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drawings/drawing3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144A604B-31E3-4F6E-9CBA-599AD23C99FB}" xr6:coauthVersionLast="43" xr6:coauthVersionMax="43" xr10:uidLastSave="{00000000-0000-0000-0000-000000000000}"/>
  <bookViews>
    <workbookView xWindow="-120" yWindow="-120" windowWidth="29040" windowHeight="15840" xr2:uid="{3496557E-8E00-46BF-86E9-3B89290092C1}"/>
  </bookViews>
  <sheets>
    <sheet name="general" sheetId="3" r:id="rId1"/>
    <sheet name="recapitulatif" sheetId="1" state="hidden" r:id="rId2"/>
    <sheet name="hotels " sheetId="5" state="hidden" r:id="rId3"/>
    <sheet name="calculs" sheetId="4" state="hidden" r:id="rId4"/>
    <sheet name="vip" sheetId="6" state="hidden" r:id="rId5"/>
  </sheets>
  <definedNames>
    <definedName name="address">'hotels '!$C:$C</definedName>
    <definedName name="city">'hotels '!$D:$D</definedName>
    <definedName name="hotel_name">'hotels '!$B:$B</definedName>
    <definedName name="phone_number">'hotels '!$E:$E</definedName>
    <definedName name="_xlnm.Print_Area" localSheetId="1">recapitulatif!$A$1:$J$338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6" i="1" l="1"/>
  <c r="E9" i="1"/>
  <c r="C9" i="1"/>
  <c r="A6" i="1"/>
  <c r="C32" i="1"/>
  <c r="A338" i="1"/>
  <c r="A18" i="1"/>
  <c r="A17" i="1"/>
  <c r="C12" i="1"/>
  <c r="C12" i="4" l="1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A751" i="5"/>
  <c r="A752" i="5"/>
  <c r="A753" i="5"/>
  <c r="A754" i="5"/>
  <c r="A755" i="5"/>
  <c r="A756" i="5"/>
  <c r="A757" i="5"/>
  <c r="A758" i="5"/>
  <c r="A759" i="5"/>
  <c r="A760" i="5"/>
  <c r="A761" i="5"/>
  <c r="A762" i="5"/>
  <c r="A763" i="5"/>
  <c r="A764" i="5"/>
  <c r="A765" i="5"/>
  <c r="A766" i="5"/>
  <c r="A767" i="5"/>
  <c r="A768" i="5"/>
  <c r="A769" i="5"/>
  <c r="A770" i="5"/>
  <c r="A771" i="5"/>
  <c r="A772" i="5"/>
  <c r="A773" i="5"/>
  <c r="A774" i="5"/>
  <c r="A775" i="5"/>
  <c r="A776" i="5"/>
  <c r="A777" i="5"/>
  <c r="A778" i="5"/>
  <c r="A779" i="5"/>
  <c r="A780" i="5"/>
  <c r="A781" i="5"/>
  <c r="A782" i="5"/>
  <c r="A783" i="5"/>
  <c r="A784" i="5"/>
  <c r="A785" i="5"/>
  <c r="A786" i="5"/>
  <c r="A787" i="5"/>
  <c r="A788" i="5"/>
  <c r="A789" i="5"/>
  <c r="A790" i="5"/>
  <c r="A791" i="5"/>
  <c r="A792" i="5"/>
  <c r="A793" i="5"/>
  <c r="A794" i="5"/>
  <c r="A795" i="5"/>
  <c r="A796" i="5"/>
  <c r="A797" i="5"/>
  <c r="A798" i="5"/>
  <c r="A799" i="5"/>
  <c r="A800" i="5"/>
  <c r="A801" i="5"/>
  <c r="A802" i="5"/>
  <c r="A803" i="5"/>
  <c r="A804" i="5"/>
  <c r="A805" i="5"/>
  <c r="A806" i="5"/>
  <c r="A807" i="5"/>
  <c r="A808" i="5"/>
  <c r="A809" i="5"/>
  <c r="A810" i="5"/>
  <c r="A811" i="5"/>
  <c r="A812" i="5"/>
  <c r="A813" i="5"/>
  <c r="A814" i="5"/>
  <c r="A815" i="5"/>
  <c r="A816" i="5"/>
  <c r="A817" i="5"/>
  <c r="A818" i="5"/>
  <c r="A819" i="5"/>
  <c r="A820" i="5"/>
  <c r="A821" i="5"/>
  <c r="A822" i="5"/>
  <c r="A823" i="5"/>
  <c r="A824" i="5"/>
  <c r="A825" i="5"/>
  <c r="A826" i="5"/>
  <c r="A827" i="5"/>
  <c r="A828" i="5"/>
  <c r="A829" i="5"/>
  <c r="A830" i="5"/>
  <c r="A831" i="5"/>
  <c r="A832" i="5"/>
  <c r="A833" i="5"/>
  <c r="A834" i="5"/>
  <c r="A835" i="5"/>
  <c r="A836" i="5"/>
  <c r="A837" i="5"/>
  <c r="A838" i="5"/>
  <c r="A839" i="5"/>
  <c r="A840" i="5"/>
  <c r="A841" i="5"/>
  <c r="A842" i="5"/>
  <c r="A843" i="5"/>
  <c r="A844" i="5"/>
  <c r="A845" i="5"/>
  <c r="A846" i="5"/>
  <c r="A847" i="5"/>
  <c r="A848" i="5"/>
  <c r="A849" i="5"/>
  <c r="A850" i="5"/>
  <c r="A851" i="5"/>
  <c r="A852" i="5"/>
  <c r="A853" i="5"/>
  <c r="A854" i="5"/>
  <c r="A855" i="5"/>
  <c r="A856" i="5"/>
  <c r="A857" i="5"/>
  <c r="A858" i="5"/>
  <c r="A859" i="5"/>
  <c r="A860" i="5"/>
  <c r="A861" i="5"/>
  <c r="A862" i="5"/>
  <c r="A863" i="5"/>
  <c r="A864" i="5"/>
  <c r="A865" i="5"/>
  <c r="A866" i="5"/>
  <c r="A867" i="5"/>
  <c r="A868" i="5"/>
  <c r="A869" i="5"/>
  <c r="A870" i="5"/>
  <c r="A871" i="5"/>
  <c r="A872" i="5"/>
  <c r="A873" i="5"/>
  <c r="A874" i="5"/>
  <c r="A875" i="5"/>
  <c r="A876" i="5"/>
  <c r="A877" i="5"/>
  <c r="A878" i="5"/>
  <c r="A879" i="5"/>
  <c r="A880" i="5"/>
  <c r="A881" i="5"/>
  <c r="A882" i="5"/>
  <c r="A883" i="5"/>
  <c r="A884" i="5"/>
  <c r="A885" i="5"/>
  <c r="A886" i="5"/>
  <c r="A887" i="5"/>
  <c r="A888" i="5"/>
  <c r="A889" i="5"/>
  <c r="A890" i="5"/>
  <c r="A891" i="5"/>
  <c r="A892" i="5"/>
  <c r="A893" i="5"/>
  <c r="A894" i="5"/>
  <c r="A895" i="5"/>
  <c r="A896" i="5"/>
  <c r="A897" i="5"/>
  <c r="A898" i="5"/>
  <c r="A899" i="5"/>
  <c r="A900" i="5"/>
  <c r="A901" i="5"/>
  <c r="A902" i="5"/>
  <c r="A903" i="5"/>
  <c r="A904" i="5"/>
  <c r="A905" i="5"/>
  <c r="A906" i="5"/>
  <c r="A907" i="5"/>
  <c r="A908" i="5"/>
  <c r="A909" i="5"/>
  <c r="A910" i="5"/>
  <c r="A911" i="5"/>
  <c r="A912" i="5"/>
  <c r="A913" i="5"/>
  <c r="A914" i="5"/>
  <c r="A915" i="5"/>
  <c r="A916" i="5"/>
  <c r="A917" i="5"/>
  <c r="A918" i="5"/>
  <c r="A919" i="5"/>
  <c r="A920" i="5"/>
  <c r="A921" i="5"/>
  <c r="A922" i="5"/>
  <c r="A923" i="5"/>
  <c r="A924" i="5"/>
  <c r="A925" i="5"/>
  <c r="A926" i="5"/>
  <c r="A927" i="5"/>
  <c r="A928" i="5"/>
  <c r="A929" i="5"/>
  <c r="A930" i="5"/>
  <c r="A931" i="5"/>
  <c r="A932" i="5"/>
  <c r="A933" i="5"/>
  <c r="A934" i="5"/>
  <c r="A935" i="5"/>
  <c r="A936" i="5"/>
  <c r="A937" i="5"/>
  <c r="A938" i="5"/>
  <c r="A939" i="5"/>
  <c r="A940" i="5"/>
  <c r="A941" i="5"/>
  <c r="A942" i="5"/>
  <c r="A943" i="5"/>
  <c r="A944" i="5"/>
  <c r="A945" i="5"/>
  <c r="A946" i="5"/>
  <c r="A947" i="5"/>
  <c r="A948" i="5"/>
  <c r="A949" i="5"/>
  <c r="A950" i="5"/>
  <c r="A951" i="5"/>
  <c r="A952" i="5"/>
  <c r="A953" i="5"/>
  <c r="A954" i="5"/>
  <c r="A955" i="5"/>
  <c r="A956" i="5"/>
  <c r="A957" i="5"/>
  <c r="A958" i="5"/>
  <c r="A959" i="5"/>
  <c r="A960" i="5"/>
  <c r="A961" i="5"/>
  <c r="A962" i="5"/>
  <c r="A963" i="5"/>
  <c r="A964" i="5"/>
  <c r="A965" i="5"/>
  <c r="A966" i="5"/>
  <c r="A967" i="5"/>
  <c r="A968" i="5"/>
  <c r="A969" i="5"/>
  <c r="A970" i="5"/>
  <c r="A971" i="5"/>
  <c r="A972" i="5"/>
  <c r="A973" i="5"/>
  <c r="A974" i="5"/>
  <c r="A975" i="5"/>
  <c r="A976" i="5"/>
  <c r="A977" i="5"/>
  <c r="A978" i="5"/>
  <c r="A979" i="5"/>
  <c r="A980" i="5"/>
  <c r="A981" i="5"/>
  <c r="A982" i="5"/>
  <c r="A983" i="5"/>
  <c r="A984" i="5"/>
  <c r="A985" i="5"/>
  <c r="A986" i="5"/>
  <c r="A987" i="5"/>
  <c r="A988" i="5"/>
  <c r="A989" i="5"/>
  <c r="A990" i="5"/>
  <c r="A991" i="5"/>
  <c r="A992" i="5"/>
  <c r="A993" i="5"/>
  <c r="A994" i="5"/>
  <c r="A995" i="5"/>
  <c r="A996" i="5"/>
  <c r="A997" i="5"/>
  <c r="A998" i="5"/>
  <c r="A999" i="5"/>
  <c r="A1000" i="5"/>
  <c r="A2" i="5"/>
  <c r="C11" i="4" l="1"/>
  <c r="B11" i="4"/>
  <c r="A11" i="4"/>
  <c r="D308" i="1" l="1"/>
  <c r="C301" i="1"/>
  <c r="D287" i="1"/>
  <c r="C280" i="1"/>
  <c r="D266" i="1"/>
  <c r="C259" i="1"/>
  <c r="D245" i="1"/>
  <c r="C238" i="1"/>
  <c r="D224" i="1"/>
  <c r="C217" i="1"/>
  <c r="D203" i="1"/>
  <c r="C196" i="1"/>
  <c r="D182" i="1"/>
  <c r="C175" i="1"/>
  <c r="D161" i="1"/>
  <c r="C154" i="1"/>
  <c r="D140" i="1"/>
  <c r="C133" i="1"/>
  <c r="D119" i="1"/>
  <c r="C112" i="1"/>
  <c r="D98" i="1"/>
  <c r="C91" i="1"/>
  <c r="D77" i="1"/>
  <c r="C70" i="1"/>
  <c r="D56" i="1"/>
  <c r="C46" i="1"/>
  <c r="Y19" i="3" l="1"/>
  <c r="C48" i="1" s="1"/>
  <c r="X18" i="3"/>
  <c r="C19" i="1" s="1"/>
  <c r="Y18" i="3"/>
  <c r="C20" i="1" s="1"/>
  <c r="X19" i="3"/>
  <c r="C47" i="1" s="1"/>
  <c r="X31" i="3"/>
  <c r="C302" i="1" s="1"/>
  <c r="Y30" i="3"/>
  <c r="C282" i="1" s="1"/>
  <c r="Y31" i="3"/>
  <c r="C303" i="1" s="1"/>
  <c r="Y24" i="3"/>
  <c r="C156" i="1" s="1"/>
  <c r="X30" i="3"/>
  <c r="C281" i="1" s="1"/>
  <c r="Y29" i="3"/>
  <c r="C261" i="1" s="1"/>
  <c r="X29" i="3"/>
  <c r="C260" i="1" s="1"/>
  <c r="Y27" i="3"/>
  <c r="C219" i="1" s="1"/>
  <c r="X28" i="3"/>
  <c r="C239" i="1" s="1"/>
  <c r="Y23" i="3"/>
  <c r="C135" i="1" s="1"/>
  <c r="X27" i="3"/>
  <c r="C218" i="1" s="1"/>
  <c r="Y22" i="3"/>
  <c r="C114" i="1" s="1"/>
  <c r="X26" i="3"/>
  <c r="C197" i="1" s="1"/>
  <c r="Y21" i="3"/>
  <c r="C93" i="1" s="1"/>
  <c r="X24" i="3"/>
  <c r="C155" i="1" s="1"/>
  <c r="Y20" i="3"/>
  <c r="C72" i="1" s="1"/>
  <c r="X20" i="3"/>
  <c r="C71" i="1" s="1"/>
  <c r="Y33" i="3"/>
  <c r="Y32" i="3"/>
  <c r="C324" i="1" s="1"/>
  <c r="X32" i="3"/>
  <c r="C323" i="1" s="1"/>
  <c r="X25" i="3"/>
  <c r="C176" i="1" s="1"/>
  <c r="Y28" i="3"/>
  <c r="C240" i="1" s="1"/>
  <c r="X23" i="3"/>
  <c r="C134" i="1" s="1"/>
  <c r="Y26" i="3"/>
  <c r="C198" i="1" s="1"/>
  <c r="X22" i="3"/>
  <c r="C113" i="1" s="1"/>
  <c r="Y25" i="3"/>
  <c r="C177" i="1" s="1"/>
  <c r="X33" i="3"/>
  <c r="X21" i="3"/>
  <c r="C92" i="1" s="1"/>
  <c r="C44" i="1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18" i="3"/>
  <c r="D330" i="1" l="1"/>
  <c r="D329" i="1"/>
  <c r="C320" i="1" l="1"/>
  <c r="C299" i="1"/>
  <c r="C278" i="1"/>
  <c r="C257" i="1"/>
  <c r="C236" i="1"/>
  <c r="C215" i="1"/>
  <c r="C194" i="1"/>
  <c r="C173" i="1"/>
  <c r="C152" i="1"/>
  <c r="C131" i="1"/>
  <c r="C110" i="1"/>
  <c r="C68" i="1"/>
  <c r="C89" i="1"/>
  <c r="C21" i="1" l="1"/>
  <c r="C11" i="1"/>
  <c r="C322" i="1" l="1"/>
  <c r="C309" i="1"/>
  <c r="C288" i="1"/>
  <c r="C267" i="1"/>
  <c r="C246" i="1"/>
  <c r="C225" i="1"/>
  <c r="C204" i="1"/>
  <c r="C183" i="1"/>
  <c r="C162" i="1"/>
  <c r="C141" i="1"/>
  <c r="C120" i="1"/>
  <c r="C99" i="1"/>
  <c r="C78" i="1"/>
  <c r="L11" i="3"/>
  <c r="C327" i="1" s="1"/>
  <c r="C57" i="1"/>
  <c r="C33" i="1"/>
  <c r="C15" i="1" l="1"/>
  <c r="C30" i="1" s="1"/>
  <c r="C54" i="1" s="1"/>
  <c r="C75" i="1" s="1"/>
  <c r="C96" i="1" s="1"/>
  <c r="C117" i="1" s="1"/>
  <c r="C138" i="1" s="1"/>
  <c r="C159" i="1" s="1"/>
  <c r="C180" i="1" s="1"/>
  <c r="C201" i="1" s="1"/>
  <c r="C222" i="1" s="1"/>
  <c r="C243" i="1" s="1"/>
  <c r="C264" i="1" s="1"/>
  <c r="C285" i="1" s="1"/>
  <c r="C306" i="1" s="1"/>
  <c r="H6" i="3" l="1"/>
  <c r="A4" i="1" s="1"/>
</calcChain>
</file>

<file path=xl/sharedStrings.xml><?xml version="1.0" encoding="utf-8"?>
<sst xmlns="http://schemas.openxmlformats.org/spreadsheetml/2006/main" count="427" uniqueCount="125">
  <si>
    <t>Dates du circuit:</t>
  </si>
  <si>
    <t>au</t>
  </si>
  <si>
    <t>Nom du guide:</t>
  </si>
  <si>
    <t>telephone:</t>
  </si>
  <si>
    <t>adresse:</t>
  </si>
  <si>
    <t>visite guidee de</t>
  </si>
  <si>
    <t>Sortie nocturne:</t>
  </si>
  <si>
    <t>libre</t>
  </si>
  <si>
    <t>Jour</t>
  </si>
  <si>
    <t>adresse</t>
  </si>
  <si>
    <t>nom du restaurant:</t>
  </si>
  <si>
    <t>nombre de jours excepte jour du depart:</t>
  </si>
  <si>
    <t>nuit 1</t>
  </si>
  <si>
    <t>nuit 2</t>
  </si>
  <si>
    <t>nuit 3</t>
  </si>
  <si>
    <t>nuit 4</t>
  </si>
  <si>
    <t>jour 1</t>
  </si>
  <si>
    <t>jour 2</t>
  </si>
  <si>
    <t>jour 3</t>
  </si>
  <si>
    <t>jour 4</t>
  </si>
  <si>
    <t>nuit 5</t>
  </si>
  <si>
    <t>nuit 6</t>
  </si>
  <si>
    <t>nuit 7</t>
  </si>
  <si>
    <t>nuit 8</t>
  </si>
  <si>
    <t>nuit 9</t>
  </si>
  <si>
    <t>nuit 10</t>
  </si>
  <si>
    <t>nuit 11</t>
  </si>
  <si>
    <t>nuit 12</t>
  </si>
  <si>
    <t>nuit 13</t>
  </si>
  <si>
    <t>nuit 14</t>
  </si>
  <si>
    <t>nuit 15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</si>
  <si>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</si>
  <si>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</si>
  <si>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</si>
  <si>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</si>
  <si>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</si>
  <si>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</si>
  <si>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</si>
  <si>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</si>
  <si>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</si>
  <si>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</si>
  <si>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</si>
  <si>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</si>
  <si>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Téléphone du guide:</t>
  </si>
  <si>
    <t>(arrivée)</t>
  </si>
  <si>
    <t>téléphone:</t>
  </si>
  <si>
    <t>Petit-déjeuner à l'hôtel</t>
  </si>
  <si>
    <t>Visite guidée de</t>
  </si>
  <si>
    <t>Entrées dans les sites touristiques selon le programmme.</t>
  </si>
  <si>
    <t>Déjeuner:</t>
  </si>
  <si>
    <t>Dîner</t>
  </si>
  <si>
    <t>Nuit à l'hôtel</t>
  </si>
  <si>
    <t>(départ)</t>
  </si>
  <si>
    <t>Dîner:</t>
  </si>
  <si>
    <t>Service VIP:</t>
  </si>
  <si>
    <t>au restaurant dont voici les coordonnées</t>
  </si>
  <si>
    <t>à votre hôtel</t>
  </si>
  <si>
    <t xml:space="preserve"> </t>
  </si>
  <si>
    <t>Entrées dans les sites touristiques selon le programme.</t>
  </si>
  <si>
    <t>transfert à l'arrivée</t>
  </si>
  <si>
    <t>VIP à l'arrivée</t>
  </si>
  <si>
    <t>VIP au départ</t>
  </si>
  <si>
    <t>soirée 2</t>
  </si>
  <si>
    <t>soirée 3</t>
  </si>
  <si>
    <t>soirée 4</t>
  </si>
  <si>
    <t>soirée 5</t>
  </si>
  <si>
    <t>soirée 6</t>
  </si>
  <si>
    <t>soirée 7</t>
  </si>
  <si>
    <t>soirée 8</t>
  </si>
  <si>
    <t>soirée 9</t>
  </si>
  <si>
    <t>soirée 10</t>
  </si>
  <si>
    <t>soirée 11</t>
  </si>
  <si>
    <t>soirée 12</t>
  </si>
  <si>
    <t>soirée 13</t>
  </si>
  <si>
    <t>soirée 14</t>
  </si>
  <si>
    <t>soirée 15</t>
  </si>
  <si>
    <t>vol aller</t>
  </si>
  <si>
    <t>vol retour</t>
  </si>
  <si>
    <t>vol#</t>
  </si>
  <si>
    <t>heure de décolage:</t>
  </si>
  <si>
    <t>heure d'atterrissage:</t>
  </si>
  <si>
    <t>hotel name</t>
  </si>
  <si>
    <t>address</t>
  </si>
  <si>
    <t>city</t>
  </si>
  <si>
    <t>nb</t>
  </si>
  <si>
    <t>phone number</t>
  </si>
  <si>
    <t>A l'attention de Madame et Monsieur</t>
  </si>
  <si>
    <t>Lieux de visite:</t>
  </si>
  <si>
    <t>Hôtels:</t>
  </si>
  <si>
    <t>visite guidée 1er jour</t>
  </si>
  <si>
    <t>dîner le 1er soir</t>
  </si>
  <si>
    <t xml:space="preserve">Récapitulatif circuit </t>
  </si>
  <si>
    <t>FFF</t>
  </si>
  <si>
    <t>Hilton TLV</t>
  </si>
  <si>
    <t>Hayarkon St. 205</t>
  </si>
  <si>
    <t>Tel-Aviv</t>
  </si>
  <si>
    <t>03-520-2222</t>
  </si>
  <si>
    <t>transfert/VIP</t>
  </si>
  <si>
    <t>AU DEPART DE BEN GOURION:</t>
  </si>
  <si>
    <t>RECAPITULATIF CIRCUIT</t>
  </si>
  <si>
    <t xml:space="preserve">transfert au départ </t>
  </si>
  <si>
    <r>
      <t xml:space="preserve">transfert </t>
    </r>
    <r>
      <rPr>
        <b/>
        <sz val="11"/>
        <color theme="1"/>
        <rFont val="Calibri"/>
        <family val="2"/>
        <scheme val="minor"/>
      </rPr>
      <t>seulement</t>
    </r>
  </si>
  <si>
    <r>
      <t xml:space="preserve">VIP </t>
    </r>
    <r>
      <rPr>
        <b/>
        <sz val="11"/>
        <color theme="1"/>
        <rFont val="Calibri"/>
        <family val="2"/>
        <scheme val="minor"/>
      </rPr>
      <t>seulement</t>
    </r>
  </si>
  <si>
    <t>A L'ARRIVEE A BEN GOURION:</t>
  </si>
  <si>
    <t>où l'attend son agent VIP</t>
  </si>
  <si>
    <t>où l'attend son chauffeur avec une pancarte.</t>
  </si>
  <si>
    <t>devant le magasin Steimansky (dans le hall des arrivées)</t>
  </si>
  <si>
    <t>HH h MM</t>
  </si>
  <si>
    <t>Remarque: un agent vous attendra à votre sortie d'avion pour les formalités de douane et vous accompagnera jusqu'à votre transfert.</t>
  </si>
  <si>
    <t>essai nom bidon</t>
  </si>
  <si>
    <t>John</t>
  </si>
  <si>
    <t>hotel 2</t>
  </si>
  <si>
    <t>a2</t>
  </si>
  <si>
    <t>v2</t>
  </si>
  <si>
    <t>t2</t>
  </si>
  <si>
    <t>exemple 1</t>
  </si>
  <si>
    <t>exemple 2</t>
  </si>
  <si>
    <t>exemple 3</t>
  </si>
  <si>
    <t>exemple 4</t>
  </si>
  <si>
    <t>exemple 5</t>
  </si>
  <si>
    <t>spectacle</t>
  </si>
  <si>
    <t>cabaret</t>
  </si>
  <si>
    <t>Bon voyage!</t>
  </si>
  <si>
    <t>10h20</t>
  </si>
  <si>
    <t>Un agent vous attendra à l'aéroport à 10h20 pour les formalités d'embarquement.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</si>
</sst>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]hh:mm;@" x16r2:formatCode16="[$-en-001,1]hh:mm;@"/>
  </numFmts>
  <fonts count="2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22222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sz val="12"/>
      <color rgb="FF0A0101"/>
      <name val="Arial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b/>
      <sz val="1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0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left"/>
    </xf>
    <xf numFmtId="14" fontId="3" fillId="2" borderId="0" xfId="0" applyNumberFormat="1" applyFont="1" applyFill="1"/>
    <xf numFmtId="0" fontId="3" fillId="2" borderId="0" xfId="0" applyNumberFormat="1" applyFont="1" applyFill="1" applyAlignment="1">
      <alignment horizontal="left"/>
    </xf>
    <xf numFmtId="0" fontId="0" fillId="2" borderId="0" xfId="0" applyFill="1"/>
    <xf numFmtId="0" fontId="0" fillId="0" borderId="0" xfId="0" applyFill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10" xfId="0" applyFont="1" applyBorder="1"/>
    <xf numFmtId="0" fontId="10" fillId="0" borderId="4" xfId="0" applyFont="1" applyBorder="1"/>
    <xf numFmtId="0" fontId="10" fillId="0" borderId="0" xfId="0" applyFont="1" applyBorder="1"/>
    <xf numFmtId="0" fontId="10" fillId="0" borderId="7" xfId="0" applyFont="1" applyBorder="1"/>
    <xf numFmtId="14" fontId="3" fillId="0" borderId="0" xfId="0" applyNumberFormat="1" applyFon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3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" fillId="3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3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0" borderId="4" xfId="0" applyFont="1" applyBorder="1"/>
    <xf numFmtId="0" fontId="13" fillId="0" borderId="6" xfId="0" applyFont="1" applyBorder="1"/>
    <xf numFmtId="0" fontId="13" fillId="0" borderId="0" xfId="0" applyFont="1" applyBorder="1"/>
    <xf numFmtId="0" fontId="3" fillId="3" borderId="0" xfId="0" applyFont="1" applyFill="1" applyAlignment="1" applyProtection="1"/>
    <xf numFmtId="0" fontId="0" fillId="0" borderId="0" xfId="0" applyAlignment="1">
      <alignment horizontal="center"/>
    </xf>
    <xf numFmtId="0" fontId="7" fillId="0" borderId="0" xfId="0" applyFont="1" applyAlignment="1"/>
    <xf numFmtId="0" fontId="0" fillId="0" borderId="0" xfId="0" applyAlignment="1"/>
    <xf numFmtId="0" fontId="0" fillId="7" borderId="0" xfId="0" applyFill="1"/>
    <xf numFmtId="0" fontId="14" fillId="0" borderId="0" xfId="0" applyFont="1" applyBorder="1" applyAlignment="1">
      <alignment horizontal="center"/>
    </xf>
    <xf numFmtId="0" fontId="5" fillId="0" borderId="0" xfId="0" applyFont="1" applyFill="1" applyBorder="1"/>
    <xf numFmtId="0" fontId="10" fillId="0" borderId="0" xfId="0" applyFont="1" applyBorder="1" applyAlignment="1">
      <alignment horizontal="right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15" fillId="0" borderId="5" xfId="0" applyFont="1" applyBorder="1" applyAlignment="1">
      <alignment horizontal="center"/>
    </xf>
    <xf numFmtId="0" fontId="16" fillId="0" borderId="0" xfId="0" applyFont="1"/>
    <xf numFmtId="0" fontId="0" fillId="7" borderId="0" xfId="0" applyFill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0" fillId="0" borderId="5" xfId="0" applyNumberFormat="1" applyBorder="1"/>
    <xf numFmtId="0" fontId="0" fillId="0" borderId="0" xfId="0" applyNumberFormat="1" applyBorder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17" fillId="0" borderId="0" xfId="0" applyFont="1"/>
    <xf numFmtId="0" fontId="0" fillId="0" borderId="0" xfId="0" applyAlignment="1">
      <alignment vertical="center" wrapText="1"/>
    </xf>
    <xf numFmtId="0" fontId="0" fillId="0" borderId="0" xfId="0" applyFont="1"/>
    <xf numFmtId="20" fontId="19" fillId="0" borderId="0" xfId="1" applyNumberFormat="1" applyFill="1" applyBorder="1" applyAlignment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 applyProtection="1">
      <alignment horizontal="left"/>
      <protection locked="0"/>
    </xf>
    <xf numFmtId="0" fontId="3" fillId="5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18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N$18" lockText="1" noThreeD="1"/>
</file>

<file path=xl/ctrlProps/ctrlProp3.xml><?xml version="1.0" encoding="utf-8"?>
<formControlPr xmlns="http://schemas.microsoft.com/office/spreadsheetml/2009/9/main" objectType="CheckBox" fmlaLink="Q18" lockText="1" noThreeD="1"/>
</file>

<file path=xl/ctrlProps/ctrlProp4.xml><?xml version="1.0" encoding="utf-8"?>
<formControlPr xmlns="http://schemas.microsoft.com/office/spreadsheetml/2009/9/main" objectType="CheckBox" fmlaLink="I9" lockText="1" noThreeD="1"/>
</file>

<file path=xl/ctrlProps/ctrlProp5.xml><?xml version="1.0" encoding="utf-8"?>
<formControlPr xmlns="http://schemas.microsoft.com/office/spreadsheetml/2009/9/main" objectType="CheckBox" fmlaLink="I10" lockText="1" noThreeD="1"/>
</file>

<file path=xl/ctrlProps/ctrlProp6.xml><?xml version="1.0" encoding="utf-8"?>
<formControlPr xmlns="http://schemas.microsoft.com/office/spreadsheetml/2009/9/main" objectType="CheckBox" checked="Checked" fmlaLink="M10" lockText="1" noThreeD="1"/>
</file>

<file path=xl/ctrlProps/ctrlProp7.xml><?xml version="1.0" encoding="utf-8"?>
<formControlPr xmlns="http://schemas.microsoft.com/office/spreadsheetml/2009/9/main" objectType="CheckBox" fmlaLink="M9" lockText="1" noThreeD="1"/>
</file>

<file path=xl/ctrlProps/ctrlProp8.xml><?xml version="1.0" encoding="utf-8"?>
<formControlPr xmlns="http://schemas.microsoft.com/office/spreadsheetml/2009/9/main" objectType="CheckBox" fmlaLink="I12" lockText="1" noThreeD="1"/>
</file>

<file path=xl/ctrlProps/ctrlProp9.xml><?xml version="1.0" encoding="utf-8"?>
<formControlPr xmlns="http://schemas.microsoft.com/office/spreadsheetml/2009/9/main" objectType="CheckBox" fmlaLink="I13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2</xdr:row>
          <xdr:rowOff>57150</xdr:rowOff>
        </xdr:from>
        <xdr:to>
          <xdr:col>18</xdr:col>
          <xdr:colOff>180975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recapitulatif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16</xdr:row>
          <xdr:rowOff>180975</xdr:rowOff>
        </xdr:from>
        <xdr:to>
          <xdr:col>12</xdr:col>
          <xdr:colOff>561975</xdr:colOff>
          <xdr:row>18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561975</xdr:colOff>
          <xdr:row>17</xdr:row>
          <xdr:rowOff>0</xdr:rowOff>
        </xdr:from>
        <xdr:to>
          <xdr:col>16</xdr:col>
          <xdr:colOff>257175</xdr:colOff>
          <xdr:row>18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428625</xdr:colOff>
          <xdr:row>7</xdr:row>
          <xdr:rowOff>180975</xdr:rowOff>
        </xdr:from>
        <xdr:to>
          <xdr:col>9</xdr:col>
          <xdr:colOff>123825</xdr:colOff>
          <xdr:row>9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428625</xdr:colOff>
          <xdr:row>8</xdr:row>
          <xdr:rowOff>171450</xdr:rowOff>
        </xdr:from>
        <xdr:to>
          <xdr:col>9</xdr:col>
          <xdr:colOff>209550</xdr:colOff>
          <xdr:row>10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409575</xdr:colOff>
          <xdr:row>8</xdr:row>
          <xdr:rowOff>180975</xdr:rowOff>
        </xdr:from>
        <xdr:to>
          <xdr:col>13</xdr:col>
          <xdr:colOff>0</xdr:colOff>
          <xdr:row>10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409575</xdr:colOff>
          <xdr:row>7</xdr:row>
          <xdr:rowOff>161925</xdr:rowOff>
        </xdr:from>
        <xdr:to>
          <xdr:col>13</xdr:col>
          <xdr:colOff>0</xdr:colOff>
          <xdr:row>9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10</xdr:row>
          <xdr:rowOff>171450</xdr:rowOff>
        </xdr:from>
        <xdr:to>
          <xdr:col>9</xdr:col>
          <xdr:colOff>133350</xdr:colOff>
          <xdr:row>12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11</xdr:row>
          <xdr:rowOff>171450</xdr:rowOff>
        </xdr:from>
        <xdr:to>
          <xdr:col>9</xdr:col>
          <xdr:colOff>133350</xdr:colOff>
          <xdr:row>13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38100</xdr:colOff>
          <xdr:row>3</xdr:row>
          <xdr:rowOff>104775</xdr:rowOff>
        </xdr:from>
        <xdr:to>
          <xdr:col>18</xdr:col>
          <xdr:colOff>171450</xdr:colOff>
          <xdr:row>4</xdr:row>
          <xdr:rowOff>85725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nouvel hotel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4</xdr:row>
          <xdr:rowOff>142875</xdr:rowOff>
        </xdr:from>
        <xdr:to>
          <xdr:col>18</xdr:col>
          <xdr:colOff>171450</xdr:colOff>
          <xdr:row>4</xdr:row>
          <xdr:rowOff>333375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hotel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4</xdr:row>
          <xdr:rowOff>409575</xdr:rowOff>
        </xdr:from>
        <xdr:to>
          <xdr:col>17</xdr:col>
          <xdr:colOff>409575</xdr:colOff>
          <xdr:row>5</xdr:row>
          <xdr:rowOff>219075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95250</xdr:colOff>
          <xdr:row>6</xdr:row>
          <xdr:rowOff>95250</xdr:rowOff>
        </xdr:from>
        <xdr:to>
          <xdr:col>18</xdr:col>
          <xdr:colOff>447675</xdr:colOff>
          <xdr:row>7</xdr:row>
          <xdr:rowOff>171450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Parametres VIP/Transfert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0</xdr:row>
      <xdr:rowOff>19050</xdr:rowOff>
    </xdr:from>
    <xdr:to>
      <xdr:col>8</xdr:col>
      <xdr:colOff>76200</xdr:colOff>
      <xdr:row>3</xdr:row>
      <xdr:rowOff>9525</xdr:rowOff>
    </xdr:to>
    <xdr:pic>
      <xdr:nvPicPr>
        <xdr:cNvPr id="2" name="תמונה 4" descr="C:\Users\nathalie\Documents\obrat tours\obrat logo sofi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9050"/>
          <a:ext cx="1638300" cy="704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152400</xdr:colOff>
      <xdr:row>0</xdr:row>
      <xdr:rowOff>85725</xdr:rowOff>
    </xdr:from>
    <xdr:to>
      <xdr:col>11</xdr:col>
      <xdr:colOff>276225</xdr:colOff>
      <xdr:row>5</xdr:row>
      <xdr:rowOff>15497</xdr:rowOff>
    </xdr:to>
    <xdr:pic macro="[0]!back_to_general"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0" y="85725"/>
          <a:ext cx="733425" cy="108229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152400</xdr:rowOff>
        </xdr:from>
        <xdr:to>
          <xdr:col>13</xdr:col>
          <xdr:colOff>209550</xdr:colOff>
          <xdr:row>2</xdr:row>
          <xdr:rowOff>314325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180975</xdr:rowOff>
        </xdr:from>
        <xdr:to>
          <xdr:col>12</xdr:col>
          <xdr:colOff>180975</xdr:colOff>
          <xdr:row>1</xdr:row>
          <xdr:rowOff>238125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AC8A-9635-4779-8359-ACCD2F504E1B}">
  <sheetPr codeName="Sheet3"/>
  <dimension ref="A3:Y271"/>
  <sheetViews>
    <sheetView tabSelected="1" workbookViewId="0">
      <selection activeCell="P11" sqref="P11"/>
    </sheetView>
  </sheetViews>
  <sheetFormatPr defaultRowHeight="15" x14ac:dyDescent="0.25"/>
  <cols>
    <col min="1" max="1" width="10.7109375" bestFit="1" customWidth="1"/>
    <col min="3" max="3" width="11.85546875" customWidth="1"/>
    <col min="5" max="5" width="10.7109375" customWidth="1"/>
    <col min="7" max="7" width="11.85546875" customWidth="1"/>
    <col min="11" max="11" width="9.7109375" customWidth="1"/>
    <col min="13" max="13" width="9.7109375" customWidth="1"/>
    <col min="23" max="23" width="20" hidden="1" customWidth="1"/>
    <col min="24" max="24" width="19.28515625" hidden="1" customWidth="1"/>
    <col min="25" max="25" width="16.28515625" hidden="1" customWidth="1"/>
  </cols>
  <sheetData>
    <row r="3" spans="1:16" ht="15.75" thickBot="1" x14ac:dyDescent="0.3"/>
    <row r="4" spans="1:16" ht="15.75" thickTop="1" x14ac:dyDescent="0.25">
      <c r="A4" s="1"/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 ht="33.75" customHeight="1" x14ac:dyDescent="0.25">
      <c r="A5" s="1"/>
      <c r="C5" s="81" t="s">
        <v>99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5"/>
      <c r="O5" s="5"/>
      <c r="P5" s="6"/>
    </row>
    <row r="6" spans="1:16" ht="21" customHeight="1" x14ac:dyDescent="0.3">
      <c r="A6" s="1"/>
      <c r="C6" s="85" t="s">
        <v>109</v>
      </c>
      <c r="D6" s="86"/>
      <c r="E6" s="86"/>
      <c r="F6" s="86"/>
      <c r="G6" s="86"/>
      <c r="H6" s="7" t="str">
        <f>(G11-E11+1)&amp;"J" &amp; "/" &amp;(G11-E11) &amp; "N"</f>
        <v>5J/4N</v>
      </c>
      <c r="I6" s="5"/>
      <c r="J6" s="5"/>
      <c r="K6" s="5"/>
      <c r="L6" s="5"/>
      <c r="M6" s="5"/>
      <c r="N6" s="5"/>
      <c r="O6" s="5"/>
      <c r="P6" s="6"/>
    </row>
    <row r="7" spans="1:16" x14ac:dyDescent="0.25">
      <c r="A7" s="1"/>
      <c r="C7" s="8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6"/>
    </row>
    <row r="8" spans="1:16" x14ac:dyDescent="0.25">
      <c r="A8" s="1"/>
      <c r="C8" s="8" t="s">
        <v>86</v>
      </c>
      <c r="D8" s="5"/>
      <c r="E8" s="5"/>
      <c r="F8" s="5"/>
      <c r="G8" s="87" t="s">
        <v>92</v>
      </c>
      <c r="H8" s="87"/>
      <c r="I8" s="87"/>
      <c r="J8" s="5"/>
      <c r="K8" s="5"/>
      <c r="L8" s="62" t="s">
        <v>107</v>
      </c>
      <c r="M8" s="5"/>
      <c r="N8" s="5"/>
      <c r="O8" s="55"/>
      <c r="P8" s="59" t="s">
        <v>107</v>
      </c>
    </row>
    <row r="9" spans="1:16" x14ac:dyDescent="0.25">
      <c r="A9" s="1"/>
      <c r="C9" s="8"/>
      <c r="D9" s="5"/>
      <c r="E9" s="5"/>
      <c r="F9" s="5"/>
      <c r="G9" s="5"/>
      <c r="H9" s="5"/>
      <c r="I9" s="21" t="b">
        <v>0</v>
      </c>
      <c r="J9" s="5" t="s">
        <v>59</v>
      </c>
      <c r="K9" s="5"/>
      <c r="L9" s="65"/>
      <c r="M9" s="21" t="b">
        <v>0</v>
      </c>
      <c r="N9" s="5" t="s">
        <v>60</v>
      </c>
      <c r="O9" s="5"/>
      <c r="P9" s="64"/>
    </row>
    <row r="10" spans="1:16" x14ac:dyDescent="0.25">
      <c r="A10" s="1"/>
      <c r="C10" s="8"/>
      <c r="D10" s="5"/>
      <c r="E10" s="5"/>
      <c r="F10" s="5"/>
      <c r="G10" s="5"/>
      <c r="H10" s="5"/>
      <c r="I10" s="21" t="b">
        <v>0</v>
      </c>
      <c r="J10" s="5" t="s">
        <v>100</v>
      </c>
      <c r="K10" s="5"/>
      <c r="L10" s="71"/>
      <c r="M10" s="56" t="b">
        <v>1</v>
      </c>
      <c r="N10" s="5" t="s">
        <v>61</v>
      </c>
      <c r="O10" s="5"/>
      <c r="P10" s="63" t="s">
        <v>123</v>
      </c>
    </row>
    <row r="11" spans="1:16" x14ac:dyDescent="0.25">
      <c r="A11" s="1"/>
      <c r="C11" s="8" t="s">
        <v>0</v>
      </c>
      <c r="D11" s="5"/>
      <c r="E11" s="34">
        <v>43556</v>
      </c>
      <c r="F11" s="25" t="s">
        <v>1</v>
      </c>
      <c r="G11" s="34">
        <v>43560</v>
      </c>
      <c r="H11" s="5"/>
      <c r="I11" s="89" t="s">
        <v>11</v>
      </c>
      <c r="J11" s="89"/>
      <c r="K11" s="89"/>
      <c r="L11" s="22">
        <f>G11-E11</f>
        <v>4</v>
      </c>
      <c r="M11" s="5"/>
      <c r="N11" s="5"/>
      <c r="O11" s="5"/>
      <c r="P11" s="6"/>
    </row>
    <row r="12" spans="1:16" x14ac:dyDescent="0.25">
      <c r="A12" s="1"/>
      <c r="C12" s="8"/>
      <c r="D12" s="5"/>
      <c r="E12" s="5"/>
      <c r="F12" s="5"/>
      <c r="G12" s="5"/>
      <c r="H12" s="5"/>
      <c r="I12" s="21" t="b">
        <v>0</v>
      </c>
      <c r="J12" s="5" t="s">
        <v>76</v>
      </c>
      <c r="K12" s="57" t="s">
        <v>78</v>
      </c>
      <c r="L12" s="58"/>
      <c r="M12" s="32" t="s">
        <v>80</v>
      </c>
      <c r="N12" s="5"/>
      <c r="O12" s="58"/>
      <c r="P12" s="6"/>
    </row>
    <row r="13" spans="1:16" x14ac:dyDescent="0.25">
      <c r="A13" s="1"/>
      <c r="C13" s="8" t="s">
        <v>2</v>
      </c>
      <c r="D13" s="5"/>
      <c r="E13" s="88" t="s">
        <v>110</v>
      </c>
      <c r="F13" s="88"/>
      <c r="G13" s="88"/>
      <c r="H13" s="5"/>
      <c r="I13" s="21" t="b">
        <v>0</v>
      </c>
      <c r="J13" s="26" t="s">
        <v>77</v>
      </c>
      <c r="K13" s="57" t="s">
        <v>78</v>
      </c>
      <c r="L13" s="58"/>
      <c r="M13" s="32" t="s">
        <v>79</v>
      </c>
      <c r="N13" s="5"/>
      <c r="O13" s="58"/>
      <c r="P13" s="6"/>
    </row>
    <row r="14" spans="1:16" x14ac:dyDescent="0.25">
      <c r="A14" s="1"/>
      <c r="C14" s="8" t="s">
        <v>43</v>
      </c>
      <c r="D14" s="5"/>
      <c r="E14" s="88">
        <v>12346789</v>
      </c>
      <c r="F14" s="88"/>
      <c r="G14" s="88"/>
      <c r="H14" s="5"/>
      <c r="I14" s="5"/>
      <c r="J14" s="5"/>
      <c r="K14" s="5"/>
      <c r="L14" s="5"/>
      <c r="M14" s="5"/>
      <c r="N14" s="5"/>
      <c r="O14" s="5"/>
      <c r="P14" s="6"/>
    </row>
    <row r="15" spans="1:16" ht="15.75" thickBot="1" x14ac:dyDescent="0.3">
      <c r="A15" s="1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1"/>
    </row>
    <row r="16" spans="1:16" ht="16.5" thickTop="1" thickBot="1" x14ac:dyDescent="0.3">
      <c r="A16" s="1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25" ht="15.75" thickTop="1" x14ac:dyDescent="0.25">
      <c r="A17" s="1"/>
      <c r="C17" s="78" t="s">
        <v>88</v>
      </c>
      <c r="D17" s="79"/>
      <c r="E17" s="79"/>
      <c r="F17" s="79"/>
      <c r="G17" s="80"/>
      <c r="H17" s="77" t="s">
        <v>87</v>
      </c>
      <c r="I17" s="77"/>
      <c r="J17" s="77"/>
      <c r="K17" s="77"/>
      <c r="L17" s="3"/>
      <c r="M17" s="3"/>
      <c r="N17" s="3"/>
      <c r="O17" s="3"/>
      <c r="P17" s="3"/>
      <c r="Q17" s="27"/>
      <c r="R17" s="93" t="s">
        <v>6</v>
      </c>
      <c r="S17" s="94"/>
      <c r="T17" s="94"/>
      <c r="U17" s="94"/>
      <c r="V17" s="95"/>
    </row>
    <row r="18" spans="1:25" x14ac:dyDescent="0.25">
      <c r="C18" s="47" t="s">
        <v>12</v>
      </c>
      <c r="D18" s="72" t="s">
        <v>111</v>
      </c>
      <c r="E18" s="72"/>
      <c r="F18" s="72"/>
      <c r="G18" s="73"/>
      <c r="H18" s="49" t="s">
        <v>16</v>
      </c>
      <c r="I18" s="72" t="s">
        <v>115</v>
      </c>
      <c r="J18" s="72"/>
      <c r="K18" s="72"/>
      <c r="L18" s="24" t="s">
        <v>90</v>
      </c>
      <c r="M18" s="5"/>
      <c r="N18" s="21" t="b">
        <v>0</v>
      </c>
      <c r="O18" s="24" t="s">
        <v>89</v>
      </c>
      <c r="P18" s="24"/>
      <c r="Q18" s="30" t="b">
        <v>0</v>
      </c>
      <c r="R18" s="5"/>
      <c r="S18" s="91"/>
      <c r="T18" s="91"/>
      <c r="U18" s="91"/>
      <c r="V18" s="92"/>
      <c r="W18" s="43">
        <f>IF(S18=0,1,0)</f>
        <v>1</v>
      </c>
      <c r="X18" s="36" t="str">
        <f>VLOOKUP(D18,calculs!$A$11:$C$1000,2,FALSE)</f>
        <v>a2 , v2</v>
      </c>
      <c r="Y18" s="45" t="str">
        <f>VLOOKUP(D18,calculs!$A$11:$C$1000,3,FALSE)</f>
        <v>t2</v>
      </c>
    </row>
    <row r="19" spans="1:25" x14ac:dyDescent="0.25">
      <c r="A19" s="1"/>
      <c r="C19" s="47" t="s">
        <v>13</v>
      </c>
      <c r="D19" s="72" t="s">
        <v>111</v>
      </c>
      <c r="E19" s="72"/>
      <c r="F19" s="72"/>
      <c r="G19" s="73"/>
      <c r="H19" s="49" t="s">
        <v>17</v>
      </c>
      <c r="I19" s="72" t="s">
        <v>116</v>
      </c>
      <c r="J19" s="72"/>
      <c r="K19" s="72"/>
      <c r="L19" s="5"/>
      <c r="M19" s="5"/>
      <c r="N19" s="5"/>
      <c r="O19" s="5"/>
      <c r="P19" s="5"/>
      <c r="Q19" s="28"/>
      <c r="R19" s="49" t="s">
        <v>62</v>
      </c>
      <c r="S19" s="83" t="s">
        <v>120</v>
      </c>
      <c r="T19" s="83"/>
      <c r="U19" s="83"/>
      <c r="V19" s="84"/>
      <c r="W19" s="43">
        <f t="shared" ref="W19:W33" si="0">IF(S19=0,1,0)</f>
        <v>0</v>
      </c>
      <c r="X19" s="45" t="str">
        <f>VLOOKUP(D19,calculs!$A$11:$C$1000,2,FALSE)</f>
        <v>a2 , v2</v>
      </c>
      <c r="Y19" s="45" t="str">
        <f>VLOOKUP(D19,calculs!$A$11:$C$1000,3,FALSE)</f>
        <v>t2</v>
      </c>
    </row>
    <row r="20" spans="1:25" x14ac:dyDescent="0.25">
      <c r="C20" s="47" t="s">
        <v>14</v>
      </c>
      <c r="D20" s="72" t="s">
        <v>111</v>
      </c>
      <c r="E20" s="72"/>
      <c r="F20" s="72"/>
      <c r="G20" s="73"/>
      <c r="H20" s="49" t="s">
        <v>18</v>
      </c>
      <c r="I20" s="72" t="s">
        <v>117</v>
      </c>
      <c r="J20" s="72"/>
      <c r="K20" s="72"/>
      <c r="L20" s="5"/>
      <c r="M20" s="5"/>
      <c r="N20" s="5"/>
      <c r="O20" s="5"/>
      <c r="P20" s="5"/>
      <c r="Q20" s="28"/>
      <c r="R20" s="49" t="s">
        <v>63</v>
      </c>
      <c r="S20" s="83"/>
      <c r="T20" s="83"/>
      <c r="U20" s="83"/>
      <c r="V20" s="84"/>
      <c r="W20" s="43">
        <f t="shared" si="0"/>
        <v>1</v>
      </c>
      <c r="X20" s="45" t="str">
        <f>VLOOKUP(D20,calculs!$A$11:$C$1000,2,FALSE)</f>
        <v>a2 , v2</v>
      </c>
      <c r="Y20" s="45" t="str">
        <f>VLOOKUP(D20,calculs!$A$11:$C$1000,3,FALSE)</f>
        <v>t2</v>
      </c>
    </row>
    <row r="21" spans="1:25" x14ac:dyDescent="0.25">
      <c r="A21" s="20"/>
      <c r="C21" s="47" t="s">
        <v>15</v>
      </c>
      <c r="D21" s="72" t="s">
        <v>111</v>
      </c>
      <c r="E21" s="72"/>
      <c r="F21" s="72"/>
      <c r="G21" s="73"/>
      <c r="H21" s="49" t="s">
        <v>19</v>
      </c>
      <c r="I21" s="72" t="s">
        <v>118</v>
      </c>
      <c r="J21" s="72"/>
      <c r="K21" s="72"/>
      <c r="L21" s="5"/>
      <c r="M21" s="5"/>
      <c r="N21" s="5"/>
      <c r="O21" s="5"/>
      <c r="P21" s="5"/>
      <c r="Q21" s="28"/>
      <c r="R21" s="49" t="s">
        <v>64</v>
      </c>
      <c r="S21" s="83" t="s">
        <v>121</v>
      </c>
      <c r="T21" s="83"/>
      <c r="U21" s="83"/>
      <c r="V21" s="84"/>
      <c r="W21" s="43">
        <f t="shared" si="0"/>
        <v>0</v>
      </c>
      <c r="X21" s="45" t="str">
        <f>VLOOKUP(D21,calculs!$A$11:$C$1000,2,FALSE)</f>
        <v>a2 , v2</v>
      </c>
      <c r="Y21" s="45" t="str">
        <f>VLOOKUP(D21,calculs!$A$11:$C$1000,3,FALSE)</f>
        <v>t2</v>
      </c>
    </row>
    <row r="22" spans="1:25" x14ac:dyDescent="0.25">
      <c r="A22" s="1"/>
      <c r="C22" s="31" t="s">
        <v>20</v>
      </c>
      <c r="D22" s="72"/>
      <c r="E22" s="72"/>
      <c r="F22" s="72"/>
      <c r="G22" s="73"/>
      <c r="H22" s="49" t="s">
        <v>31</v>
      </c>
      <c r="I22" s="72" t="s">
        <v>119</v>
      </c>
      <c r="J22" s="72"/>
      <c r="K22" s="72"/>
      <c r="L22" s="5"/>
      <c r="M22" s="5"/>
      <c r="N22" s="5"/>
      <c r="O22" s="5"/>
      <c r="P22" s="5"/>
      <c r="Q22" s="28"/>
      <c r="R22" s="32" t="s">
        <v>65</v>
      </c>
      <c r="S22" s="83"/>
      <c r="T22" s="83"/>
      <c r="U22" s="83"/>
      <c r="V22" s="84"/>
      <c r="W22" s="43">
        <f t="shared" si="0"/>
        <v>1</v>
      </c>
      <c r="X22" s="45" t="str">
        <f>VLOOKUP(D22,calculs!$A$11:$C$1000,2,FALSE)</f>
        <v xml:space="preserve"> , </v>
      </c>
      <c r="Y22" s="45">
        <f>VLOOKUP(D22,calculs!$A$11:$C$1000,3,FALSE)</f>
        <v>0</v>
      </c>
    </row>
    <row r="23" spans="1:25" x14ac:dyDescent="0.25">
      <c r="A23" s="1"/>
      <c r="C23" s="31" t="s">
        <v>21</v>
      </c>
      <c r="D23" s="72"/>
      <c r="E23" s="72"/>
      <c r="F23" s="72"/>
      <c r="G23" s="73"/>
      <c r="H23" s="32" t="s">
        <v>32</v>
      </c>
      <c r="I23" s="72"/>
      <c r="J23" s="72"/>
      <c r="K23" s="72"/>
      <c r="L23" s="5"/>
      <c r="M23" s="5"/>
      <c r="N23" s="5"/>
      <c r="O23" s="5"/>
      <c r="P23" s="5"/>
      <c r="Q23" s="28"/>
      <c r="R23" s="32" t="s">
        <v>66</v>
      </c>
      <c r="S23" s="83"/>
      <c r="T23" s="83"/>
      <c r="U23" s="83"/>
      <c r="V23" s="84"/>
      <c r="W23" s="43">
        <f t="shared" si="0"/>
        <v>1</v>
      </c>
      <c r="X23" s="45" t="str">
        <f>VLOOKUP(D23,calculs!$A$11:$C$1000,2,FALSE)</f>
        <v xml:space="preserve"> , </v>
      </c>
      <c r="Y23" s="45">
        <f>VLOOKUP(D23,calculs!$A$11:$C$1000,3,FALSE)</f>
        <v>0</v>
      </c>
    </row>
    <row r="24" spans="1:25" x14ac:dyDescent="0.25">
      <c r="C24" s="31" t="s">
        <v>22</v>
      </c>
      <c r="D24" s="72"/>
      <c r="E24" s="72"/>
      <c r="F24" s="72"/>
      <c r="G24" s="73"/>
      <c r="H24" s="32" t="s">
        <v>33</v>
      </c>
      <c r="I24" s="72"/>
      <c r="J24" s="72"/>
      <c r="K24" s="72"/>
      <c r="L24" s="5"/>
      <c r="M24" s="5"/>
      <c r="N24" s="5"/>
      <c r="O24" s="5"/>
      <c r="P24" s="5"/>
      <c r="Q24" s="28"/>
      <c r="R24" s="32" t="s">
        <v>67</v>
      </c>
      <c r="S24" s="83"/>
      <c r="T24" s="83"/>
      <c r="U24" s="83"/>
      <c r="V24" s="84"/>
      <c r="W24" s="43">
        <f t="shared" si="0"/>
        <v>1</v>
      </c>
      <c r="X24" s="45" t="str">
        <f>VLOOKUP(D24,calculs!$A$11:$C$1000,2,FALSE)</f>
        <v xml:space="preserve"> , </v>
      </c>
      <c r="Y24" s="45">
        <f>VLOOKUP(D24,calculs!$A$11:$C$1000,3,FALSE)</f>
        <v>0</v>
      </c>
    </row>
    <row r="25" spans="1:25" x14ac:dyDescent="0.25">
      <c r="A25" s="1"/>
      <c r="C25" s="31" t="s">
        <v>23</v>
      </c>
      <c r="D25" s="72"/>
      <c r="E25" s="72"/>
      <c r="F25" s="72"/>
      <c r="G25" s="73"/>
      <c r="H25" s="32" t="s">
        <v>34</v>
      </c>
      <c r="I25" s="72"/>
      <c r="J25" s="72"/>
      <c r="K25" s="72"/>
      <c r="L25" s="5"/>
      <c r="M25" s="5"/>
      <c r="N25" s="5"/>
      <c r="O25" s="5"/>
      <c r="P25" s="5"/>
      <c r="Q25" s="28"/>
      <c r="R25" s="32" t="s">
        <v>68</v>
      </c>
      <c r="S25" s="83"/>
      <c r="T25" s="83"/>
      <c r="U25" s="83"/>
      <c r="V25" s="84"/>
      <c r="W25" s="43">
        <f t="shared" si="0"/>
        <v>1</v>
      </c>
      <c r="X25" s="45" t="str">
        <f>VLOOKUP(D25,calculs!$A$11:$C$1000,2,FALSE)</f>
        <v xml:space="preserve"> , </v>
      </c>
      <c r="Y25" s="45">
        <f>VLOOKUP(D25,calculs!$A$11:$C$1000,3,FALSE)</f>
        <v>0</v>
      </c>
    </row>
    <row r="26" spans="1:25" x14ac:dyDescent="0.25">
      <c r="A26" s="1"/>
      <c r="C26" s="31" t="s">
        <v>24</v>
      </c>
      <c r="D26" s="72"/>
      <c r="E26" s="72"/>
      <c r="F26" s="72"/>
      <c r="G26" s="73"/>
      <c r="H26" s="32" t="s">
        <v>35</v>
      </c>
      <c r="I26" s="72"/>
      <c r="J26" s="72"/>
      <c r="K26" s="72"/>
      <c r="L26" s="5"/>
      <c r="M26" s="5"/>
      <c r="N26" s="5"/>
      <c r="O26" s="5"/>
      <c r="P26" s="5"/>
      <c r="Q26" s="28"/>
      <c r="R26" s="32" t="s">
        <v>69</v>
      </c>
      <c r="S26" s="83"/>
      <c r="T26" s="83"/>
      <c r="U26" s="83"/>
      <c r="V26" s="84"/>
      <c r="W26" s="43">
        <f t="shared" si="0"/>
        <v>1</v>
      </c>
      <c r="X26" s="45" t="str">
        <f>VLOOKUP(D26,calculs!$A$11:$C$1000,2,FALSE)</f>
        <v xml:space="preserve"> , </v>
      </c>
      <c r="Y26" s="45">
        <f>VLOOKUP(D26,calculs!$A$11:$C$1000,3,FALSE)</f>
        <v>0</v>
      </c>
    </row>
    <row r="27" spans="1:25" x14ac:dyDescent="0.25">
      <c r="A27" s="1"/>
      <c r="C27" s="31" t="s">
        <v>25</v>
      </c>
      <c r="D27" s="72"/>
      <c r="E27" s="72"/>
      <c r="F27" s="72"/>
      <c r="G27" s="73"/>
      <c r="H27" s="32" t="s">
        <v>36</v>
      </c>
      <c r="I27" s="72"/>
      <c r="J27" s="72"/>
      <c r="K27" s="72"/>
      <c r="L27" s="5"/>
      <c r="M27" s="5"/>
      <c r="N27" s="5"/>
      <c r="O27" s="5"/>
      <c r="P27" s="5"/>
      <c r="Q27" s="28"/>
      <c r="R27" s="32" t="s">
        <v>70</v>
      </c>
      <c r="S27" s="83"/>
      <c r="T27" s="83"/>
      <c r="U27" s="83"/>
      <c r="V27" s="84"/>
      <c r="W27" s="43">
        <f t="shared" si="0"/>
        <v>1</v>
      </c>
      <c r="X27" s="45" t="str">
        <f>VLOOKUP(D27,calculs!$A$11:$C$1000,2,FALSE)</f>
        <v xml:space="preserve"> , </v>
      </c>
      <c r="Y27" s="45">
        <f>VLOOKUP(D27,calculs!$A$11:$C$1000,3,FALSE)</f>
        <v>0</v>
      </c>
    </row>
    <row r="28" spans="1:25" x14ac:dyDescent="0.25">
      <c r="A28" s="1"/>
      <c r="C28" s="31" t="s">
        <v>26</v>
      </c>
      <c r="D28" s="72"/>
      <c r="E28" s="72"/>
      <c r="F28" s="72"/>
      <c r="G28" s="73"/>
      <c r="H28" s="32" t="s">
        <v>37</v>
      </c>
      <c r="I28" s="72"/>
      <c r="J28" s="72"/>
      <c r="K28" s="72"/>
      <c r="L28" s="5"/>
      <c r="M28" s="5"/>
      <c r="N28" s="5"/>
      <c r="O28" s="5"/>
      <c r="P28" s="5"/>
      <c r="Q28" s="28"/>
      <c r="R28" s="32" t="s">
        <v>71</v>
      </c>
      <c r="S28" s="83"/>
      <c r="T28" s="83"/>
      <c r="U28" s="83"/>
      <c r="V28" s="84"/>
      <c r="W28" s="43">
        <f t="shared" si="0"/>
        <v>1</v>
      </c>
      <c r="X28" s="45" t="str">
        <f>VLOOKUP(D28,calculs!$A$11:$C$1000,2,FALSE)</f>
        <v xml:space="preserve"> , </v>
      </c>
      <c r="Y28" s="45">
        <f>VLOOKUP(D28,calculs!$A$11:$C$1000,3,FALSE)</f>
        <v>0</v>
      </c>
    </row>
    <row r="29" spans="1:25" x14ac:dyDescent="0.25">
      <c r="A29" s="1"/>
      <c r="C29" s="31" t="s">
        <v>27</v>
      </c>
      <c r="D29" s="72"/>
      <c r="E29" s="72"/>
      <c r="F29" s="72"/>
      <c r="G29" s="73"/>
      <c r="H29" s="32" t="s">
        <v>38</v>
      </c>
      <c r="I29" s="72"/>
      <c r="J29" s="72"/>
      <c r="K29" s="72"/>
      <c r="L29" s="5"/>
      <c r="M29" s="5"/>
      <c r="N29" s="5"/>
      <c r="O29" s="5"/>
      <c r="P29" s="5"/>
      <c r="Q29" s="28"/>
      <c r="R29" s="32" t="s">
        <v>72</v>
      </c>
      <c r="S29" s="83"/>
      <c r="T29" s="83"/>
      <c r="U29" s="83"/>
      <c r="V29" s="84"/>
      <c r="W29" s="43">
        <f t="shared" si="0"/>
        <v>1</v>
      </c>
      <c r="X29" s="45" t="str">
        <f>VLOOKUP(D29,calculs!$A$11:$C$1000,2,FALSE)</f>
        <v xml:space="preserve"> , </v>
      </c>
      <c r="Y29" s="45">
        <f>VLOOKUP(D29,calculs!$A$11:$C$1000,3,FALSE)</f>
        <v>0</v>
      </c>
    </row>
    <row r="30" spans="1:25" x14ac:dyDescent="0.25">
      <c r="C30" s="31" t="s">
        <v>28</v>
      </c>
      <c r="D30" s="72"/>
      <c r="E30" s="72"/>
      <c r="F30" s="72"/>
      <c r="G30" s="73"/>
      <c r="H30" s="32" t="s">
        <v>39</v>
      </c>
      <c r="I30" s="72"/>
      <c r="J30" s="72"/>
      <c r="K30" s="72"/>
      <c r="L30" s="5"/>
      <c r="M30" s="5"/>
      <c r="N30" s="5"/>
      <c r="O30" s="5"/>
      <c r="P30" s="5"/>
      <c r="Q30" s="28"/>
      <c r="R30" s="32" t="s">
        <v>73</v>
      </c>
      <c r="S30" s="83"/>
      <c r="T30" s="83"/>
      <c r="U30" s="83"/>
      <c r="V30" s="84"/>
      <c r="W30" s="43">
        <f t="shared" si="0"/>
        <v>1</v>
      </c>
      <c r="X30" s="45" t="str">
        <f>VLOOKUP(D30,calculs!$A$11:$C$1000,2,FALSE)</f>
        <v xml:space="preserve"> , </v>
      </c>
      <c r="Y30" s="45">
        <f>VLOOKUP(D30,calculs!$A$11:$C$1000,3,FALSE)</f>
        <v>0</v>
      </c>
    </row>
    <row r="31" spans="1:25" x14ac:dyDescent="0.25">
      <c r="A31" s="1"/>
      <c r="C31" s="31" t="s">
        <v>29</v>
      </c>
      <c r="D31" s="72"/>
      <c r="E31" s="72"/>
      <c r="F31" s="72"/>
      <c r="G31" s="73"/>
      <c r="H31" s="32" t="s">
        <v>40</v>
      </c>
      <c r="I31" s="72"/>
      <c r="J31" s="72"/>
      <c r="K31" s="72"/>
      <c r="L31" s="5"/>
      <c r="M31" s="5"/>
      <c r="N31" s="5"/>
      <c r="O31" s="5"/>
      <c r="P31" s="5"/>
      <c r="Q31" s="28"/>
      <c r="R31" s="32" t="s">
        <v>74</v>
      </c>
      <c r="S31" s="83"/>
      <c r="T31" s="83"/>
      <c r="U31" s="83"/>
      <c r="V31" s="84"/>
      <c r="W31" s="43">
        <f t="shared" si="0"/>
        <v>1</v>
      </c>
      <c r="X31" s="45" t="str">
        <f>VLOOKUP(D31,calculs!$A$11:$C$1000,2,FALSE)</f>
        <v xml:space="preserve"> , </v>
      </c>
      <c r="Y31" s="45">
        <f>VLOOKUP(D31,calculs!$A$11:$C$1000,3,FALSE)</f>
        <v>0</v>
      </c>
    </row>
    <row r="32" spans="1:25" x14ac:dyDescent="0.25">
      <c r="C32" s="31" t="s">
        <v>30</v>
      </c>
      <c r="D32" s="72"/>
      <c r="E32" s="72"/>
      <c r="F32" s="72"/>
      <c r="G32" s="73"/>
      <c r="H32" s="32" t="s">
        <v>41</v>
      </c>
      <c r="I32" s="72"/>
      <c r="J32" s="72"/>
      <c r="K32" s="72"/>
      <c r="L32" s="5"/>
      <c r="M32" s="5"/>
      <c r="N32" s="5"/>
      <c r="O32" s="5"/>
      <c r="P32" s="5"/>
      <c r="Q32" s="28"/>
      <c r="R32" s="32" t="s">
        <v>75</v>
      </c>
      <c r="S32" s="83"/>
      <c r="T32" s="83"/>
      <c r="U32" s="83"/>
      <c r="V32" s="84"/>
      <c r="W32" s="43">
        <f t="shared" si="0"/>
        <v>1</v>
      </c>
      <c r="X32" s="45" t="str">
        <f>VLOOKUP(D32,calculs!$A$11:$C$1000,2,FALSE)</f>
        <v xml:space="preserve"> , </v>
      </c>
      <c r="Y32" s="45">
        <f>VLOOKUP(D32,calculs!$A$11:$C$1000,3,FALSE)</f>
        <v>0</v>
      </c>
    </row>
    <row r="33" spans="1:25" ht="15.75" thickBot="1" x14ac:dyDescent="0.3">
      <c r="A33" s="1"/>
      <c r="C33" s="48"/>
      <c r="D33" s="74"/>
      <c r="E33" s="74"/>
      <c r="F33" s="74"/>
      <c r="G33" s="75"/>
      <c r="H33" s="33" t="s">
        <v>42</v>
      </c>
      <c r="I33" s="76"/>
      <c r="J33" s="76"/>
      <c r="K33" s="76"/>
      <c r="L33" s="10"/>
      <c r="M33" s="10"/>
      <c r="N33" s="10"/>
      <c r="O33" s="10"/>
      <c r="P33" s="10"/>
      <c r="Q33" s="29"/>
      <c r="R33" s="10"/>
      <c r="S33" s="74"/>
      <c r="T33" s="74"/>
      <c r="U33" s="74"/>
      <c r="V33" s="90"/>
      <c r="W33" s="43">
        <f t="shared" si="0"/>
        <v>1</v>
      </c>
      <c r="X33" s="45" t="str">
        <f>VLOOKUP(D33,calculs!$A$11:$C$1000,2,FALSE)</f>
        <v xml:space="preserve"> , </v>
      </c>
      <c r="Y33" s="45">
        <f>VLOOKUP(D33,calculs!$A$11:$C$1000,3,FALSE)</f>
        <v>0</v>
      </c>
    </row>
    <row r="34" spans="1:25" ht="15.75" thickTop="1" x14ac:dyDescent="0.25">
      <c r="A34" s="1"/>
    </row>
    <row r="36" spans="1:25" x14ac:dyDescent="0.25">
      <c r="A36" s="1"/>
    </row>
    <row r="37" spans="1:25" x14ac:dyDescent="0.25">
      <c r="A37" s="1"/>
    </row>
    <row r="40" spans="1:25" x14ac:dyDescent="0.25">
      <c r="A40" s="1"/>
    </row>
    <row r="41" spans="1:25" x14ac:dyDescent="0.25">
      <c r="A41" s="1"/>
    </row>
    <row r="43" spans="1:25" x14ac:dyDescent="0.25">
      <c r="A43" s="1"/>
    </row>
    <row r="45" spans="1:25" x14ac:dyDescent="0.25">
      <c r="A45" s="1"/>
    </row>
    <row r="46" spans="1:25" x14ac:dyDescent="0.25">
      <c r="A46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3" spans="1:1" x14ac:dyDescent="0.25">
      <c r="A53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61" spans="1:1" x14ac:dyDescent="0.25">
      <c r="A61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9" spans="1:1" x14ac:dyDescent="0.25">
      <c r="A69" s="1"/>
    </row>
    <row r="71" spans="1:1" x14ac:dyDescent="0.25">
      <c r="A71" s="1"/>
    </row>
    <row r="73" spans="1:1" x14ac:dyDescent="0.25">
      <c r="A73" s="1"/>
    </row>
    <row r="76" spans="1:1" x14ac:dyDescent="0.25">
      <c r="A76" s="1"/>
    </row>
    <row r="78" spans="1:1" x14ac:dyDescent="0.25">
      <c r="A78" s="1"/>
    </row>
    <row r="79" spans="1:1" x14ac:dyDescent="0.25">
      <c r="A79" s="1"/>
    </row>
    <row r="81" spans="1:1" x14ac:dyDescent="0.25">
      <c r="A81" s="1"/>
    </row>
    <row r="82" spans="1:1" x14ac:dyDescent="0.25">
      <c r="A82" s="1"/>
    </row>
    <row r="85" spans="1:1" x14ac:dyDescent="0.25">
      <c r="A85" s="1"/>
    </row>
    <row r="86" spans="1:1" x14ac:dyDescent="0.25">
      <c r="A86" s="1"/>
    </row>
    <row r="89" spans="1:1" x14ac:dyDescent="0.25">
      <c r="A89" s="1"/>
    </row>
    <row r="91" spans="1:1" x14ac:dyDescent="0.25">
      <c r="A91" s="1"/>
    </row>
    <row r="92" spans="1:1" x14ac:dyDescent="0.25">
      <c r="A92" s="1"/>
    </row>
    <row r="97" spans="1:1" x14ac:dyDescent="0.25">
      <c r="A97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3" spans="1:1" x14ac:dyDescent="0.25">
      <c r="A103" s="1"/>
    </row>
    <row r="105" spans="1:1" x14ac:dyDescent="0.25">
      <c r="A105" s="1"/>
    </row>
    <row r="106" spans="1:1" x14ac:dyDescent="0.25">
      <c r="A106" s="1"/>
    </row>
    <row r="109" spans="1:1" x14ac:dyDescent="0.25">
      <c r="A109" s="1"/>
    </row>
    <row r="111" spans="1:1" x14ac:dyDescent="0.25">
      <c r="A111" s="1"/>
    </row>
    <row r="113" spans="1:1" x14ac:dyDescent="0.25">
      <c r="A113" s="1"/>
    </row>
    <row r="118" spans="1:1" x14ac:dyDescent="0.25">
      <c r="A118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7" spans="1:1" x14ac:dyDescent="0.25">
      <c r="A127" s="1"/>
    </row>
    <row r="129" spans="1:1" x14ac:dyDescent="0.25">
      <c r="A129" s="1"/>
    </row>
    <row r="131" spans="1:1" x14ac:dyDescent="0.25">
      <c r="A131" s="1"/>
    </row>
    <row r="133" spans="1:1" x14ac:dyDescent="0.25">
      <c r="A133" s="1"/>
    </row>
    <row r="136" spans="1:1" x14ac:dyDescent="0.25">
      <c r="A136" s="1"/>
    </row>
    <row r="137" spans="1:1" x14ac:dyDescent="0.25">
      <c r="A137" s="1"/>
    </row>
    <row r="141" spans="1:1" x14ac:dyDescent="0.25">
      <c r="A141" s="1"/>
    </row>
    <row r="144" spans="1:1" x14ac:dyDescent="0.25">
      <c r="A144" s="1"/>
    </row>
    <row r="145" spans="1:1" x14ac:dyDescent="0.25">
      <c r="A145" s="1"/>
    </row>
    <row r="151" spans="1:1" x14ac:dyDescent="0.25">
      <c r="A151" s="1"/>
    </row>
    <row r="154" spans="1:1" x14ac:dyDescent="0.25">
      <c r="A154" s="1"/>
    </row>
    <row r="155" spans="1:1" x14ac:dyDescent="0.25">
      <c r="A155" s="1"/>
    </row>
    <row r="157" spans="1:1" x14ac:dyDescent="0.25">
      <c r="A157" s="1"/>
    </row>
    <row r="161" spans="1:1" x14ac:dyDescent="0.25">
      <c r="A161" s="1"/>
    </row>
    <row r="163" spans="1:1" x14ac:dyDescent="0.25">
      <c r="A163" s="1"/>
    </row>
    <row r="166" spans="1:1" x14ac:dyDescent="0.25">
      <c r="A166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7" spans="1:1" x14ac:dyDescent="0.25">
      <c r="A177" s="1"/>
    </row>
    <row r="181" spans="1:1" x14ac:dyDescent="0.25">
      <c r="A181" s="1"/>
    </row>
    <row r="183" spans="1:1" x14ac:dyDescent="0.25">
      <c r="A183" s="1"/>
    </row>
    <row r="188" spans="1:1" x14ac:dyDescent="0.25">
      <c r="A188" s="1"/>
    </row>
    <row r="193" spans="1:1" x14ac:dyDescent="0.25">
      <c r="A193" s="1"/>
    </row>
    <row r="196" spans="1:1" x14ac:dyDescent="0.25">
      <c r="A196" s="1"/>
    </row>
    <row r="197" spans="1:1" x14ac:dyDescent="0.25">
      <c r="A197" s="1"/>
    </row>
    <row r="199" spans="1:1" x14ac:dyDescent="0.25">
      <c r="A199" s="1"/>
    </row>
    <row r="205" spans="1:1" x14ac:dyDescent="0.25">
      <c r="A205" s="1"/>
    </row>
    <row r="209" spans="1:1" x14ac:dyDescent="0.25">
      <c r="A209" s="1"/>
    </row>
    <row r="211" spans="1:1" x14ac:dyDescent="0.25">
      <c r="A211" s="1"/>
    </row>
    <row r="217" spans="1:1" x14ac:dyDescent="0.25">
      <c r="A217" s="1"/>
    </row>
    <row r="222" spans="1:1" x14ac:dyDescent="0.25">
      <c r="A222" s="1"/>
    </row>
    <row r="225" spans="1:1" x14ac:dyDescent="0.25">
      <c r="A225" s="1"/>
    </row>
    <row r="226" spans="1:1" x14ac:dyDescent="0.25">
      <c r="A226" s="1">
        <v>1</v>
      </c>
    </row>
    <row r="235" spans="1:1" x14ac:dyDescent="0.25">
      <c r="A235" s="1"/>
    </row>
    <row r="239" spans="1:1" x14ac:dyDescent="0.25">
      <c r="A239" s="1"/>
    </row>
    <row r="241" spans="1:1" x14ac:dyDescent="0.25">
      <c r="A241" s="1">
        <v>1</v>
      </c>
    </row>
    <row r="253" spans="1:1" x14ac:dyDescent="0.25">
      <c r="A253" s="1"/>
    </row>
    <row r="256" spans="1:1" x14ac:dyDescent="0.25">
      <c r="A256" s="1">
        <v>1</v>
      </c>
    </row>
    <row r="271" spans="1:1" x14ac:dyDescent="0.25">
      <c r="A271" s="1">
        <v>1</v>
      </c>
    </row>
  </sheetData>
  <mergeCells count="57">
    <mergeCell ref="S33:V33"/>
    <mergeCell ref="S18:V18"/>
    <mergeCell ref="R17:V17"/>
    <mergeCell ref="S19:V19"/>
    <mergeCell ref="S20:V20"/>
    <mergeCell ref="S21:V21"/>
    <mergeCell ref="S22:V22"/>
    <mergeCell ref="S23:V23"/>
    <mergeCell ref="S24:V24"/>
    <mergeCell ref="S25:V25"/>
    <mergeCell ref="S26:V26"/>
    <mergeCell ref="S27:V27"/>
    <mergeCell ref="S28:V28"/>
    <mergeCell ref="C17:G17"/>
    <mergeCell ref="I21:K21"/>
    <mergeCell ref="C5:M5"/>
    <mergeCell ref="S31:V31"/>
    <mergeCell ref="S32:V32"/>
    <mergeCell ref="D23:G23"/>
    <mergeCell ref="D24:G24"/>
    <mergeCell ref="S29:V29"/>
    <mergeCell ref="S30:V30"/>
    <mergeCell ref="C6:G6"/>
    <mergeCell ref="G8:I8"/>
    <mergeCell ref="E13:G13"/>
    <mergeCell ref="E14:G14"/>
    <mergeCell ref="I11:K11"/>
    <mergeCell ref="I19:K19"/>
    <mergeCell ref="I18:K18"/>
    <mergeCell ref="I20:K20"/>
    <mergeCell ref="H17:K17"/>
    <mergeCell ref="I22:K22"/>
    <mergeCell ref="I23:K23"/>
    <mergeCell ref="I24:K24"/>
    <mergeCell ref="D18:G18"/>
    <mergeCell ref="D19:G19"/>
    <mergeCell ref="D20:G20"/>
    <mergeCell ref="D21:G21"/>
    <mergeCell ref="D22:G22"/>
    <mergeCell ref="I33:K33"/>
    <mergeCell ref="I25:K25"/>
    <mergeCell ref="I26:K26"/>
    <mergeCell ref="I27:K27"/>
    <mergeCell ref="I28:K28"/>
    <mergeCell ref="I29:K29"/>
    <mergeCell ref="I30:K30"/>
    <mergeCell ref="I31:K31"/>
    <mergeCell ref="I32:K32"/>
    <mergeCell ref="D30:G30"/>
    <mergeCell ref="D31:G31"/>
    <mergeCell ref="D32:G32"/>
    <mergeCell ref="D33:G33"/>
    <mergeCell ref="D25:G25"/>
    <mergeCell ref="D26:G26"/>
    <mergeCell ref="D27:G27"/>
    <mergeCell ref="D28:G28"/>
    <mergeCell ref="D29:G29"/>
  </mergeCells>
  <conditionalFormatting sqref="G8:I8 C6:G6 E11 G11 E13:G14">
    <cfRule type="containsBlanks" dxfId="6" priority="6">
      <formula>LEN(TRIM(C6))=0</formula>
    </cfRule>
  </conditionalFormatting>
  <dataValidations count="2">
    <dataValidation type="whole" operator="lessThanOrEqual" allowBlank="1" showInputMessage="1" showErrorMessage="1" sqref="L11" xr:uid="{C9B77C03-44B4-41DE-AF3B-A340237D908F}">
      <formula1>15</formula1>
    </dataValidation>
    <dataValidation type="date" operator="lessThanOrEqual" allowBlank="1" showInputMessage="1" showErrorMessage="1" error="you can use this format for tour until 16 days / 15 nights !" sqref="G11" xr:uid="{95BDAF81-7213-401C-A762-1FF575BE2461}">
      <formula1>E11+15</formula1>
    </dataValidation>
  </dataValidation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activate">
                <anchor moveWithCells="1" sizeWithCells="1">
                  <from>
                    <xdr:col>16</xdr:col>
                    <xdr:colOff>28575</xdr:colOff>
                    <xdr:row>2</xdr:row>
                    <xdr:rowOff>57150</xdr:rowOff>
                  </from>
                  <to>
                    <xdr:col>18</xdr:col>
                    <xdr:colOff>180975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12</xdr:col>
                    <xdr:colOff>257175</xdr:colOff>
                    <xdr:row>16</xdr:row>
                    <xdr:rowOff>180975</xdr:rowOff>
                  </from>
                  <to>
                    <xdr:col>12</xdr:col>
                    <xdr:colOff>561975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15</xdr:col>
                    <xdr:colOff>561975</xdr:colOff>
                    <xdr:row>17</xdr:row>
                    <xdr:rowOff>0</xdr:rowOff>
                  </from>
                  <to>
                    <xdr:col>16</xdr:col>
                    <xdr:colOff>257175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8</xdr:col>
                    <xdr:colOff>428625</xdr:colOff>
                    <xdr:row>7</xdr:row>
                    <xdr:rowOff>180975</xdr:rowOff>
                  </from>
                  <to>
                    <xdr:col>9</xdr:col>
                    <xdr:colOff>123825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 macro="[0]!CheckBox5_Click">
                <anchor moveWithCells="1">
                  <from>
                    <xdr:col>8</xdr:col>
                    <xdr:colOff>428625</xdr:colOff>
                    <xdr:row>8</xdr:row>
                    <xdr:rowOff>171450</xdr:rowOff>
                  </from>
                  <to>
                    <xdr:col>9</xdr:col>
                    <xdr:colOff>209550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 macro="[0]!CheckBox6_Click">
                <anchor moveWithCells="1">
                  <from>
                    <xdr:col>12</xdr:col>
                    <xdr:colOff>409575</xdr:colOff>
                    <xdr:row>8</xdr:row>
                    <xdr:rowOff>180975</xdr:rowOff>
                  </from>
                  <to>
                    <xdr:col>13</xdr:col>
                    <xdr:colOff>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12</xdr:col>
                    <xdr:colOff>409575</xdr:colOff>
                    <xdr:row>7</xdr:row>
                    <xdr:rowOff>161925</xdr:rowOff>
                  </from>
                  <to>
                    <xdr:col>13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 macro="[0]!CheckBox8_Click">
                <anchor moveWithCells="1">
                  <from>
                    <xdr:col>8</xdr:col>
                    <xdr:colOff>438150</xdr:colOff>
                    <xdr:row>10</xdr:row>
                    <xdr:rowOff>171450</xdr:rowOff>
                  </from>
                  <to>
                    <xdr:col>9</xdr:col>
                    <xdr:colOff>133350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 macro="[0]!CheckBox9_Click">
                <anchor moveWithCells="1">
                  <from>
                    <xdr:col>8</xdr:col>
                    <xdr:colOff>438150</xdr:colOff>
                    <xdr:row>11</xdr:row>
                    <xdr:rowOff>171450</xdr:rowOff>
                  </from>
                  <to>
                    <xdr:col>9</xdr:col>
                    <xdr:colOff>133350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Button13_Click">
                <anchor moveWithCells="1" sizeWithCells="1">
                  <from>
                    <xdr:col>16</xdr:col>
                    <xdr:colOff>38100</xdr:colOff>
                    <xdr:row>3</xdr:row>
                    <xdr:rowOff>104775</xdr:rowOff>
                  </from>
                  <to>
                    <xdr:col>18</xdr:col>
                    <xdr:colOff>171450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Button 15">
              <controlPr defaultSize="0" print="0" autoFill="0" autoPict="0" macro="[0]!deleterow">
                <anchor moveWithCells="1" sizeWithCells="1">
                  <from>
                    <xdr:col>16</xdr:col>
                    <xdr:colOff>28575</xdr:colOff>
                    <xdr:row>4</xdr:row>
                    <xdr:rowOff>142875</xdr:rowOff>
                  </from>
                  <to>
                    <xdr:col>18</xdr:col>
                    <xdr:colOff>171450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Button 18">
              <controlPr defaultSize="0" print="0" autoFill="0" autoPict="0" macro="[0]!reset">
                <anchor moveWithCells="1">
                  <from>
                    <xdr:col>16</xdr:col>
                    <xdr:colOff>19050</xdr:colOff>
                    <xdr:row>4</xdr:row>
                    <xdr:rowOff>409575</xdr:rowOff>
                  </from>
                  <to>
                    <xdr:col>17</xdr:col>
                    <xdr:colOff>409575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Button 19">
              <controlPr defaultSize="0" print="0" autoFill="0" autoPict="0" macro="[0]!Button19_Click">
                <anchor moveWithCells="1" sizeWithCells="1">
                  <from>
                    <xdr:col>16</xdr:col>
                    <xdr:colOff>95250</xdr:colOff>
                    <xdr:row>6</xdr:row>
                    <xdr:rowOff>95250</xdr:rowOff>
                  </from>
                  <to>
                    <xdr:col>18</xdr:col>
                    <xdr:colOff>447675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Please choose from the list. If hotel not found in the list please please add it with button &quot;add new hotel&quot;)" xr:uid="{3CA21C0A-B483-4DDB-BEE1-0CDD694D44C1}">
          <x14:formula1>
            <xm:f>'hotels '!$B$2:$B$500</xm:f>
          </x14:formula1>
          <xm:sqref>D18:G32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323E-91DA-4422-B727-DC9F34F24611}">
  <sheetPr codeName="Sheet1"/>
  <dimension ref="A3:S340"/>
  <sheetViews>
    <sheetView zoomScaleNormal="100" workbookViewId="0"/>
  </sheetViews>
  <sheetFormatPr defaultRowHeight="15" x14ac:dyDescent="0.25"/>
  <cols>
    <col min="1" max="1" width="11.140625" customWidth="1"/>
    <col min="2" max="2" width="10.85546875" customWidth="1"/>
    <col min="3" max="3" width="10.7109375" bestFit="1" customWidth="1"/>
    <col min="5" max="5" width="11.85546875" customWidth="1"/>
    <col min="6" max="6" width="10.7109375" customWidth="1"/>
    <col min="7" max="7" width="10" customWidth="1"/>
    <col min="8" max="8" width="9.5703125" customWidth="1"/>
    <col min="9" max="9" width="3.140625" customWidth="1"/>
    <col min="10" max="10" width="13" customWidth="1"/>
  </cols>
  <sheetData>
    <row r="3" spans="1:7" ht="26.25" x14ac:dyDescent="0.4">
      <c r="B3" s="102" t="s">
        <v>91</v>
      </c>
      <c r="C3" s="102"/>
      <c r="D3" s="102"/>
      <c r="E3" s="102"/>
      <c r="F3" s="102"/>
    </row>
    <row r="4" spans="1:7" ht="19.5" x14ac:dyDescent="0.3">
      <c r="A4" s="96" t="str">
        <f>general!C6 &amp; "     "&amp; general!H6</f>
        <v>essai nom bidon     5J/4N</v>
      </c>
      <c r="B4" s="96"/>
      <c r="C4" s="96"/>
      <c r="D4" s="96"/>
      <c r="E4" s="96"/>
      <c r="F4" s="96"/>
      <c r="G4" s="96"/>
    </row>
    <row r="6" spans="1:7" x14ac:dyDescent="0.25">
      <c r="A6" s="104" t="str">
        <f>"A l'attention de Madame et Monsieur" &amp; " "&amp; general!G8</f>
        <v>A l'attention de Madame et Monsieur FFF</v>
      </c>
      <c r="B6" s="104"/>
      <c r="C6" s="104"/>
      <c r="D6" s="104"/>
      <c r="E6" s="104"/>
      <c r="F6" s="104"/>
      <c r="G6" s="104"/>
    </row>
    <row r="9" spans="1:7" x14ac:dyDescent="0.25">
      <c r="A9" s="68" t="s">
        <v>0</v>
      </c>
      <c r="C9" s="1">
        <f>general!E11</f>
        <v>43556</v>
      </c>
      <c r="D9" s="14" t="s">
        <v>1</v>
      </c>
      <c r="E9" s="1">
        <f>general!G11</f>
        <v>43560</v>
      </c>
    </row>
    <row r="11" spans="1:7" x14ac:dyDescent="0.25">
      <c r="A11" s="68" t="s">
        <v>2</v>
      </c>
      <c r="C11" s="101" t="str">
        <f>general!E13</f>
        <v>John</v>
      </c>
      <c r="D11" s="101"/>
      <c r="E11" s="101"/>
    </row>
    <row r="12" spans="1:7" x14ac:dyDescent="0.25">
      <c r="A12" s="68" t="s">
        <v>43</v>
      </c>
      <c r="C12" s="101">
        <f>general!E14</f>
        <v>12346789</v>
      </c>
      <c r="D12" s="101"/>
      <c r="E12" s="101"/>
    </row>
    <row r="15" spans="1:7" x14ac:dyDescent="0.25">
      <c r="A15" s="15" t="s">
        <v>8</v>
      </c>
      <c r="B15" s="16">
        <v>1</v>
      </c>
      <c r="C15" s="17">
        <f>C9</f>
        <v>43556</v>
      </c>
      <c r="D15" s="17" t="s">
        <v>44</v>
      </c>
    </row>
    <row r="17" spans="1:19" hidden="1" x14ac:dyDescent="0.25">
      <c r="A17" s="100" t="str">
        <f>"Votre vol numéro "&amp; " "&amp; general!L12&amp;"    "&amp;"atterrit  à  l'aéroport  de  Ben  Gourion  à"&amp;" "&amp;general!O12&amp;" "&amp;"(heure locale)."</f>
        <v>Votre vol numéro      atterrit  à  l'aéroport  de  Ben  Gourion  à  (heure locale).</v>
      </c>
      <c r="B17" s="100"/>
      <c r="C17" s="100"/>
      <c r="D17" s="100"/>
      <c r="E17" s="100"/>
      <c r="F17" s="100"/>
      <c r="G17" s="100"/>
      <c r="H17" s="100"/>
      <c r="I17" s="100"/>
    </row>
    <row r="18" spans="1:19" x14ac:dyDescent="0.25">
      <c r="A18" s="100" t="str">
        <f>"Votre première nuit en Israel se fera à l'hôtel" &amp; " "&amp;  general!D18 &amp; " "&amp; "dont voici les coordonnées:"</f>
        <v>Votre première nuit en Israel se fera à l'hôtel hotel 2 dont voici les coordonnées:</v>
      </c>
      <c r="B18" s="100"/>
      <c r="C18" s="100"/>
      <c r="D18" s="100"/>
      <c r="E18" s="100"/>
      <c r="F18" s="100"/>
      <c r="G18" s="100"/>
      <c r="H18" s="100"/>
      <c r="I18" s="100"/>
      <c r="J18" s="53"/>
      <c r="S18" t="s">
        <v>57</v>
      </c>
    </row>
    <row r="19" spans="1:19" x14ac:dyDescent="0.25">
      <c r="B19" t="s">
        <v>4</v>
      </c>
      <c r="C19" s="103" t="str">
        <f>general!X18</f>
        <v>a2 , v2</v>
      </c>
      <c r="D19" s="103"/>
      <c r="E19" s="103"/>
      <c r="F19" s="103"/>
      <c r="G19" s="103"/>
      <c r="H19" s="52"/>
      <c r="I19" t="s">
        <v>57</v>
      </c>
      <c r="S19" t="s">
        <v>57</v>
      </c>
    </row>
    <row r="20" spans="1:19" x14ac:dyDescent="0.25">
      <c r="B20" t="s">
        <v>45</v>
      </c>
      <c r="C20" s="103" t="str">
        <f>general!Y18</f>
        <v>t2</v>
      </c>
      <c r="D20" s="103"/>
      <c r="E20" s="103"/>
      <c r="F20" s="103"/>
      <c r="G20" s="103"/>
      <c r="I20" t="s">
        <v>57</v>
      </c>
      <c r="S20" t="s">
        <v>57</v>
      </c>
    </row>
    <row r="21" spans="1:19" hidden="1" x14ac:dyDescent="0.25">
      <c r="A21" t="s">
        <v>47</v>
      </c>
      <c r="C21" s="100" t="str">
        <f>general!I18</f>
        <v>exemple 1</v>
      </c>
      <c r="D21" s="100"/>
      <c r="E21" s="100"/>
      <c r="F21" s="100"/>
      <c r="G21" s="100"/>
      <c r="I21" t="s">
        <v>57</v>
      </c>
      <c r="S21" t="s">
        <v>57</v>
      </c>
    </row>
    <row r="22" spans="1:19" hidden="1" x14ac:dyDescent="0.25">
      <c r="A22" s="100" t="s">
        <v>48</v>
      </c>
      <c r="B22" s="100"/>
      <c r="C22" s="100"/>
      <c r="D22" s="100"/>
      <c r="E22" s="100"/>
      <c r="F22" s="100"/>
      <c r="G22" s="100"/>
      <c r="I22" t="s">
        <v>57</v>
      </c>
      <c r="S22" t="s">
        <v>57</v>
      </c>
    </row>
    <row r="23" spans="1:19" hidden="1" x14ac:dyDescent="0.25">
      <c r="A23" t="s">
        <v>53</v>
      </c>
      <c r="B23" s="100" t="s">
        <v>55</v>
      </c>
      <c r="C23" s="100"/>
      <c r="D23" s="100"/>
      <c r="E23" s="100"/>
      <c r="F23" s="100"/>
      <c r="G23" s="100"/>
      <c r="I23" t="s">
        <v>57</v>
      </c>
      <c r="S23" t="s">
        <v>57</v>
      </c>
    </row>
    <row r="24" spans="1:19" hidden="1" x14ac:dyDescent="0.25">
      <c r="B24" s="12" t="s">
        <v>10</v>
      </c>
      <c r="C24" s="12"/>
      <c r="D24" s="101"/>
      <c r="E24" s="101"/>
      <c r="F24" s="101"/>
      <c r="G24" s="101"/>
      <c r="I24" t="s">
        <v>57</v>
      </c>
      <c r="S24" t="s">
        <v>57</v>
      </c>
    </row>
    <row r="25" spans="1:19" hidden="1" x14ac:dyDescent="0.25">
      <c r="B25" t="s">
        <v>4</v>
      </c>
      <c r="C25" s="101"/>
      <c r="D25" s="101"/>
      <c r="E25" s="101"/>
      <c r="F25" s="101"/>
      <c r="G25" s="101"/>
      <c r="I25" t="s">
        <v>57</v>
      </c>
      <c r="S25" t="s">
        <v>57</v>
      </c>
    </row>
    <row r="26" spans="1:19" hidden="1" x14ac:dyDescent="0.25">
      <c r="B26" t="s">
        <v>45</v>
      </c>
      <c r="C26" s="101"/>
      <c r="D26" s="101"/>
      <c r="E26" s="101"/>
      <c r="F26" s="101"/>
      <c r="G26" s="101"/>
      <c r="I26" t="s">
        <v>57</v>
      </c>
      <c r="S26" t="s">
        <v>57</v>
      </c>
    </row>
    <row r="27" spans="1:19" ht="27.75" hidden="1" customHeight="1" x14ac:dyDescent="0.25">
      <c r="A27" s="97" t="s">
        <v>108</v>
      </c>
      <c r="B27" s="97"/>
      <c r="C27" s="97"/>
      <c r="D27" s="97"/>
      <c r="E27" s="97"/>
      <c r="F27" s="97"/>
      <c r="G27" s="97"/>
      <c r="H27" s="97"/>
      <c r="I27" s="97"/>
      <c r="J27" s="69"/>
      <c r="S27" t="s">
        <v>57</v>
      </c>
    </row>
    <row r="28" spans="1:19" hidden="1" x14ac:dyDescent="0.25">
      <c r="D28" t="s">
        <v>57</v>
      </c>
      <c r="I28" t="s">
        <v>57</v>
      </c>
      <c r="S28" t="s">
        <v>57</v>
      </c>
    </row>
    <row r="29" spans="1:19" hidden="1" x14ac:dyDescent="0.25">
      <c r="D29" t="s">
        <v>57</v>
      </c>
      <c r="I29" t="s">
        <v>57</v>
      </c>
      <c r="S29" t="s">
        <v>57</v>
      </c>
    </row>
    <row r="30" spans="1:19" x14ac:dyDescent="0.25">
      <c r="A30" s="15" t="s">
        <v>8</v>
      </c>
      <c r="B30" s="18">
        <v>2</v>
      </c>
      <c r="C30" s="17">
        <f>C15+1</f>
        <v>43557</v>
      </c>
      <c r="D30" s="19" t="s">
        <v>57</v>
      </c>
      <c r="I30" t="s">
        <v>57</v>
      </c>
      <c r="S30" t="s">
        <v>57</v>
      </c>
    </row>
    <row r="31" spans="1:19" x14ac:dyDescent="0.25">
      <c r="D31" t="s">
        <v>57</v>
      </c>
      <c r="I31" t="s">
        <v>57</v>
      </c>
      <c r="S31" t="s">
        <v>57</v>
      </c>
    </row>
    <row r="32" spans="1:19" x14ac:dyDescent="0.25">
      <c r="A32" t="s">
        <v>46</v>
      </c>
      <c r="C32" s="100" t="str">
        <f>general!D18</f>
        <v>hotel 2</v>
      </c>
      <c r="D32" s="100"/>
      <c r="E32" s="100"/>
      <c r="F32" s="100"/>
      <c r="G32" s="100"/>
      <c r="I32" t="s">
        <v>57</v>
      </c>
      <c r="S32" t="s">
        <v>57</v>
      </c>
    </row>
    <row r="33" spans="1:19" x14ac:dyDescent="0.25">
      <c r="A33" t="s">
        <v>47</v>
      </c>
      <c r="C33" s="100" t="str">
        <f>general!I19</f>
        <v>exemple 2</v>
      </c>
      <c r="D33" s="100"/>
      <c r="E33" s="100"/>
      <c r="F33" s="100"/>
      <c r="G33" s="100"/>
      <c r="I33" t="s">
        <v>57</v>
      </c>
      <c r="S33" t="s">
        <v>57</v>
      </c>
    </row>
    <row r="34" spans="1:19" x14ac:dyDescent="0.25">
      <c r="A34" s="100" t="s">
        <v>58</v>
      </c>
      <c r="B34" s="100"/>
      <c r="C34" s="100"/>
      <c r="D34" s="100"/>
      <c r="E34" s="100"/>
      <c r="F34" s="100"/>
      <c r="G34" s="100"/>
    </row>
    <row r="35" spans="1:19" x14ac:dyDescent="0.25">
      <c r="A35" t="s">
        <v>49</v>
      </c>
      <c r="B35" s="101" t="s">
        <v>57</v>
      </c>
      <c r="C35" s="101"/>
      <c r="D35" s="101"/>
      <c r="E35" s="101"/>
      <c r="F35" s="101"/>
      <c r="G35" s="101"/>
    </row>
    <row r="36" spans="1:19" hidden="1" x14ac:dyDescent="0.25">
      <c r="B36" s="12" t="s">
        <v>10</v>
      </c>
      <c r="C36" s="12"/>
      <c r="D36" s="101"/>
      <c r="E36" s="101"/>
      <c r="F36" s="101"/>
      <c r="G36" s="101"/>
    </row>
    <row r="37" spans="1:19" hidden="1" x14ac:dyDescent="0.25">
      <c r="B37" t="s">
        <v>4</v>
      </c>
      <c r="D37" s="101"/>
      <c r="E37" s="101"/>
      <c r="F37" s="101"/>
      <c r="G37" s="101"/>
    </row>
    <row r="38" spans="1:19" hidden="1" x14ac:dyDescent="0.25">
      <c r="B38" t="s">
        <v>45</v>
      </c>
      <c r="D38" s="101"/>
      <c r="E38" s="101"/>
      <c r="F38" s="101"/>
      <c r="G38" s="101"/>
    </row>
    <row r="39" spans="1:19" x14ac:dyDescent="0.25">
      <c r="A39" t="s">
        <v>53</v>
      </c>
      <c r="B39" s="101" t="s">
        <v>57</v>
      </c>
      <c r="C39" s="101"/>
      <c r="D39" s="101"/>
      <c r="E39" s="101"/>
      <c r="F39" s="101"/>
      <c r="G39" s="101"/>
    </row>
    <row r="40" spans="1:19" hidden="1" x14ac:dyDescent="0.25">
      <c r="B40" s="12" t="s">
        <v>10</v>
      </c>
      <c r="C40" s="12"/>
      <c r="D40" s="101"/>
      <c r="E40" s="101"/>
      <c r="F40" s="101"/>
      <c r="G40" s="101"/>
    </row>
    <row r="41" spans="1:19" hidden="1" x14ac:dyDescent="0.25">
      <c r="B41" t="s">
        <v>4</v>
      </c>
      <c r="D41" s="101"/>
      <c r="E41" s="101"/>
      <c r="F41" s="101"/>
      <c r="G41" s="101"/>
    </row>
    <row r="42" spans="1:19" hidden="1" x14ac:dyDescent="0.25">
      <c r="B42" t="s">
        <v>45</v>
      </c>
      <c r="D42" s="101"/>
      <c r="E42" s="101"/>
      <c r="F42" s="101"/>
      <c r="G42" s="101"/>
    </row>
    <row r="44" spans="1:19" x14ac:dyDescent="0.25">
      <c r="A44" t="s">
        <v>6</v>
      </c>
      <c r="C44" s="100" t="str">
        <f>general!S19</f>
        <v>spectacle</v>
      </c>
      <c r="D44" s="100"/>
      <c r="E44" s="100"/>
      <c r="F44" s="100"/>
      <c r="G44" s="100"/>
      <c r="H44" s="100"/>
      <c r="I44" s="100"/>
    </row>
    <row r="46" spans="1:19" x14ac:dyDescent="0.25">
      <c r="A46" t="s">
        <v>51</v>
      </c>
      <c r="C46" s="100" t="str">
        <f>general!D19</f>
        <v>hotel 2</v>
      </c>
      <c r="D46" s="100"/>
      <c r="E46" s="100"/>
      <c r="F46" s="100"/>
      <c r="G46" s="100"/>
      <c r="H46" s="53"/>
    </row>
    <row r="47" spans="1:19" x14ac:dyDescent="0.25">
      <c r="B47" t="s">
        <v>9</v>
      </c>
      <c r="C47" s="103" t="str">
        <f>general!X19</f>
        <v>a2 , v2</v>
      </c>
      <c r="D47" s="103"/>
      <c r="E47" s="103"/>
      <c r="F47" s="103"/>
      <c r="G47" s="103"/>
      <c r="H47" s="52"/>
    </row>
    <row r="48" spans="1:19" x14ac:dyDescent="0.25">
      <c r="B48" t="s">
        <v>45</v>
      </c>
      <c r="C48" s="103" t="str">
        <f>general!Y19</f>
        <v>t2</v>
      </c>
      <c r="D48" s="103"/>
      <c r="E48" s="103"/>
      <c r="F48" s="103"/>
      <c r="G48" s="103"/>
    </row>
    <row r="50" spans="1:7" hidden="1" x14ac:dyDescent="0.25"/>
    <row r="51" spans="1:7" hidden="1" x14ac:dyDescent="0.25"/>
    <row r="52" spans="1:7" hidden="1" x14ac:dyDescent="0.25"/>
    <row r="54" spans="1:7" x14ac:dyDescent="0.25">
      <c r="A54" s="15" t="s">
        <v>8</v>
      </c>
      <c r="B54" s="18">
        <v>3</v>
      </c>
      <c r="C54" s="17">
        <f>C30+1</f>
        <v>43558</v>
      </c>
      <c r="D54" s="19"/>
    </row>
    <row r="56" spans="1:7" x14ac:dyDescent="0.25">
      <c r="A56" t="s">
        <v>46</v>
      </c>
      <c r="D56" s="100" t="str">
        <f>general!D19</f>
        <v>hotel 2</v>
      </c>
      <c r="E56" s="100"/>
      <c r="F56" s="100"/>
      <c r="G56" s="100"/>
    </row>
    <row r="57" spans="1:7" x14ac:dyDescent="0.25">
      <c r="A57" t="s">
        <v>47</v>
      </c>
      <c r="C57" s="100" t="str">
        <f>general!I20</f>
        <v>exemple 3</v>
      </c>
      <c r="D57" s="100"/>
      <c r="E57" s="100"/>
      <c r="F57" s="100"/>
      <c r="G57" s="100"/>
    </row>
    <row r="58" spans="1:7" x14ac:dyDescent="0.25">
      <c r="A58" s="100" t="s">
        <v>58</v>
      </c>
      <c r="B58" s="100"/>
      <c r="C58" s="100"/>
      <c r="D58" s="100"/>
      <c r="E58" s="100"/>
      <c r="F58" s="100"/>
      <c r="G58" s="100"/>
    </row>
    <row r="59" spans="1:7" x14ac:dyDescent="0.25">
      <c r="A59" t="s">
        <v>49</v>
      </c>
      <c r="B59" s="100" t="s">
        <v>57</v>
      </c>
      <c r="C59" s="100"/>
      <c r="D59" s="100"/>
      <c r="E59" s="100"/>
      <c r="F59" s="100"/>
      <c r="G59" s="100"/>
    </row>
    <row r="60" spans="1:7" hidden="1" x14ac:dyDescent="0.25">
      <c r="B60" s="12" t="s">
        <v>10</v>
      </c>
      <c r="C60" s="12"/>
      <c r="D60" s="101"/>
      <c r="E60" s="101"/>
      <c r="F60" s="101"/>
      <c r="G60" s="101"/>
    </row>
    <row r="61" spans="1:7" hidden="1" x14ac:dyDescent="0.25">
      <c r="B61" t="s">
        <v>4</v>
      </c>
      <c r="D61" s="101"/>
      <c r="E61" s="101"/>
      <c r="F61" s="101"/>
      <c r="G61" s="101"/>
    </row>
    <row r="62" spans="1:7" hidden="1" x14ac:dyDescent="0.25">
      <c r="B62" t="s">
        <v>45</v>
      </c>
      <c r="D62" s="101"/>
      <c r="E62" s="101"/>
      <c r="F62" s="101"/>
      <c r="G62" s="101"/>
    </row>
    <row r="63" spans="1:7" x14ac:dyDescent="0.25">
      <c r="A63" t="s">
        <v>50</v>
      </c>
      <c r="B63" s="101" t="s">
        <v>57</v>
      </c>
      <c r="C63" s="101"/>
      <c r="D63" s="101"/>
      <c r="E63" s="101"/>
      <c r="F63" s="101"/>
      <c r="G63" s="101"/>
    </row>
    <row r="64" spans="1:7" hidden="1" x14ac:dyDescent="0.25">
      <c r="B64" s="12" t="s">
        <v>10</v>
      </c>
      <c r="C64" s="12"/>
      <c r="D64" s="101"/>
      <c r="E64" s="101"/>
      <c r="F64" s="101"/>
      <c r="G64" s="101"/>
    </row>
    <row r="65" spans="1:7" hidden="1" x14ac:dyDescent="0.25">
      <c r="B65" t="s">
        <v>4</v>
      </c>
      <c r="D65" s="101"/>
      <c r="E65" s="101"/>
      <c r="F65" s="101"/>
      <c r="G65" s="101"/>
    </row>
    <row r="66" spans="1:7" hidden="1" x14ac:dyDescent="0.25">
      <c r="B66" t="s">
        <v>45</v>
      </c>
      <c r="D66" s="101"/>
      <c r="E66" s="101"/>
      <c r="F66" s="101"/>
      <c r="G66" s="101"/>
    </row>
    <row r="68" spans="1:7" hidden="1" x14ac:dyDescent="0.25">
      <c r="A68" t="s">
        <v>6</v>
      </c>
      <c r="C68">
        <f>general!S20</f>
        <v>0</v>
      </c>
    </row>
    <row r="70" spans="1:7" x14ac:dyDescent="0.25">
      <c r="A70" t="s">
        <v>51</v>
      </c>
      <c r="C70" s="100" t="str">
        <f>general!D20</f>
        <v>hotel 2</v>
      </c>
      <c r="D70" s="100"/>
      <c r="E70" s="100"/>
      <c r="F70" s="100"/>
      <c r="G70" s="100"/>
    </row>
    <row r="71" spans="1:7" x14ac:dyDescent="0.25">
      <c r="B71" t="s">
        <v>9</v>
      </c>
      <c r="C71" s="103" t="str">
        <f>general!X20</f>
        <v>a2 , v2</v>
      </c>
      <c r="D71" s="103"/>
      <c r="E71" s="103"/>
      <c r="F71" s="103"/>
      <c r="G71" s="103"/>
    </row>
    <row r="72" spans="1:7" x14ac:dyDescent="0.25">
      <c r="B72" t="s">
        <v>45</v>
      </c>
      <c r="C72" s="103" t="str">
        <f>general!Y20</f>
        <v>t2</v>
      </c>
      <c r="D72" s="103"/>
      <c r="E72" s="103"/>
      <c r="F72" s="103"/>
      <c r="G72" s="103"/>
    </row>
    <row r="75" spans="1:7" x14ac:dyDescent="0.25">
      <c r="A75" s="15" t="s">
        <v>8</v>
      </c>
      <c r="B75" s="18">
        <v>4</v>
      </c>
      <c r="C75" s="17">
        <f>C54+1</f>
        <v>43559</v>
      </c>
      <c r="D75" s="19"/>
    </row>
    <row r="77" spans="1:7" x14ac:dyDescent="0.25">
      <c r="A77" t="s">
        <v>46</v>
      </c>
      <c r="D77" s="100" t="str">
        <f>general!D20</f>
        <v>hotel 2</v>
      </c>
      <c r="E77" s="100"/>
      <c r="F77" s="100"/>
      <c r="G77" s="100"/>
    </row>
    <row r="78" spans="1:7" x14ac:dyDescent="0.25">
      <c r="A78" t="s">
        <v>47</v>
      </c>
      <c r="C78" s="100" t="str">
        <f>general!I21</f>
        <v>exemple 4</v>
      </c>
      <c r="D78" s="100"/>
      <c r="E78" s="100"/>
      <c r="F78" s="100"/>
      <c r="G78" s="100"/>
    </row>
    <row r="79" spans="1:7" x14ac:dyDescent="0.25">
      <c r="A79" s="100" t="s">
        <v>58</v>
      </c>
      <c r="B79" s="100"/>
      <c r="C79" s="100"/>
      <c r="D79" s="100"/>
      <c r="E79" s="100"/>
      <c r="F79" s="100"/>
      <c r="G79" s="100"/>
    </row>
    <row r="80" spans="1:7" x14ac:dyDescent="0.25">
      <c r="A80" t="s">
        <v>49</v>
      </c>
      <c r="B80" s="100" t="s">
        <v>57</v>
      </c>
      <c r="C80" s="100"/>
      <c r="D80" s="100"/>
      <c r="E80" s="100"/>
      <c r="F80" s="100"/>
      <c r="G80" s="100"/>
    </row>
    <row r="81" spans="1:7" hidden="1" x14ac:dyDescent="0.25">
      <c r="B81" s="13" t="s">
        <v>10</v>
      </c>
      <c r="C81" s="13"/>
      <c r="D81" s="101"/>
      <c r="E81" s="101"/>
      <c r="F81" s="101"/>
      <c r="G81" s="101"/>
    </row>
    <row r="82" spans="1:7" hidden="1" x14ac:dyDescent="0.25">
      <c r="B82" t="s">
        <v>4</v>
      </c>
      <c r="D82" s="101"/>
      <c r="E82" s="101"/>
      <c r="F82" s="101"/>
      <c r="G82" s="101"/>
    </row>
    <row r="83" spans="1:7" hidden="1" x14ac:dyDescent="0.25">
      <c r="B83" t="s">
        <v>45</v>
      </c>
      <c r="D83" s="101"/>
      <c r="E83" s="101"/>
      <c r="F83" s="101"/>
      <c r="G83" s="101"/>
    </row>
    <row r="84" spans="1:7" x14ac:dyDescent="0.25">
      <c r="A84" t="s">
        <v>53</v>
      </c>
      <c r="B84" s="100" t="s">
        <v>57</v>
      </c>
      <c r="C84" s="100"/>
      <c r="D84" s="100"/>
      <c r="E84" s="100"/>
      <c r="F84" s="100"/>
      <c r="G84" s="100"/>
    </row>
    <row r="85" spans="1:7" hidden="1" x14ac:dyDescent="0.25">
      <c r="B85" s="13" t="s">
        <v>10</v>
      </c>
      <c r="C85" s="13"/>
      <c r="D85" s="101"/>
      <c r="E85" s="101"/>
      <c r="F85" s="101"/>
      <c r="G85" s="101"/>
    </row>
    <row r="86" spans="1:7" hidden="1" x14ac:dyDescent="0.25">
      <c r="B86" t="s">
        <v>4</v>
      </c>
      <c r="D86" s="101"/>
      <c r="E86" s="101"/>
      <c r="F86" s="101"/>
      <c r="G86" s="101"/>
    </row>
    <row r="87" spans="1:7" hidden="1" x14ac:dyDescent="0.25">
      <c r="B87" t="s">
        <v>45</v>
      </c>
      <c r="D87" s="101"/>
      <c r="E87" s="101"/>
      <c r="F87" s="101"/>
      <c r="G87" s="101"/>
    </row>
    <row r="89" spans="1:7" x14ac:dyDescent="0.25">
      <c r="A89" t="s">
        <v>6</v>
      </c>
      <c r="C89" t="str">
        <f>general!S21</f>
        <v>cabaret</v>
      </c>
    </row>
    <row r="91" spans="1:7" x14ac:dyDescent="0.25">
      <c r="A91" t="s">
        <v>51</v>
      </c>
      <c r="C91" s="100" t="str">
        <f>general!D21</f>
        <v>hotel 2</v>
      </c>
      <c r="D91" s="100"/>
      <c r="E91" s="100"/>
      <c r="F91" s="100"/>
      <c r="G91" s="100"/>
    </row>
    <row r="92" spans="1:7" x14ac:dyDescent="0.25">
      <c r="B92" t="s">
        <v>9</v>
      </c>
      <c r="C92" s="103" t="str">
        <f>general!X21</f>
        <v>a2 , v2</v>
      </c>
      <c r="D92" s="103"/>
      <c r="E92" s="103"/>
      <c r="F92" s="103"/>
      <c r="G92" s="103"/>
    </row>
    <row r="93" spans="1:7" x14ac:dyDescent="0.25">
      <c r="B93" t="s">
        <v>45</v>
      </c>
      <c r="C93" s="103" t="str">
        <f>general!Y21</f>
        <v>t2</v>
      </c>
      <c r="D93" s="103"/>
      <c r="E93" s="103"/>
      <c r="F93" s="103"/>
      <c r="G93" s="103"/>
    </row>
    <row r="94" spans="1:7" hidden="1" x14ac:dyDescent="0.25"/>
    <row r="95" spans="1:7" hidden="1" x14ac:dyDescent="0.25"/>
    <row r="96" spans="1:7" hidden="1" x14ac:dyDescent="0.25">
      <c r="A96" s="15" t="s">
        <v>8</v>
      </c>
      <c r="B96" s="18">
        <v>5</v>
      </c>
      <c r="C96" s="17">
        <f>C75+1</f>
        <v>43560</v>
      </c>
      <c r="D96" s="19"/>
    </row>
    <row r="97" spans="1:7" hidden="1" x14ac:dyDescent="0.25"/>
    <row r="98" spans="1:7" hidden="1" x14ac:dyDescent="0.25">
      <c r="A98" t="s">
        <v>46</v>
      </c>
      <c r="D98" s="100" t="str">
        <f>general!D21</f>
        <v>hotel 2</v>
      </c>
      <c r="E98" s="100"/>
      <c r="F98" s="100"/>
      <c r="G98" s="100"/>
    </row>
    <row r="99" spans="1:7" hidden="1" x14ac:dyDescent="0.25">
      <c r="A99" t="s">
        <v>5</v>
      </c>
      <c r="C99" s="100" t="str">
        <f>general!I22</f>
        <v>exemple 5</v>
      </c>
      <c r="D99" s="100"/>
      <c r="E99" s="100"/>
      <c r="F99" s="100"/>
      <c r="G99" s="100"/>
    </row>
    <row r="100" spans="1:7" hidden="1" x14ac:dyDescent="0.25">
      <c r="A100" s="100" t="s">
        <v>58</v>
      </c>
      <c r="B100" s="100"/>
      <c r="C100" s="100"/>
      <c r="D100" s="100"/>
      <c r="E100" s="100"/>
      <c r="F100" s="100"/>
      <c r="G100" s="100"/>
    </row>
    <row r="101" spans="1:7" hidden="1" x14ac:dyDescent="0.25">
      <c r="A101" t="s">
        <v>49</v>
      </c>
      <c r="B101" s="101" t="s">
        <v>57</v>
      </c>
      <c r="C101" s="101"/>
      <c r="D101" s="101"/>
      <c r="E101" s="101"/>
      <c r="F101" s="101"/>
      <c r="G101" s="101"/>
    </row>
    <row r="102" spans="1:7" hidden="1" x14ac:dyDescent="0.25">
      <c r="B102" s="13" t="s">
        <v>10</v>
      </c>
      <c r="C102" s="13"/>
      <c r="D102" s="101"/>
      <c r="E102" s="101"/>
      <c r="F102" s="101"/>
      <c r="G102" s="101"/>
    </row>
    <row r="103" spans="1:7" hidden="1" x14ac:dyDescent="0.25">
      <c r="B103" t="s">
        <v>4</v>
      </c>
      <c r="D103" s="101"/>
      <c r="E103" s="101"/>
      <c r="F103" s="101"/>
      <c r="G103" s="101"/>
    </row>
    <row r="104" spans="1:7" hidden="1" x14ac:dyDescent="0.25">
      <c r="B104" t="s">
        <v>45</v>
      </c>
      <c r="D104" s="101"/>
      <c r="E104" s="101"/>
      <c r="F104" s="101"/>
      <c r="G104" s="101"/>
    </row>
    <row r="105" spans="1:7" hidden="1" x14ac:dyDescent="0.25">
      <c r="A105" t="s">
        <v>53</v>
      </c>
      <c r="B105" s="101" t="s">
        <v>57</v>
      </c>
      <c r="C105" s="101"/>
      <c r="D105" s="101"/>
      <c r="E105" s="101"/>
      <c r="F105" s="101"/>
      <c r="G105" s="101"/>
    </row>
    <row r="106" spans="1:7" hidden="1" x14ac:dyDescent="0.25">
      <c r="B106" s="13" t="s">
        <v>10</v>
      </c>
      <c r="C106" s="13"/>
      <c r="D106" s="101"/>
      <c r="E106" s="101"/>
      <c r="F106" s="101"/>
      <c r="G106" s="101"/>
    </row>
    <row r="107" spans="1:7" hidden="1" x14ac:dyDescent="0.25">
      <c r="B107" t="s">
        <v>4</v>
      </c>
      <c r="D107" s="101"/>
      <c r="E107" s="101"/>
      <c r="F107" s="101"/>
      <c r="G107" s="101"/>
    </row>
    <row r="108" spans="1:7" hidden="1" x14ac:dyDescent="0.25">
      <c r="B108" t="s">
        <v>45</v>
      </c>
      <c r="D108" s="101"/>
      <c r="E108" s="101"/>
      <c r="F108" s="101"/>
      <c r="G108" s="101"/>
    </row>
    <row r="109" spans="1:7" hidden="1" x14ac:dyDescent="0.25"/>
    <row r="110" spans="1:7" hidden="1" x14ac:dyDescent="0.25">
      <c r="A110" t="s">
        <v>6</v>
      </c>
      <c r="C110">
        <f>general!S22</f>
        <v>0</v>
      </c>
    </row>
    <row r="111" spans="1:7" hidden="1" x14ac:dyDescent="0.25"/>
    <row r="112" spans="1:7" hidden="1" x14ac:dyDescent="0.25">
      <c r="A112" t="s">
        <v>51</v>
      </c>
      <c r="C112" s="100">
        <f>general!D22</f>
        <v>0</v>
      </c>
      <c r="D112" s="100"/>
      <c r="E112" s="100"/>
      <c r="F112" s="100"/>
      <c r="G112" s="100"/>
    </row>
    <row r="113" spans="1:7" hidden="1" x14ac:dyDescent="0.25">
      <c r="B113" t="s">
        <v>9</v>
      </c>
      <c r="C113" s="100" t="str">
        <f>general!X22</f>
        <v xml:space="preserve"> , </v>
      </c>
      <c r="D113" s="100"/>
      <c r="E113" s="100"/>
      <c r="F113" s="100"/>
      <c r="G113" s="100"/>
    </row>
    <row r="114" spans="1:7" hidden="1" x14ac:dyDescent="0.25">
      <c r="B114" t="s">
        <v>45</v>
      </c>
      <c r="C114" s="100">
        <f>general!Y22</f>
        <v>0</v>
      </c>
      <c r="D114" s="100"/>
      <c r="E114" s="100"/>
      <c r="F114" s="100"/>
      <c r="G114" s="100"/>
    </row>
    <row r="115" spans="1:7" hidden="1" x14ac:dyDescent="0.25"/>
    <row r="116" spans="1:7" hidden="1" x14ac:dyDescent="0.25"/>
    <row r="117" spans="1:7" hidden="1" x14ac:dyDescent="0.25">
      <c r="A117" s="15" t="s">
        <v>8</v>
      </c>
      <c r="B117" s="18">
        <v>6</v>
      </c>
      <c r="C117" s="17">
        <f>C96+1</f>
        <v>43561</v>
      </c>
      <c r="D117" s="19"/>
    </row>
    <row r="118" spans="1:7" hidden="1" x14ac:dyDescent="0.25"/>
    <row r="119" spans="1:7" hidden="1" x14ac:dyDescent="0.25">
      <c r="A119" t="s">
        <v>46</v>
      </c>
      <c r="D119" s="100">
        <f>general!D22</f>
        <v>0</v>
      </c>
      <c r="E119" s="100"/>
      <c r="F119" s="100"/>
      <c r="G119" s="100"/>
    </row>
    <row r="120" spans="1:7" hidden="1" x14ac:dyDescent="0.25">
      <c r="A120" t="s">
        <v>5</v>
      </c>
      <c r="C120" s="100">
        <f>general!I23</f>
        <v>0</v>
      </c>
      <c r="D120" s="100"/>
      <c r="E120" s="100"/>
      <c r="F120" s="100"/>
      <c r="G120" s="100"/>
    </row>
    <row r="121" spans="1:7" hidden="1" x14ac:dyDescent="0.25">
      <c r="A121" s="100" t="s">
        <v>58</v>
      </c>
      <c r="B121" s="100"/>
      <c r="C121" s="100"/>
      <c r="D121" s="100"/>
      <c r="E121" s="100"/>
      <c r="F121" s="100"/>
      <c r="G121" s="100"/>
    </row>
    <row r="122" spans="1:7" hidden="1" x14ac:dyDescent="0.25">
      <c r="A122" t="s">
        <v>49</v>
      </c>
      <c r="B122" s="101" t="s">
        <v>57</v>
      </c>
      <c r="C122" s="101"/>
      <c r="D122" s="101"/>
      <c r="E122" s="101"/>
      <c r="F122" s="101"/>
      <c r="G122" s="101"/>
    </row>
    <row r="123" spans="1:7" hidden="1" x14ac:dyDescent="0.25">
      <c r="B123" s="13" t="s">
        <v>10</v>
      </c>
      <c r="C123" s="13"/>
      <c r="D123" s="101"/>
      <c r="E123" s="101"/>
      <c r="F123" s="101"/>
      <c r="G123" s="101"/>
    </row>
    <row r="124" spans="1:7" hidden="1" x14ac:dyDescent="0.25">
      <c r="B124" t="s">
        <v>4</v>
      </c>
      <c r="D124" s="101"/>
      <c r="E124" s="101"/>
      <c r="F124" s="101"/>
      <c r="G124" s="101"/>
    </row>
    <row r="125" spans="1:7" hidden="1" x14ac:dyDescent="0.25">
      <c r="B125" t="s">
        <v>45</v>
      </c>
      <c r="D125" s="101"/>
      <c r="E125" s="101"/>
      <c r="F125" s="101"/>
      <c r="G125" s="101"/>
    </row>
    <row r="126" spans="1:7" hidden="1" x14ac:dyDescent="0.25">
      <c r="A126" t="s">
        <v>53</v>
      </c>
      <c r="B126" s="101" t="s">
        <v>57</v>
      </c>
      <c r="C126" s="101"/>
      <c r="D126" s="101"/>
      <c r="E126" s="101"/>
      <c r="F126" s="101"/>
      <c r="G126" s="101"/>
    </row>
    <row r="127" spans="1:7" hidden="1" x14ac:dyDescent="0.25">
      <c r="B127" s="13" t="s">
        <v>10</v>
      </c>
      <c r="C127" s="13"/>
      <c r="D127" s="101"/>
      <c r="E127" s="101"/>
      <c r="F127" s="101"/>
      <c r="G127" s="101"/>
    </row>
    <row r="128" spans="1:7" hidden="1" x14ac:dyDescent="0.25">
      <c r="B128" t="s">
        <v>4</v>
      </c>
      <c r="D128" s="101"/>
      <c r="E128" s="101"/>
      <c r="F128" s="101"/>
      <c r="G128" s="101"/>
    </row>
    <row r="129" spans="1:7" hidden="1" x14ac:dyDescent="0.25">
      <c r="B129" t="s">
        <v>45</v>
      </c>
      <c r="D129" s="101"/>
      <c r="E129" s="101"/>
      <c r="F129" s="101"/>
      <c r="G129" s="101"/>
    </row>
    <row r="130" spans="1:7" hidden="1" x14ac:dyDescent="0.25"/>
    <row r="131" spans="1:7" hidden="1" x14ac:dyDescent="0.25">
      <c r="A131" t="s">
        <v>6</v>
      </c>
      <c r="C131">
        <f>general!S23</f>
        <v>0</v>
      </c>
    </row>
    <row r="132" spans="1:7" hidden="1" x14ac:dyDescent="0.25"/>
    <row r="133" spans="1:7" hidden="1" x14ac:dyDescent="0.25">
      <c r="A133" t="s">
        <v>51</v>
      </c>
      <c r="C133" s="100">
        <f>general!D23</f>
        <v>0</v>
      </c>
      <c r="D133" s="100"/>
      <c r="E133" s="100"/>
      <c r="F133" s="100"/>
      <c r="G133" s="100"/>
    </row>
    <row r="134" spans="1:7" hidden="1" x14ac:dyDescent="0.25">
      <c r="B134" t="s">
        <v>9</v>
      </c>
      <c r="C134" s="100" t="str">
        <f>general!X23</f>
        <v xml:space="preserve"> , </v>
      </c>
      <c r="D134" s="100"/>
      <c r="E134" s="100"/>
      <c r="F134" s="100"/>
      <c r="G134" s="100"/>
    </row>
    <row r="135" spans="1:7" hidden="1" x14ac:dyDescent="0.25">
      <c r="B135" t="s">
        <v>45</v>
      </c>
      <c r="C135" s="100">
        <f>general!Y23</f>
        <v>0</v>
      </c>
      <c r="D135" s="100"/>
      <c r="E135" s="100"/>
      <c r="F135" s="100"/>
      <c r="G135" s="100"/>
    </row>
    <row r="136" spans="1:7" hidden="1" x14ac:dyDescent="0.25"/>
    <row r="137" spans="1:7" hidden="1" x14ac:dyDescent="0.25"/>
    <row r="138" spans="1:7" hidden="1" x14ac:dyDescent="0.25">
      <c r="A138" s="15" t="s">
        <v>8</v>
      </c>
      <c r="B138" s="18">
        <v>7</v>
      </c>
      <c r="C138" s="17">
        <f>C117+1</f>
        <v>43562</v>
      </c>
      <c r="D138" s="19"/>
    </row>
    <row r="139" spans="1:7" hidden="1" x14ac:dyDescent="0.25"/>
    <row r="140" spans="1:7" hidden="1" x14ac:dyDescent="0.25">
      <c r="A140" t="s">
        <v>46</v>
      </c>
      <c r="D140" s="100">
        <f>general!D23</f>
        <v>0</v>
      </c>
      <c r="E140" s="100"/>
      <c r="F140" s="100"/>
      <c r="G140" s="100"/>
    </row>
    <row r="141" spans="1:7" hidden="1" x14ac:dyDescent="0.25">
      <c r="A141" t="s">
        <v>5</v>
      </c>
      <c r="C141" s="100">
        <f>general!I24</f>
        <v>0</v>
      </c>
      <c r="D141" s="100"/>
      <c r="E141" s="100"/>
      <c r="F141" s="100"/>
      <c r="G141" s="100"/>
    </row>
    <row r="142" spans="1:7" hidden="1" x14ac:dyDescent="0.25">
      <c r="A142" s="100" t="s">
        <v>58</v>
      </c>
      <c r="B142" s="100"/>
      <c r="C142" s="100"/>
      <c r="D142" s="100"/>
      <c r="E142" s="100"/>
      <c r="F142" s="100"/>
      <c r="G142" s="100"/>
    </row>
    <row r="143" spans="1:7" hidden="1" x14ac:dyDescent="0.25">
      <c r="A143" t="s">
        <v>49</v>
      </c>
      <c r="B143" s="101" t="s">
        <v>57</v>
      </c>
      <c r="C143" s="101"/>
      <c r="D143" s="101"/>
      <c r="E143" s="101"/>
      <c r="F143" s="101"/>
      <c r="G143" s="101"/>
    </row>
    <row r="144" spans="1:7" hidden="1" x14ac:dyDescent="0.25">
      <c r="B144" s="13" t="s">
        <v>10</v>
      </c>
      <c r="C144" s="13"/>
      <c r="D144" s="101"/>
      <c r="E144" s="101"/>
      <c r="F144" s="101"/>
      <c r="G144" s="101"/>
    </row>
    <row r="145" spans="1:7" hidden="1" x14ac:dyDescent="0.25">
      <c r="B145" t="s">
        <v>4</v>
      </c>
      <c r="D145" s="101"/>
      <c r="E145" s="101"/>
      <c r="F145" s="101"/>
      <c r="G145" s="101"/>
    </row>
    <row r="146" spans="1:7" hidden="1" x14ac:dyDescent="0.25">
      <c r="B146" t="s">
        <v>45</v>
      </c>
      <c r="D146" s="101"/>
      <c r="E146" s="101"/>
      <c r="F146" s="101"/>
      <c r="G146" s="101"/>
    </row>
    <row r="147" spans="1:7" hidden="1" x14ac:dyDescent="0.25">
      <c r="A147" t="s">
        <v>53</v>
      </c>
      <c r="B147" s="101" t="s">
        <v>57</v>
      </c>
      <c r="C147" s="101"/>
      <c r="D147" s="101"/>
      <c r="E147" s="101"/>
      <c r="F147" s="101"/>
      <c r="G147" s="101"/>
    </row>
    <row r="148" spans="1:7" hidden="1" x14ac:dyDescent="0.25">
      <c r="B148" s="13" t="s">
        <v>10</v>
      </c>
      <c r="C148" s="13"/>
      <c r="D148" s="101"/>
      <c r="E148" s="101"/>
      <c r="F148" s="101"/>
      <c r="G148" s="101"/>
    </row>
    <row r="149" spans="1:7" hidden="1" x14ac:dyDescent="0.25">
      <c r="B149" t="s">
        <v>4</v>
      </c>
      <c r="D149" s="101"/>
      <c r="E149" s="101"/>
      <c r="F149" s="101"/>
      <c r="G149" s="101"/>
    </row>
    <row r="150" spans="1:7" hidden="1" x14ac:dyDescent="0.25">
      <c r="B150" t="s">
        <v>45</v>
      </c>
      <c r="D150" s="101"/>
      <c r="E150" s="101"/>
      <c r="F150" s="101"/>
      <c r="G150" s="101"/>
    </row>
    <row r="151" spans="1:7" hidden="1" x14ac:dyDescent="0.25"/>
    <row r="152" spans="1:7" hidden="1" x14ac:dyDescent="0.25">
      <c r="A152" t="s">
        <v>6</v>
      </c>
      <c r="C152">
        <f>general!S24</f>
        <v>0</v>
      </c>
    </row>
    <row r="153" spans="1:7" hidden="1" x14ac:dyDescent="0.25"/>
    <row r="154" spans="1:7" hidden="1" x14ac:dyDescent="0.25">
      <c r="A154" t="s">
        <v>51</v>
      </c>
      <c r="C154" s="100">
        <f>general!D24</f>
        <v>0</v>
      </c>
      <c r="D154" s="100"/>
      <c r="E154" s="100"/>
      <c r="F154" s="100"/>
      <c r="G154" s="100"/>
    </row>
    <row r="155" spans="1:7" hidden="1" x14ac:dyDescent="0.25">
      <c r="B155" t="s">
        <v>9</v>
      </c>
      <c r="C155" s="100" t="str">
        <f>general!X24</f>
        <v xml:space="preserve"> , </v>
      </c>
      <c r="D155" s="100"/>
      <c r="E155" s="100"/>
      <c r="F155" s="100"/>
      <c r="G155" s="100"/>
    </row>
    <row r="156" spans="1:7" hidden="1" x14ac:dyDescent="0.25">
      <c r="B156" t="s">
        <v>45</v>
      </c>
      <c r="C156" s="100">
        <f>general!Y24</f>
        <v>0</v>
      </c>
      <c r="D156" s="100"/>
      <c r="E156" s="100"/>
      <c r="F156" s="100"/>
      <c r="G156" s="100"/>
    </row>
    <row r="157" spans="1:7" hidden="1" x14ac:dyDescent="0.25"/>
    <row r="158" spans="1:7" hidden="1" x14ac:dyDescent="0.25"/>
    <row r="159" spans="1:7" hidden="1" x14ac:dyDescent="0.25">
      <c r="A159" s="15" t="s">
        <v>8</v>
      </c>
      <c r="B159" s="18">
        <v>8</v>
      </c>
      <c r="C159" s="17">
        <f>C138+1</f>
        <v>43563</v>
      </c>
      <c r="D159" s="19"/>
    </row>
    <row r="160" spans="1:7" hidden="1" x14ac:dyDescent="0.25"/>
    <row r="161" spans="1:7" hidden="1" x14ac:dyDescent="0.25">
      <c r="A161" t="s">
        <v>46</v>
      </c>
      <c r="D161" s="100">
        <f>general!D24</f>
        <v>0</v>
      </c>
      <c r="E161" s="100"/>
      <c r="F161" s="100"/>
      <c r="G161" s="100"/>
    </row>
    <row r="162" spans="1:7" hidden="1" x14ac:dyDescent="0.25">
      <c r="A162" t="s">
        <v>5</v>
      </c>
      <c r="C162" s="100">
        <f>general!I25</f>
        <v>0</v>
      </c>
      <c r="D162" s="100"/>
      <c r="E162" s="100"/>
      <c r="F162" s="100"/>
      <c r="G162" s="100"/>
    </row>
    <row r="163" spans="1:7" hidden="1" x14ac:dyDescent="0.25">
      <c r="A163" s="100" t="s">
        <v>58</v>
      </c>
      <c r="B163" s="100"/>
      <c r="C163" s="100"/>
      <c r="D163" s="100"/>
      <c r="E163" s="100"/>
      <c r="F163" s="100"/>
      <c r="G163" s="100"/>
    </row>
    <row r="164" spans="1:7" hidden="1" x14ac:dyDescent="0.25">
      <c r="A164" t="s">
        <v>49</v>
      </c>
      <c r="B164" s="101" t="s">
        <v>57</v>
      </c>
      <c r="C164" s="101"/>
      <c r="D164" s="101"/>
      <c r="E164" s="101"/>
      <c r="F164" s="101"/>
      <c r="G164" s="101"/>
    </row>
    <row r="165" spans="1:7" hidden="1" x14ac:dyDescent="0.25">
      <c r="B165" s="23" t="s">
        <v>10</v>
      </c>
      <c r="C165" s="13"/>
      <c r="D165" s="101"/>
      <c r="E165" s="101"/>
      <c r="F165" s="101"/>
      <c r="G165" s="101"/>
    </row>
    <row r="166" spans="1:7" hidden="1" x14ac:dyDescent="0.25">
      <c r="B166" t="s">
        <v>4</v>
      </c>
      <c r="D166" s="101"/>
      <c r="E166" s="101"/>
      <c r="F166" s="101"/>
      <c r="G166" s="101"/>
    </row>
    <row r="167" spans="1:7" hidden="1" x14ac:dyDescent="0.25">
      <c r="B167" t="s">
        <v>45</v>
      </c>
      <c r="D167" s="101"/>
      <c r="E167" s="101"/>
      <c r="F167" s="101"/>
      <c r="G167" s="101"/>
    </row>
    <row r="168" spans="1:7" hidden="1" x14ac:dyDescent="0.25">
      <c r="A168" t="s">
        <v>53</v>
      </c>
      <c r="B168" s="101" t="s">
        <v>57</v>
      </c>
      <c r="C168" s="101"/>
      <c r="D168" s="101"/>
      <c r="E168" s="101"/>
      <c r="F168" s="101"/>
      <c r="G168" s="101"/>
    </row>
    <row r="169" spans="1:7" hidden="1" x14ac:dyDescent="0.25">
      <c r="B169" s="13" t="s">
        <v>10</v>
      </c>
      <c r="C169" s="13"/>
      <c r="D169" s="101"/>
      <c r="E169" s="101"/>
      <c r="F169" s="101"/>
      <c r="G169" s="101"/>
    </row>
    <row r="170" spans="1:7" hidden="1" x14ac:dyDescent="0.25">
      <c r="B170" t="s">
        <v>4</v>
      </c>
      <c r="D170" s="101"/>
      <c r="E170" s="101"/>
      <c r="F170" s="101"/>
      <c r="G170" s="101"/>
    </row>
    <row r="171" spans="1:7" hidden="1" x14ac:dyDescent="0.25">
      <c r="B171" t="s">
        <v>45</v>
      </c>
      <c r="D171" s="101"/>
      <c r="E171" s="101"/>
      <c r="F171" s="101"/>
      <c r="G171" s="101"/>
    </row>
    <row r="172" spans="1:7" hidden="1" x14ac:dyDescent="0.25"/>
    <row r="173" spans="1:7" hidden="1" x14ac:dyDescent="0.25">
      <c r="A173" t="s">
        <v>6</v>
      </c>
      <c r="C173">
        <f>general!S25</f>
        <v>0</v>
      </c>
    </row>
    <row r="174" spans="1:7" hidden="1" x14ac:dyDescent="0.25"/>
    <row r="175" spans="1:7" hidden="1" x14ac:dyDescent="0.25">
      <c r="A175" t="s">
        <v>51</v>
      </c>
      <c r="C175" s="100">
        <f>general!D25</f>
        <v>0</v>
      </c>
      <c r="D175" s="100"/>
      <c r="E175" s="100"/>
      <c r="F175" s="100"/>
      <c r="G175" s="100"/>
    </row>
    <row r="176" spans="1:7" hidden="1" x14ac:dyDescent="0.25">
      <c r="B176" t="s">
        <v>9</v>
      </c>
      <c r="C176" s="100" t="str">
        <f>general!X25</f>
        <v xml:space="preserve"> , </v>
      </c>
      <c r="D176" s="100"/>
      <c r="E176" s="100"/>
      <c r="F176" s="100"/>
      <c r="G176" s="100"/>
    </row>
    <row r="177" spans="1:7" hidden="1" x14ac:dyDescent="0.25">
      <c r="B177" t="s">
        <v>45</v>
      </c>
      <c r="C177" s="100">
        <f>general!Y25</f>
        <v>0</v>
      </c>
      <c r="D177" s="100"/>
      <c r="E177" s="100"/>
      <c r="F177" s="100"/>
      <c r="G177" s="100"/>
    </row>
    <row r="178" spans="1:7" hidden="1" x14ac:dyDescent="0.25"/>
    <row r="179" spans="1:7" hidden="1" x14ac:dyDescent="0.25"/>
    <row r="180" spans="1:7" hidden="1" x14ac:dyDescent="0.25">
      <c r="A180" s="15" t="s">
        <v>8</v>
      </c>
      <c r="B180" s="18">
        <v>9</v>
      </c>
      <c r="C180" s="17">
        <f>C159+1</f>
        <v>43564</v>
      </c>
      <c r="D180" s="19"/>
    </row>
    <row r="181" spans="1:7" hidden="1" x14ac:dyDescent="0.25"/>
    <row r="182" spans="1:7" hidden="1" x14ac:dyDescent="0.25">
      <c r="A182" t="s">
        <v>46</v>
      </c>
      <c r="D182" s="100">
        <f>general!D25</f>
        <v>0</v>
      </c>
      <c r="E182" s="100"/>
      <c r="F182" s="100"/>
      <c r="G182" s="100"/>
    </row>
    <row r="183" spans="1:7" hidden="1" x14ac:dyDescent="0.25">
      <c r="A183" t="s">
        <v>5</v>
      </c>
      <c r="C183" s="100">
        <f>general!I26</f>
        <v>0</v>
      </c>
      <c r="D183" s="100"/>
      <c r="E183" s="100"/>
      <c r="F183" s="100"/>
      <c r="G183" s="100"/>
    </row>
    <row r="184" spans="1:7" hidden="1" x14ac:dyDescent="0.25">
      <c r="A184" s="100" t="s">
        <v>58</v>
      </c>
      <c r="B184" s="100"/>
      <c r="C184" s="100"/>
      <c r="D184" s="100"/>
      <c r="E184" s="100"/>
      <c r="F184" s="100"/>
      <c r="G184" s="100"/>
    </row>
    <row r="185" spans="1:7" hidden="1" x14ac:dyDescent="0.25">
      <c r="A185" t="s">
        <v>49</v>
      </c>
      <c r="B185" s="101" t="s">
        <v>57</v>
      </c>
      <c r="C185" s="101"/>
      <c r="D185" s="101"/>
      <c r="E185" s="101"/>
      <c r="F185" s="101"/>
      <c r="G185" s="101"/>
    </row>
    <row r="186" spans="1:7" hidden="1" x14ac:dyDescent="0.25">
      <c r="B186" s="13" t="s">
        <v>10</v>
      </c>
      <c r="C186" s="13"/>
      <c r="D186" s="101"/>
      <c r="E186" s="101"/>
      <c r="F186" s="101"/>
      <c r="G186" s="101"/>
    </row>
    <row r="187" spans="1:7" hidden="1" x14ac:dyDescent="0.25">
      <c r="B187" t="s">
        <v>4</v>
      </c>
      <c r="D187" s="101"/>
      <c r="E187" s="101"/>
      <c r="F187" s="101"/>
      <c r="G187" s="101"/>
    </row>
    <row r="188" spans="1:7" hidden="1" x14ac:dyDescent="0.25">
      <c r="B188" t="s">
        <v>45</v>
      </c>
      <c r="D188" s="101"/>
      <c r="E188" s="101"/>
      <c r="F188" s="101"/>
      <c r="G188" s="101"/>
    </row>
    <row r="189" spans="1:7" hidden="1" x14ac:dyDescent="0.25">
      <c r="A189" t="s">
        <v>53</v>
      </c>
      <c r="B189" s="101" t="s">
        <v>57</v>
      </c>
      <c r="C189" s="101"/>
      <c r="D189" s="101"/>
      <c r="E189" s="101"/>
      <c r="F189" s="101"/>
      <c r="G189" s="101"/>
    </row>
    <row r="190" spans="1:7" hidden="1" x14ac:dyDescent="0.25">
      <c r="B190" s="13" t="s">
        <v>10</v>
      </c>
      <c r="C190" s="13"/>
      <c r="D190" s="101"/>
      <c r="E190" s="101"/>
      <c r="F190" s="101"/>
      <c r="G190" s="101"/>
    </row>
    <row r="191" spans="1:7" hidden="1" x14ac:dyDescent="0.25">
      <c r="B191" t="s">
        <v>4</v>
      </c>
      <c r="D191" s="101"/>
      <c r="E191" s="101"/>
      <c r="F191" s="101"/>
      <c r="G191" s="101"/>
    </row>
    <row r="192" spans="1:7" hidden="1" x14ac:dyDescent="0.25">
      <c r="B192" t="s">
        <v>45</v>
      </c>
      <c r="D192" s="101"/>
      <c r="E192" s="101"/>
      <c r="F192" s="101"/>
      <c r="G192" s="101"/>
    </row>
    <row r="193" spans="1:7" hidden="1" x14ac:dyDescent="0.25"/>
    <row r="194" spans="1:7" hidden="1" x14ac:dyDescent="0.25">
      <c r="A194" t="s">
        <v>6</v>
      </c>
      <c r="C194">
        <f>general!S26</f>
        <v>0</v>
      </c>
    </row>
    <row r="195" spans="1:7" hidden="1" x14ac:dyDescent="0.25"/>
    <row r="196" spans="1:7" hidden="1" x14ac:dyDescent="0.25">
      <c r="A196" t="s">
        <v>51</v>
      </c>
      <c r="C196" s="100">
        <f>general!D26</f>
        <v>0</v>
      </c>
      <c r="D196" s="100"/>
      <c r="E196" s="100"/>
      <c r="F196" s="100"/>
      <c r="G196" s="100"/>
    </row>
    <row r="197" spans="1:7" hidden="1" x14ac:dyDescent="0.25">
      <c r="B197" t="s">
        <v>9</v>
      </c>
      <c r="C197" s="100" t="str">
        <f>general!X26</f>
        <v xml:space="preserve"> , </v>
      </c>
      <c r="D197" s="100"/>
      <c r="E197" s="100"/>
      <c r="F197" s="100"/>
      <c r="G197" s="100"/>
    </row>
    <row r="198" spans="1:7" hidden="1" x14ac:dyDescent="0.25">
      <c r="B198" t="s">
        <v>45</v>
      </c>
      <c r="C198" s="100">
        <f>general!Y26</f>
        <v>0</v>
      </c>
      <c r="D198" s="100"/>
      <c r="E198" s="100"/>
      <c r="F198" s="100"/>
      <c r="G198" s="100"/>
    </row>
    <row r="199" spans="1:7" hidden="1" x14ac:dyDescent="0.25"/>
    <row r="200" spans="1:7" hidden="1" x14ac:dyDescent="0.25"/>
    <row r="201" spans="1:7" hidden="1" x14ac:dyDescent="0.25">
      <c r="A201" s="15" t="s">
        <v>8</v>
      </c>
      <c r="B201" s="18">
        <v>10</v>
      </c>
      <c r="C201" s="17">
        <f>C180+1</f>
        <v>43565</v>
      </c>
      <c r="D201" s="19"/>
    </row>
    <row r="202" spans="1:7" hidden="1" x14ac:dyDescent="0.25"/>
    <row r="203" spans="1:7" hidden="1" x14ac:dyDescent="0.25">
      <c r="A203" t="s">
        <v>46</v>
      </c>
      <c r="D203" s="100">
        <f>general!D26</f>
        <v>0</v>
      </c>
      <c r="E203" s="100"/>
      <c r="F203" s="100"/>
      <c r="G203" s="100"/>
    </row>
    <row r="204" spans="1:7" hidden="1" x14ac:dyDescent="0.25">
      <c r="A204" t="s">
        <v>5</v>
      </c>
      <c r="C204" s="100">
        <f>general!I27</f>
        <v>0</v>
      </c>
      <c r="D204" s="100"/>
      <c r="E204" s="100"/>
      <c r="F204" s="100"/>
      <c r="G204" s="100"/>
    </row>
    <row r="205" spans="1:7" hidden="1" x14ac:dyDescent="0.25">
      <c r="A205" s="100" t="s">
        <v>58</v>
      </c>
      <c r="B205" s="100"/>
      <c r="C205" s="100"/>
      <c r="D205" s="100"/>
      <c r="E205" s="100"/>
      <c r="F205" s="100"/>
      <c r="G205" s="100"/>
    </row>
    <row r="206" spans="1:7" hidden="1" x14ac:dyDescent="0.25">
      <c r="A206" t="s">
        <v>49</v>
      </c>
      <c r="B206" s="101" t="s">
        <v>57</v>
      </c>
      <c r="C206" s="101"/>
      <c r="D206" s="101"/>
      <c r="E206" s="101"/>
      <c r="F206" s="101"/>
      <c r="G206" s="101"/>
    </row>
    <row r="207" spans="1:7" hidden="1" x14ac:dyDescent="0.25">
      <c r="B207" s="13" t="s">
        <v>10</v>
      </c>
      <c r="C207" s="13"/>
      <c r="D207" s="101"/>
      <c r="E207" s="101"/>
      <c r="F207" s="101"/>
      <c r="G207" s="101"/>
    </row>
    <row r="208" spans="1:7" hidden="1" x14ac:dyDescent="0.25">
      <c r="B208" t="s">
        <v>4</v>
      </c>
      <c r="D208" s="101"/>
      <c r="E208" s="101"/>
      <c r="F208" s="101"/>
      <c r="G208" s="101"/>
    </row>
    <row r="209" spans="1:7" hidden="1" x14ac:dyDescent="0.25">
      <c r="B209" t="s">
        <v>45</v>
      </c>
      <c r="D209" s="101"/>
      <c r="E209" s="101"/>
      <c r="F209" s="101"/>
      <c r="G209" s="101"/>
    </row>
    <row r="210" spans="1:7" hidden="1" x14ac:dyDescent="0.25">
      <c r="A210" t="s">
        <v>53</v>
      </c>
      <c r="B210" s="101" t="s">
        <v>57</v>
      </c>
      <c r="C210" s="101"/>
      <c r="D210" s="101"/>
      <c r="E210" s="101"/>
      <c r="F210" s="101"/>
      <c r="G210" s="101"/>
    </row>
    <row r="211" spans="1:7" hidden="1" x14ac:dyDescent="0.25">
      <c r="B211" s="13" t="s">
        <v>10</v>
      </c>
      <c r="C211" s="13"/>
      <c r="D211" s="101"/>
      <c r="E211" s="101"/>
      <c r="F211" s="101"/>
      <c r="G211" s="101"/>
    </row>
    <row r="212" spans="1:7" hidden="1" x14ac:dyDescent="0.25">
      <c r="B212" t="s">
        <v>4</v>
      </c>
      <c r="D212" s="101"/>
      <c r="E212" s="101"/>
      <c r="F212" s="101"/>
      <c r="G212" s="101"/>
    </row>
    <row r="213" spans="1:7" hidden="1" x14ac:dyDescent="0.25">
      <c r="B213" t="s">
        <v>45</v>
      </c>
      <c r="D213" s="101"/>
      <c r="E213" s="101"/>
      <c r="F213" s="101"/>
      <c r="G213" s="101"/>
    </row>
    <row r="214" spans="1:7" hidden="1" x14ac:dyDescent="0.25"/>
    <row r="215" spans="1:7" hidden="1" x14ac:dyDescent="0.25">
      <c r="A215" t="s">
        <v>6</v>
      </c>
      <c r="C215">
        <f>general!S27</f>
        <v>0</v>
      </c>
    </row>
    <row r="216" spans="1:7" hidden="1" x14ac:dyDescent="0.25"/>
    <row r="217" spans="1:7" hidden="1" x14ac:dyDescent="0.25">
      <c r="A217" t="s">
        <v>51</v>
      </c>
      <c r="C217" s="100">
        <f>general!D27</f>
        <v>0</v>
      </c>
      <c r="D217" s="100"/>
      <c r="E217" s="100"/>
      <c r="F217" s="100"/>
      <c r="G217" s="100"/>
    </row>
    <row r="218" spans="1:7" hidden="1" x14ac:dyDescent="0.25">
      <c r="B218" t="s">
        <v>9</v>
      </c>
      <c r="C218" s="100" t="str">
        <f>general!X27</f>
        <v xml:space="preserve"> , </v>
      </c>
      <c r="D218" s="100"/>
      <c r="E218" s="100"/>
      <c r="F218" s="100"/>
      <c r="G218" s="100"/>
    </row>
    <row r="219" spans="1:7" hidden="1" x14ac:dyDescent="0.25">
      <c r="B219" t="s">
        <v>45</v>
      </c>
      <c r="C219" s="100">
        <f>general!Y27</f>
        <v>0</v>
      </c>
      <c r="D219" s="100"/>
      <c r="E219" s="100"/>
      <c r="F219" s="100"/>
      <c r="G219" s="100"/>
    </row>
    <row r="220" spans="1:7" hidden="1" x14ac:dyDescent="0.25"/>
    <row r="221" spans="1:7" hidden="1" x14ac:dyDescent="0.25"/>
    <row r="222" spans="1:7" hidden="1" x14ac:dyDescent="0.25">
      <c r="A222" s="15" t="s">
        <v>8</v>
      </c>
      <c r="B222" s="18">
        <v>11</v>
      </c>
      <c r="C222" s="17">
        <f>C201+1</f>
        <v>43566</v>
      </c>
      <c r="D222" s="19"/>
    </row>
    <row r="223" spans="1:7" hidden="1" x14ac:dyDescent="0.25"/>
    <row r="224" spans="1:7" hidden="1" x14ac:dyDescent="0.25">
      <c r="A224" t="s">
        <v>46</v>
      </c>
      <c r="D224" s="100">
        <f>general!D27</f>
        <v>0</v>
      </c>
      <c r="E224" s="100"/>
      <c r="F224" s="100"/>
      <c r="G224" s="100"/>
    </row>
    <row r="225" spans="1:7" hidden="1" x14ac:dyDescent="0.25">
      <c r="A225" t="s">
        <v>5</v>
      </c>
      <c r="C225" s="100">
        <f>general!I28</f>
        <v>0</v>
      </c>
      <c r="D225" s="100"/>
      <c r="E225" s="100"/>
      <c r="F225" s="100"/>
      <c r="G225" s="100"/>
    </row>
    <row r="226" spans="1:7" hidden="1" x14ac:dyDescent="0.25">
      <c r="A226" s="100" t="s">
        <v>58</v>
      </c>
      <c r="B226" s="100"/>
      <c r="C226" s="100"/>
      <c r="D226" s="100"/>
      <c r="E226" s="100"/>
      <c r="F226" s="100"/>
      <c r="G226" s="100"/>
    </row>
    <row r="227" spans="1:7" hidden="1" x14ac:dyDescent="0.25">
      <c r="A227" t="s">
        <v>49</v>
      </c>
      <c r="B227" s="100" t="s">
        <v>57</v>
      </c>
      <c r="C227" s="100"/>
      <c r="D227" s="100"/>
      <c r="E227" s="100"/>
      <c r="F227" s="100"/>
      <c r="G227" s="100"/>
    </row>
    <row r="228" spans="1:7" hidden="1" x14ac:dyDescent="0.25">
      <c r="B228" s="13" t="s">
        <v>10</v>
      </c>
      <c r="C228" s="13"/>
      <c r="D228" s="101"/>
      <c r="E228" s="101"/>
      <c r="F228" s="101"/>
      <c r="G228" s="101"/>
    </row>
    <row r="229" spans="1:7" hidden="1" x14ac:dyDescent="0.25">
      <c r="B229" t="s">
        <v>4</v>
      </c>
      <c r="D229" s="101"/>
      <c r="E229" s="101"/>
      <c r="F229" s="101"/>
      <c r="G229" s="101"/>
    </row>
    <row r="230" spans="1:7" hidden="1" x14ac:dyDescent="0.25">
      <c r="B230" t="s">
        <v>45</v>
      </c>
      <c r="D230" s="101"/>
      <c r="E230" s="101"/>
      <c r="F230" s="101"/>
      <c r="G230" s="101"/>
    </row>
    <row r="231" spans="1:7" hidden="1" x14ac:dyDescent="0.25">
      <c r="A231" t="s">
        <v>53</v>
      </c>
      <c r="B231" s="100" t="s">
        <v>57</v>
      </c>
      <c r="C231" s="100"/>
      <c r="D231" s="100"/>
      <c r="E231" s="100"/>
      <c r="F231" s="100"/>
      <c r="G231" s="100"/>
    </row>
    <row r="232" spans="1:7" hidden="1" x14ac:dyDescent="0.25">
      <c r="B232" s="13" t="s">
        <v>10</v>
      </c>
      <c r="C232" s="13"/>
      <c r="D232" s="101"/>
      <c r="E232" s="101"/>
      <c r="F232" s="101"/>
      <c r="G232" s="101"/>
    </row>
    <row r="233" spans="1:7" hidden="1" x14ac:dyDescent="0.25">
      <c r="B233" t="s">
        <v>4</v>
      </c>
      <c r="D233" s="101"/>
      <c r="E233" s="101"/>
      <c r="F233" s="101"/>
      <c r="G233" s="101"/>
    </row>
    <row r="234" spans="1:7" hidden="1" x14ac:dyDescent="0.25">
      <c r="B234" t="s">
        <v>45</v>
      </c>
      <c r="D234" s="101"/>
      <c r="E234" s="101"/>
      <c r="F234" s="101"/>
      <c r="G234" s="101"/>
    </row>
    <row r="235" spans="1:7" hidden="1" x14ac:dyDescent="0.25"/>
    <row r="236" spans="1:7" hidden="1" x14ac:dyDescent="0.25">
      <c r="A236" t="s">
        <v>6</v>
      </c>
      <c r="C236">
        <f>general!S28</f>
        <v>0</v>
      </c>
    </row>
    <row r="237" spans="1:7" hidden="1" x14ac:dyDescent="0.25"/>
    <row r="238" spans="1:7" hidden="1" x14ac:dyDescent="0.25">
      <c r="A238" t="s">
        <v>51</v>
      </c>
      <c r="C238" s="100">
        <f>general!D28</f>
        <v>0</v>
      </c>
      <c r="D238" s="100"/>
      <c r="E238" s="100"/>
      <c r="F238" s="100"/>
      <c r="G238" s="100"/>
    </row>
    <row r="239" spans="1:7" hidden="1" x14ac:dyDescent="0.25">
      <c r="B239" t="s">
        <v>9</v>
      </c>
      <c r="C239" s="100" t="str">
        <f>general!X28</f>
        <v xml:space="preserve"> , </v>
      </c>
      <c r="D239" s="100"/>
      <c r="E239" s="100"/>
      <c r="F239" s="100"/>
      <c r="G239" s="100"/>
    </row>
    <row r="240" spans="1:7" hidden="1" x14ac:dyDescent="0.25">
      <c r="B240" t="s">
        <v>45</v>
      </c>
      <c r="C240" s="100">
        <f>general!Y28</f>
        <v>0</v>
      </c>
      <c r="D240" s="100"/>
      <c r="E240" s="100"/>
      <c r="F240" s="100"/>
      <c r="G240" s="100"/>
    </row>
    <row r="241" spans="1:7" hidden="1" x14ac:dyDescent="0.25"/>
    <row r="242" spans="1:7" hidden="1" x14ac:dyDescent="0.25"/>
    <row r="243" spans="1:7" hidden="1" x14ac:dyDescent="0.25">
      <c r="A243" s="15" t="s">
        <v>8</v>
      </c>
      <c r="B243" s="18">
        <v>12</v>
      </c>
      <c r="C243" s="17">
        <f>C222+1</f>
        <v>43567</v>
      </c>
      <c r="D243" s="19"/>
    </row>
    <row r="244" spans="1:7" hidden="1" x14ac:dyDescent="0.25"/>
    <row r="245" spans="1:7" hidden="1" x14ac:dyDescent="0.25">
      <c r="A245" t="s">
        <v>46</v>
      </c>
      <c r="D245" s="100">
        <f>general!D28</f>
        <v>0</v>
      </c>
      <c r="E245" s="100"/>
      <c r="F245" s="100"/>
      <c r="G245" s="100"/>
    </row>
    <row r="246" spans="1:7" hidden="1" x14ac:dyDescent="0.25">
      <c r="A246" t="s">
        <v>5</v>
      </c>
      <c r="C246" s="100">
        <f>general!I29</f>
        <v>0</v>
      </c>
      <c r="D246" s="100"/>
      <c r="E246" s="100"/>
      <c r="F246" s="100"/>
      <c r="G246" s="100"/>
    </row>
    <row r="247" spans="1:7" hidden="1" x14ac:dyDescent="0.25">
      <c r="A247" s="100" t="s">
        <v>58</v>
      </c>
      <c r="B247" s="100"/>
      <c r="C247" s="100"/>
      <c r="D247" s="100"/>
      <c r="E247" s="100"/>
      <c r="F247" s="100"/>
      <c r="G247" s="100"/>
    </row>
    <row r="248" spans="1:7" hidden="1" x14ac:dyDescent="0.25">
      <c r="A248" t="s">
        <v>49</v>
      </c>
      <c r="B248" s="100" t="s">
        <v>57</v>
      </c>
      <c r="C248" s="100"/>
      <c r="D248" s="100"/>
      <c r="E248" s="100"/>
      <c r="F248" s="100"/>
      <c r="G248" s="100"/>
    </row>
    <row r="249" spans="1:7" hidden="1" x14ac:dyDescent="0.25">
      <c r="B249" s="13" t="s">
        <v>10</v>
      </c>
      <c r="C249" s="13"/>
      <c r="D249" s="101"/>
      <c r="E249" s="101"/>
      <c r="F249" s="101"/>
      <c r="G249" s="101"/>
    </row>
    <row r="250" spans="1:7" hidden="1" x14ac:dyDescent="0.25">
      <c r="B250" t="s">
        <v>4</v>
      </c>
      <c r="D250" s="101"/>
      <c r="E250" s="101"/>
      <c r="F250" s="101"/>
      <c r="G250" s="101"/>
    </row>
    <row r="251" spans="1:7" hidden="1" x14ac:dyDescent="0.25">
      <c r="B251" t="s">
        <v>45</v>
      </c>
      <c r="D251" s="101"/>
      <c r="E251" s="101"/>
      <c r="F251" s="101"/>
      <c r="G251" s="101"/>
    </row>
    <row r="252" spans="1:7" hidden="1" x14ac:dyDescent="0.25">
      <c r="A252" t="s">
        <v>53</v>
      </c>
      <c r="B252" s="100" t="s">
        <v>57</v>
      </c>
      <c r="C252" s="100"/>
      <c r="D252" s="100"/>
      <c r="E252" s="100"/>
      <c r="F252" s="100"/>
      <c r="G252" s="100"/>
    </row>
    <row r="253" spans="1:7" hidden="1" x14ac:dyDescent="0.25">
      <c r="B253" s="13" t="s">
        <v>10</v>
      </c>
      <c r="C253" s="13"/>
      <c r="D253" s="101"/>
      <c r="E253" s="101"/>
      <c r="F253" s="101"/>
      <c r="G253" s="101"/>
    </row>
    <row r="254" spans="1:7" hidden="1" x14ac:dyDescent="0.25">
      <c r="B254" t="s">
        <v>4</v>
      </c>
      <c r="D254" s="101"/>
      <c r="E254" s="101"/>
      <c r="F254" s="101"/>
      <c r="G254" s="101"/>
    </row>
    <row r="255" spans="1:7" hidden="1" x14ac:dyDescent="0.25">
      <c r="B255" t="s">
        <v>45</v>
      </c>
      <c r="D255" s="101"/>
      <c r="E255" s="101"/>
      <c r="F255" s="101"/>
      <c r="G255" s="101"/>
    </row>
    <row r="256" spans="1:7" hidden="1" x14ac:dyDescent="0.25"/>
    <row r="257" spans="1:7" hidden="1" x14ac:dyDescent="0.25">
      <c r="A257" t="s">
        <v>6</v>
      </c>
      <c r="C257">
        <f>general!S29</f>
        <v>0</v>
      </c>
    </row>
    <row r="258" spans="1:7" hidden="1" x14ac:dyDescent="0.25"/>
    <row r="259" spans="1:7" hidden="1" x14ac:dyDescent="0.25">
      <c r="A259" t="s">
        <v>51</v>
      </c>
      <c r="C259" s="100">
        <f>general!D29</f>
        <v>0</v>
      </c>
      <c r="D259" s="100"/>
      <c r="E259" s="100"/>
      <c r="F259" s="100"/>
      <c r="G259" s="100"/>
    </row>
    <row r="260" spans="1:7" hidden="1" x14ac:dyDescent="0.25">
      <c r="B260" t="s">
        <v>9</v>
      </c>
      <c r="C260" s="100" t="str">
        <f>general!X29</f>
        <v xml:space="preserve"> , </v>
      </c>
      <c r="D260" s="100"/>
      <c r="E260" s="100"/>
      <c r="F260" s="100"/>
      <c r="G260" s="100"/>
    </row>
    <row r="261" spans="1:7" hidden="1" x14ac:dyDescent="0.25">
      <c r="B261" t="s">
        <v>45</v>
      </c>
      <c r="C261" s="100">
        <f>general!Y29</f>
        <v>0</v>
      </c>
      <c r="D261" s="100"/>
      <c r="E261" s="100"/>
      <c r="F261" s="100"/>
      <c r="G261" s="100"/>
    </row>
    <row r="262" spans="1:7" hidden="1" x14ac:dyDescent="0.25"/>
    <row r="263" spans="1:7" hidden="1" x14ac:dyDescent="0.25"/>
    <row r="264" spans="1:7" hidden="1" x14ac:dyDescent="0.25">
      <c r="A264" s="15" t="s">
        <v>8</v>
      </c>
      <c r="B264" s="18">
        <v>13</v>
      </c>
      <c r="C264" s="17">
        <f>C243+1</f>
        <v>43568</v>
      </c>
      <c r="D264" s="19"/>
    </row>
    <row r="265" spans="1:7" hidden="1" x14ac:dyDescent="0.25"/>
    <row r="266" spans="1:7" hidden="1" x14ac:dyDescent="0.25">
      <c r="A266" t="s">
        <v>46</v>
      </c>
      <c r="D266" s="100">
        <f>general!D29</f>
        <v>0</v>
      </c>
      <c r="E266" s="100"/>
      <c r="F266" s="100"/>
      <c r="G266" s="100"/>
    </row>
    <row r="267" spans="1:7" hidden="1" x14ac:dyDescent="0.25">
      <c r="A267" t="s">
        <v>5</v>
      </c>
      <c r="C267" s="100">
        <f>general!I30</f>
        <v>0</v>
      </c>
      <c r="D267" s="100"/>
      <c r="E267" s="100"/>
      <c r="F267" s="100"/>
      <c r="G267" s="100"/>
    </row>
    <row r="268" spans="1:7" hidden="1" x14ac:dyDescent="0.25">
      <c r="A268" s="100" t="s">
        <v>58</v>
      </c>
      <c r="B268" s="100"/>
      <c r="C268" s="100"/>
      <c r="D268" s="100"/>
      <c r="E268" s="100"/>
      <c r="F268" s="100"/>
      <c r="G268" s="100"/>
    </row>
    <row r="269" spans="1:7" hidden="1" x14ac:dyDescent="0.25">
      <c r="A269" t="s">
        <v>49</v>
      </c>
      <c r="B269" s="100" t="s">
        <v>57</v>
      </c>
      <c r="C269" s="100"/>
      <c r="D269" s="100"/>
      <c r="E269" s="100"/>
      <c r="F269" s="100"/>
      <c r="G269" s="100"/>
    </row>
    <row r="270" spans="1:7" hidden="1" x14ac:dyDescent="0.25">
      <c r="B270" s="23" t="s">
        <v>10</v>
      </c>
      <c r="C270" s="13"/>
      <c r="D270" s="101"/>
      <c r="E270" s="101"/>
      <c r="F270" s="101"/>
      <c r="G270" s="101"/>
    </row>
    <row r="271" spans="1:7" hidden="1" x14ac:dyDescent="0.25">
      <c r="B271" t="s">
        <v>4</v>
      </c>
      <c r="D271" s="101"/>
      <c r="E271" s="101"/>
      <c r="F271" s="101"/>
      <c r="G271" s="101"/>
    </row>
    <row r="272" spans="1:7" hidden="1" x14ac:dyDescent="0.25">
      <c r="B272" t="s">
        <v>3</v>
      </c>
      <c r="D272" s="101"/>
      <c r="E272" s="101"/>
      <c r="F272" s="101"/>
      <c r="G272" s="101"/>
    </row>
    <row r="273" spans="1:7" hidden="1" x14ac:dyDescent="0.25">
      <c r="A273" t="s">
        <v>53</v>
      </c>
      <c r="B273" s="100" t="s">
        <v>57</v>
      </c>
      <c r="C273" s="100"/>
      <c r="D273" s="100"/>
      <c r="E273" s="100"/>
      <c r="F273" s="100"/>
      <c r="G273" s="100"/>
    </row>
    <row r="274" spans="1:7" hidden="1" x14ac:dyDescent="0.25">
      <c r="B274" s="13" t="s">
        <v>10</v>
      </c>
      <c r="C274" s="13"/>
      <c r="D274" s="101"/>
      <c r="E274" s="101"/>
      <c r="F274" s="101"/>
      <c r="G274" s="101"/>
    </row>
    <row r="275" spans="1:7" hidden="1" x14ac:dyDescent="0.25">
      <c r="B275" t="s">
        <v>4</v>
      </c>
      <c r="D275" s="101"/>
      <c r="E275" s="101"/>
      <c r="F275" s="101"/>
      <c r="G275" s="101"/>
    </row>
    <row r="276" spans="1:7" hidden="1" x14ac:dyDescent="0.25">
      <c r="B276" t="s">
        <v>3</v>
      </c>
      <c r="D276" s="101"/>
      <c r="E276" s="101"/>
      <c r="F276" s="101"/>
      <c r="G276" s="101"/>
    </row>
    <row r="277" spans="1:7" hidden="1" x14ac:dyDescent="0.25"/>
    <row r="278" spans="1:7" hidden="1" x14ac:dyDescent="0.25">
      <c r="A278" t="s">
        <v>6</v>
      </c>
      <c r="C278">
        <f>general!S30</f>
        <v>0</v>
      </c>
    </row>
    <row r="279" spans="1:7" hidden="1" x14ac:dyDescent="0.25"/>
    <row r="280" spans="1:7" hidden="1" x14ac:dyDescent="0.25">
      <c r="A280" t="s">
        <v>51</v>
      </c>
      <c r="C280" s="100">
        <f>general!D30</f>
        <v>0</v>
      </c>
      <c r="D280" s="100"/>
      <c r="E280" s="100"/>
      <c r="F280" s="100"/>
      <c r="G280" s="100"/>
    </row>
    <row r="281" spans="1:7" hidden="1" x14ac:dyDescent="0.25">
      <c r="B281" t="s">
        <v>9</v>
      </c>
      <c r="C281" s="100" t="str">
        <f>general!X30</f>
        <v xml:space="preserve"> , </v>
      </c>
      <c r="D281" s="100"/>
      <c r="E281" s="100"/>
      <c r="F281" s="100"/>
      <c r="G281" s="100"/>
    </row>
    <row r="282" spans="1:7" hidden="1" x14ac:dyDescent="0.25">
      <c r="B282" t="s">
        <v>45</v>
      </c>
      <c r="C282" s="100">
        <f>general!Y30</f>
        <v>0</v>
      </c>
      <c r="D282" s="100"/>
      <c r="E282" s="100"/>
      <c r="F282" s="100"/>
      <c r="G282" s="100"/>
    </row>
    <row r="283" spans="1:7" hidden="1" x14ac:dyDescent="0.25"/>
    <row r="284" spans="1:7" hidden="1" x14ac:dyDescent="0.25"/>
    <row r="285" spans="1:7" hidden="1" x14ac:dyDescent="0.25">
      <c r="A285" s="15" t="s">
        <v>8</v>
      </c>
      <c r="B285" s="18">
        <v>14</v>
      </c>
      <c r="C285" s="17">
        <f>C264+1</f>
        <v>43569</v>
      </c>
      <c r="D285" s="19"/>
    </row>
    <row r="286" spans="1:7" hidden="1" x14ac:dyDescent="0.25"/>
    <row r="287" spans="1:7" hidden="1" x14ac:dyDescent="0.25">
      <c r="A287" t="s">
        <v>46</v>
      </c>
      <c r="D287" s="100">
        <f>general!D30</f>
        <v>0</v>
      </c>
      <c r="E287" s="100"/>
      <c r="F287" s="100"/>
      <c r="G287" s="100"/>
    </row>
    <row r="288" spans="1:7" hidden="1" x14ac:dyDescent="0.25">
      <c r="A288" t="s">
        <v>5</v>
      </c>
      <c r="C288" s="100">
        <f>general!I31</f>
        <v>0</v>
      </c>
      <c r="D288" s="100"/>
      <c r="E288" s="100"/>
      <c r="F288" s="100"/>
      <c r="G288" s="100"/>
    </row>
    <row r="289" spans="1:7" hidden="1" x14ac:dyDescent="0.25">
      <c r="A289" s="100" t="s">
        <v>58</v>
      </c>
      <c r="B289" s="100"/>
      <c r="C289" s="100"/>
      <c r="D289" s="100"/>
      <c r="E289" s="100"/>
      <c r="F289" s="100"/>
      <c r="G289" s="100"/>
    </row>
    <row r="290" spans="1:7" hidden="1" x14ac:dyDescent="0.25">
      <c r="A290" t="s">
        <v>49</v>
      </c>
      <c r="B290" s="100" t="s">
        <v>57</v>
      </c>
      <c r="C290" s="100"/>
      <c r="D290" s="100"/>
      <c r="E290" s="100"/>
      <c r="F290" s="100"/>
      <c r="G290" s="100"/>
    </row>
    <row r="291" spans="1:7" hidden="1" x14ac:dyDescent="0.25">
      <c r="B291" s="13" t="s">
        <v>10</v>
      </c>
      <c r="C291" s="13"/>
      <c r="D291" s="101"/>
      <c r="E291" s="101"/>
      <c r="F291" s="101"/>
      <c r="G291" s="101"/>
    </row>
    <row r="292" spans="1:7" hidden="1" x14ac:dyDescent="0.25">
      <c r="B292" t="s">
        <v>4</v>
      </c>
      <c r="D292" s="101"/>
      <c r="E292" s="101"/>
      <c r="F292" s="101"/>
      <c r="G292" s="101"/>
    </row>
    <row r="293" spans="1:7" hidden="1" x14ac:dyDescent="0.25">
      <c r="B293" t="s">
        <v>3</v>
      </c>
      <c r="D293" s="101"/>
      <c r="E293" s="101"/>
      <c r="F293" s="101"/>
      <c r="G293" s="101"/>
    </row>
    <row r="294" spans="1:7" hidden="1" x14ac:dyDescent="0.25">
      <c r="A294" t="s">
        <v>53</v>
      </c>
      <c r="B294" s="100" t="s">
        <v>57</v>
      </c>
      <c r="C294" s="100"/>
      <c r="D294" s="100"/>
      <c r="E294" s="100"/>
      <c r="F294" s="100"/>
      <c r="G294" s="100"/>
    </row>
    <row r="295" spans="1:7" hidden="1" x14ac:dyDescent="0.25">
      <c r="B295" s="13" t="s">
        <v>10</v>
      </c>
      <c r="C295" s="13"/>
      <c r="D295" s="101"/>
      <c r="E295" s="101"/>
      <c r="F295" s="101"/>
      <c r="G295" s="101"/>
    </row>
    <row r="296" spans="1:7" hidden="1" x14ac:dyDescent="0.25">
      <c r="B296" t="s">
        <v>4</v>
      </c>
      <c r="D296" s="101"/>
      <c r="E296" s="101"/>
      <c r="F296" s="101"/>
      <c r="G296" s="101"/>
    </row>
    <row r="297" spans="1:7" hidden="1" x14ac:dyDescent="0.25">
      <c r="B297" t="s">
        <v>3</v>
      </c>
      <c r="D297" s="101"/>
      <c r="E297" s="101"/>
      <c r="F297" s="101"/>
      <c r="G297" s="101"/>
    </row>
    <row r="298" spans="1:7" hidden="1" x14ac:dyDescent="0.25"/>
    <row r="299" spans="1:7" hidden="1" x14ac:dyDescent="0.25">
      <c r="A299" t="s">
        <v>6</v>
      </c>
      <c r="C299">
        <f>general!S31</f>
        <v>0</v>
      </c>
    </row>
    <row r="300" spans="1:7" hidden="1" x14ac:dyDescent="0.25"/>
    <row r="301" spans="1:7" hidden="1" x14ac:dyDescent="0.25">
      <c r="A301" t="s">
        <v>51</v>
      </c>
      <c r="C301" s="100">
        <f>general!D31</f>
        <v>0</v>
      </c>
      <c r="D301" s="100"/>
      <c r="E301" s="100"/>
      <c r="F301" s="100"/>
      <c r="G301" s="100"/>
    </row>
    <row r="302" spans="1:7" hidden="1" x14ac:dyDescent="0.25">
      <c r="B302" t="s">
        <v>4</v>
      </c>
      <c r="C302" s="100" t="str">
        <f>general!X31</f>
        <v xml:space="preserve"> , </v>
      </c>
      <c r="D302" s="100"/>
      <c r="E302" s="100"/>
      <c r="F302" s="100"/>
      <c r="G302" s="100"/>
    </row>
    <row r="303" spans="1:7" hidden="1" x14ac:dyDescent="0.25">
      <c r="B303" t="s">
        <v>45</v>
      </c>
      <c r="C303" s="100">
        <f>general!Y31</f>
        <v>0</v>
      </c>
      <c r="D303" s="100"/>
      <c r="E303" s="100"/>
      <c r="F303" s="100"/>
      <c r="G303" s="100"/>
    </row>
    <row r="304" spans="1:7" hidden="1" x14ac:dyDescent="0.25"/>
    <row r="305" spans="1:7" hidden="1" x14ac:dyDescent="0.25"/>
    <row r="306" spans="1:7" hidden="1" x14ac:dyDescent="0.25">
      <c r="A306" s="15" t="s">
        <v>8</v>
      </c>
      <c r="B306" s="18">
        <v>15</v>
      </c>
      <c r="C306" s="17">
        <f>C285+1</f>
        <v>43570</v>
      </c>
      <c r="D306" s="19"/>
    </row>
    <row r="307" spans="1:7" hidden="1" x14ac:dyDescent="0.25"/>
    <row r="308" spans="1:7" hidden="1" x14ac:dyDescent="0.25">
      <c r="A308" t="s">
        <v>46</v>
      </c>
      <c r="D308" s="100">
        <f>general!D31</f>
        <v>0</v>
      </c>
      <c r="E308" s="100"/>
      <c r="F308" s="100"/>
      <c r="G308" s="100"/>
    </row>
    <row r="309" spans="1:7" hidden="1" x14ac:dyDescent="0.25">
      <c r="A309" t="s">
        <v>5</v>
      </c>
      <c r="C309" s="100">
        <f>general!I32</f>
        <v>0</v>
      </c>
      <c r="D309" s="100"/>
      <c r="E309" s="100"/>
      <c r="F309" s="100"/>
      <c r="G309" s="100"/>
    </row>
    <row r="310" spans="1:7" hidden="1" x14ac:dyDescent="0.25">
      <c r="A310" s="100" t="s">
        <v>58</v>
      </c>
      <c r="B310" s="100"/>
      <c r="C310" s="100"/>
      <c r="D310" s="100"/>
      <c r="E310" s="100"/>
      <c r="F310" s="100"/>
      <c r="G310" s="100"/>
    </row>
    <row r="311" spans="1:7" hidden="1" x14ac:dyDescent="0.25">
      <c r="A311" t="s">
        <v>49</v>
      </c>
      <c r="B311" s="100" t="s">
        <v>57</v>
      </c>
      <c r="C311" s="100"/>
      <c r="D311" s="100"/>
      <c r="E311" s="100"/>
      <c r="F311" s="100"/>
      <c r="G311" s="100"/>
    </row>
    <row r="312" spans="1:7" hidden="1" x14ac:dyDescent="0.25">
      <c r="B312" s="13" t="s">
        <v>10</v>
      </c>
      <c r="C312" s="13"/>
      <c r="D312" s="101"/>
      <c r="E312" s="101"/>
      <c r="F312" s="101"/>
      <c r="G312" s="101"/>
    </row>
    <row r="313" spans="1:7" hidden="1" x14ac:dyDescent="0.25">
      <c r="B313" t="s">
        <v>4</v>
      </c>
      <c r="D313" s="101"/>
      <c r="E313" s="101"/>
      <c r="F313" s="101"/>
      <c r="G313" s="101"/>
    </row>
    <row r="314" spans="1:7" hidden="1" x14ac:dyDescent="0.25">
      <c r="B314" t="s">
        <v>45</v>
      </c>
      <c r="D314" s="101"/>
      <c r="E314" s="101"/>
      <c r="F314" s="101"/>
      <c r="G314" s="101"/>
    </row>
    <row r="315" spans="1:7" hidden="1" x14ac:dyDescent="0.25">
      <c r="A315" t="s">
        <v>53</v>
      </c>
      <c r="B315" s="100" t="s">
        <v>57</v>
      </c>
      <c r="C315" s="100"/>
      <c r="D315" s="100"/>
      <c r="E315" s="100"/>
      <c r="F315" s="100"/>
      <c r="G315" s="100"/>
    </row>
    <row r="316" spans="1:7" hidden="1" x14ac:dyDescent="0.25">
      <c r="B316" s="23" t="s">
        <v>10</v>
      </c>
      <c r="C316" s="13"/>
      <c r="D316" s="101"/>
      <c r="E316" s="101"/>
      <c r="F316" s="101"/>
      <c r="G316" s="101"/>
    </row>
    <row r="317" spans="1:7" hidden="1" x14ac:dyDescent="0.25">
      <c r="B317" t="s">
        <v>4</v>
      </c>
      <c r="D317" s="101"/>
      <c r="E317" s="101"/>
      <c r="F317" s="101"/>
      <c r="G317" s="101"/>
    </row>
    <row r="318" spans="1:7" hidden="1" x14ac:dyDescent="0.25">
      <c r="B318" t="s">
        <v>45</v>
      </c>
      <c r="D318" s="101"/>
      <c r="E318" s="101"/>
      <c r="F318" s="101"/>
      <c r="G318" s="101"/>
    </row>
    <row r="319" spans="1:7" hidden="1" x14ac:dyDescent="0.25"/>
    <row r="320" spans="1:7" hidden="1" x14ac:dyDescent="0.25">
      <c r="A320" t="s">
        <v>6</v>
      </c>
      <c r="C320">
        <f>general!S32</f>
        <v>0</v>
      </c>
    </row>
    <row r="321" spans="1:9" hidden="1" x14ac:dyDescent="0.25"/>
    <row r="322" spans="1:9" hidden="1" x14ac:dyDescent="0.25">
      <c r="A322" t="s">
        <v>51</v>
      </c>
      <c r="C322" s="100">
        <f>general!D32</f>
        <v>0</v>
      </c>
      <c r="D322" s="100"/>
      <c r="E322" s="100"/>
      <c r="F322" s="100"/>
      <c r="G322" s="100"/>
    </row>
    <row r="323" spans="1:9" hidden="1" x14ac:dyDescent="0.25">
      <c r="B323" t="s">
        <v>4</v>
      </c>
      <c r="C323" s="100" t="str">
        <f>general!X32</f>
        <v xml:space="preserve"> , </v>
      </c>
      <c r="D323" s="100"/>
      <c r="E323" s="100"/>
      <c r="F323" s="100"/>
      <c r="G323" s="100"/>
    </row>
    <row r="324" spans="1:9" hidden="1" x14ac:dyDescent="0.25">
      <c r="B324" t="s">
        <v>45</v>
      </c>
      <c r="C324" s="100">
        <f>general!Y32</f>
        <v>0</v>
      </c>
      <c r="D324" s="100"/>
      <c r="E324" s="100"/>
      <c r="F324" s="100"/>
      <c r="G324" s="100"/>
    </row>
    <row r="327" spans="1:9" x14ac:dyDescent="0.25">
      <c r="A327" s="15" t="s">
        <v>8</v>
      </c>
      <c r="B327" s="16">
        <v>5</v>
      </c>
      <c r="C327" s="17">
        <f>general!E11+general!L11</f>
        <v>43560</v>
      </c>
      <c r="D327" s="15" t="s">
        <v>52</v>
      </c>
    </row>
    <row r="329" spans="1:9" ht="15.75" x14ac:dyDescent="0.25">
      <c r="A329" t="s">
        <v>46</v>
      </c>
      <c r="C329" s="44"/>
      <c r="D329" s="105" t="str">
        <f>LOOKUP(2,1/(general!D18:D33&lt;&gt;""),general!D18:D33)</f>
        <v>hotel 2</v>
      </c>
      <c r="E329" s="105"/>
      <c r="F329" s="105"/>
      <c r="G329" s="105"/>
    </row>
    <row r="330" spans="1:9" x14ac:dyDescent="0.25">
      <c r="A330" t="s">
        <v>47</v>
      </c>
      <c r="C330" s="20"/>
      <c r="D330" s="100" t="str">
        <f>LOOKUP(2,1/(general!I18:I33&lt;&gt;""),general!I18:I33)</f>
        <v>exemple 5</v>
      </c>
      <c r="E330" s="100"/>
      <c r="F330" s="100"/>
      <c r="G330" s="100"/>
    </row>
    <row r="331" spans="1:9" x14ac:dyDescent="0.25">
      <c r="A331" s="100" t="s">
        <v>58</v>
      </c>
      <c r="B331" s="100"/>
      <c r="C331" s="100"/>
      <c r="D331" s="100"/>
      <c r="E331" s="100"/>
      <c r="F331" s="100"/>
      <c r="G331" s="100"/>
    </row>
    <row r="332" spans="1:9" x14ac:dyDescent="0.25">
      <c r="A332" t="s">
        <v>49</v>
      </c>
      <c r="B332" s="100" t="s">
        <v>57</v>
      </c>
      <c r="C332" s="100"/>
      <c r="D332" s="100"/>
      <c r="E332" s="100"/>
      <c r="F332" s="100"/>
      <c r="G332" s="100"/>
    </row>
    <row r="333" spans="1:9" hidden="1" x14ac:dyDescent="0.25">
      <c r="B333" s="12" t="s">
        <v>10</v>
      </c>
      <c r="C333" s="12"/>
      <c r="D333" s="101"/>
      <c r="E333" s="101"/>
      <c r="F333" s="101"/>
      <c r="G333" s="101"/>
    </row>
    <row r="334" spans="1:9" hidden="1" x14ac:dyDescent="0.25">
      <c r="B334" t="s">
        <v>4</v>
      </c>
      <c r="D334" s="101"/>
      <c r="E334" s="101"/>
      <c r="F334" s="101"/>
      <c r="G334" s="101"/>
    </row>
    <row r="335" spans="1:9" hidden="1" x14ac:dyDescent="0.25">
      <c r="B335" t="s">
        <v>45</v>
      </c>
      <c r="D335" s="101"/>
      <c r="E335" s="101"/>
      <c r="F335" s="101"/>
      <c r="G335" s="101"/>
    </row>
    <row r="336" spans="1:9" hidden="1" x14ac:dyDescent="0.25">
      <c r="A336" s="99" t="str">
        <f>"Transfert à l'aéroport pour vol de retour : Un chauffeur vous attendra devant votre hôtel à" &amp; " "&amp;general!L10 &amp;"."</f>
        <v>Transfert à l'aéroport pour vol de retour : Un chauffeur vous attendra devant votre hôtel à .</v>
      </c>
      <c r="B336" s="99"/>
      <c r="C336" s="99"/>
      <c r="D336" s="99"/>
      <c r="E336" s="99"/>
      <c r="F336" s="99"/>
      <c r="G336" s="99"/>
      <c r="H336" s="99"/>
      <c r="I336" s="99"/>
    </row>
    <row r="337" spans="1:9" x14ac:dyDescent="0.25">
      <c r="A337" s="70" t="s">
        <v>54</v>
      </c>
      <c r="B337" s="98" t="s">
        <v>124</v>
      </c>
      <c r="C337" s="98"/>
      <c r="D337" s="98"/>
      <c r="E337" s="98"/>
      <c r="F337" s="98"/>
      <c r="G337" s="98"/>
      <c r="H337" s="98"/>
      <c r="I337" s="98"/>
    </row>
    <row r="338" spans="1:9" hidden="1" x14ac:dyDescent="0.25">
      <c r="A338" t="str">
        <f>"Pour rappel, votre vol de retour" &amp; " "&amp; general!L13 &amp; " "&amp;"décolera à "&amp; " "&amp;general!O13 &amp; " "&amp; "."</f>
        <v>Pour rappel, votre vol de retour  décolera à   .</v>
      </c>
      <c r="D338" s="66"/>
      <c r="F338" s="67"/>
    </row>
    <row r="340" spans="1:9" ht="15.75" x14ac:dyDescent="0.25">
      <c r="A340" s="106" t="s">
        <v>122</v>
      </c>
      <c r="B340" s="106"/>
      <c r="C340" s="106"/>
      <c r="D340" s="106"/>
      <c r="E340" s="106"/>
      <c r="F340" s="106"/>
      <c r="G340" s="106"/>
    </row>
  </sheetData>
  <mergeCells count="223">
    <mergeCell ref="D266:G266"/>
    <mergeCell ref="C267:G267"/>
    <mergeCell ref="A268:G268"/>
    <mergeCell ref="B269:G269"/>
    <mergeCell ref="A340:G340"/>
    <mergeCell ref="C288:G288"/>
    <mergeCell ref="A289:G289"/>
    <mergeCell ref="B290:G290"/>
    <mergeCell ref="B294:G294"/>
    <mergeCell ref="C301:G301"/>
    <mergeCell ref="C302:G302"/>
    <mergeCell ref="C303:G303"/>
    <mergeCell ref="D308:G308"/>
    <mergeCell ref="C309:G309"/>
    <mergeCell ref="B332:G332"/>
    <mergeCell ref="A310:G310"/>
    <mergeCell ref="B311:G311"/>
    <mergeCell ref="B315:G315"/>
    <mergeCell ref="C322:G322"/>
    <mergeCell ref="C323:G323"/>
    <mergeCell ref="C324:G324"/>
    <mergeCell ref="D329:G329"/>
    <mergeCell ref="D330:G330"/>
    <mergeCell ref="A331:G331"/>
    <mergeCell ref="C280:G280"/>
    <mergeCell ref="C281:G281"/>
    <mergeCell ref="C282:G282"/>
    <mergeCell ref="D287:G287"/>
    <mergeCell ref="B210:G210"/>
    <mergeCell ref="C217:G217"/>
    <mergeCell ref="C218:G218"/>
    <mergeCell ref="C219:G219"/>
    <mergeCell ref="D224:G224"/>
    <mergeCell ref="C225:G225"/>
    <mergeCell ref="A226:G226"/>
    <mergeCell ref="B227:G227"/>
    <mergeCell ref="B231:G231"/>
    <mergeCell ref="D270:G270"/>
    <mergeCell ref="D271:G271"/>
    <mergeCell ref="D272:G272"/>
    <mergeCell ref="D249:G249"/>
    <mergeCell ref="D250:G250"/>
    <mergeCell ref="D251:G251"/>
    <mergeCell ref="D253:G253"/>
    <mergeCell ref="D254:G254"/>
    <mergeCell ref="D213:G213"/>
    <mergeCell ref="D228:G228"/>
    <mergeCell ref="D211:G211"/>
    <mergeCell ref="D182:G182"/>
    <mergeCell ref="C183:G183"/>
    <mergeCell ref="A184:G184"/>
    <mergeCell ref="D167:G167"/>
    <mergeCell ref="D169:G169"/>
    <mergeCell ref="D170:G170"/>
    <mergeCell ref="D171:G171"/>
    <mergeCell ref="B185:G185"/>
    <mergeCell ref="B189:G189"/>
    <mergeCell ref="D186:G186"/>
    <mergeCell ref="C175:G175"/>
    <mergeCell ref="C176:G176"/>
    <mergeCell ref="C177:G177"/>
    <mergeCell ref="D123:G123"/>
    <mergeCell ref="D124:G124"/>
    <mergeCell ref="D125:G125"/>
    <mergeCell ref="D127:G127"/>
    <mergeCell ref="D150:G150"/>
    <mergeCell ref="D165:G165"/>
    <mergeCell ref="D166:G166"/>
    <mergeCell ref="B126:G126"/>
    <mergeCell ref="C133:G133"/>
    <mergeCell ref="C134:G134"/>
    <mergeCell ref="C135:G135"/>
    <mergeCell ref="D140:G140"/>
    <mergeCell ref="C141:G141"/>
    <mergeCell ref="A142:G142"/>
    <mergeCell ref="C112:G112"/>
    <mergeCell ref="C113:G113"/>
    <mergeCell ref="C114:G114"/>
    <mergeCell ref="D119:G119"/>
    <mergeCell ref="C120:G120"/>
    <mergeCell ref="A121:G121"/>
    <mergeCell ref="A163:G163"/>
    <mergeCell ref="B164:G164"/>
    <mergeCell ref="B168:G168"/>
    <mergeCell ref="B122:G122"/>
    <mergeCell ref="D56:G56"/>
    <mergeCell ref="C57:G57"/>
    <mergeCell ref="A58:G58"/>
    <mergeCell ref="B59:G59"/>
    <mergeCell ref="C46:G46"/>
    <mergeCell ref="C47:G47"/>
    <mergeCell ref="C48:G48"/>
    <mergeCell ref="D40:G40"/>
    <mergeCell ref="C71:G71"/>
    <mergeCell ref="D334:G334"/>
    <mergeCell ref="D335:G335"/>
    <mergeCell ref="D102:G102"/>
    <mergeCell ref="D103:G103"/>
    <mergeCell ref="D104:G104"/>
    <mergeCell ref="D314:G314"/>
    <mergeCell ref="D316:G316"/>
    <mergeCell ref="D317:G317"/>
    <mergeCell ref="D318:G318"/>
    <mergeCell ref="D333:G333"/>
    <mergeCell ref="D295:G295"/>
    <mergeCell ref="D296:G296"/>
    <mergeCell ref="D297:G297"/>
    <mergeCell ref="D312:G312"/>
    <mergeCell ref="D313:G313"/>
    <mergeCell ref="D275:G275"/>
    <mergeCell ref="D276:G276"/>
    <mergeCell ref="D291:G291"/>
    <mergeCell ref="D292:G292"/>
    <mergeCell ref="D293:G293"/>
    <mergeCell ref="D255:G255"/>
    <mergeCell ref="D207:G207"/>
    <mergeCell ref="D208:G208"/>
    <mergeCell ref="D209:G209"/>
    <mergeCell ref="D212:G212"/>
    <mergeCell ref="D187:G187"/>
    <mergeCell ref="D188:G188"/>
    <mergeCell ref="D190:G190"/>
    <mergeCell ref="D191:G191"/>
    <mergeCell ref="C196:G196"/>
    <mergeCell ref="C197:G197"/>
    <mergeCell ref="C198:G198"/>
    <mergeCell ref="D203:G203"/>
    <mergeCell ref="C204:G204"/>
    <mergeCell ref="A205:G205"/>
    <mergeCell ref="B206:G206"/>
    <mergeCell ref="D192:G192"/>
    <mergeCell ref="D83:G83"/>
    <mergeCell ref="D85:G85"/>
    <mergeCell ref="D86:G86"/>
    <mergeCell ref="D87:G87"/>
    <mergeCell ref="D106:G106"/>
    <mergeCell ref="D107:G107"/>
    <mergeCell ref="D108:G108"/>
    <mergeCell ref="B63:G63"/>
    <mergeCell ref="C70:G70"/>
    <mergeCell ref="C72:G72"/>
    <mergeCell ref="D77:G77"/>
    <mergeCell ref="C78:G78"/>
    <mergeCell ref="A79:G79"/>
    <mergeCell ref="B80:G80"/>
    <mergeCell ref="B84:G84"/>
    <mergeCell ref="C91:G91"/>
    <mergeCell ref="C92:G92"/>
    <mergeCell ref="C93:G93"/>
    <mergeCell ref="D98:G98"/>
    <mergeCell ref="C99:G99"/>
    <mergeCell ref="A100:G100"/>
    <mergeCell ref="B101:G101"/>
    <mergeCell ref="B105:G105"/>
    <mergeCell ref="C11:E11"/>
    <mergeCell ref="C12:E12"/>
    <mergeCell ref="B3:F3"/>
    <mergeCell ref="D24:G24"/>
    <mergeCell ref="C25:G25"/>
    <mergeCell ref="C26:G26"/>
    <mergeCell ref="D41:G41"/>
    <mergeCell ref="D42:G42"/>
    <mergeCell ref="C33:G33"/>
    <mergeCell ref="C21:G21"/>
    <mergeCell ref="A22:G22"/>
    <mergeCell ref="C19:G19"/>
    <mergeCell ref="C20:G20"/>
    <mergeCell ref="B23:G23"/>
    <mergeCell ref="A34:G34"/>
    <mergeCell ref="A6:G6"/>
    <mergeCell ref="B35:G35"/>
    <mergeCell ref="B39:G39"/>
    <mergeCell ref="D36:G36"/>
    <mergeCell ref="D37:G37"/>
    <mergeCell ref="D38:G38"/>
    <mergeCell ref="C246:G246"/>
    <mergeCell ref="A247:G247"/>
    <mergeCell ref="B248:G248"/>
    <mergeCell ref="B252:G252"/>
    <mergeCell ref="C259:G259"/>
    <mergeCell ref="C260:G260"/>
    <mergeCell ref="C261:G261"/>
    <mergeCell ref="B273:G273"/>
    <mergeCell ref="C44:I44"/>
    <mergeCell ref="D60:G60"/>
    <mergeCell ref="D61:G61"/>
    <mergeCell ref="D62:G62"/>
    <mergeCell ref="D148:G148"/>
    <mergeCell ref="D149:G149"/>
    <mergeCell ref="D128:G128"/>
    <mergeCell ref="D129:G129"/>
    <mergeCell ref="D144:G144"/>
    <mergeCell ref="D145:G145"/>
    <mergeCell ref="D146:G146"/>
    <mergeCell ref="D64:G64"/>
    <mergeCell ref="D65:G65"/>
    <mergeCell ref="D66:G66"/>
    <mergeCell ref="D81:G81"/>
    <mergeCell ref="D82:G82"/>
    <mergeCell ref="A4:G4"/>
    <mergeCell ref="A27:I27"/>
    <mergeCell ref="B337:I337"/>
    <mergeCell ref="A336:I336"/>
    <mergeCell ref="A17:I17"/>
    <mergeCell ref="A18:I18"/>
    <mergeCell ref="C32:G32"/>
    <mergeCell ref="B143:G143"/>
    <mergeCell ref="B147:G147"/>
    <mergeCell ref="C154:G154"/>
    <mergeCell ref="C155:G155"/>
    <mergeCell ref="C156:G156"/>
    <mergeCell ref="D161:G161"/>
    <mergeCell ref="C162:G162"/>
    <mergeCell ref="D229:G229"/>
    <mergeCell ref="D230:G230"/>
    <mergeCell ref="D232:G232"/>
    <mergeCell ref="D233:G233"/>
    <mergeCell ref="D234:G234"/>
    <mergeCell ref="D274:G274"/>
    <mergeCell ref="C238:G238"/>
    <mergeCell ref="C239:G239"/>
    <mergeCell ref="C240:G240"/>
    <mergeCell ref="D245:G245"/>
  </mergeCells>
  <conditionalFormatting sqref="A17">
    <cfRule type="containsBlanks" dxfId="5" priority="6">
      <formula>LEN(TRIM(A17))=0</formula>
    </cfRule>
    <cfRule type="containsBlanks" dxfId="4" priority="10">
      <formula>LEN(TRIM(A17))=0</formula>
    </cfRule>
  </conditionalFormatting>
  <conditionalFormatting sqref="F338">
    <cfRule type="notContainsBlanks" dxfId="3" priority="8">
      <formula>LEN(TRIM(F338))&gt;0</formula>
    </cfRule>
  </conditionalFormatting>
  <conditionalFormatting sqref="B35 D36:G38 B39 D40:G42 B59 B63 D60:G62 D64:G66 B80 D81:G83 B84 D85:G87 B101 D102:D104 B105 D106:G108 B122 D123:G125 B126 D127:G129 B143 B147 D144:G146 D148:G150 B164 D165:G167 B168 D169:G171 B185 D186:G188 B189 D190:G192 B206 D207:G209 B210 D211:G213 B227 D228:G230 B231 D232:G234 B248 D249:G251 B252 D253:G255 B269 D270:G272 B273 D274:G276 B290 D291:G293 B294 D295:G297 B311 D312:G314 B315 D316:G318 B332 D333:G335">
    <cfRule type="containsBlanks" dxfId="2" priority="3">
      <formula>LEN(TRIM(B35))=0</formula>
    </cfRule>
  </conditionalFormatting>
  <conditionalFormatting sqref="B315">
    <cfRule type="containsBlanks" dxfId="1" priority="2">
      <formula>LEN(TRIM(B315))=0</formula>
    </cfRule>
  </conditionalFormatting>
  <conditionalFormatting sqref="D24:G24 C25:G26">
    <cfRule type="containsBlanks" dxfId="0" priority="1">
      <formula>LEN(TRIM(C24))=0</formula>
    </cfRule>
  </conditionalFormatting>
  <pageMargins left="0.7" right="0.7" top="0.75" bottom="0.75" header="0.3" footer="0.3"/>
  <pageSetup paperSize="9" scale="90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veaspdfandsend">
                <anchor moveWithCells="1" sizeWithCells="1">
                  <from>
                    <xdr:col>12</xdr:col>
                    <xdr:colOff>9525</xdr:colOff>
                    <xdr:row>1</xdr:row>
                    <xdr:rowOff>152400</xdr:rowOff>
                  </from>
                  <to>
                    <xdr:col>13</xdr:col>
                    <xdr:colOff>209550</xdr:colOff>
                    <xdr:row>2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153BB4-45BF-45EA-9F96-1001A82EC8D2}">
          <x14:formula1>
            <xm:f>calculs!$A$1:$A$2</xm:f>
          </x14:formula1>
          <xm:sqref>B35 B59 B332 B80 B101 B122 B143 B164 B185 B206 B227 B248 B269 B290 B311</xm:sqref>
        </x14:dataValidation>
        <x14:dataValidation type="list" allowBlank="1" showInputMessage="1" showErrorMessage="1" xr:uid="{71190F60-C941-43A6-98E7-2A4D201DA3A8}">
          <x14:formula1>
            <xm:f>calculs!$A$1:$A$3</xm:f>
          </x14:formula1>
          <xm:sqref>B39 B63 B23 B84 B105 B126 B147 B168 B189 B210 B231 B252 B273 B294 B315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C35FD-7BA7-4AF8-AE68-078009EBEA02}">
  <sheetPr codeName="Sheet2"/>
  <dimension ref="A1:H1000"/>
  <sheetViews>
    <sheetView workbookViewId="0">
      <selection activeCell="B3" sqref="B3"/>
    </sheetView>
  </sheetViews>
  <sheetFormatPr defaultRowHeight="15" x14ac:dyDescent="0.25"/>
  <cols>
    <col min="1" max="1" width="9.140625" style="39"/>
    <col min="2" max="2" width="35.140625" style="37" customWidth="1"/>
    <col min="3" max="3" width="37.7109375" style="37" customWidth="1"/>
    <col min="4" max="4" width="21.5703125" style="37" customWidth="1"/>
    <col min="5" max="6" width="17.42578125" style="37" customWidth="1"/>
    <col min="7" max="7" width="31.85546875" style="35" customWidth="1"/>
    <col min="8" max="16384" width="9.140625" style="37"/>
  </cols>
  <sheetData>
    <row r="1" spans="1:8" x14ac:dyDescent="0.25">
      <c r="A1" s="38" t="s">
        <v>84</v>
      </c>
      <c r="B1" s="50" t="s">
        <v>81</v>
      </c>
      <c r="C1" s="50" t="s">
        <v>82</v>
      </c>
      <c r="D1" s="50" t="s">
        <v>83</v>
      </c>
      <c r="E1" s="50" t="s">
        <v>85</v>
      </c>
      <c r="F1" s="41"/>
    </row>
    <row r="2" spans="1:8" x14ac:dyDescent="0.25">
      <c r="A2" s="39">
        <f>IF(B2&lt;&gt;"",COUNTA($B$2:B2),"")</f>
        <v>1</v>
      </c>
      <c r="B2" s="37" t="s">
        <v>93</v>
      </c>
      <c r="C2" s="37" t="s">
        <v>94</v>
      </c>
      <c r="D2" s="37" t="s">
        <v>95</v>
      </c>
      <c r="E2" s="37" t="s">
        <v>96</v>
      </c>
      <c r="F2" s="35"/>
      <c r="H2" s="35"/>
    </row>
    <row r="3" spans="1:8" x14ac:dyDescent="0.25">
      <c r="A3" s="39">
        <f>IF(B3&lt;&gt;"",COUNTA($B$2:B3),"")</f>
        <v>2</v>
      </c>
      <c r="B3" s="37" t="s">
        <v>111</v>
      </c>
      <c r="C3" s="37" t="s">
        <v>112</v>
      </c>
      <c r="D3" s="37" t="s">
        <v>113</v>
      </c>
      <c r="E3" s="37" t="s">
        <v>114</v>
      </c>
      <c r="F3" s="35"/>
      <c r="H3" s="35"/>
    </row>
    <row r="4" spans="1:8" x14ac:dyDescent="0.25">
      <c r="A4" s="39" t="str">
        <f>IF(B4&lt;&gt;"",COUNTA($B$2:B4),"")</f>
        <v/>
      </c>
      <c r="F4" s="35"/>
      <c r="H4" s="35"/>
    </row>
    <row r="5" spans="1:8" x14ac:dyDescent="0.25">
      <c r="A5" s="39" t="str">
        <f>IF(B5&lt;&gt;"",COUNTA($B$2:B5),"")</f>
        <v/>
      </c>
    </row>
    <row r="6" spans="1:8" x14ac:dyDescent="0.25">
      <c r="A6" s="39" t="str">
        <f>IF(B6&lt;&gt;"",COUNTA($B$2:B6),"")</f>
        <v/>
      </c>
    </row>
    <row r="7" spans="1:8" x14ac:dyDescent="0.25">
      <c r="A7" s="39" t="str">
        <f>IF(B7&lt;&gt;"",COUNTA($B$2:B7),"")</f>
        <v/>
      </c>
    </row>
    <row r="8" spans="1:8" x14ac:dyDescent="0.25">
      <c r="A8" s="39" t="str">
        <f>IF(B8&lt;&gt;"",COUNTA($B$2:B8),"")</f>
        <v/>
      </c>
    </row>
    <row r="9" spans="1:8" x14ac:dyDescent="0.25">
      <c r="A9" s="39" t="str">
        <f>IF(B9&lt;&gt;"",COUNTA($B$2:B9),"")</f>
        <v/>
      </c>
    </row>
    <row r="10" spans="1:8" x14ac:dyDescent="0.25">
      <c r="A10" s="39" t="str">
        <f>IF(B10&lt;&gt;"",COUNTA($B$2:B10),"")</f>
        <v/>
      </c>
    </row>
    <row r="11" spans="1:8" x14ac:dyDescent="0.25">
      <c r="A11" s="39" t="str">
        <f>IF(B11&lt;&gt;"",COUNTA($B$2:B11),"")</f>
        <v/>
      </c>
    </row>
    <row r="12" spans="1:8" x14ac:dyDescent="0.25">
      <c r="A12" s="39" t="str">
        <f>IF(B12&lt;&gt;"",COUNTA($B$2:B12),"")</f>
        <v/>
      </c>
    </row>
    <row r="13" spans="1:8" x14ac:dyDescent="0.25">
      <c r="A13" s="39" t="str">
        <f>IF(B13&lt;&gt;"",COUNTA($B$2:B13),"")</f>
        <v/>
      </c>
    </row>
    <row r="14" spans="1:8" x14ac:dyDescent="0.25">
      <c r="A14" s="39" t="str">
        <f>IF(B14&lt;&gt;"",COUNTA($B$2:B14),"")</f>
        <v/>
      </c>
    </row>
    <row r="15" spans="1:8" x14ac:dyDescent="0.25">
      <c r="A15" s="39" t="str">
        <f>IF(B15&lt;&gt;"",COUNTA($B$2:B15),"")</f>
        <v/>
      </c>
    </row>
    <row r="16" spans="1:8" x14ac:dyDescent="0.25">
      <c r="A16" s="39" t="str">
        <f>IF(B16&lt;&gt;"",COUNTA($B$2:B16),"")</f>
        <v/>
      </c>
    </row>
    <row r="17" spans="1:1" x14ac:dyDescent="0.25">
      <c r="A17" s="39" t="str">
        <f>IF(B17&lt;&gt;"",COUNTA($B$2:B17),"")</f>
        <v/>
      </c>
    </row>
    <row r="18" spans="1:1" x14ac:dyDescent="0.25">
      <c r="A18" s="39" t="str">
        <f>IF(B18&lt;&gt;"",COUNTA($B$2:B18),"")</f>
        <v/>
      </c>
    </row>
    <row r="19" spans="1:1" x14ac:dyDescent="0.25">
      <c r="A19" s="39" t="str">
        <f>IF(B19&lt;&gt;"",COUNTA($B$2:B19),"")</f>
        <v/>
      </c>
    </row>
    <row r="20" spans="1:1" x14ac:dyDescent="0.25">
      <c r="A20" s="39" t="str">
        <f>IF(B20&lt;&gt;"",COUNTA($B$2:B20),"")</f>
        <v/>
      </c>
    </row>
    <row r="21" spans="1:1" x14ac:dyDescent="0.25">
      <c r="A21" s="39" t="str">
        <f>IF(B21&lt;&gt;"",COUNTA($B$2:B21),"")</f>
        <v/>
      </c>
    </row>
    <row r="22" spans="1:1" x14ac:dyDescent="0.25">
      <c r="A22" s="39" t="str">
        <f>IF(B22&lt;&gt;"",COUNTA($B$2:B22),"")</f>
        <v/>
      </c>
    </row>
    <row r="23" spans="1:1" x14ac:dyDescent="0.25">
      <c r="A23" s="39" t="str">
        <f>IF(B23&lt;&gt;"",COUNTA($B$2:B23),"")</f>
        <v/>
      </c>
    </row>
    <row r="24" spans="1:1" x14ac:dyDescent="0.25">
      <c r="A24" s="39" t="str">
        <f>IF(B24&lt;&gt;"",COUNTA($B$2:B24),"")</f>
        <v/>
      </c>
    </row>
    <row r="25" spans="1:1" x14ac:dyDescent="0.25">
      <c r="A25" s="39" t="str">
        <f>IF(B25&lt;&gt;"",COUNTA($B$2:B25),"")</f>
        <v/>
      </c>
    </row>
    <row r="26" spans="1:1" x14ac:dyDescent="0.25">
      <c r="A26" s="39" t="str">
        <f>IF(B26&lt;&gt;"",COUNTA($B$2:B26),"")</f>
        <v/>
      </c>
    </row>
    <row r="27" spans="1:1" x14ac:dyDescent="0.25">
      <c r="A27" s="39" t="str">
        <f>IF(B27&lt;&gt;"",COUNTA($B$2:B27),"")</f>
        <v/>
      </c>
    </row>
    <row r="28" spans="1:1" x14ac:dyDescent="0.25">
      <c r="A28" s="39" t="str">
        <f>IF(B28&lt;&gt;"",COUNTA($B$2:B28),"")</f>
        <v/>
      </c>
    </row>
    <row r="29" spans="1:1" x14ac:dyDescent="0.25">
      <c r="A29" s="39" t="str">
        <f>IF(B29&lt;&gt;"",COUNTA($B$2:B29),"")</f>
        <v/>
      </c>
    </row>
    <row r="30" spans="1:1" x14ac:dyDescent="0.25">
      <c r="A30" s="39" t="str">
        <f>IF(B30&lt;&gt;"",COUNTA($B$2:B30),"")</f>
        <v/>
      </c>
    </row>
    <row r="31" spans="1:1" x14ac:dyDescent="0.25">
      <c r="A31" s="39" t="str">
        <f>IF(B31&lt;&gt;"",COUNTA($B$2:B31),"")</f>
        <v/>
      </c>
    </row>
    <row r="32" spans="1:1" x14ac:dyDescent="0.25">
      <c r="A32" s="39" t="str">
        <f>IF(B32&lt;&gt;"",COUNTA($B$2:B32),"")</f>
        <v/>
      </c>
    </row>
    <row r="33" spans="1:1" x14ac:dyDescent="0.25">
      <c r="A33" s="39" t="str">
        <f>IF(B33&lt;&gt;"",COUNTA($B$2:B33),"")</f>
        <v/>
      </c>
    </row>
    <row r="34" spans="1:1" x14ac:dyDescent="0.25">
      <c r="A34" s="39" t="str">
        <f>IF(B34&lt;&gt;"",COUNTA($B$2:B34),"")</f>
        <v/>
      </c>
    </row>
    <row r="35" spans="1:1" x14ac:dyDescent="0.25">
      <c r="A35" s="39" t="str">
        <f>IF(B35&lt;&gt;"",COUNTA($B$2:B35),"")</f>
        <v/>
      </c>
    </row>
    <row r="36" spans="1:1" x14ac:dyDescent="0.25">
      <c r="A36" s="39" t="str">
        <f>IF(B36&lt;&gt;"",COUNTA($B$2:B36),"")</f>
        <v/>
      </c>
    </row>
    <row r="37" spans="1:1" x14ac:dyDescent="0.25">
      <c r="A37" s="39" t="str">
        <f>IF(B37&lt;&gt;"",COUNTA($B$2:B37),"")</f>
        <v/>
      </c>
    </row>
    <row r="38" spans="1:1" x14ac:dyDescent="0.25">
      <c r="A38" s="39" t="str">
        <f>IF(B38&lt;&gt;"",COUNTA($B$2:B38),"")</f>
        <v/>
      </c>
    </row>
    <row r="39" spans="1:1" x14ac:dyDescent="0.25">
      <c r="A39" s="39" t="str">
        <f>IF(B39&lt;&gt;"",COUNTA($B$2:B39),"")</f>
        <v/>
      </c>
    </row>
    <row r="40" spans="1:1" x14ac:dyDescent="0.25">
      <c r="A40" s="39" t="str">
        <f>IF(B40&lt;&gt;"",COUNTA($B$2:B40),"")</f>
        <v/>
      </c>
    </row>
    <row r="41" spans="1:1" x14ac:dyDescent="0.25">
      <c r="A41" s="39" t="str">
        <f>IF(B41&lt;&gt;"",COUNTA($B$2:B41),"")</f>
        <v/>
      </c>
    </row>
    <row r="42" spans="1:1" x14ac:dyDescent="0.25">
      <c r="A42" s="39" t="str">
        <f>IF(B42&lt;&gt;"",COUNTA($B$2:B42),"")</f>
        <v/>
      </c>
    </row>
    <row r="43" spans="1:1" x14ac:dyDescent="0.25">
      <c r="A43" s="39" t="str">
        <f>IF(B43&lt;&gt;"",COUNTA($B$2:B43),"")</f>
        <v/>
      </c>
    </row>
    <row r="44" spans="1:1" x14ac:dyDescent="0.25">
      <c r="A44" s="39" t="str">
        <f>IF(B44&lt;&gt;"",COUNTA($B$2:B44),"")</f>
        <v/>
      </c>
    </row>
    <row r="45" spans="1:1" x14ac:dyDescent="0.25">
      <c r="A45" s="39" t="str">
        <f>IF(B45&lt;&gt;"",COUNTA($B$2:B45),"")</f>
        <v/>
      </c>
    </row>
    <row r="46" spans="1:1" x14ac:dyDescent="0.25">
      <c r="A46" s="39" t="str">
        <f>IF(B46&lt;&gt;"",COUNTA($B$2:B46),"")</f>
        <v/>
      </c>
    </row>
    <row r="47" spans="1:1" x14ac:dyDescent="0.25">
      <c r="A47" s="39" t="str">
        <f>IF(B47&lt;&gt;"",COUNTA($B$2:B47),"")</f>
        <v/>
      </c>
    </row>
    <row r="48" spans="1:1" x14ac:dyDescent="0.25">
      <c r="A48" s="39" t="str">
        <f>IF(B48&lt;&gt;"",COUNTA($B$2:B48),"")</f>
        <v/>
      </c>
    </row>
    <row r="49" spans="1:1" x14ac:dyDescent="0.25">
      <c r="A49" s="39" t="str">
        <f>IF(B49&lt;&gt;"",COUNTA($B$2:B49),"")</f>
        <v/>
      </c>
    </row>
    <row r="50" spans="1:1" x14ac:dyDescent="0.25">
      <c r="A50" s="39" t="str">
        <f>IF(B50&lt;&gt;"",COUNTA($B$2:B50),"")</f>
        <v/>
      </c>
    </row>
    <row r="51" spans="1:1" x14ac:dyDescent="0.25">
      <c r="A51" s="39" t="str">
        <f>IF(B51&lt;&gt;"",COUNTA($B$2:B51),"")</f>
        <v/>
      </c>
    </row>
    <row r="52" spans="1:1" x14ac:dyDescent="0.25">
      <c r="A52" s="39" t="str">
        <f>IF(B52&lt;&gt;"",COUNTA($B$2:B52),"")</f>
        <v/>
      </c>
    </row>
    <row r="53" spans="1:1" x14ac:dyDescent="0.25">
      <c r="A53" s="39" t="str">
        <f>IF(B53&lt;&gt;"",COUNTA($B$2:B53),"")</f>
        <v/>
      </c>
    </row>
    <row r="54" spans="1:1" x14ac:dyDescent="0.25">
      <c r="A54" s="39" t="str">
        <f>IF(B54&lt;&gt;"",COUNTA($B$2:B54),"")</f>
        <v/>
      </c>
    </row>
    <row r="55" spans="1:1" x14ac:dyDescent="0.25">
      <c r="A55" s="39" t="str">
        <f>IF(B55&lt;&gt;"",COUNTA($B$2:B55),"")</f>
        <v/>
      </c>
    </row>
    <row r="56" spans="1:1" x14ac:dyDescent="0.25">
      <c r="A56" s="39" t="str">
        <f>IF(B56&lt;&gt;"",COUNTA($B$2:B56),"")</f>
        <v/>
      </c>
    </row>
    <row r="57" spans="1:1" x14ac:dyDescent="0.25">
      <c r="A57" s="39" t="str">
        <f>IF(B57&lt;&gt;"",COUNTA($B$2:B57),"")</f>
        <v/>
      </c>
    </row>
    <row r="58" spans="1:1" x14ac:dyDescent="0.25">
      <c r="A58" s="39" t="str">
        <f>IF(B58&lt;&gt;"",COUNTA($B$2:B58),"")</f>
        <v/>
      </c>
    </row>
    <row r="59" spans="1:1" x14ac:dyDescent="0.25">
      <c r="A59" s="39" t="str">
        <f>IF(B59&lt;&gt;"",COUNTA($B$2:B59),"")</f>
        <v/>
      </c>
    </row>
    <row r="60" spans="1:1" x14ac:dyDescent="0.25">
      <c r="A60" s="39" t="str">
        <f>IF(B60&lt;&gt;"",COUNTA($B$2:B60),"")</f>
        <v/>
      </c>
    </row>
    <row r="61" spans="1:1" x14ac:dyDescent="0.25">
      <c r="A61" s="39" t="str">
        <f>IF(B61&lt;&gt;"",COUNTA($B$2:B61),"")</f>
        <v/>
      </c>
    </row>
    <row r="62" spans="1:1" x14ac:dyDescent="0.25">
      <c r="A62" s="39" t="str">
        <f>IF(B62&lt;&gt;"",COUNTA($B$2:B62),"")</f>
        <v/>
      </c>
    </row>
    <row r="63" spans="1:1" x14ac:dyDescent="0.25">
      <c r="A63" s="39" t="str">
        <f>IF(B63&lt;&gt;"",COUNTA($B$2:B63),"")</f>
        <v/>
      </c>
    </row>
    <row r="64" spans="1:1" x14ac:dyDescent="0.25">
      <c r="A64" s="39" t="str">
        <f>IF(B64&lt;&gt;"",COUNTA($B$2:B64),"")</f>
        <v/>
      </c>
    </row>
    <row r="65" spans="1:1" x14ac:dyDescent="0.25">
      <c r="A65" s="39" t="str">
        <f>IF(B65&lt;&gt;"",COUNTA($B$2:B65),"")</f>
        <v/>
      </c>
    </row>
    <row r="66" spans="1:1" x14ac:dyDescent="0.25">
      <c r="A66" s="39" t="str">
        <f>IF(B66&lt;&gt;"",COUNTA($B$2:B66),"")</f>
        <v/>
      </c>
    </row>
    <row r="67" spans="1:1" x14ac:dyDescent="0.25">
      <c r="A67" s="39" t="str">
        <f>IF(B67&lt;&gt;"",COUNTA($B$2:B67),"")</f>
        <v/>
      </c>
    </row>
    <row r="68" spans="1:1" x14ac:dyDescent="0.25">
      <c r="A68" s="39" t="str">
        <f>IF(B68&lt;&gt;"",COUNTA($B$2:B68),"")</f>
        <v/>
      </c>
    </row>
    <row r="69" spans="1:1" x14ac:dyDescent="0.25">
      <c r="A69" s="39" t="str">
        <f>IF(B69&lt;&gt;"",COUNTA($B$2:B69),"")</f>
        <v/>
      </c>
    </row>
    <row r="70" spans="1:1" x14ac:dyDescent="0.25">
      <c r="A70" s="39" t="str">
        <f>IF(B70&lt;&gt;"",COUNTA($B$2:B70),"")</f>
        <v/>
      </c>
    </row>
    <row r="71" spans="1:1" x14ac:dyDescent="0.25">
      <c r="A71" s="39" t="str">
        <f>IF(B71&lt;&gt;"",COUNTA($B$2:B71),"")</f>
        <v/>
      </c>
    </row>
    <row r="72" spans="1:1" x14ac:dyDescent="0.25">
      <c r="A72" s="39" t="str">
        <f>IF(B72&lt;&gt;"",COUNTA($B$2:B72),"")</f>
        <v/>
      </c>
    </row>
    <row r="73" spans="1:1" x14ac:dyDescent="0.25">
      <c r="A73" s="39" t="str">
        <f>IF(B73&lt;&gt;"",COUNTA($B$2:B73),"")</f>
        <v/>
      </c>
    </row>
    <row r="74" spans="1:1" x14ac:dyDescent="0.25">
      <c r="A74" s="39" t="str">
        <f>IF(B74&lt;&gt;"",COUNTA($B$2:B74),"")</f>
        <v/>
      </c>
    </row>
    <row r="75" spans="1:1" x14ac:dyDescent="0.25">
      <c r="A75" s="39" t="str">
        <f>IF(B75&lt;&gt;"",COUNTA($B$2:B75),"")</f>
        <v/>
      </c>
    </row>
    <row r="76" spans="1:1" x14ac:dyDescent="0.25">
      <c r="A76" s="39" t="str">
        <f>IF(B76&lt;&gt;"",COUNTA($B$2:B76),"")</f>
        <v/>
      </c>
    </row>
    <row r="77" spans="1:1" x14ac:dyDescent="0.25">
      <c r="A77" s="39" t="str">
        <f>IF(B77&lt;&gt;"",COUNTA($B$2:B77),"")</f>
        <v/>
      </c>
    </row>
    <row r="78" spans="1:1" x14ac:dyDescent="0.25">
      <c r="A78" s="39" t="str">
        <f>IF(B78&lt;&gt;"",COUNTA($B$2:B78),"")</f>
        <v/>
      </c>
    </row>
    <row r="79" spans="1:1" x14ac:dyDescent="0.25">
      <c r="A79" s="39" t="str">
        <f>IF(B79&lt;&gt;"",COUNTA($B$2:B79),"")</f>
        <v/>
      </c>
    </row>
    <row r="80" spans="1:1" x14ac:dyDescent="0.25">
      <c r="A80" s="39" t="str">
        <f>IF(B80&lt;&gt;"",COUNTA($B$2:B80),"")</f>
        <v/>
      </c>
    </row>
    <row r="81" spans="1:1" x14ac:dyDescent="0.25">
      <c r="A81" s="39" t="str">
        <f>IF(B81&lt;&gt;"",COUNTA($B$2:B81),"")</f>
        <v/>
      </c>
    </row>
    <row r="82" spans="1:1" x14ac:dyDescent="0.25">
      <c r="A82" s="39" t="str">
        <f>IF(B82&lt;&gt;"",COUNTA($B$2:B82),"")</f>
        <v/>
      </c>
    </row>
    <row r="83" spans="1:1" x14ac:dyDescent="0.25">
      <c r="A83" s="39" t="str">
        <f>IF(B83&lt;&gt;"",COUNTA($B$2:B83),"")</f>
        <v/>
      </c>
    </row>
    <row r="84" spans="1:1" x14ac:dyDescent="0.25">
      <c r="A84" s="39" t="str">
        <f>IF(B84&lt;&gt;"",COUNTA($B$2:B84),"")</f>
        <v/>
      </c>
    </row>
    <row r="85" spans="1:1" x14ac:dyDescent="0.25">
      <c r="A85" s="39" t="str">
        <f>IF(B85&lt;&gt;"",COUNTA($B$2:B85),"")</f>
        <v/>
      </c>
    </row>
    <row r="86" spans="1:1" x14ac:dyDescent="0.25">
      <c r="A86" s="39" t="str">
        <f>IF(B86&lt;&gt;"",COUNTA($B$2:B86),"")</f>
        <v/>
      </c>
    </row>
    <row r="87" spans="1:1" x14ac:dyDescent="0.25">
      <c r="A87" s="39" t="str">
        <f>IF(B87&lt;&gt;"",COUNTA($B$2:B87),"")</f>
        <v/>
      </c>
    </row>
    <row r="88" spans="1:1" x14ac:dyDescent="0.25">
      <c r="A88" s="39" t="str">
        <f>IF(B88&lt;&gt;"",COUNTA($B$2:B88),"")</f>
        <v/>
      </c>
    </row>
    <row r="89" spans="1:1" x14ac:dyDescent="0.25">
      <c r="A89" s="39" t="str">
        <f>IF(B89&lt;&gt;"",COUNTA($B$2:B89),"")</f>
        <v/>
      </c>
    </row>
    <row r="90" spans="1:1" x14ac:dyDescent="0.25">
      <c r="A90" s="39" t="str">
        <f>IF(B90&lt;&gt;"",COUNTA($B$2:B90),"")</f>
        <v/>
      </c>
    </row>
    <row r="91" spans="1:1" x14ac:dyDescent="0.25">
      <c r="A91" s="39" t="str">
        <f>IF(B91&lt;&gt;"",COUNTA($B$2:B91),"")</f>
        <v/>
      </c>
    </row>
    <row r="92" spans="1:1" x14ac:dyDescent="0.25">
      <c r="A92" s="39" t="str">
        <f>IF(B92&lt;&gt;"",COUNTA($B$2:B92),"")</f>
        <v/>
      </c>
    </row>
    <row r="93" spans="1:1" x14ac:dyDescent="0.25">
      <c r="A93" s="39" t="str">
        <f>IF(B93&lt;&gt;"",COUNTA($B$2:B93),"")</f>
        <v/>
      </c>
    </row>
    <row r="94" spans="1:1" x14ac:dyDescent="0.25">
      <c r="A94" s="39" t="str">
        <f>IF(B94&lt;&gt;"",COUNTA($B$2:B94),"")</f>
        <v/>
      </c>
    </row>
    <row r="95" spans="1:1" x14ac:dyDescent="0.25">
      <c r="A95" s="39" t="str">
        <f>IF(B95&lt;&gt;"",COUNTA($B$2:B95),"")</f>
        <v/>
      </c>
    </row>
    <row r="96" spans="1:1" x14ac:dyDescent="0.25">
      <c r="A96" s="39" t="str">
        <f>IF(B96&lt;&gt;"",COUNTA($B$2:B96),"")</f>
        <v/>
      </c>
    </row>
    <row r="97" spans="1:1" x14ac:dyDescent="0.25">
      <c r="A97" s="39" t="str">
        <f>IF(B97&lt;&gt;"",COUNTA($B$2:B97),"")</f>
        <v/>
      </c>
    </row>
    <row r="98" spans="1:1" x14ac:dyDescent="0.25">
      <c r="A98" s="39" t="str">
        <f>IF(B98&lt;&gt;"",COUNTA($B$2:B98),"")</f>
        <v/>
      </c>
    </row>
    <row r="99" spans="1:1" x14ac:dyDescent="0.25">
      <c r="A99" s="39" t="str">
        <f>IF(B99&lt;&gt;"",COUNTA($B$2:B99),"")</f>
        <v/>
      </c>
    </row>
    <row r="100" spans="1:1" x14ac:dyDescent="0.25">
      <c r="A100" s="39" t="str">
        <f>IF(B100&lt;&gt;"",COUNTA($B$2:B100),"")</f>
        <v/>
      </c>
    </row>
    <row r="101" spans="1:1" x14ac:dyDescent="0.25">
      <c r="A101" s="39" t="str">
        <f>IF(B101&lt;&gt;"",COUNTA($B$2:B101),"")</f>
        <v/>
      </c>
    </row>
    <row r="102" spans="1:1" x14ac:dyDescent="0.25">
      <c r="A102" s="39" t="str">
        <f>IF(B102&lt;&gt;"",COUNTA($B$2:B102),"")</f>
        <v/>
      </c>
    </row>
    <row r="103" spans="1:1" x14ac:dyDescent="0.25">
      <c r="A103" s="39" t="str">
        <f>IF(B103&lt;&gt;"",COUNTA($B$2:B103),"")</f>
        <v/>
      </c>
    </row>
    <row r="104" spans="1:1" x14ac:dyDescent="0.25">
      <c r="A104" s="39" t="str">
        <f>IF(B104&lt;&gt;"",COUNTA($B$2:B104),"")</f>
        <v/>
      </c>
    </row>
    <row r="105" spans="1:1" x14ac:dyDescent="0.25">
      <c r="A105" s="39" t="str">
        <f>IF(B105&lt;&gt;"",COUNTA($B$2:B105),"")</f>
        <v/>
      </c>
    </row>
    <row r="106" spans="1:1" x14ac:dyDescent="0.25">
      <c r="A106" s="39" t="str">
        <f>IF(B106&lt;&gt;"",COUNTA($B$2:B106),"")</f>
        <v/>
      </c>
    </row>
    <row r="107" spans="1:1" x14ac:dyDescent="0.25">
      <c r="A107" s="39" t="str">
        <f>IF(B107&lt;&gt;"",COUNTA($B$2:B107),"")</f>
        <v/>
      </c>
    </row>
    <row r="108" spans="1:1" x14ac:dyDescent="0.25">
      <c r="A108" s="39" t="str">
        <f>IF(B108&lt;&gt;"",COUNTA($B$2:B108),"")</f>
        <v/>
      </c>
    </row>
    <row r="109" spans="1:1" x14ac:dyDescent="0.25">
      <c r="A109" s="39" t="str">
        <f>IF(B109&lt;&gt;"",COUNTA($B$2:B109),"")</f>
        <v/>
      </c>
    </row>
    <row r="110" spans="1:1" x14ac:dyDescent="0.25">
      <c r="A110" s="39" t="str">
        <f>IF(B110&lt;&gt;"",COUNTA($B$2:B110),"")</f>
        <v/>
      </c>
    </row>
    <row r="111" spans="1:1" x14ac:dyDescent="0.25">
      <c r="A111" s="39" t="str">
        <f>IF(B111&lt;&gt;"",COUNTA($B$2:B111),"")</f>
        <v/>
      </c>
    </row>
    <row r="112" spans="1:1" x14ac:dyDescent="0.25">
      <c r="A112" s="39" t="str">
        <f>IF(B112&lt;&gt;"",COUNTA($B$2:B112),"")</f>
        <v/>
      </c>
    </row>
    <row r="113" spans="1:1" x14ac:dyDescent="0.25">
      <c r="A113" s="39" t="str">
        <f>IF(B113&lt;&gt;"",COUNTA($B$2:B113),"")</f>
        <v/>
      </c>
    </row>
    <row r="114" spans="1:1" x14ac:dyDescent="0.25">
      <c r="A114" s="39" t="str">
        <f>IF(B114&lt;&gt;"",COUNTA($B$2:B114),"")</f>
        <v/>
      </c>
    </row>
    <row r="115" spans="1:1" x14ac:dyDescent="0.25">
      <c r="A115" s="39" t="str">
        <f>IF(B115&lt;&gt;"",COUNTA($B$2:B115),"")</f>
        <v/>
      </c>
    </row>
    <row r="116" spans="1:1" x14ac:dyDescent="0.25">
      <c r="A116" s="39" t="str">
        <f>IF(B116&lt;&gt;"",COUNTA($B$2:B116),"")</f>
        <v/>
      </c>
    </row>
    <row r="117" spans="1:1" x14ac:dyDescent="0.25">
      <c r="A117" s="39" t="str">
        <f>IF(B117&lt;&gt;"",COUNTA($B$2:B117),"")</f>
        <v/>
      </c>
    </row>
    <row r="118" spans="1:1" x14ac:dyDescent="0.25">
      <c r="A118" s="39" t="str">
        <f>IF(B118&lt;&gt;"",COUNTA($B$2:B118),"")</f>
        <v/>
      </c>
    </row>
    <row r="119" spans="1:1" x14ac:dyDescent="0.25">
      <c r="A119" s="39" t="str">
        <f>IF(B119&lt;&gt;"",COUNTA($B$2:B119),"")</f>
        <v/>
      </c>
    </row>
    <row r="120" spans="1:1" x14ac:dyDescent="0.25">
      <c r="A120" s="39" t="str">
        <f>IF(B120&lt;&gt;"",COUNTA($B$2:B120),"")</f>
        <v/>
      </c>
    </row>
    <row r="121" spans="1:1" x14ac:dyDescent="0.25">
      <c r="A121" s="39" t="str">
        <f>IF(B121&lt;&gt;"",COUNTA($B$2:B121),"")</f>
        <v/>
      </c>
    </row>
    <row r="122" spans="1:1" x14ac:dyDescent="0.25">
      <c r="A122" s="39" t="str">
        <f>IF(B122&lt;&gt;"",COUNTA($B$2:B122),"")</f>
        <v/>
      </c>
    </row>
    <row r="123" spans="1:1" x14ac:dyDescent="0.25">
      <c r="A123" s="39" t="str">
        <f>IF(B123&lt;&gt;"",COUNTA($B$2:B123),"")</f>
        <v/>
      </c>
    </row>
    <row r="124" spans="1:1" x14ac:dyDescent="0.25">
      <c r="A124" s="39" t="str">
        <f>IF(B124&lt;&gt;"",COUNTA($B$2:B124),"")</f>
        <v/>
      </c>
    </row>
    <row r="125" spans="1:1" x14ac:dyDescent="0.25">
      <c r="A125" s="39" t="str">
        <f>IF(B125&lt;&gt;"",COUNTA($B$2:B125),"")</f>
        <v/>
      </c>
    </row>
    <row r="126" spans="1:1" x14ac:dyDescent="0.25">
      <c r="A126" s="39" t="str">
        <f>IF(B126&lt;&gt;"",COUNTA($B$2:B126),"")</f>
        <v/>
      </c>
    </row>
    <row r="127" spans="1:1" x14ac:dyDescent="0.25">
      <c r="A127" s="39" t="str">
        <f>IF(B127&lt;&gt;"",COUNTA($B$2:B127),"")</f>
        <v/>
      </c>
    </row>
    <row r="128" spans="1:1" x14ac:dyDescent="0.25">
      <c r="A128" s="39" t="str">
        <f>IF(B128&lt;&gt;"",COUNTA($B$2:B128),"")</f>
        <v/>
      </c>
    </row>
    <row r="129" spans="1:1" x14ac:dyDescent="0.25">
      <c r="A129" s="39" t="str">
        <f>IF(B129&lt;&gt;"",COUNTA($B$2:B129),"")</f>
        <v/>
      </c>
    </row>
    <row r="130" spans="1:1" x14ac:dyDescent="0.25">
      <c r="A130" s="39" t="str">
        <f>IF(B130&lt;&gt;"",COUNTA($B$2:B130),"")</f>
        <v/>
      </c>
    </row>
    <row r="131" spans="1:1" x14ac:dyDescent="0.25">
      <c r="A131" s="39" t="str">
        <f>IF(B131&lt;&gt;"",COUNTA($B$2:B131),"")</f>
        <v/>
      </c>
    </row>
    <row r="132" spans="1:1" x14ac:dyDescent="0.25">
      <c r="A132" s="39" t="str">
        <f>IF(B132&lt;&gt;"",COUNTA($B$2:B132),"")</f>
        <v/>
      </c>
    </row>
    <row r="133" spans="1:1" x14ac:dyDescent="0.25">
      <c r="A133" s="39" t="str">
        <f>IF(B133&lt;&gt;"",COUNTA($B$2:B133),"")</f>
        <v/>
      </c>
    </row>
    <row r="134" spans="1:1" x14ac:dyDescent="0.25">
      <c r="A134" s="39" t="str">
        <f>IF(B134&lt;&gt;"",COUNTA($B$2:B134),"")</f>
        <v/>
      </c>
    </row>
    <row r="135" spans="1:1" x14ac:dyDescent="0.25">
      <c r="A135" s="39" t="str">
        <f>IF(B135&lt;&gt;"",COUNTA($B$2:B135),"")</f>
        <v/>
      </c>
    </row>
    <row r="136" spans="1:1" x14ac:dyDescent="0.25">
      <c r="A136" s="39" t="str">
        <f>IF(B136&lt;&gt;"",COUNTA($B$2:B136),"")</f>
        <v/>
      </c>
    </row>
    <row r="137" spans="1:1" x14ac:dyDescent="0.25">
      <c r="A137" s="39" t="str">
        <f>IF(B137&lt;&gt;"",COUNTA($B$2:B137),"")</f>
        <v/>
      </c>
    </row>
    <row r="138" spans="1:1" x14ac:dyDescent="0.25">
      <c r="A138" s="39" t="str">
        <f>IF(B138&lt;&gt;"",COUNTA($B$2:B138),"")</f>
        <v/>
      </c>
    </row>
    <row r="139" spans="1:1" x14ac:dyDescent="0.25">
      <c r="A139" s="39" t="str">
        <f>IF(B139&lt;&gt;"",COUNTA($B$2:B139),"")</f>
        <v/>
      </c>
    </row>
    <row r="140" spans="1:1" x14ac:dyDescent="0.25">
      <c r="A140" s="39" t="str">
        <f>IF(B140&lt;&gt;"",COUNTA($B$2:B140),"")</f>
        <v/>
      </c>
    </row>
    <row r="141" spans="1:1" x14ac:dyDescent="0.25">
      <c r="A141" s="39" t="str">
        <f>IF(B141&lt;&gt;"",COUNTA($B$2:B141),"")</f>
        <v/>
      </c>
    </row>
    <row r="142" spans="1:1" x14ac:dyDescent="0.25">
      <c r="A142" s="39" t="str">
        <f>IF(B142&lt;&gt;"",COUNTA($B$2:B142),"")</f>
        <v/>
      </c>
    </row>
    <row r="143" spans="1:1" x14ac:dyDescent="0.25">
      <c r="A143" s="39" t="str">
        <f>IF(B143&lt;&gt;"",COUNTA($B$2:B143),"")</f>
        <v/>
      </c>
    </row>
    <row r="144" spans="1:1" x14ac:dyDescent="0.25">
      <c r="A144" s="39" t="str">
        <f>IF(B144&lt;&gt;"",COUNTA($B$2:B144),"")</f>
        <v/>
      </c>
    </row>
    <row r="145" spans="1:1" x14ac:dyDescent="0.25">
      <c r="A145" s="39" t="str">
        <f>IF(B145&lt;&gt;"",COUNTA($B$2:B145),"")</f>
        <v/>
      </c>
    </row>
    <row r="146" spans="1:1" x14ac:dyDescent="0.25">
      <c r="A146" s="39" t="str">
        <f>IF(B146&lt;&gt;"",COUNTA($B$2:B146),"")</f>
        <v/>
      </c>
    </row>
    <row r="147" spans="1:1" x14ac:dyDescent="0.25">
      <c r="A147" s="39" t="str">
        <f>IF(B147&lt;&gt;"",COUNTA($B$2:B147),"")</f>
        <v/>
      </c>
    </row>
    <row r="148" spans="1:1" x14ac:dyDescent="0.25">
      <c r="A148" s="39" t="str">
        <f>IF(B148&lt;&gt;"",COUNTA($B$2:B148),"")</f>
        <v/>
      </c>
    </row>
    <row r="149" spans="1:1" x14ac:dyDescent="0.25">
      <c r="A149" s="39" t="str">
        <f>IF(B149&lt;&gt;"",COUNTA($B$2:B149),"")</f>
        <v/>
      </c>
    </row>
    <row r="150" spans="1:1" x14ac:dyDescent="0.25">
      <c r="A150" s="39" t="str">
        <f>IF(B150&lt;&gt;"",COUNTA($B$2:B150),"")</f>
        <v/>
      </c>
    </row>
    <row r="151" spans="1:1" x14ac:dyDescent="0.25">
      <c r="A151" s="39" t="str">
        <f>IF(B151&lt;&gt;"",COUNTA($B$2:B151),"")</f>
        <v/>
      </c>
    </row>
    <row r="152" spans="1:1" x14ac:dyDescent="0.25">
      <c r="A152" s="39" t="str">
        <f>IF(B152&lt;&gt;"",COUNTA($B$2:B152),"")</f>
        <v/>
      </c>
    </row>
    <row r="153" spans="1:1" x14ac:dyDescent="0.25">
      <c r="A153" s="39" t="str">
        <f>IF(B153&lt;&gt;"",COUNTA($B$2:B153),"")</f>
        <v/>
      </c>
    </row>
    <row r="154" spans="1:1" x14ac:dyDescent="0.25">
      <c r="A154" s="39" t="str">
        <f>IF(B154&lt;&gt;"",COUNTA($B$2:B154),"")</f>
        <v/>
      </c>
    </row>
    <row r="155" spans="1:1" x14ac:dyDescent="0.25">
      <c r="A155" s="39" t="str">
        <f>IF(B155&lt;&gt;"",COUNTA($B$2:B155),"")</f>
        <v/>
      </c>
    </row>
    <row r="156" spans="1:1" x14ac:dyDescent="0.25">
      <c r="A156" s="39" t="str">
        <f>IF(B156&lt;&gt;"",COUNTA($B$2:B156),"")</f>
        <v/>
      </c>
    </row>
    <row r="157" spans="1:1" x14ac:dyDescent="0.25">
      <c r="A157" s="39" t="str">
        <f>IF(B157&lt;&gt;"",COUNTA($B$2:B157),"")</f>
        <v/>
      </c>
    </row>
    <row r="158" spans="1:1" x14ac:dyDescent="0.25">
      <c r="A158" s="39" t="str">
        <f>IF(B158&lt;&gt;"",COUNTA($B$2:B158),"")</f>
        <v/>
      </c>
    </row>
    <row r="159" spans="1:1" x14ac:dyDescent="0.25">
      <c r="A159" s="39" t="str">
        <f>IF(B159&lt;&gt;"",COUNTA($B$2:B159),"")</f>
        <v/>
      </c>
    </row>
    <row r="160" spans="1:1" x14ac:dyDescent="0.25">
      <c r="A160" s="39" t="str">
        <f>IF(B160&lt;&gt;"",COUNTA($B$2:B160),"")</f>
        <v/>
      </c>
    </row>
    <row r="161" spans="1:1" x14ac:dyDescent="0.25">
      <c r="A161" s="39" t="str">
        <f>IF(B161&lt;&gt;"",COUNTA($B$2:B161),"")</f>
        <v/>
      </c>
    </row>
    <row r="162" spans="1:1" x14ac:dyDescent="0.25">
      <c r="A162" s="39" t="str">
        <f>IF(B162&lt;&gt;"",COUNTA($B$2:B162),"")</f>
        <v/>
      </c>
    </row>
    <row r="163" spans="1:1" x14ac:dyDescent="0.25">
      <c r="A163" s="39" t="str">
        <f>IF(B163&lt;&gt;"",COUNTA($B$2:B163),"")</f>
        <v/>
      </c>
    </row>
    <row r="164" spans="1:1" x14ac:dyDescent="0.25">
      <c r="A164" s="39" t="str">
        <f>IF(B164&lt;&gt;"",COUNTA($B$2:B164),"")</f>
        <v/>
      </c>
    </row>
    <row r="165" spans="1:1" x14ac:dyDescent="0.25">
      <c r="A165" s="39" t="str">
        <f>IF(B165&lt;&gt;"",COUNTA($B$2:B165),"")</f>
        <v/>
      </c>
    </row>
    <row r="166" spans="1:1" x14ac:dyDescent="0.25">
      <c r="A166" s="39" t="str">
        <f>IF(B166&lt;&gt;"",COUNTA($B$2:B166),"")</f>
        <v/>
      </c>
    </row>
    <row r="167" spans="1:1" x14ac:dyDescent="0.25">
      <c r="A167" s="39" t="str">
        <f>IF(B167&lt;&gt;"",COUNTA($B$2:B167),"")</f>
        <v/>
      </c>
    </row>
    <row r="168" spans="1:1" x14ac:dyDescent="0.25">
      <c r="A168" s="39" t="str">
        <f>IF(B168&lt;&gt;"",COUNTA($B$2:B168),"")</f>
        <v/>
      </c>
    </row>
    <row r="169" spans="1:1" x14ac:dyDescent="0.25">
      <c r="A169" s="39" t="str">
        <f>IF(B169&lt;&gt;"",COUNTA($B$2:B169),"")</f>
        <v/>
      </c>
    </row>
    <row r="170" spans="1:1" x14ac:dyDescent="0.25">
      <c r="A170" s="39" t="str">
        <f>IF(B170&lt;&gt;"",COUNTA($B$2:B170),"")</f>
        <v/>
      </c>
    </row>
    <row r="171" spans="1:1" x14ac:dyDescent="0.25">
      <c r="A171" s="39" t="str">
        <f>IF(B171&lt;&gt;"",COUNTA($B$2:B171),"")</f>
        <v/>
      </c>
    </row>
    <row r="172" spans="1:1" x14ac:dyDescent="0.25">
      <c r="A172" s="39" t="str">
        <f>IF(B172&lt;&gt;"",COUNTA($B$2:B172),"")</f>
        <v/>
      </c>
    </row>
    <row r="173" spans="1:1" x14ac:dyDescent="0.25">
      <c r="A173" s="39" t="str">
        <f>IF(B173&lt;&gt;"",COUNTA($B$2:B173),"")</f>
        <v/>
      </c>
    </row>
    <row r="174" spans="1:1" x14ac:dyDescent="0.25">
      <c r="A174" s="39" t="str">
        <f>IF(B174&lt;&gt;"",COUNTA($B$2:B174),"")</f>
        <v/>
      </c>
    </row>
    <row r="175" spans="1:1" x14ac:dyDescent="0.25">
      <c r="A175" s="39" t="str">
        <f>IF(B175&lt;&gt;"",COUNTA($B$2:B175),"")</f>
        <v/>
      </c>
    </row>
    <row r="176" spans="1:1" x14ac:dyDescent="0.25">
      <c r="A176" s="39" t="str">
        <f>IF(B176&lt;&gt;"",COUNTA($B$2:B176),"")</f>
        <v/>
      </c>
    </row>
    <row r="177" spans="1:1" x14ac:dyDescent="0.25">
      <c r="A177" s="39" t="str">
        <f>IF(B177&lt;&gt;"",COUNTA($B$2:B177),"")</f>
        <v/>
      </c>
    </row>
    <row r="178" spans="1:1" x14ac:dyDescent="0.25">
      <c r="A178" s="39" t="str">
        <f>IF(B178&lt;&gt;"",COUNTA($B$2:B178),"")</f>
        <v/>
      </c>
    </row>
    <row r="179" spans="1:1" x14ac:dyDescent="0.25">
      <c r="A179" s="39" t="str">
        <f>IF(B179&lt;&gt;"",COUNTA($B$2:B179),"")</f>
        <v/>
      </c>
    </row>
    <row r="180" spans="1:1" x14ac:dyDescent="0.25">
      <c r="A180" s="39" t="str">
        <f>IF(B180&lt;&gt;"",COUNTA($B$2:B180),"")</f>
        <v/>
      </c>
    </row>
    <row r="181" spans="1:1" x14ac:dyDescent="0.25">
      <c r="A181" s="39" t="str">
        <f>IF(B181&lt;&gt;"",COUNTA($B$2:B181),"")</f>
        <v/>
      </c>
    </row>
    <row r="182" spans="1:1" x14ac:dyDescent="0.25">
      <c r="A182" s="39" t="str">
        <f>IF(B182&lt;&gt;"",COUNTA($B$2:B182),"")</f>
        <v/>
      </c>
    </row>
    <row r="183" spans="1:1" x14ac:dyDescent="0.25">
      <c r="A183" s="39" t="str">
        <f>IF(B183&lt;&gt;"",COUNTA($B$2:B183),"")</f>
        <v/>
      </c>
    </row>
    <row r="184" spans="1:1" x14ac:dyDescent="0.25">
      <c r="A184" s="39" t="str">
        <f>IF(B184&lt;&gt;"",COUNTA($B$2:B184),"")</f>
        <v/>
      </c>
    </row>
    <row r="185" spans="1:1" x14ac:dyDescent="0.25">
      <c r="A185" s="39" t="str">
        <f>IF(B185&lt;&gt;"",COUNTA($B$2:B185),"")</f>
        <v/>
      </c>
    </row>
    <row r="186" spans="1:1" x14ac:dyDescent="0.25">
      <c r="A186" s="39" t="str">
        <f>IF(B186&lt;&gt;"",COUNTA($B$2:B186),"")</f>
        <v/>
      </c>
    </row>
    <row r="187" spans="1:1" x14ac:dyDescent="0.25">
      <c r="A187" s="39" t="str">
        <f>IF(B187&lt;&gt;"",COUNTA($B$2:B187),"")</f>
        <v/>
      </c>
    </row>
    <row r="188" spans="1:1" x14ac:dyDescent="0.25">
      <c r="A188" s="39" t="str">
        <f>IF(B188&lt;&gt;"",COUNTA($B$2:B188),"")</f>
        <v/>
      </c>
    </row>
    <row r="189" spans="1:1" x14ac:dyDescent="0.25">
      <c r="A189" s="39" t="str">
        <f>IF(B189&lt;&gt;"",COUNTA($B$2:B189),"")</f>
        <v/>
      </c>
    </row>
    <row r="190" spans="1:1" x14ac:dyDescent="0.25">
      <c r="A190" s="39" t="str">
        <f>IF(B190&lt;&gt;"",COUNTA($B$2:B190),"")</f>
        <v/>
      </c>
    </row>
    <row r="191" spans="1:1" x14ac:dyDescent="0.25">
      <c r="A191" s="39" t="str">
        <f>IF(B191&lt;&gt;"",COUNTA($B$2:B191),"")</f>
        <v/>
      </c>
    </row>
    <row r="192" spans="1:1" x14ac:dyDescent="0.25">
      <c r="A192" s="39" t="str">
        <f>IF(B192&lt;&gt;"",COUNTA($B$2:B192),"")</f>
        <v/>
      </c>
    </row>
    <row r="193" spans="1:1" x14ac:dyDescent="0.25">
      <c r="A193" s="39" t="str">
        <f>IF(B193&lt;&gt;"",COUNTA($B$2:B193),"")</f>
        <v/>
      </c>
    </row>
    <row r="194" spans="1:1" x14ac:dyDescent="0.25">
      <c r="A194" s="39" t="str">
        <f>IF(B194&lt;&gt;"",COUNTA($B$2:B194),"")</f>
        <v/>
      </c>
    </row>
    <row r="195" spans="1:1" x14ac:dyDescent="0.25">
      <c r="A195" s="39" t="str">
        <f>IF(B195&lt;&gt;"",COUNTA($B$2:B195),"")</f>
        <v/>
      </c>
    </row>
    <row r="196" spans="1:1" x14ac:dyDescent="0.25">
      <c r="A196" s="39" t="str">
        <f>IF(B196&lt;&gt;"",COUNTA($B$2:B196),"")</f>
        <v/>
      </c>
    </row>
    <row r="197" spans="1:1" x14ac:dyDescent="0.25">
      <c r="A197" s="39" t="str">
        <f>IF(B197&lt;&gt;"",COUNTA($B$2:B197),"")</f>
        <v/>
      </c>
    </row>
    <row r="198" spans="1:1" x14ac:dyDescent="0.25">
      <c r="A198" s="39" t="str">
        <f>IF(B198&lt;&gt;"",COUNTA($B$2:B198),"")</f>
        <v/>
      </c>
    </row>
    <row r="199" spans="1:1" x14ac:dyDescent="0.25">
      <c r="A199" s="39" t="str">
        <f>IF(B199&lt;&gt;"",COUNTA($B$2:B199),"")</f>
        <v/>
      </c>
    </row>
    <row r="200" spans="1:1" x14ac:dyDescent="0.25">
      <c r="A200" s="39" t="str">
        <f>IF(B200&lt;&gt;"",COUNTA($B$2:B200),"")</f>
        <v/>
      </c>
    </row>
    <row r="201" spans="1:1" x14ac:dyDescent="0.25">
      <c r="A201" s="39" t="str">
        <f>IF(B201&lt;&gt;"",COUNTA($B$2:B201),"")</f>
        <v/>
      </c>
    </row>
    <row r="202" spans="1:1" x14ac:dyDescent="0.25">
      <c r="A202" s="39" t="str">
        <f>IF(B202&lt;&gt;"",COUNTA($B$2:B202),"")</f>
        <v/>
      </c>
    </row>
    <row r="203" spans="1:1" x14ac:dyDescent="0.25">
      <c r="A203" s="39" t="str">
        <f>IF(B203&lt;&gt;"",COUNTA($B$2:B203),"")</f>
        <v/>
      </c>
    </row>
    <row r="204" spans="1:1" x14ac:dyDescent="0.25">
      <c r="A204" s="39" t="str">
        <f>IF(B204&lt;&gt;"",COUNTA($B$2:B204),"")</f>
        <v/>
      </c>
    </row>
    <row r="205" spans="1:1" x14ac:dyDescent="0.25">
      <c r="A205" s="39" t="str">
        <f>IF(B205&lt;&gt;"",COUNTA($B$2:B205),"")</f>
        <v/>
      </c>
    </row>
    <row r="206" spans="1:1" x14ac:dyDescent="0.25">
      <c r="A206" s="39" t="str">
        <f>IF(B206&lt;&gt;"",COUNTA($B$2:B206),"")</f>
        <v/>
      </c>
    </row>
    <row r="207" spans="1:1" x14ac:dyDescent="0.25">
      <c r="A207" s="39" t="str">
        <f>IF(B207&lt;&gt;"",COUNTA($B$2:B207),"")</f>
        <v/>
      </c>
    </row>
    <row r="208" spans="1:1" x14ac:dyDescent="0.25">
      <c r="A208" s="39" t="str">
        <f>IF(B208&lt;&gt;"",COUNTA($B$2:B208),"")</f>
        <v/>
      </c>
    </row>
    <row r="209" spans="1:1" x14ac:dyDescent="0.25">
      <c r="A209" s="39" t="str">
        <f>IF(B209&lt;&gt;"",COUNTA($B$2:B209),"")</f>
        <v/>
      </c>
    </row>
    <row r="210" spans="1:1" x14ac:dyDescent="0.25">
      <c r="A210" s="39" t="str">
        <f>IF(B210&lt;&gt;"",COUNTA($B$2:B210),"")</f>
        <v/>
      </c>
    </row>
    <row r="211" spans="1:1" x14ac:dyDescent="0.25">
      <c r="A211" s="39" t="str">
        <f>IF(B211&lt;&gt;"",COUNTA($B$2:B211),"")</f>
        <v/>
      </c>
    </row>
    <row r="212" spans="1:1" x14ac:dyDescent="0.25">
      <c r="A212" s="39" t="str">
        <f>IF(B212&lt;&gt;"",COUNTA($B$2:B212),"")</f>
        <v/>
      </c>
    </row>
    <row r="213" spans="1:1" x14ac:dyDescent="0.25">
      <c r="A213" s="39" t="str">
        <f>IF(B213&lt;&gt;"",COUNTA($B$2:B213),"")</f>
        <v/>
      </c>
    </row>
    <row r="214" spans="1:1" x14ac:dyDescent="0.25">
      <c r="A214" s="39" t="str">
        <f>IF(B214&lt;&gt;"",COUNTA($B$2:B214),"")</f>
        <v/>
      </c>
    </row>
    <row r="215" spans="1:1" x14ac:dyDescent="0.25">
      <c r="A215" s="39" t="str">
        <f>IF(B215&lt;&gt;"",COUNTA($B$2:B215),"")</f>
        <v/>
      </c>
    </row>
    <row r="216" spans="1:1" x14ac:dyDescent="0.25">
      <c r="A216" s="39" t="str">
        <f>IF(B216&lt;&gt;"",COUNTA($B$2:B216),"")</f>
        <v/>
      </c>
    </row>
    <row r="217" spans="1:1" x14ac:dyDescent="0.25">
      <c r="A217" s="39" t="str">
        <f>IF(B217&lt;&gt;"",COUNTA($B$2:B217),"")</f>
        <v/>
      </c>
    </row>
    <row r="218" spans="1:1" x14ac:dyDescent="0.25">
      <c r="A218" s="39" t="str">
        <f>IF(B218&lt;&gt;"",COUNTA($B$2:B218),"")</f>
        <v/>
      </c>
    </row>
    <row r="219" spans="1:1" x14ac:dyDescent="0.25">
      <c r="A219" s="39" t="str">
        <f>IF(B219&lt;&gt;"",COUNTA($B$2:B219),"")</f>
        <v/>
      </c>
    </row>
    <row r="220" spans="1:1" x14ac:dyDescent="0.25">
      <c r="A220" s="39" t="str">
        <f>IF(B220&lt;&gt;"",COUNTA($B$2:B220),"")</f>
        <v/>
      </c>
    </row>
    <row r="221" spans="1:1" x14ac:dyDescent="0.25">
      <c r="A221" s="39" t="str">
        <f>IF(B221&lt;&gt;"",COUNTA($B$2:B221),"")</f>
        <v/>
      </c>
    </row>
    <row r="222" spans="1:1" x14ac:dyDescent="0.25">
      <c r="A222" s="39" t="str">
        <f>IF(B222&lt;&gt;"",COUNTA($B$2:B222),"")</f>
        <v/>
      </c>
    </row>
    <row r="223" spans="1:1" x14ac:dyDescent="0.25">
      <c r="A223" s="39" t="str">
        <f>IF(B223&lt;&gt;"",COUNTA($B$2:B223),"")</f>
        <v/>
      </c>
    </row>
    <row r="224" spans="1:1" x14ac:dyDescent="0.25">
      <c r="A224" s="39" t="str">
        <f>IF(B224&lt;&gt;"",COUNTA($B$2:B224),"")</f>
        <v/>
      </c>
    </row>
    <row r="225" spans="1:1" x14ac:dyDescent="0.25">
      <c r="A225" s="39" t="str">
        <f>IF(B225&lt;&gt;"",COUNTA($B$2:B225),"")</f>
        <v/>
      </c>
    </row>
    <row r="226" spans="1:1" x14ac:dyDescent="0.25">
      <c r="A226" s="39" t="str">
        <f>IF(B226&lt;&gt;"",COUNTA($B$2:B226),"")</f>
        <v/>
      </c>
    </row>
    <row r="227" spans="1:1" x14ac:dyDescent="0.25">
      <c r="A227" s="39" t="str">
        <f>IF(B227&lt;&gt;"",COUNTA($B$2:B227),"")</f>
        <v/>
      </c>
    </row>
    <row r="228" spans="1:1" x14ac:dyDescent="0.25">
      <c r="A228" s="39" t="str">
        <f>IF(B228&lt;&gt;"",COUNTA($B$2:B228),"")</f>
        <v/>
      </c>
    </row>
    <row r="229" spans="1:1" x14ac:dyDescent="0.25">
      <c r="A229" s="39" t="str">
        <f>IF(B229&lt;&gt;"",COUNTA($B$2:B229),"")</f>
        <v/>
      </c>
    </row>
    <row r="230" spans="1:1" x14ac:dyDescent="0.25">
      <c r="A230" s="39" t="str">
        <f>IF(B230&lt;&gt;"",COUNTA($B$2:B230),"")</f>
        <v/>
      </c>
    </row>
    <row r="231" spans="1:1" x14ac:dyDescent="0.25">
      <c r="A231" s="39" t="str">
        <f>IF(B231&lt;&gt;"",COUNTA($B$2:B231),"")</f>
        <v/>
      </c>
    </row>
    <row r="232" spans="1:1" x14ac:dyDescent="0.25">
      <c r="A232" s="39" t="str">
        <f>IF(B232&lt;&gt;"",COUNTA($B$2:B232),"")</f>
        <v/>
      </c>
    </row>
    <row r="233" spans="1:1" x14ac:dyDescent="0.25">
      <c r="A233" s="39" t="str">
        <f>IF(B233&lt;&gt;"",COUNTA($B$2:B233),"")</f>
        <v/>
      </c>
    </row>
    <row r="234" spans="1:1" x14ac:dyDescent="0.25">
      <c r="A234" s="39" t="str">
        <f>IF(B234&lt;&gt;"",COUNTA($B$2:B234),"")</f>
        <v/>
      </c>
    </row>
    <row r="235" spans="1:1" x14ac:dyDescent="0.25">
      <c r="A235" s="39" t="str">
        <f>IF(B235&lt;&gt;"",COUNTA($B$2:B235),"")</f>
        <v/>
      </c>
    </row>
    <row r="236" spans="1:1" x14ac:dyDescent="0.25">
      <c r="A236" s="39" t="str">
        <f>IF(B236&lt;&gt;"",COUNTA($B$2:B236),"")</f>
        <v/>
      </c>
    </row>
    <row r="237" spans="1:1" x14ac:dyDescent="0.25">
      <c r="A237" s="39" t="str">
        <f>IF(B237&lt;&gt;"",COUNTA($B$2:B237),"")</f>
        <v/>
      </c>
    </row>
    <row r="238" spans="1:1" x14ac:dyDescent="0.25">
      <c r="A238" s="39" t="str">
        <f>IF(B238&lt;&gt;"",COUNTA($B$2:B238),"")</f>
        <v/>
      </c>
    </row>
    <row r="239" spans="1:1" x14ac:dyDescent="0.25">
      <c r="A239" s="39" t="str">
        <f>IF(B239&lt;&gt;"",COUNTA($B$2:B239),"")</f>
        <v/>
      </c>
    </row>
    <row r="240" spans="1:1" x14ac:dyDescent="0.25">
      <c r="A240" s="39" t="str">
        <f>IF(B240&lt;&gt;"",COUNTA($B$2:B240),"")</f>
        <v/>
      </c>
    </row>
    <row r="241" spans="1:1" x14ac:dyDescent="0.25">
      <c r="A241" s="39" t="str">
        <f>IF(B241&lt;&gt;"",COUNTA($B$2:B241),"")</f>
        <v/>
      </c>
    </row>
    <row r="242" spans="1:1" x14ac:dyDescent="0.25">
      <c r="A242" s="39" t="str">
        <f>IF(B242&lt;&gt;"",COUNTA($B$2:B242),"")</f>
        <v/>
      </c>
    </row>
    <row r="243" spans="1:1" x14ac:dyDescent="0.25">
      <c r="A243" s="39" t="str">
        <f>IF(B243&lt;&gt;"",COUNTA($B$2:B243),"")</f>
        <v/>
      </c>
    </row>
    <row r="244" spans="1:1" x14ac:dyDescent="0.25">
      <c r="A244" s="39" t="str">
        <f>IF(B244&lt;&gt;"",COUNTA($B$2:B244),"")</f>
        <v/>
      </c>
    </row>
    <row r="245" spans="1:1" x14ac:dyDescent="0.25">
      <c r="A245" s="39" t="str">
        <f>IF(B245&lt;&gt;"",COUNTA($B$2:B245),"")</f>
        <v/>
      </c>
    </row>
    <row r="246" spans="1:1" x14ac:dyDescent="0.25">
      <c r="A246" s="39" t="str">
        <f>IF(B246&lt;&gt;"",COUNTA($B$2:B246),"")</f>
        <v/>
      </c>
    </row>
    <row r="247" spans="1:1" x14ac:dyDescent="0.25">
      <c r="A247" s="39" t="str">
        <f>IF(B247&lt;&gt;"",COUNTA($B$2:B247),"")</f>
        <v/>
      </c>
    </row>
    <row r="248" spans="1:1" x14ac:dyDescent="0.25">
      <c r="A248" s="39" t="str">
        <f>IF(B248&lt;&gt;"",COUNTA($B$2:B248),"")</f>
        <v/>
      </c>
    </row>
    <row r="249" spans="1:1" x14ac:dyDescent="0.25">
      <c r="A249" s="39" t="str">
        <f>IF(B249&lt;&gt;"",COUNTA($B$2:B249),"")</f>
        <v/>
      </c>
    </row>
    <row r="250" spans="1:1" x14ac:dyDescent="0.25">
      <c r="A250" s="39" t="str">
        <f>IF(B250&lt;&gt;"",COUNTA($B$2:B250),"")</f>
        <v/>
      </c>
    </row>
    <row r="251" spans="1:1" x14ac:dyDescent="0.25">
      <c r="A251" s="39" t="str">
        <f>IF(B251&lt;&gt;"",COUNTA($B$2:B251),"")</f>
        <v/>
      </c>
    </row>
    <row r="252" spans="1:1" x14ac:dyDescent="0.25">
      <c r="A252" s="39" t="str">
        <f>IF(B252&lt;&gt;"",COUNTA($B$2:B252),"")</f>
        <v/>
      </c>
    </row>
    <row r="253" spans="1:1" x14ac:dyDescent="0.25">
      <c r="A253" s="39" t="str">
        <f>IF(B253&lt;&gt;"",COUNTA($B$2:B253),"")</f>
        <v/>
      </c>
    </row>
    <row r="254" spans="1:1" x14ac:dyDescent="0.25">
      <c r="A254" s="39" t="str">
        <f>IF(B254&lt;&gt;"",COUNTA($B$2:B254),"")</f>
        <v/>
      </c>
    </row>
    <row r="255" spans="1:1" x14ac:dyDescent="0.25">
      <c r="A255" s="39" t="str">
        <f>IF(B255&lt;&gt;"",COUNTA($B$2:B255),"")</f>
        <v/>
      </c>
    </row>
    <row r="256" spans="1:1" x14ac:dyDescent="0.25">
      <c r="A256" s="39" t="str">
        <f>IF(B256&lt;&gt;"",COUNTA($B$2:B256),"")</f>
        <v/>
      </c>
    </row>
    <row r="257" spans="1:1" x14ac:dyDescent="0.25">
      <c r="A257" s="39" t="str">
        <f>IF(B257&lt;&gt;"",COUNTA($B$2:B257),"")</f>
        <v/>
      </c>
    </row>
    <row r="258" spans="1:1" x14ac:dyDescent="0.25">
      <c r="A258" s="39" t="str">
        <f>IF(B258&lt;&gt;"",COUNTA($B$2:B258),"")</f>
        <v/>
      </c>
    </row>
    <row r="259" spans="1:1" x14ac:dyDescent="0.25">
      <c r="A259" s="39" t="str">
        <f>IF(B259&lt;&gt;"",COUNTA($B$2:B259),"")</f>
        <v/>
      </c>
    </row>
    <row r="260" spans="1:1" x14ac:dyDescent="0.25">
      <c r="A260" s="39" t="str">
        <f>IF(B260&lt;&gt;"",COUNTA($B$2:B260),"")</f>
        <v/>
      </c>
    </row>
    <row r="261" spans="1:1" x14ac:dyDescent="0.25">
      <c r="A261" s="39" t="str">
        <f>IF(B261&lt;&gt;"",COUNTA($B$2:B261),"")</f>
        <v/>
      </c>
    </row>
    <row r="262" spans="1:1" x14ac:dyDescent="0.25">
      <c r="A262" s="39" t="str">
        <f>IF(B262&lt;&gt;"",COUNTA($B$2:B262),"")</f>
        <v/>
      </c>
    </row>
    <row r="263" spans="1:1" x14ac:dyDescent="0.25">
      <c r="A263" s="39" t="str">
        <f>IF(B263&lt;&gt;"",COUNTA($B$2:B263),"")</f>
        <v/>
      </c>
    </row>
    <row r="264" spans="1:1" x14ac:dyDescent="0.25">
      <c r="A264" s="39" t="str">
        <f>IF(B264&lt;&gt;"",COUNTA($B$2:B264),"")</f>
        <v/>
      </c>
    </row>
    <row r="265" spans="1:1" x14ac:dyDescent="0.25">
      <c r="A265" s="39" t="str">
        <f>IF(B265&lt;&gt;"",COUNTA($B$2:B265),"")</f>
        <v/>
      </c>
    </row>
    <row r="266" spans="1:1" x14ac:dyDescent="0.25">
      <c r="A266" s="39" t="str">
        <f>IF(B266&lt;&gt;"",COUNTA($B$2:B266),"")</f>
        <v/>
      </c>
    </row>
    <row r="267" spans="1:1" x14ac:dyDescent="0.25">
      <c r="A267" s="39" t="str">
        <f>IF(B267&lt;&gt;"",COUNTA($B$2:B267),"")</f>
        <v/>
      </c>
    </row>
    <row r="268" spans="1:1" x14ac:dyDescent="0.25">
      <c r="A268" s="39" t="str">
        <f>IF(B268&lt;&gt;"",COUNTA($B$2:B268),"")</f>
        <v/>
      </c>
    </row>
    <row r="269" spans="1:1" x14ac:dyDescent="0.25">
      <c r="A269" s="39" t="str">
        <f>IF(B269&lt;&gt;"",COUNTA($B$2:B269),"")</f>
        <v/>
      </c>
    </row>
    <row r="270" spans="1:1" x14ac:dyDescent="0.25">
      <c r="A270" s="39" t="str">
        <f>IF(B270&lt;&gt;"",COUNTA($B$2:B270),"")</f>
        <v/>
      </c>
    </row>
    <row r="271" spans="1:1" x14ac:dyDescent="0.25">
      <c r="A271" s="39" t="str">
        <f>IF(B271&lt;&gt;"",COUNTA($B$2:B271),"")</f>
        <v/>
      </c>
    </row>
    <row r="272" spans="1:1" x14ac:dyDescent="0.25">
      <c r="A272" s="39" t="str">
        <f>IF(B272&lt;&gt;"",COUNTA($B$2:B272),"")</f>
        <v/>
      </c>
    </row>
    <row r="273" spans="1:1" x14ac:dyDescent="0.25">
      <c r="A273" s="39" t="str">
        <f>IF(B273&lt;&gt;"",COUNTA($B$2:B273),"")</f>
        <v/>
      </c>
    </row>
    <row r="274" spans="1:1" x14ac:dyDescent="0.25">
      <c r="A274" s="39" t="str">
        <f>IF(B274&lt;&gt;"",COUNTA($B$2:B274),"")</f>
        <v/>
      </c>
    </row>
    <row r="275" spans="1:1" x14ac:dyDescent="0.25">
      <c r="A275" s="39" t="str">
        <f>IF(B275&lt;&gt;"",COUNTA($B$2:B275),"")</f>
        <v/>
      </c>
    </row>
    <row r="276" spans="1:1" x14ac:dyDescent="0.25">
      <c r="A276" s="39" t="str">
        <f>IF(B276&lt;&gt;"",COUNTA($B$2:B276),"")</f>
        <v/>
      </c>
    </row>
    <row r="277" spans="1:1" x14ac:dyDescent="0.25">
      <c r="A277" s="39" t="str">
        <f>IF(B277&lt;&gt;"",COUNTA($B$2:B277),"")</f>
        <v/>
      </c>
    </row>
    <row r="278" spans="1:1" x14ac:dyDescent="0.25">
      <c r="A278" s="39" t="str">
        <f>IF(B278&lt;&gt;"",COUNTA($B$2:B278),"")</f>
        <v/>
      </c>
    </row>
    <row r="279" spans="1:1" x14ac:dyDescent="0.25">
      <c r="A279" s="39" t="str">
        <f>IF(B279&lt;&gt;"",COUNTA($B$2:B279),"")</f>
        <v/>
      </c>
    </row>
    <row r="280" spans="1:1" x14ac:dyDescent="0.25">
      <c r="A280" s="39" t="str">
        <f>IF(B280&lt;&gt;"",COUNTA($B$2:B280),"")</f>
        <v/>
      </c>
    </row>
    <row r="281" spans="1:1" x14ac:dyDescent="0.25">
      <c r="A281" s="39" t="str">
        <f>IF(B281&lt;&gt;"",COUNTA($B$2:B281),"")</f>
        <v/>
      </c>
    </row>
    <row r="282" spans="1:1" x14ac:dyDescent="0.25">
      <c r="A282" s="39" t="str">
        <f>IF(B282&lt;&gt;"",COUNTA($B$2:B282),"")</f>
        <v/>
      </c>
    </row>
    <row r="283" spans="1:1" x14ac:dyDescent="0.25">
      <c r="A283" s="39" t="str">
        <f>IF(B283&lt;&gt;"",COUNTA($B$2:B283),"")</f>
        <v/>
      </c>
    </row>
    <row r="284" spans="1:1" x14ac:dyDescent="0.25">
      <c r="A284" s="39" t="str">
        <f>IF(B284&lt;&gt;"",COUNTA($B$2:B284),"")</f>
        <v/>
      </c>
    </row>
    <row r="285" spans="1:1" x14ac:dyDescent="0.25">
      <c r="A285" s="39" t="str">
        <f>IF(B285&lt;&gt;"",COUNTA($B$2:B285),"")</f>
        <v/>
      </c>
    </row>
    <row r="286" spans="1:1" x14ac:dyDescent="0.25">
      <c r="A286" s="39" t="str">
        <f>IF(B286&lt;&gt;"",COUNTA($B$2:B286),"")</f>
        <v/>
      </c>
    </row>
    <row r="287" spans="1:1" x14ac:dyDescent="0.25">
      <c r="A287" s="39" t="str">
        <f>IF(B287&lt;&gt;"",COUNTA($B$2:B287),"")</f>
        <v/>
      </c>
    </row>
    <row r="288" spans="1:1" x14ac:dyDescent="0.25">
      <c r="A288" s="39" t="str">
        <f>IF(B288&lt;&gt;"",COUNTA($B$2:B288),"")</f>
        <v/>
      </c>
    </row>
    <row r="289" spans="1:1" x14ac:dyDescent="0.25">
      <c r="A289" s="39" t="str">
        <f>IF(B289&lt;&gt;"",COUNTA($B$2:B289),"")</f>
        <v/>
      </c>
    </row>
    <row r="290" spans="1:1" x14ac:dyDescent="0.25">
      <c r="A290" s="39" t="str">
        <f>IF(B290&lt;&gt;"",COUNTA($B$2:B290),"")</f>
        <v/>
      </c>
    </row>
    <row r="291" spans="1:1" x14ac:dyDescent="0.25">
      <c r="A291" s="39" t="str">
        <f>IF(B291&lt;&gt;"",COUNTA($B$2:B291),"")</f>
        <v/>
      </c>
    </row>
    <row r="292" spans="1:1" x14ac:dyDescent="0.25">
      <c r="A292" s="39" t="str">
        <f>IF(B292&lt;&gt;"",COUNTA($B$2:B292),"")</f>
        <v/>
      </c>
    </row>
    <row r="293" spans="1:1" x14ac:dyDescent="0.25">
      <c r="A293" s="39" t="str">
        <f>IF(B293&lt;&gt;"",COUNTA($B$2:B293),"")</f>
        <v/>
      </c>
    </row>
    <row r="294" spans="1:1" x14ac:dyDescent="0.25">
      <c r="A294" s="39" t="str">
        <f>IF(B294&lt;&gt;"",COUNTA($B$2:B294),"")</f>
        <v/>
      </c>
    </row>
    <row r="295" spans="1:1" x14ac:dyDescent="0.25">
      <c r="A295" s="39" t="str">
        <f>IF(B295&lt;&gt;"",COUNTA($B$2:B295),"")</f>
        <v/>
      </c>
    </row>
    <row r="296" spans="1:1" x14ac:dyDescent="0.25">
      <c r="A296" s="39" t="str">
        <f>IF(B296&lt;&gt;"",COUNTA($B$2:B296),"")</f>
        <v/>
      </c>
    </row>
    <row r="297" spans="1:1" x14ac:dyDescent="0.25">
      <c r="A297" s="39" t="str">
        <f>IF(B297&lt;&gt;"",COUNTA($B$2:B297),"")</f>
        <v/>
      </c>
    </row>
    <row r="298" spans="1:1" x14ac:dyDescent="0.25">
      <c r="A298" s="39" t="str">
        <f>IF(B298&lt;&gt;"",COUNTA($B$2:B298),"")</f>
        <v/>
      </c>
    </row>
    <row r="299" spans="1:1" x14ac:dyDescent="0.25">
      <c r="A299" s="39" t="str">
        <f>IF(B299&lt;&gt;"",COUNTA($B$2:B299),"")</f>
        <v/>
      </c>
    </row>
    <row r="300" spans="1:1" x14ac:dyDescent="0.25">
      <c r="A300" s="39" t="str">
        <f>IF(B300&lt;&gt;"",COUNTA($B$2:B300),"")</f>
        <v/>
      </c>
    </row>
    <row r="301" spans="1:1" x14ac:dyDescent="0.25">
      <c r="A301" s="39" t="str">
        <f>IF(B301&lt;&gt;"",COUNTA($B$2:B301),"")</f>
        <v/>
      </c>
    </row>
    <row r="302" spans="1:1" x14ac:dyDescent="0.25">
      <c r="A302" s="39" t="str">
        <f>IF(B302&lt;&gt;"",COUNTA($B$2:B302),"")</f>
        <v/>
      </c>
    </row>
    <row r="303" spans="1:1" x14ac:dyDescent="0.25">
      <c r="A303" s="39" t="str">
        <f>IF(B303&lt;&gt;"",COUNTA($B$2:B303),"")</f>
        <v/>
      </c>
    </row>
    <row r="304" spans="1:1" x14ac:dyDescent="0.25">
      <c r="A304" s="39" t="str">
        <f>IF(B304&lt;&gt;"",COUNTA($B$2:B304),"")</f>
        <v/>
      </c>
    </row>
    <row r="305" spans="1:1" x14ac:dyDescent="0.25">
      <c r="A305" s="39" t="str">
        <f>IF(B305&lt;&gt;"",COUNTA($B$2:B305),"")</f>
        <v/>
      </c>
    </row>
    <row r="306" spans="1:1" x14ac:dyDescent="0.25">
      <c r="A306" s="39" t="str">
        <f>IF(B306&lt;&gt;"",COUNTA($B$2:B306),"")</f>
        <v/>
      </c>
    </row>
    <row r="307" spans="1:1" x14ac:dyDescent="0.25">
      <c r="A307" s="39" t="str">
        <f>IF(B307&lt;&gt;"",COUNTA($B$2:B307),"")</f>
        <v/>
      </c>
    </row>
    <row r="308" spans="1:1" x14ac:dyDescent="0.25">
      <c r="A308" s="39" t="str">
        <f>IF(B308&lt;&gt;"",COUNTA($B$2:B308),"")</f>
        <v/>
      </c>
    </row>
    <row r="309" spans="1:1" x14ac:dyDescent="0.25">
      <c r="A309" s="39" t="str">
        <f>IF(B309&lt;&gt;"",COUNTA($B$2:B309),"")</f>
        <v/>
      </c>
    </row>
    <row r="310" spans="1:1" x14ac:dyDescent="0.25">
      <c r="A310" s="39" t="str">
        <f>IF(B310&lt;&gt;"",COUNTA($B$2:B310),"")</f>
        <v/>
      </c>
    </row>
    <row r="311" spans="1:1" x14ac:dyDescent="0.25">
      <c r="A311" s="39" t="str">
        <f>IF(B311&lt;&gt;"",COUNTA($B$2:B311),"")</f>
        <v/>
      </c>
    </row>
    <row r="312" spans="1:1" x14ac:dyDescent="0.25">
      <c r="A312" s="39" t="str">
        <f>IF(B312&lt;&gt;"",COUNTA($B$2:B312),"")</f>
        <v/>
      </c>
    </row>
    <row r="313" spans="1:1" x14ac:dyDescent="0.25">
      <c r="A313" s="39" t="str">
        <f>IF(B313&lt;&gt;"",COUNTA($B$2:B313),"")</f>
        <v/>
      </c>
    </row>
    <row r="314" spans="1:1" x14ac:dyDescent="0.25">
      <c r="A314" s="39" t="str">
        <f>IF(B314&lt;&gt;"",COUNTA($B$2:B314),"")</f>
        <v/>
      </c>
    </row>
    <row r="315" spans="1:1" x14ac:dyDescent="0.25">
      <c r="A315" s="39" t="str">
        <f>IF(B315&lt;&gt;"",COUNTA($B$2:B315),"")</f>
        <v/>
      </c>
    </row>
    <row r="316" spans="1:1" x14ac:dyDescent="0.25">
      <c r="A316" s="39" t="str">
        <f>IF(B316&lt;&gt;"",COUNTA($B$2:B316),"")</f>
        <v/>
      </c>
    </row>
    <row r="317" spans="1:1" x14ac:dyDescent="0.25">
      <c r="A317" s="39" t="str">
        <f>IF(B317&lt;&gt;"",COUNTA($B$2:B317),"")</f>
        <v/>
      </c>
    </row>
    <row r="318" spans="1:1" x14ac:dyDescent="0.25">
      <c r="A318" s="39" t="str">
        <f>IF(B318&lt;&gt;"",COUNTA($B$2:B318),"")</f>
        <v/>
      </c>
    </row>
    <row r="319" spans="1:1" x14ac:dyDescent="0.25">
      <c r="A319" s="39" t="str">
        <f>IF(B319&lt;&gt;"",COUNTA($B$2:B319),"")</f>
        <v/>
      </c>
    </row>
    <row r="320" spans="1:1" x14ac:dyDescent="0.25">
      <c r="A320" s="39" t="str">
        <f>IF(B320&lt;&gt;"",COUNTA($B$2:B320),"")</f>
        <v/>
      </c>
    </row>
    <row r="321" spans="1:1" x14ac:dyDescent="0.25">
      <c r="A321" s="39" t="str">
        <f>IF(B321&lt;&gt;"",COUNTA($B$2:B321),"")</f>
        <v/>
      </c>
    </row>
    <row r="322" spans="1:1" x14ac:dyDescent="0.25">
      <c r="A322" s="39" t="str">
        <f>IF(B322&lt;&gt;"",COUNTA($B$2:B322),"")</f>
        <v/>
      </c>
    </row>
    <row r="323" spans="1:1" x14ac:dyDescent="0.25">
      <c r="A323" s="39" t="str">
        <f>IF(B323&lt;&gt;"",COUNTA($B$2:B323),"")</f>
        <v/>
      </c>
    </row>
    <row r="324" spans="1:1" x14ac:dyDescent="0.25">
      <c r="A324" s="39" t="str">
        <f>IF(B324&lt;&gt;"",COUNTA($B$2:B324),"")</f>
        <v/>
      </c>
    </row>
    <row r="325" spans="1:1" x14ac:dyDescent="0.25">
      <c r="A325" s="39" t="str">
        <f>IF(B325&lt;&gt;"",COUNTA($B$2:B325),"")</f>
        <v/>
      </c>
    </row>
    <row r="326" spans="1:1" x14ac:dyDescent="0.25">
      <c r="A326" s="39" t="str">
        <f>IF(B326&lt;&gt;"",COUNTA($B$2:B326),"")</f>
        <v/>
      </c>
    </row>
    <row r="327" spans="1:1" x14ac:dyDescent="0.25">
      <c r="A327" s="39" t="str">
        <f>IF(B327&lt;&gt;"",COUNTA($B$2:B327),"")</f>
        <v/>
      </c>
    </row>
    <row r="328" spans="1:1" x14ac:dyDescent="0.25">
      <c r="A328" s="39" t="str">
        <f>IF(B328&lt;&gt;"",COUNTA($B$2:B328),"")</f>
        <v/>
      </c>
    </row>
    <row r="329" spans="1:1" x14ac:dyDescent="0.25">
      <c r="A329" s="39" t="str">
        <f>IF(B329&lt;&gt;"",COUNTA($B$2:B329),"")</f>
        <v/>
      </c>
    </row>
    <row r="330" spans="1:1" x14ac:dyDescent="0.25">
      <c r="A330" s="39" t="str">
        <f>IF(B330&lt;&gt;"",COUNTA($B$2:B330),"")</f>
        <v/>
      </c>
    </row>
    <row r="331" spans="1:1" x14ac:dyDescent="0.25">
      <c r="A331" s="39" t="str">
        <f>IF(B331&lt;&gt;"",COUNTA($B$2:B331),"")</f>
        <v/>
      </c>
    </row>
    <row r="332" spans="1:1" x14ac:dyDescent="0.25">
      <c r="A332" s="39" t="str">
        <f>IF(B332&lt;&gt;"",COUNTA($B$2:B332),"")</f>
        <v/>
      </c>
    </row>
    <row r="333" spans="1:1" x14ac:dyDescent="0.25">
      <c r="A333" s="39" t="str">
        <f>IF(B333&lt;&gt;"",COUNTA($B$2:B333),"")</f>
        <v/>
      </c>
    </row>
    <row r="334" spans="1:1" x14ac:dyDescent="0.25">
      <c r="A334" s="39" t="str">
        <f>IF(B334&lt;&gt;"",COUNTA($B$2:B334),"")</f>
        <v/>
      </c>
    </row>
    <row r="335" spans="1:1" x14ac:dyDescent="0.25">
      <c r="A335" s="39" t="str">
        <f>IF(B335&lt;&gt;"",COUNTA($B$2:B335),"")</f>
        <v/>
      </c>
    </row>
    <row r="336" spans="1:1" x14ac:dyDescent="0.25">
      <c r="A336" s="39" t="str">
        <f>IF(B336&lt;&gt;"",COUNTA($B$2:B336),"")</f>
        <v/>
      </c>
    </row>
    <row r="337" spans="1:1" x14ac:dyDescent="0.25">
      <c r="A337" s="39" t="str">
        <f>IF(B337&lt;&gt;"",COUNTA($B$2:B337),"")</f>
        <v/>
      </c>
    </row>
    <row r="338" spans="1:1" x14ac:dyDescent="0.25">
      <c r="A338" s="39" t="str">
        <f>IF(B338&lt;&gt;"",COUNTA($B$2:B338),"")</f>
        <v/>
      </c>
    </row>
    <row r="339" spans="1:1" x14ac:dyDescent="0.25">
      <c r="A339" s="39" t="str">
        <f>IF(B339&lt;&gt;"",COUNTA($B$2:B339),"")</f>
        <v/>
      </c>
    </row>
    <row r="340" spans="1:1" x14ac:dyDescent="0.25">
      <c r="A340" s="39" t="str">
        <f>IF(B340&lt;&gt;"",COUNTA($B$2:B340),"")</f>
        <v/>
      </c>
    </row>
    <row r="341" spans="1:1" x14ac:dyDescent="0.25">
      <c r="A341" s="39" t="str">
        <f>IF(B341&lt;&gt;"",COUNTA($B$2:B341),"")</f>
        <v/>
      </c>
    </row>
    <row r="342" spans="1:1" x14ac:dyDescent="0.25">
      <c r="A342" s="39" t="str">
        <f>IF(B342&lt;&gt;"",COUNTA($B$2:B342),"")</f>
        <v/>
      </c>
    </row>
    <row r="343" spans="1:1" x14ac:dyDescent="0.25">
      <c r="A343" s="39" t="str">
        <f>IF(B343&lt;&gt;"",COUNTA($B$2:B343),"")</f>
        <v/>
      </c>
    </row>
    <row r="344" spans="1:1" x14ac:dyDescent="0.25">
      <c r="A344" s="39" t="str">
        <f>IF(B344&lt;&gt;"",COUNTA($B$2:B344),"")</f>
        <v/>
      </c>
    </row>
    <row r="345" spans="1:1" x14ac:dyDescent="0.25">
      <c r="A345" s="39" t="str">
        <f>IF(B345&lt;&gt;"",COUNTA($B$2:B345),"")</f>
        <v/>
      </c>
    </row>
    <row r="346" spans="1:1" x14ac:dyDescent="0.25">
      <c r="A346" s="39" t="str">
        <f>IF(B346&lt;&gt;"",COUNTA($B$2:B346),"")</f>
        <v/>
      </c>
    </row>
    <row r="347" spans="1:1" x14ac:dyDescent="0.25">
      <c r="A347" s="39" t="str">
        <f>IF(B347&lt;&gt;"",COUNTA($B$2:B347),"")</f>
        <v/>
      </c>
    </row>
    <row r="348" spans="1:1" x14ac:dyDescent="0.25">
      <c r="A348" s="39" t="str">
        <f>IF(B348&lt;&gt;"",COUNTA($B$2:B348),"")</f>
        <v/>
      </c>
    </row>
    <row r="349" spans="1:1" x14ac:dyDescent="0.25">
      <c r="A349" s="39" t="str">
        <f>IF(B349&lt;&gt;"",COUNTA($B$2:B349),"")</f>
        <v/>
      </c>
    </row>
    <row r="350" spans="1:1" x14ac:dyDescent="0.25">
      <c r="A350" s="39" t="str">
        <f>IF(B350&lt;&gt;"",COUNTA($B$2:B350),"")</f>
        <v/>
      </c>
    </row>
    <row r="351" spans="1:1" x14ac:dyDescent="0.25">
      <c r="A351" s="39" t="str">
        <f>IF(B351&lt;&gt;"",COUNTA($B$2:B351),"")</f>
        <v/>
      </c>
    </row>
    <row r="352" spans="1:1" x14ac:dyDescent="0.25">
      <c r="A352" s="39" t="str">
        <f>IF(B352&lt;&gt;"",COUNTA($B$2:B352),"")</f>
        <v/>
      </c>
    </row>
    <row r="353" spans="1:1" x14ac:dyDescent="0.25">
      <c r="A353" s="39" t="str">
        <f>IF(B353&lt;&gt;"",COUNTA($B$2:B353),"")</f>
        <v/>
      </c>
    </row>
    <row r="354" spans="1:1" x14ac:dyDescent="0.25">
      <c r="A354" s="39" t="str">
        <f>IF(B354&lt;&gt;"",COUNTA($B$2:B354),"")</f>
        <v/>
      </c>
    </row>
    <row r="355" spans="1:1" x14ac:dyDescent="0.25">
      <c r="A355" s="39" t="str">
        <f>IF(B355&lt;&gt;"",COUNTA($B$2:B355),"")</f>
        <v/>
      </c>
    </row>
    <row r="356" spans="1:1" x14ac:dyDescent="0.25">
      <c r="A356" s="39" t="str">
        <f>IF(B356&lt;&gt;"",COUNTA($B$2:B356),"")</f>
        <v/>
      </c>
    </row>
    <row r="357" spans="1:1" x14ac:dyDescent="0.25">
      <c r="A357" s="39" t="str">
        <f>IF(B357&lt;&gt;"",COUNTA($B$2:B357),"")</f>
        <v/>
      </c>
    </row>
    <row r="358" spans="1:1" x14ac:dyDescent="0.25">
      <c r="A358" s="39" t="str">
        <f>IF(B358&lt;&gt;"",COUNTA($B$2:B358),"")</f>
        <v/>
      </c>
    </row>
    <row r="359" spans="1:1" x14ac:dyDescent="0.25">
      <c r="A359" s="39" t="str">
        <f>IF(B359&lt;&gt;"",COUNTA($B$2:B359),"")</f>
        <v/>
      </c>
    </row>
    <row r="360" spans="1:1" x14ac:dyDescent="0.25">
      <c r="A360" s="39" t="str">
        <f>IF(B360&lt;&gt;"",COUNTA($B$2:B360),"")</f>
        <v/>
      </c>
    </row>
    <row r="361" spans="1:1" x14ac:dyDescent="0.25">
      <c r="A361" s="39" t="str">
        <f>IF(B361&lt;&gt;"",COUNTA($B$2:B361),"")</f>
        <v/>
      </c>
    </row>
    <row r="362" spans="1:1" x14ac:dyDescent="0.25">
      <c r="A362" s="39" t="str">
        <f>IF(B362&lt;&gt;"",COUNTA($B$2:B362),"")</f>
        <v/>
      </c>
    </row>
    <row r="363" spans="1:1" x14ac:dyDescent="0.25">
      <c r="A363" s="39" t="str">
        <f>IF(B363&lt;&gt;"",COUNTA($B$2:B363),"")</f>
        <v/>
      </c>
    </row>
    <row r="364" spans="1:1" x14ac:dyDescent="0.25">
      <c r="A364" s="39" t="str">
        <f>IF(B364&lt;&gt;"",COUNTA($B$2:B364),"")</f>
        <v/>
      </c>
    </row>
    <row r="365" spans="1:1" x14ac:dyDescent="0.25">
      <c r="A365" s="39" t="str">
        <f>IF(B365&lt;&gt;"",COUNTA($B$2:B365),"")</f>
        <v/>
      </c>
    </row>
    <row r="366" spans="1:1" x14ac:dyDescent="0.25">
      <c r="A366" s="39" t="str">
        <f>IF(B366&lt;&gt;"",COUNTA($B$2:B366),"")</f>
        <v/>
      </c>
    </row>
    <row r="367" spans="1:1" x14ac:dyDescent="0.25">
      <c r="A367" s="39" t="str">
        <f>IF(B367&lt;&gt;"",COUNTA($B$2:B367),"")</f>
        <v/>
      </c>
    </row>
    <row r="368" spans="1:1" x14ac:dyDescent="0.25">
      <c r="A368" s="39" t="str">
        <f>IF(B368&lt;&gt;"",COUNTA($B$2:B368),"")</f>
        <v/>
      </c>
    </row>
    <row r="369" spans="1:1" x14ac:dyDescent="0.25">
      <c r="A369" s="39" t="str">
        <f>IF(B369&lt;&gt;"",COUNTA($B$2:B369),"")</f>
        <v/>
      </c>
    </row>
    <row r="370" spans="1:1" x14ac:dyDescent="0.25">
      <c r="A370" s="39" t="str">
        <f>IF(B370&lt;&gt;"",COUNTA($B$2:B370),"")</f>
        <v/>
      </c>
    </row>
    <row r="371" spans="1:1" x14ac:dyDescent="0.25">
      <c r="A371" s="39" t="str">
        <f>IF(B371&lt;&gt;"",COUNTA($B$2:B371),"")</f>
        <v/>
      </c>
    </row>
    <row r="372" spans="1:1" x14ac:dyDescent="0.25">
      <c r="A372" s="39" t="str">
        <f>IF(B372&lt;&gt;"",COUNTA($B$2:B372),"")</f>
        <v/>
      </c>
    </row>
    <row r="373" spans="1:1" x14ac:dyDescent="0.25">
      <c r="A373" s="39" t="str">
        <f>IF(B373&lt;&gt;"",COUNTA($B$2:B373),"")</f>
        <v/>
      </c>
    </row>
    <row r="374" spans="1:1" x14ac:dyDescent="0.25">
      <c r="A374" s="39" t="str">
        <f>IF(B374&lt;&gt;"",COUNTA($B$2:B374),"")</f>
        <v/>
      </c>
    </row>
    <row r="375" spans="1:1" x14ac:dyDescent="0.25">
      <c r="A375" s="39" t="str">
        <f>IF(B375&lt;&gt;"",COUNTA($B$2:B375),"")</f>
        <v/>
      </c>
    </row>
    <row r="376" spans="1:1" x14ac:dyDescent="0.25">
      <c r="A376" s="39" t="str">
        <f>IF(B376&lt;&gt;"",COUNTA($B$2:B376),"")</f>
        <v/>
      </c>
    </row>
    <row r="377" spans="1:1" x14ac:dyDescent="0.25">
      <c r="A377" s="39" t="str">
        <f>IF(B377&lt;&gt;"",COUNTA($B$2:B377),"")</f>
        <v/>
      </c>
    </row>
    <row r="378" spans="1:1" x14ac:dyDescent="0.25">
      <c r="A378" s="39" t="str">
        <f>IF(B378&lt;&gt;"",COUNTA($B$2:B378),"")</f>
        <v/>
      </c>
    </row>
    <row r="379" spans="1:1" x14ac:dyDescent="0.25">
      <c r="A379" s="39" t="str">
        <f>IF(B379&lt;&gt;"",COUNTA($B$2:B379),"")</f>
        <v/>
      </c>
    </row>
    <row r="380" spans="1:1" x14ac:dyDescent="0.25">
      <c r="A380" s="39" t="str">
        <f>IF(B380&lt;&gt;"",COUNTA($B$2:B380),"")</f>
        <v/>
      </c>
    </row>
    <row r="381" spans="1:1" x14ac:dyDescent="0.25">
      <c r="A381" s="39" t="str">
        <f>IF(B381&lt;&gt;"",COUNTA($B$2:B381),"")</f>
        <v/>
      </c>
    </row>
    <row r="382" spans="1:1" x14ac:dyDescent="0.25">
      <c r="A382" s="39" t="str">
        <f>IF(B382&lt;&gt;"",COUNTA($B$2:B382),"")</f>
        <v/>
      </c>
    </row>
    <row r="383" spans="1:1" x14ac:dyDescent="0.25">
      <c r="A383" s="39" t="str">
        <f>IF(B383&lt;&gt;"",COUNTA($B$2:B383),"")</f>
        <v/>
      </c>
    </row>
    <row r="384" spans="1:1" x14ac:dyDescent="0.25">
      <c r="A384" s="39" t="str">
        <f>IF(B384&lt;&gt;"",COUNTA($B$2:B384),"")</f>
        <v/>
      </c>
    </row>
    <row r="385" spans="1:1" x14ac:dyDescent="0.25">
      <c r="A385" s="39" t="str">
        <f>IF(B385&lt;&gt;"",COUNTA($B$2:B385),"")</f>
        <v/>
      </c>
    </row>
    <row r="386" spans="1:1" x14ac:dyDescent="0.25">
      <c r="A386" s="39" t="str">
        <f>IF(B386&lt;&gt;"",COUNTA($B$2:B386),"")</f>
        <v/>
      </c>
    </row>
    <row r="387" spans="1:1" x14ac:dyDescent="0.25">
      <c r="A387" s="39" t="str">
        <f>IF(B387&lt;&gt;"",COUNTA($B$2:B387),"")</f>
        <v/>
      </c>
    </row>
    <row r="388" spans="1:1" x14ac:dyDescent="0.25">
      <c r="A388" s="39" t="str">
        <f>IF(B388&lt;&gt;"",COUNTA($B$2:B388),"")</f>
        <v/>
      </c>
    </row>
    <row r="389" spans="1:1" x14ac:dyDescent="0.25">
      <c r="A389" s="39" t="str">
        <f>IF(B389&lt;&gt;"",COUNTA($B$2:B389),"")</f>
        <v/>
      </c>
    </row>
    <row r="390" spans="1:1" x14ac:dyDescent="0.25">
      <c r="A390" s="39" t="str">
        <f>IF(B390&lt;&gt;"",COUNTA($B$2:B390),"")</f>
        <v/>
      </c>
    </row>
    <row r="391" spans="1:1" x14ac:dyDescent="0.25">
      <c r="A391" s="39" t="str">
        <f>IF(B391&lt;&gt;"",COUNTA($B$2:B391),"")</f>
        <v/>
      </c>
    </row>
    <row r="392" spans="1:1" x14ac:dyDescent="0.25">
      <c r="A392" s="39" t="str">
        <f>IF(B392&lt;&gt;"",COUNTA($B$2:B392),"")</f>
        <v/>
      </c>
    </row>
    <row r="393" spans="1:1" x14ac:dyDescent="0.25">
      <c r="A393" s="39" t="str">
        <f>IF(B393&lt;&gt;"",COUNTA($B$2:B393),"")</f>
        <v/>
      </c>
    </row>
    <row r="394" spans="1:1" x14ac:dyDescent="0.25">
      <c r="A394" s="39" t="str">
        <f>IF(B394&lt;&gt;"",COUNTA($B$2:B394),"")</f>
        <v/>
      </c>
    </row>
    <row r="395" spans="1:1" x14ac:dyDescent="0.25">
      <c r="A395" s="39" t="str">
        <f>IF(B395&lt;&gt;"",COUNTA($B$2:B395),"")</f>
        <v/>
      </c>
    </row>
    <row r="396" spans="1:1" x14ac:dyDescent="0.25">
      <c r="A396" s="39" t="str">
        <f>IF(B396&lt;&gt;"",COUNTA($B$2:B396),"")</f>
        <v/>
      </c>
    </row>
    <row r="397" spans="1:1" x14ac:dyDescent="0.25">
      <c r="A397" s="39" t="str">
        <f>IF(B397&lt;&gt;"",COUNTA($B$2:B397),"")</f>
        <v/>
      </c>
    </row>
    <row r="398" spans="1:1" x14ac:dyDescent="0.25">
      <c r="A398" s="39" t="str">
        <f>IF(B398&lt;&gt;"",COUNTA($B$2:B398),"")</f>
        <v/>
      </c>
    </row>
    <row r="399" spans="1:1" x14ac:dyDescent="0.25">
      <c r="A399" s="39" t="str">
        <f>IF(B399&lt;&gt;"",COUNTA($B$2:B399),"")</f>
        <v/>
      </c>
    </row>
    <row r="400" spans="1:1" x14ac:dyDescent="0.25">
      <c r="A400" s="39" t="str">
        <f>IF(B400&lt;&gt;"",COUNTA($B$2:B400),"")</f>
        <v/>
      </c>
    </row>
    <row r="401" spans="1:1" x14ac:dyDescent="0.25">
      <c r="A401" s="39" t="str">
        <f>IF(B401&lt;&gt;"",COUNTA($B$2:B401),"")</f>
        <v/>
      </c>
    </row>
    <row r="402" spans="1:1" x14ac:dyDescent="0.25">
      <c r="A402" s="39" t="str">
        <f>IF(B402&lt;&gt;"",COUNTA($B$2:B402),"")</f>
        <v/>
      </c>
    </row>
    <row r="403" spans="1:1" x14ac:dyDescent="0.25">
      <c r="A403" s="39" t="str">
        <f>IF(B403&lt;&gt;"",COUNTA($B$2:B403),"")</f>
        <v/>
      </c>
    </row>
    <row r="404" spans="1:1" x14ac:dyDescent="0.25">
      <c r="A404" s="39" t="str">
        <f>IF(B404&lt;&gt;"",COUNTA($B$2:B404),"")</f>
        <v/>
      </c>
    </row>
    <row r="405" spans="1:1" x14ac:dyDescent="0.25">
      <c r="A405" s="39" t="str">
        <f>IF(B405&lt;&gt;"",COUNTA($B$2:B405),"")</f>
        <v/>
      </c>
    </row>
    <row r="406" spans="1:1" x14ac:dyDescent="0.25">
      <c r="A406" s="39" t="str">
        <f>IF(B406&lt;&gt;"",COUNTA($B$2:B406),"")</f>
        <v/>
      </c>
    </row>
    <row r="407" spans="1:1" x14ac:dyDescent="0.25">
      <c r="A407" s="39" t="str">
        <f>IF(B407&lt;&gt;"",COUNTA($B$2:B407),"")</f>
        <v/>
      </c>
    </row>
    <row r="408" spans="1:1" x14ac:dyDescent="0.25">
      <c r="A408" s="39" t="str">
        <f>IF(B408&lt;&gt;"",COUNTA($B$2:B408),"")</f>
        <v/>
      </c>
    </row>
    <row r="409" spans="1:1" x14ac:dyDescent="0.25">
      <c r="A409" s="39" t="str">
        <f>IF(B409&lt;&gt;"",COUNTA($B$2:B409),"")</f>
        <v/>
      </c>
    </row>
    <row r="410" spans="1:1" x14ac:dyDescent="0.25">
      <c r="A410" s="39" t="str">
        <f>IF(B410&lt;&gt;"",COUNTA($B$2:B410),"")</f>
        <v/>
      </c>
    </row>
    <row r="411" spans="1:1" x14ac:dyDescent="0.25">
      <c r="A411" s="39" t="str">
        <f>IF(B411&lt;&gt;"",COUNTA($B$2:B411),"")</f>
        <v/>
      </c>
    </row>
    <row r="412" spans="1:1" x14ac:dyDescent="0.25">
      <c r="A412" s="39" t="str">
        <f>IF(B412&lt;&gt;"",COUNTA($B$2:B412),"")</f>
        <v/>
      </c>
    </row>
    <row r="413" spans="1:1" x14ac:dyDescent="0.25">
      <c r="A413" s="39" t="str">
        <f>IF(B413&lt;&gt;"",COUNTA($B$2:B413),"")</f>
        <v/>
      </c>
    </row>
    <row r="414" spans="1:1" x14ac:dyDescent="0.25">
      <c r="A414" s="39" t="str">
        <f>IF(B414&lt;&gt;"",COUNTA($B$2:B414),"")</f>
        <v/>
      </c>
    </row>
    <row r="415" spans="1:1" x14ac:dyDescent="0.25">
      <c r="A415" s="39" t="str">
        <f>IF(B415&lt;&gt;"",COUNTA($B$2:B415),"")</f>
        <v/>
      </c>
    </row>
    <row r="416" spans="1:1" x14ac:dyDescent="0.25">
      <c r="A416" s="39" t="str">
        <f>IF(B416&lt;&gt;"",COUNTA($B$2:B416),"")</f>
        <v/>
      </c>
    </row>
    <row r="417" spans="1:1" x14ac:dyDescent="0.25">
      <c r="A417" s="39" t="str">
        <f>IF(B417&lt;&gt;"",COUNTA($B$2:B417),"")</f>
        <v/>
      </c>
    </row>
    <row r="418" spans="1:1" x14ac:dyDescent="0.25">
      <c r="A418" s="39" t="str">
        <f>IF(B418&lt;&gt;"",COUNTA($B$2:B418),"")</f>
        <v/>
      </c>
    </row>
    <row r="419" spans="1:1" x14ac:dyDescent="0.25">
      <c r="A419" s="39" t="str">
        <f>IF(B419&lt;&gt;"",COUNTA($B$2:B419),"")</f>
        <v/>
      </c>
    </row>
    <row r="420" spans="1:1" x14ac:dyDescent="0.25">
      <c r="A420" s="39" t="str">
        <f>IF(B420&lt;&gt;"",COUNTA($B$2:B420),"")</f>
        <v/>
      </c>
    </row>
    <row r="421" spans="1:1" x14ac:dyDescent="0.25">
      <c r="A421" s="39" t="str">
        <f>IF(B421&lt;&gt;"",COUNTA($B$2:B421),"")</f>
        <v/>
      </c>
    </row>
    <row r="422" spans="1:1" x14ac:dyDescent="0.25">
      <c r="A422" s="39" t="str">
        <f>IF(B422&lt;&gt;"",COUNTA($B$2:B422),"")</f>
        <v/>
      </c>
    </row>
    <row r="423" spans="1:1" x14ac:dyDescent="0.25">
      <c r="A423" s="39" t="str">
        <f>IF(B423&lt;&gt;"",COUNTA($B$2:B423),"")</f>
        <v/>
      </c>
    </row>
    <row r="424" spans="1:1" x14ac:dyDescent="0.25">
      <c r="A424" s="39" t="str">
        <f>IF(B424&lt;&gt;"",COUNTA($B$2:B424),"")</f>
        <v/>
      </c>
    </row>
    <row r="425" spans="1:1" x14ac:dyDescent="0.25">
      <c r="A425" s="39" t="str">
        <f>IF(B425&lt;&gt;"",COUNTA($B$2:B425),"")</f>
        <v/>
      </c>
    </row>
    <row r="426" spans="1:1" x14ac:dyDescent="0.25">
      <c r="A426" s="39" t="str">
        <f>IF(B426&lt;&gt;"",COUNTA($B$2:B426),"")</f>
        <v/>
      </c>
    </row>
    <row r="427" spans="1:1" x14ac:dyDescent="0.25">
      <c r="A427" s="39" t="str">
        <f>IF(B427&lt;&gt;"",COUNTA($B$2:B427),"")</f>
        <v/>
      </c>
    </row>
    <row r="428" spans="1:1" x14ac:dyDescent="0.25">
      <c r="A428" s="39" t="str">
        <f>IF(B428&lt;&gt;"",COUNTA($B$2:B428),"")</f>
        <v/>
      </c>
    </row>
    <row r="429" spans="1:1" x14ac:dyDescent="0.25">
      <c r="A429" s="39" t="str">
        <f>IF(B429&lt;&gt;"",COUNTA($B$2:B429),"")</f>
        <v/>
      </c>
    </row>
    <row r="430" spans="1:1" x14ac:dyDescent="0.25">
      <c r="A430" s="39" t="str">
        <f>IF(B430&lt;&gt;"",COUNTA($B$2:B430),"")</f>
        <v/>
      </c>
    </row>
    <row r="431" spans="1:1" x14ac:dyDescent="0.25">
      <c r="A431" s="39" t="str">
        <f>IF(B431&lt;&gt;"",COUNTA($B$2:B431),"")</f>
        <v/>
      </c>
    </row>
    <row r="432" spans="1:1" x14ac:dyDescent="0.25">
      <c r="A432" s="39" t="str">
        <f>IF(B432&lt;&gt;"",COUNTA($B$2:B432),"")</f>
        <v/>
      </c>
    </row>
    <row r="433" spans="1:1" x14ac:dyDescent="0.25">
      <c r="A433" s="39" t="str">
        <f>IF(B433&lt;&gt;"",COUNTA($B$2:B433),"")</f>
        <v/>
      </c>
    </row>
    <row r="434" spans="1:1" x14ac:dyDescent="0.25">
      <c r="A434" s="39" t="str">
        <f>IF(B434&lt;&gt;"",COUNTA($B$2:B434),"")</f>
        <v/>
      </c>
    </row>
    <row r="435" spans="1:1" x14ac:dyDescent="0.25">
      <c r="A435" s="39" t="str">
        <f>IF(B435&lt;&gt;"",COUNTA($B$2:B435),"")</f>
        <v/>
      </c>
    </row>
    <row r="436" spans="1:1" x14ac:dyDescent="0.25">
      <c r="A436" s="39" t="str">
        <f>IF(B436&lt;&gt;"",COUNTA($B$2:B436),"")</f>
        <v/>
      </c>
    </row>
    <row r="437" spans="1:1" x14ac:dyDescent="0.25">
      <c r="A437" s="39" t="str">
        <f>IF(B437&lt;&gt;"",COUNTA($B$2:B437),"")</f>
        <v/>
      </c>
    </row>
    <row r="438" spans="1:1" x14ac:dyDescent="0.25">
      <c r="A438" s="39" t="str">
        <f>IF(B438&lt;&gt;"",COUNTA($B$2:B438),"")</f>
        <v/>
      </c>
    </row>
    <row r="439" spans="1:1" x14ac:dyDescent="0.25">
      <c r="A439" s="39" t="str">
        <f>IF(B439&lt;&gt;"",COUNTA($B$2:B439),"")</f>
        <v/>
      </c>
    </row>
    <row r="440" spans="1:1" x14ac:dyDescent="0.25">
      <c r="A440" s="39" t="str">
        <f>IF(B440&lt;&gt;"",COUNTA($B$2:B440),"")</f>
        <v/>
      </c>
    </row>
    <row r="441" spans="1:1" x14ac:dyDescent="0.25">
      <c r="A441" s="39" t="str">
        <f>IF(B441&lt;&gt;"",COUNTA($B$2:B441),"")</f>
        <v/>
      </c>
    </row>
    <row r="442" spans="1:1" x14ac:dyDescent="0.25">
      <c r="A442" s="39" t="str">
        <f>IF(B442&lt;&gt;"",COUNTA($B$2:B442),"")</f>
        <v/>
      </c>
    </row>
    <row r="443" spans="1:1" x14ac:dyDescent="0.25">
      <c r="A443" s="39" t="str">
        <f>IF(B443&lt;&gt;"",COUNTA($B$2:B443),"")</f>
        <v/>
      </c>
    </row>
    <row r="444" spans="1:1" x14ac:dyDescent="0.25">
      <c r="A444" s="39" t="str">
        <f>IF(B444&lt;&gt;"",COUNTA($B$2:B444),"")</f>
        <v/>
      </c>
    </row>
    <row r="445" spans="1:1" x14ac:dyDescent="0.25">
      <c r="A445" s="39" t="str">
        <f>IF(B445&lt;&gt;"",COUNTA($B$2:B445),"")</f>
        <v/>
      </c>
    </row>
    <row r="446" spans="1:1" x14ac:dyDescent="0.25">
      <c r="A446" s="39" t="str">
        <f>IF(B446&lt;&gt;"",COUNTA($B$2:B446),"")</f>
        <v/>
      </c>
    </row>
    <row r="447" spans="1:1" x14ac:dyDescent="0.25">
      <c r="A447" s="39" t="str">
        <f>IF(B447&lt;&gt;"",COUNTA($B$2:B447),"")</f>
        <v/>
      </c>
    </row>
    <row r="448" spans="1:1" x14ac:dyDescent="0.25">
      <c r="A448" s="39" t="str">
        <f>IF(B448&lt;&gt;"",COUNTA($B$2:B448),"")</f>
        <v/>
      </c>
    </row>
    <row r="449" spans="1:1" x14ac:dyDescent="0.25">
      <c r="A449" s="39" t="str">
        <f>IF(B449&lt;&gt;"",COUNTA($B$2:B449),"")</f>
        <v/>
      </c>
    </row>
    <row r="450" spans="1:1" x14ac:dyDescent="0.25">
      <c r="A450" s="39" t="str">
        <f>IF(B450&lt;&gt;"",COUNTA($B$2:B450),"")</f>
        <v/>
      </c>
    </row>
    <row r="451" spans="1:1" x14ac:dyDescent="0.25">
      <c r="A451" s="39" t="str">
        <f>IF(B451&lt;&gt;"",COUNTA($B$2:B451),"")</f>
        <v/>
      </c>
    </row>
    <row r="452" spans="1:1" x14ac:dyDescent="0.25">
      <c r="A452" s="39" t="str">
        <f>IF(B452&lt;&gt;"",COUNTA($B$2:B452),"")</f>
        <v/>
      </c>
    </row>
    <row r="453" spans="1:1" x14ac:dyDescent="0.25">
      <c r="A453" s="39" t="str">
        <f>IF(B453&lt;&gt;"",COUNTA($B$2:B453),"")</f>
        <v/>
      </c>
    </row>
    <row r="454" spans="1:1" x14ac:dyDescent="0.25">
      <c r="A454" s="39" t="str">
        <f>IF(B454&lt;&gt;"",COUNTA($B$2:B454),"")</f>
        <v/>
      </c>
    </row>
    <row r="455" spans="1:1" x14ac:dyDescent="0.25">
      <c r="A455" s="39" t="str">
        <f>IF(B455&lt;&gt;"",COUNTA($B$2:B455),"")</f>
        <v/>
      </c>
    </row>
    <row r="456" spans="1:1" x14ac:dyDescent="0.25">
      <c r="A456" s="39" t="str">
        <f>IF(B456&lt;&gt;"",COUNTA($B$2:B456),"")</f>
        <v/>
      </c>
    </row>
    <row r="457" spans="1:1" x14ac:dyDescent="0.25">
      <c r="A457" s="39" t="str">
        <f>IF(B457&lt;&gt;"",COUNTA($B$2:B457),"")</f>
        <v/>
      </c>
    </row>
    <row r="458" spans="1:1" x14ac:dyDescent="0.25">
      <c r="A458" s="39" t="str">
        <f>IF(B458&lt;&gt;"",COUNTA($B$2:B458),"")</f>
        <v/>
      </c>
    </row>
    <row r="459" spans="1:1" x14ac:dyDescent="0.25">
      <c r="A459" s="39" t="str">
        <f>IF(B459&lt;&gt;"",COUNTA($B$2:B459),"")</f>
        <v/>
      </c>
    </row>
    <row r="460" spans="1:1" x14ac:dyDescent="0.25">
      <c r="A460" s="39" t="str">
        <f>IF(B460&lt;&gt;"",COUNTA($B$2:B460),"")</f>
        <v/>
      </c>
    </row>
    <row r="461" spans="1:1" x14ac:dyDescent="0.25">
      <c r="A461" s="39" t="str">
        <f>IF(B461&lt;&gt;"",COUNTA($B$2:B461),"")</f>
        <v/>
      </c>
    </row>
    <row r="462" spans="1:1" x14ac:dyDescent="0.25">
      <c r="A462" s="39" t="str">
        <f>IF(B462&lt;&gt;"",COUNTA($B$2:B462),"")</f>
        <v/>
      </c>
    </row>
    <row r="463" spans="1:1" x14ac:dyDescent="0.25">
      <c r="A463" s="39" t="str">
        <f>IF(B463&lt;&gt;"",COUNTA($B$2:B463),"")</f>
        <v/>
      </c>
    </row>
    <row r="464" spans="1:1" x14ac:dyDescent="0.25">
      <c r="A464" s="39" t="str">
        <f>IF(B464&lt;&gt;"",COUNTA($B$2:B464),"")</f>
        <v/>
      </c>
    </row>
    <row r="465" spans="1:1" x14ac:dyDescent="0.25">
      <c r="A465" s="39" t="str">
        <f>IF(B465&lt;&gt;"",COUNTA($B$2:B465),"")</f>
        <v/>
      </c>
    </row>
    <row r="466" spans="1:1" x14ac:dyDescent="0.25">
      <c r="A466" s="39" t="str">
        <f>IF(B466&lt;&gt;"",COUNTA($B$2:B466),"")</f>
        <v/>
      </c>
    </row>
    <row r="467" spans="1:1" x14ac:dyDescent="0.25">
      <c r="A467" s="39" t="str">
        <f>IF(B467&lt;&gt;"",COUNTA($B$2:B467),"")</f>
        <v/>
      </c>
    </row>
    <row r="468" spans="1:1" x14ac:dyDescent="0.25">
      <c r="A468" s="39" t="str">
        <f>IF(B468&lt;&gt;"",COUNTA($B$2:B468),"")</f>
        <v/>
      </c>
    </row>
    <row r="469" spans="1:1" x14ac:dyDescent="0.25">
      <c r="A469" s="39" t="str">
        <f>IF(B469&lt;&gt;"",COUNTA($B$2:B469),"")</f>
        <v/>
      </c>
    </row>
    <row r="470" spans="1:1" x14ac:dyDescent="0.25">
      <c r="A470" s="39" t="str">
        <f>IF(B470&lt;&gt;"",COUNTA($B$2:B470),"")</f>
        <v/>
      </c>
    </row>
    <row r="471" spans="1:1" x14ac:dyDescent="0.25">
      <c r="A471" s="39" t="str">
        <f>IF(B471&lt;&gt;"",COUNTA($B$2:B471),"")</f>
        <v/>
      </c>
    </row>
    <row r="472" spans="1:1" x14ac:dyDescent="0.25">
      <c r="A472" s="39" t="str">
        <f>IF(B472&lt;&gt;"",COUNTA($B$2:B472),"")</f>
        <v/>
      </c>
    </row>
    <row r="473" spans="1:1" x14ac:dyDescent="0.25">
      <c r="A473" s="39" t="str">
        <f>IF(B473&lt;&gt;"",COUNTA($B$2:B473),"")</f>
        <v/>
      </c>
    </row>
    <row r="474" spans="1:1" x14ac:dyDescent="0.25">
      <c r="A474" s="39" t="str">
        <f>IF(B474&lt;&gt;"",COUNTA($B$2:B474),"")</f>
        <v/>
      </c>
    </row>
    <row r="475" spans="1:1" x14ac:dyDescent="0.25">
      <c r="A475" s="39" t="str">
        <f>IF(B475&lt;&gt;"",COUNTA($B$2:B475),"")</f>
        <v/>
      </c>
    </row>
    <row r="476" spans="1:1" x14ac:dyDescent="0.25">
      <c r="A476" s="39" t="str">
        <f>IF(B476&lt;&gt;"",COUNTA($B$2:B476),"")</f>
        <v/>
      </c>
    </row>
    <row r="477" spans="1:1" x14ac:dyDescent="0.25">
      <c r="A477" s="39" t="str">
        <f>IF(B477&lt;&gt;"",COUNTA($B$2:B477),"")</f>
        <v/>
      </c>
    </row>
    <row r="478" spans="1:1" x14ac:dyDescent="0.25">
      <c r="A478" s="39" t="str">
        <f>IF(B478&lt;&gt;"",COUNTA($B$2:B478),"")</f>
        <v/>
      </c>
    </row>
    <row r="479" spans="1:1" x14ac:dyDescent="0.25">
      <c r="A479" s="39" t="str">
        <f>IF(B479&lt;&gt;"",COUNTA($B$2:B479),"")</f>
        <v/>
      </c>
    </row>
    <row r="480" spans="1:1" x14ac:dyDescent="0.25">
      <c r="A480" s="39" t="str">
        <f>IF(B480&lt;&gt;"",COUNTA($B$2:B480),"")</f>
        <v/>
      </c>
    </row>
    <row r="481" spans="1:1" x14ac:dyDescent="0.25">
      <c r="A481" s="39" t="str">
        <f>IF(B481&lt;&gt;"",COUNTA($B$2:B481),"")</f>
        <v/>
      </c>
    </row>
    <row r="482" spans="1:1" x14ac:dyDescent="0.25">
      <c r="A482" s="39" t="str">
        <f>IF(B482&lt;&gt;"",COUNTA($B$2:B482),"")</f>
        <v/>
      </c>
    </row>
    <row r="483" spans="1:1" x14ac:dyDescent="0.25">
      <c r="A483" s="39" t="str">
        <f>IF(B483&lt;&gt;"",COUNTA($B$2:B483),"")</f>
        <v/>
      </c>
    </row>
    <row r="484" spans="1:1" x14ac:dyDescent="0.25">
      <c r="A484" s="39" t="str">
        <f>IF(B484&lt;&gt;"",COUNTA($B$2:B484),"")</f>
        <v/>
      </c>
    </row>
    <row r="485" spans="1:1" x14ac:dyDescent="0.25">
      <c r="A485" s="39" t="str">
        <f>IF(B485&lt;&gt;"",COUNTA($B$2:B485),"")</f>
        <v/>
      </c>
    </row>
    <row r="486" spans="1:1" x14ac:dyDescent="0.25">
      <c r="A486" s="39" t="str">
        <f>IF(B486&lt;&gt;"",COUNTA($B$2:B486),"")</f>
        <v/>
      </c>
    </row>
    <row r="487" spans="1:1" x14ac:dyDescent="0.25">
      <c r="A487" s="39" t="str">
        <f>IF(B487&lt;&gt;"",COUNTA($B$2:B487),"")</f>
        <v/>
      </c>
    </row>
    <row r="488" spans="1:1" x14ac:dyDescent="0.25">
      <c r="A488" s="39" t="str">
        <f>IF(B488&lt;&gt;"",COUNTA($B$2:B488),"")</f>
        <v/>
      </c>
    </row>
    <row r="489" spans="1:1" x14ac:dyDescent="0.25">
      <c r="A489" s="39" t="str">
        <f>IF(B489&lt;&gt;"",COUNTA($B$2:B489),"")</f>
        <v/>
      </c>
    </row>
    <row r="490" spans="1:1" x14ac:dyDescent="0.25">
      <c r="A490" s="39" t="str">
        <f>IF(B490&lt;&gt;"",COUNTA($B$2:B490),"")</f>
        <v/>
      </c>
    </row>
    <row r="491" spans="1:1" x14ac:dyDescent="0.25">
      <c r="A491" s="39" t="str">
        <f>IF(B491&lt;&gt;"",COUNTA($B$2:B491),"")</f>
        <v/>
      </c>
    </row>
    <row r="492" spans="1:1" x14ac:dyDescent="0.25">
      <c r="A492" s="39" t="str">
        <f>IF(B492&lt;&gt;"",COUNTA($B$2:B492),"")</f>
        <v/>
      </c>
    </row>
    <row r="493" spans="1:1" x14ac:dyDescent="0.25">
      <c r="A493" s="39" t="str">
        <f>IF(B493&lt;&gt;"",COUNTA($B$2:B493),"")</f>
        <v/>
      </c>
    </row>
    <row r="494" spans="1:1" x14ac:dyDescent="0.25">
      <c r="A494" s="39" t="str">
        <f>IF(B494&lt;&gt;"",COUNTA($B$2:B494),"")</f>
        <v/>
      </c>
    </row>
    <row r="495" spans="1:1" x14ac:dyDescent="0.25">
      <c r="A495" s="39" t="str">
        <f>IF(B495&lt;&gt;"",COUNTA($B$2:B495),"")</f>
        <v/>
      </c>
    </row>
    <row r="496" spans="1:1" x14ac:dyDescent="0.25">
      <c r="A496" s="39" t="str">
        <f>IF(B496&lt;&gt;"",COUNTA($B$2:B496),"")</f>
        <v/>
      </c>
    </row>
    <row r="497" spans="1:1" x14ac:dyDescent="0.25">
      <c r="A497" s="39" t="str">
        <f>IF(B497&lt;&gt;"",COUNTA($B$2:B497),"")</f>
        <v/>
      </c>
    </row>
    <row r="498" spans="1:1" x14ac:dyDescent="0.25">
      <c r="A498" s="39" t="str">
        <f>IF(B498&lt;&gt;"",COUNTA($B$2:B498),"")</f>
        <v/>
      </c>
    </row>
    <row r="499" spans="1:1" x14ac:dyDescent="0.25">
      <c r="A499" s="39" t="str">
        <f>IF(B499&lt;&gt;"",COUNTA($B$2:B499),"")</f>
        <v/>
      </c>
    </row>
    <row r="500" spans="1:1" x14ac:dyDescent="0.25">
      <c r="A500" s="39" t="str">
        <f>IF(B500&lt;&gt;"",COUNTA($B$2:B500),"")</f>
        <v/>
      </c>
    </row>
    <row r="501" spans="1:1" x14ac:dyDescent="0.25">
      <c r="A501" s="39" t="str">
        <f>IF(B501&lt;&gt;"",COUNTA($B$2:B501),"")</f>
        <v/>
      </c>
    </row>
    <row r="502" spans="1:1" x14ac:dyDescent="0.25">
      <c r="A502" s="39" t="str">
        <f>IF(B502&lt;&gt;"",COUNTA($B$2:B502),"")</f>
        <v/>
      </c>
    </row>
    <row r="503" spans="1:1" x14ac:dyDescent="0.25">
      <c r="A503" s="39" t="str">
        <f>IF(B503&lt;&gt;"",COUNTA($B$2:B503),"")</f>
        <v/>
      </c>
    </row>
    <row r="504" spans="1:1" x14ac:dyDescent="0.25">
      <c r="A504" s="39" t="str">
        <f>IF(B504&lt;&gt;"",COUNTA($B$2:B504),"")</f>
        <v/>
      </c>
    </row>
    <row r="505" spans="1:1" x14ac:dyDescent="0.25">
      <c r="A505" s="39" t="str">
        <f>IF(B505&lt;&gt;"",COUNTA($B$2:B505),"")</f>
        <v/>
      </c>
    </row>
    <row r="506" spans="1:1" x14ac:dyDescent="0.25">
      <c r="A506" s="39" t="str">
        <f>IF(B506&lt;&gt;"",COUNTA($B$2:B506),"")</f>
        <v/>
      </c>
    </row>
    <row r="507" spans="1:1" x14ac:dyDescent="0.25">
      <c r="A507" s="39" t="str">
        <f>IF(B507&lt;&gt;"",COUNTA($B$2:B507),"")</f>
        <v/>
      </c>
    </row>
    <row r="508" spans="1:1" x14ac:dyDescent="0.25">
      <c r="A508" s="39" t="str">
        <f>IF(B508&lt;&gt;"",COUNTA($B$2:B508),"")</f>
        <v/>
      </c>
    </row>
    <row r="509" spans="1:1" x14ac:dyDescent="0.25">
      <c r="A509" s="39" t="str">
        <f>IF(B509&lt;&gt;"",COUNTA($B$2:B509),"")</f>
        <v/>
      </c>
    </row>
    <row r="510" spans="1:1" x14ac:dyDescent="0.25">
      <c r="A510" s="39" t="str">
        <f>IF(B510&lt;&gt;"",COUNTA($B$2:B510),"")</f>
        <v/>
      </c>
    </row>
    <row r="511" spans="1:1" x14ac:dyDescent="0.25">
      <c r="A511" s="39" t="str">
        <f>IF(B511&lt;&gt;"",COUNTA($B$2:B511),"")</f>
        <v/>
      </c>
    </row>
    <row r="512" spans="1:1" x14ac:dyDescent="0.25">
      <c r="A512" s="39" t="str">
        <f>IF(B512&lt;&gt;"",COUNTA($B$2:B512),"")</f>
        <v/>
      </c>
    </row>
    <row r="513" spans="1:1" x14ac:dyDescent="0.25">
      <c r="A513" s="39" t="str">
        <f>IF(B513&lt;&gt;"",COUNTA($B$2:B513),"")</f>
        <v/>
      </c>
    </row>
    <row r="514" spans="1:1" x14ac:dyDescent="0.25">
      <c r="A514" s="39" t="str">
        <f>IF(B514&lt;&gt;"",COUNTA($B$2:B514),"")</f>
        <v/>
      </c>
    </row>
    <row r="515" spans="1:1" x14ac:dyDescent="0.25">
      <c r="A515" s="39" t="str">
        <f>IF(B515&lt;&gt;"",COUNTA($B$2:B515),"")</f>
        <v/>
      </c>
    </row>
    <row r="516" spans="1:1" x14ac:dyDescent="0.25">
      <c r="A516" s="39" t="str">
        <f>IF(B516&lt;&gt;"",COUNTA($B$2:B516),"")</f>
        <v/>
      </c>
    </row>
    <row r="517" spans="1:1" x14ac:dyDescent="0.25">
      <c r="A517" s="39" t="str">
        <f>IF(B517&lt;&gt;"",COUNTA($B$2:B517),"")</f>
        <v/>
      </c>
    </row>
    <row r="518" spans="1:1" x14ac:dyDescent="0.25">
      <c r="A518" s="39" t="str">
        <f>IF(B518&lt;&gt;"",COUNTA($B$2:B518),"")</f>
        <v/>
      </c>
    </row>
    <row r="519" spans="1:1" x14ac:dyDescent="0.25">
      <c r="A519" s="39" t="str">
        <f>IF(B519&lt;&gt;"",COUNTA($B$2:B519),"")</f>
        <v/>
      </c>
    </row>
    <row r="520" spans="1:1" x14ac:dyDescent="0.25">
      <c r="A520" s="39" t="str">
        <f>IF(B520&lt;&gt;"",COUNTA($B$2:B520),"")</f>
        <v/>
      </c>
    </row>
    <row r="521" spans="1:1" x14ac:dyDescent="0.25">
      <c r="A521" s="39" t="str">
        <f>IF(B521&lt;&gt;"",COUNTA($B$2:B521),"")</f>
        <v/>
      </c>
    </row>
    <row r="522" spans="1:1" x14ac:dyDescent="0.25">
      <c r="A522" s="39" t="str">
        <f>IF(B522&lt;&gt;"",COUNTA($B$2:B522),"")</f>
        <v/>
      </c>
    </row>
    <row r="523" spans="1:1" x14ac:dyDescent="0.25">
      <c r="A523" s="39" t="str">
        <f>IF(B523&lt;&gt;"",COUNTA($B$2:B523),"")</f>
        <v/>
      </c>
    </row>
    <row r="524" spans="1:1" x14ac:dyDescent="0.25">
      <c r="A524" s="39" t="str">
        <f>IF(B524&lt;&gt;"",COUNTA($B$2:B524),"")</f>
        <v/>
      </c>
    </row>
    <row r="525" spans="1:1" x14ac:dyDescent="0.25">
      <c r="A525" s="39" t="str">
        <f>IF(B525&lt;&gt;"",COUNTA($B$2:B525),"")</f>
        <v/>
      </c>
    </row>
    <row r="526" spans="1:1" x14ac:dyDescent="0.25">
      <c r="A526" s="39" t="str">
        <f>IF(B526&lt;&gt;"",COUNTA($B$2:B526),"")</f>
        <v/>
      </c>
    </row>
    <row r="527" spans="1:1" x14ac:dyDescent="0.25">
      <c r="A527" s="39" t="str">
        <f>IF(B527&lt;&gt;"",COUNTA($B$2:B527),"")</f>
        <v/>
      </c>
    </row>
    <row r="528" spans="1:1" x14ac:dyDescent="0.25">
      <c r="A528" s="39" t="str">
        <f>IF(B528&lt;&gt;"",COUNTA($B$2:B528),"")</f>
        <v/>
      </c>
    </row>
    <row r="529" spans="1:1" x14ac:dyDescent="0.25">
      <c r="A529" s="39" t="str">
        <f>IF(B529&lt;&gt;"",COUNTA($B$2:B529),"")</f>
        <v/>
      </c>
    </row>
    <row r="530" spans="1:1" x14ac:dyDescent="0.25">
      <c r="A530" s="39" t="str">
        <f>IF(B530&lt;&gt;"",COUNTA($B$2:B530),"")</f>
        <v/>
      </c>
    </row>
    <row r="531" spans="1:1" x14ac:dyDescent="0.25">
      <c r="A531" s="39" t="str">
        <f>IF(B531&lt;&gt;"",COUNTA($B$2:B531),"")</f>
        <v/>
      </c>
    </row>
    <row r="532" spans="1:1" x14ac:dyDescent="0.25">
      <c r="A532" s="39" t="str">
        <f>IF(B532&lt;&gt;"",COUNTA($B$2:B532),"")</f>
        <v/>
      </c>
    </row>
    <row r="533" spans="1:1" x14ac:dyDescent="0.25">
      <c r="A533" s="39" t="str">
        <f>IF(B533&lt;&gt;"",COUNTA($B$2:B533),"")</f>
        <v/>
      </c>
    </row>
    <row r="534" spans="1:1" x14ac:dyDescent="0.25">
      <c r="A534" s="39" t="str">
        <f>IF(B534&lt;&gt;"",COUNTA($B$2:B534),"")</f>
        <v/>
      </c>
    </row>
    <row r="535" spans="1:1" x14ac:dyDescent="0.25">
      <c r="A535" s="39" t="str">
        <f>IF(B535&lt;&gt;"",COUNTA($B$2:B535),"")</f>
        <v/>
      </c>
    </row>
    <row r="536" spans="1:1" x14ac:dyDescent="0.25">
      <c r="A536" s="39" t="str">
        <f>IF(B536&lt;&gt;"",COUNTA($B$2:B536),"")</f>
        <v/>
      </c>
    </row>
    <row r="537" spans="1:1" x14ac:dyDescent="0.25">
      <c r="A537" s="39" t="str">
        <f>IF(B537&lt;&gt;"",COUNTA($B$2:B537),"")</f>
        <v/>
      </c>
    </row>
    <row r="538" spans="1:1" x14ac:dyDescent="0.25">
      <c r="A538" s="39" t="str">
        <f>IF(B538&lt;&gt;"",COUNTA($B$2:B538),"")</f>
        <v/>
      </c>
    </row>
    <row r="539" spans="1:1" x14ac:dyDescent="0.25">
      <c r="A539" s="39" t="str">
        <f>IF(B539&lt;&gt;"",COUNTA($B$2:B539),"")</f>
        <v/>
      </c>
    </row>
    <row r="540" spans="1:1" x14ac:dyDescent="0.25">
      <c r="A540" s="39" t="str">
        <f>IF(B540&lt;&gt;"",COUNTA($B$2:B540),"")</f>
        <v/>
      </c>
    </row>
    <row r="541" spans="1:1" x14ac:dyDescent="0.25">
      <c r="A541" s="39" t="str">
        <f>IF(B541&lt;&gt;"",COUNTA($B$2:B541),"")</f>
        <v/>
      </c>
    </row>
    <row r="542" spans="1:1" x14ac:dyDescent="0.25">
      <c r="A542" s="39" t="str">
        <f>IF(B542&lt;&gt;"",COUNTA($B$2:B542),"")</f>
        <v/>
      </c>
    </row>
    <row r="543" spans="1:1" x14ac:dyDescent="0.25">
      <c r="A543" s="39" t="str">
        <f>IF(B543&lt;&gt;"",COUNTA($B$2:B543),"")</f>
        <v/>
      </c>
    </row>
    <row r="544" spans="1:1" x14ac:dyDescent="0.25">
      <c r="A544" s="39" t="str">
        <f>IF(B544&lt;&gt;"",COUNTA($B$2:B544),"")</f>
        <v/>
      </c>
    </row>
    <row r="545" spans="1:1" x14ac:dyDescent="0.25">
      <c r="A545" s="39" t="str">
        <f>IF(B545&lt;&gt;"",COUNTA($B$2:B545),"")</f>
        <v/>
      </c>
    </row>
    <row r="546" spans="1:1" x14ac:dyDescent="0.25">
      <c r="A546" s="39" t="str">
        <f>IF(B546&lt;&gt;"",COUNTA($B$2:B546),"")</f>
        <v/>
      </c>
    </row>
    <row r="547" spans="1:1" x14ac:dyDescent="0.25">
      <c r="A547" s="39" t="str">
        <f>IF(B547&lt;&gt;"",COUNTA($B$2:B547),"")</f>
        <v/>
      </c>
    </row>
    <row r="548" spans="1:1" x14ac:dyDescent="0.25">
      <c r="A548" s="39" t="str">
        <f>IF(B548&lt;&gt;"",COUNTA($B$2:B548),"")</f>
        <v/>
      </c>
    </row>
    <row r="549" spans="1:1" x14ac:dyDescent="0.25">
      <c r="A549" s="39" t="str">
        <f>IF(B549&lt;&gt;"",COUNTA($B$2:B549),"")</f>
        <v/>
      </c>
    </row>
    <row r="550" spans="1:1" x14ac:dyDescent="0.25">
      <c r="A550" s="39" t="str">
        <f>IF(B550&lt;&gt;"",COUNTA($B$2:B550),"")</f>
        <v/>
      </c>
    </row>
    <row r="551" spans="1:1" x14ac:dyDescent="0.25">
      <c r="A551" s="39" t="str">
        <f>IF(B551&lt;&gt;"",COUNTA($B$2:B551),"")</f>
        <v/>
      </c>
    </row>
    <row r="552" spans="1:1" x14ac:dyDescent="0.25">
      <c r="A552" s="39" t="str">
        <f>IF(B552&lt;&gt;"",COUNTA($B$2:B552),"")</f>
        <v/>
      </c>
    </row>
    <row r="553" spans="1:1" x14ac:dyDescent="0.25">
      <c r="A553" s="39" t="str">
        <f>IF(B553&lt;&gt;"",COUNTA($B$2:B553),"")</f>
        <v/>
      </c>
    </row>
    <row r="554" spans="1:1" x14ac:dyDescent="0.25">
      <c r="A554" s="39" t="str">
        <f>IF(B554&lt;&gt;"",COUNTA($B$2:B554),"")</f>
        <v/>
      </c>
    </row>
    <row r="555" spans="1:1" x14ac:dyDescent="0.25">
      <c r="A555" s="39" t="str">
        <f>IF(B555&lt;&gt;"",COUNTA($B$2:B555),"")</f>
        <v/>
      </c>
    </row>
    <row r="556" spans="1:1" x14ac:dyDescent="0.25">
      <c r="A556" s="39" t="str">
        <f>IF(B556&lt;&gt;"",COUNTA($B$2:B556),"")</f>
        <v/>
      </c>
    </row>
    <row r="557" spans="1:1" x14ac:dyDescent="0.25">
      <c r="A557" s="39" t="str">
        <f>IF(B557&lt;&gt;"",COUNTA($B$2:B557),"")</f>
        <v/>
      </c>
    </row>
    <row r="558" spans="1:1" x14ac:dyDescent="0.25">
      <c r="A558" s="39" t="str">
        <f>IF(B558&lt;&gt;"",COUNTA($B$2:B558),"")</f>
        <v/>
      </c>
    </row>
    <row r="559" spans="1:1" x14ac:dyDescent="0.25">
      <c r="A559" s="39" t="str">
        <f>IF(B559&lt;&gt;"",COUNTA($B$2:B559),"")</f>
        <v/>
      </c>
    </row>
    <row r="560" spans="1:1" x14ac:dyDescent="0.25">
      <c r="A560" s="39" t="str">
        <f>IF(B560&lt;&gt;"",COUNTA($B$2:B560),"")</f>
        <v/>
      </c>
    </row>
    <row r="561" spans="1:1" x14ac:dyDescent="0.25">
      <c r="A561" s="39" t="str">
        <f>IF(B561&lt;&gt;"",COUNTA($B$2:B561),"")</f>
        <v/>
      </c>
    </row>
    <row r="562" spans="1:1" x14ac:dyDescent="0.25">
      <c r="A562" s="39" t="str">
        <f>IF(B562&lt;&gt;"",COUNTA($B$2:B562),"")</f>
        <v/>
      </c>
    </row>
    <row r="563" spans="1:1" x14ac:dyDescent="0.25">
      <c r="A563" s="39" t="str">
        <f>IF(B563&lt;&gt;"",COUNTA($B$2:B563),"")</f>
        <v/>
      </c>
    </row>
    <row r="564" spans="1:1" x14ac:dyDescent="0.25">
      <c r="A564" s="39" t="str">
        <f>IF(B564&lt;&gt;"",COUNTA($B$2:B564),"")</f>
        <v/>
      </c>
    </row>
    <row r="565" spans="1:1" x14ac:dyDescent="0.25">
      <c r="A565" s="39" t="str">
        <f>IF(B565&lt;&gt;"",COUNTA($B$2:B565),"")</f>
        <v/>
      </c>
    </row>
    <row r="566" spans="1:1" x14ac:dyDescent="0.25">
      <c r="A566" s="39" t="str">
        <f>IF(B566&lt;&gt;"",COUNTA($B$2:B566),"")</f>
        <v/>
      </c>
    </row>
    <row r="567" spans="1:1" x14ac:dyDescent="0.25">
      <c r="A567" s="39" t="str">
        <f>IF(B567&lt;&gt;"",COUNTA($B$2:B567),"")</f>
        <v/>
      </c>
    </row>
    <row r="568" spans="1:1" x14ac:dyDescent="0.25">
      <c r="A568" s="39" t="str">
        <f>IF(B568&lt;&gt;"",COUNTA($B$2:B568),"")</f>
        <v/>
      </c>
    </row>
    <row r="569" spans="1:1" x14ac:dyDescent="0.25">
      <c r="A569" s="39" t="str">
        <f>IF(B569&lt;&gt;"",COUNTA($B$2:B569),"")</f>
        <v/>
      </c>
    </row>
    <row r="570" spans="1:1" x14ac:dyDescent="0.25">
      <c r="A570" s="39" t="str">
        <f>IF(B570&lt;&gt;"",COUNTA($B$2:B570),"")</f>
        <v/>
      </c>
    </row>
    <row r="571" spans="1:1" x14ac:dyDescent="0.25">
      <c r="A571" s="39" t="str">
        <f>IF(B571&lt;&gt;"",COUNTA($B$2:B571),"")</f>
        <v/>
      </c>
    </row>
    <row r="572" spans="1:1" x14ac:dyDescent="0.25">
      <c r="A572" s="39" t="str">
        <f>IF(B572&lt;&gt;"",COUNTA($B$2:B572),"")</f>
        <v/>
      </c>
    </row>
    <row r="573" spans="1:1" x14ac:dyDescent="0.25">
      <c r="A573" s="39" t="str">
        <f>IF(B573&lt;&gt;"",COUNTA($B$2:B573),"")</f>
        <v/>
      </c>
    </row>
    <row r="574" spans="1:1" x14ac:dyDescent="0.25">
      <c r="A574" s="39" t="str">
        <f>IF(B574&lt;&gt;"",COUNTA($B$2:B574),"")</f>
        <v/>
      </c>
    </row>
    <row r="575" spans="1:1" x14ac:dyDescent="0.25">
      <c r="A575" s="39" t="str">
        <f>IF(B575&lt;&gt;"",COUNTA($B$2:B575),"")</f>
        <v/>
      </c>
    </row>
    <row r="576" spans="1:1" x14ac:dyDescent="0.25">
      <c r="A576" s="39" t="str">
        <f>IF(B576&lt;&gt;"",COUNTA($B$2:B576),"")</f>
        <v/>
      </c>
    </row>
    <row r="577" spans="1:1" x14ac:dyDescent="0.25">
      <c r="A577" s="39" t="str">
        <f>IF(B577&lt;&gt;"",COUNTA($B$2:B577),"")</f>
        <v/>
      </c>
    </row>
    <row r="578" spans="1:1" x14ac:dyDescent="0.25">
      <c r="A578" s="39" t="str">
        <f>IF(B578&lt;&gt;"",COUNTA($B$2:B578),"")</f>
        <v/>
      </c>
    </row>
    <row r="579" spans="1:1" x14ac:dyDescent="0.25">
      <c r="A579" s="39" t="str">
        <f>IF(B579&lt;&gt;"",COUNTA($B$2:B579),"")</f>
        <v/>
      </c>
    </row>
    <row r="580" spans="1:1" x14ac:dyDescent="0.25">
      <c r="A580" s="39" t="str">
        <f>IF(B580&lt;&gt;"",COUNTA($B$2:B580),"")</f>
        <v/>
      </c>
    </row>
    <row r="581" spans="1:1" x14ac:dyDescent="0.25">
      <c r="A581" s="39" t="str">
        <f>IF(B581&lt;&gt;"",COUNTA($B$2:B581),"")</f>
        <v/>
      </c>
    </row>
    <row r="582" spans="1:1" x14ac:dyDescent="0.25">
      <c r="A582" s="39" t="str">
        <f>IF(B582&lt;&gt;"",COUNTA($B$2:B582),"")</f>
        <v/>
      </c>
    </row>
    <row r="583" spans="1:1" x14ac:dyDescent="0.25">
      <c r="A583" s="39" t="str">
        <f>IF(B583&lt;&gt;"",COUNTA($B$2:B583),"")</f>
        <v/>
      </c>
    </row>
    <row r="584" spans="1:1" x14ac:dyDescent="0.25">
      <c r="A584" s="39" t="str">
        <f>IF(B584&lt;&gt;"",COUNTA($B$2:B584),"")</f>
        <v/>
      </c>
    </row>
    <row r="585" spans="1:1" x14ac:dyDescent="0.25">
      <c r="A585" s="39" t="str">
        <f>IF(B585&lt;&gt;"",COUNTA($B$2:B585),"")</f>
        <v/>
      </c>
    </row>
    <row r="586" spans="1:1" x14ac:dyDescent="0.25">
      <c r="A586" s="39" t="str">
        <f>IF(B586&lt;&gt;"",COUNTA($B$2:B586),"")</f>
        <v/>
      </c>
    </row>
    <row r="587" spans="1:1" x14ac:dyDescent="0.25">
      <c r="A587" s="39" t="str">
        <f>IF(B587&lt;&gt;"",COUNTA($B$2:B587),"")</f>
        <v/>
      </c>
    </row>
    <row r="588" spans="1:1" x14ac:dyDescent="0.25">
      <c r="A588" s="39" t="str">
        <f>IF(B588&lt;&gt;"",COUNTA($B$2:B588),"")</f>
        <v/>
      </c>
    </row>
    <row r="589" spans="1:1" x14ac:dyDescent="0.25">
      <c r="A589" s="39" t="str">
        <f>IF(B589&lt;&gt;"",COUNTA($B$2:B589),"")</f>
        <v/>
      </c>
    </row>
    <row r="590" spans="1:1" x14ac:dyDescent="0.25">
      <c r="A590" s="39" t="str">
        <f>IF(B590&lt;&gt;"",COUNTA($B$2:B590),"")</f>
        <v/>
      </c>
    </row>
    <row r="591" spans="1:1" x14ac:dyDescent="0.25">
      <c r="A591" s="39" t="str">
        <f>IF(B591&lt;&gt;"",COUNTA($B$2:B591),"")</f>
        <v/>
      </c>
    </row>
    <row r="592" spans="1:1" x14ac:dyDescent="0.25">
      <c r="A592" s="39" t="str">
        <f>IF(B592&lt;&gt;"",COUNTA($B$2:B592),"")</f>
        <v/>
      </c>
    </row>
    <row r="593" spans="1:1" x14ac:dyDescent="0.25">
      <c r="A593" s="39" t="str">
        <f>IF(B593&lt;&gt;"",COUNTA($B$2:B593),"")</f>
        <v/>
      </c>
    </row>
    <row r="594" spans="1:1" x14ac:dyDescent="0.25">
      <c r="A594" s="39" t="str">
        <f>IF(B594&lt;&gt;"",COUNTA($B$2:B594),"")</f>
        <v/>
      </c>
    </row>
    <row r="595" spans="1:1" x14ac:dyDescent="0.25">
      <c r="A595" s="39" t="str">
        <f>IF(B595&lt;&gt;"",COUNTA($B$2:B595),"")</f>
        <v/>
      </c>
    </row>
    <row r="596" spans="1:1" x14ac:dyDescent="0.25">
      <c r="A596" s="39" t="str">
        <f>IF(B596&lt;&gt;"",COUNTA($B$2:B596),"")</f>
        <v/>
      </c>
    </row>
    <row r="597" spans="1:1" x14ac:dyDescent="0.25">
      <c r="A597" s="39" t="str">
        <f>IF(B597&lt;&gt;"",COUNTA($B$2:B597),"")</f>
        <v/>
      </c>
    </row>
    <row r="598" spans="1:1" x14ac:dyDescent="0.25">
      <c r="A598" s="39" t="str">
        <f>IF(B598&lt;&gt;"",COUNTA($B$2:B598),"")</f>
        <v/>
      </c>
    </row>
    <row r="599" spans="1:1" x14ac:dyDescent="0.25">
      <c r="A599" s="39" t="str">
        <f>IF(B599&lt;&gt;"",COUNTA($B$2:B599),"")</f>
        <v/>
      </c>
    </row>
    <row r="600" spans="1:1" x14ac:dyDescent="0.25">
      <c r="A600" s="39" t="str">
        <f>IF(B600&lt;&gt;"",COUNTA($B$2:B600),"")</f>
        <v/>
      </c>
    </row>
    <row r="601" spans="1:1" x14ac:dyDescent="0.25">
      <c r="A601" s="39" t="str">
        <f>IF(B601&lt;&gt;"",COUNTA($B$2:B601),"")</f>
        <v/>
      </c>
    </row>
    <row r="602" spans="1:1" x14ac:dyDescent="0.25">
      <c r="A602" s="39" t="str">
        <f>IF(B602&lt;&gt;"",COUNTA($B$2:B602),"")</f>
        <v/>
      </c>
    </row>
    <row r="603" spans="1:1" x14ac:dyDescent="0.25">
      <c r="A603" s="39" t="str">
        <f>IF(B603&lt;&gt;"",COUNTA($B$2:B603),"")</f>
        <v/>
      </c>
    </row>
    <row r="604" spans="1:1" x14ac:dyDescent="0.25">
      <c r="A604" s="39" t="str">
        <f>IF(B604&lt;&gt;"",COUNTA($B$2:B604),"")</f>
        <v/>
      </c>
    </row>
    <row r="605" spans="1:1" x14ac:dyDescent="0.25">
      <c r="A605" s="39" t="str">
        <f>IF(B605&lt;&gt;"",COUNTA($B$2:B605),"")</f>
        <v/>
      </c>
    </row>
    <row r="606" spans="1:1" x14ac:dyDescent="0.25">
      <c r="A606" s="39" t="str">
        <f>IF(B606&lt;&gt;"",COUNTA($B$2:B606),"")</f>
        <v/>
      </c>
    </row>
    <row r="607" spans="1:1" x14ac:dyDescent="0.25">
      <c r="A607" s="39" t="str">
        <f>IF(B607&lt;&gt;"",COUNTA($B$2:B607),"")</f>
        <v/>
      </c>
    </row>
    <row r="608" spans="1:1" x14ac:dyDescent="0.25">
      <c r="A608" s="39" t="str">
        <f>IF(B608&lt;&gt;"",COUNTA($B$2:B608),"")</f>
        <v/>
      </c>
    </row>
    <row r="609" spans="1:1" x14ac:dyDescent="0.25">
      <c r="A609" s="39" t="str">
        <f>IF(B609&lt;&gt;"",COUNTA($B$2:B609),"")</f>
        <v/>
      </c>
    </row>
    <row r="610" spans="1:1" x14ac:dyDescent="0.25">
      <c r="A610" s="39" t="str">
        <f>IF(B610&lt;&gt;"",COUNTA($B$2:B610),"")</f>
        <v/>
      </c>
    </row>
    <row r="611" spans="1:1" x14ac:dyDescent="0.25">
      <c r="A611" s="39" t="str">
        <f>IF(B611&lt;&gt;"",COUNTA($B$2:B611),"")</f>
        <v/>
      </c>
    </row>
    <row r="612" spans="1:1" x14ac:dyDescent="0.25">
      <c r="A612" s="39" t="str">
        <f>IF(B612&lt;&gt;"",COUNTA($B$2:B612),"")</f>
        <v/>
      </c>
    </row>
    <row r="613" spans="1:1" x14ac:dyDescent="0.25">
      <c r="A613" s="39" t="str">
        <f>IF(B613&lt;&gt;"",COUNTA($B$2:B613),"")</f>
        <v/>
      </c>
    </row>
    <row r="614" spans="1:1" x14ac:dyDescent="0.25">
      <c r="A614" s="39" t="str">
        <f>IF(B614&lt;&gt;"",COUNTA($B$2:B614),"")</f>
        <v/>
      </c>
    </row>
    <row r="615" spans="1:1" x14ac:dyDescent="0.25">
      <c r="A615" s="39" t="str">
        <f>IF(B615&lt;&gt;"",COUNTA($B$2:B615),"")</f>
        <v/>
      </c>
    </row>
    <row r="616" spans="1:1" x14ac:dyDescent="0.25">
      <c r="A616" s="39" t="str">
        <f>IF(B616&lt;&gt;"",COUNTA($B$2:B616),"")</f>
        <v/>
      </c>
    </row>
    <row r="617" spans="1:1" x14ac:dyDescent="0.25">
      <c r="A617" s="39" t="str">
        <f>IF(B617&lt;&gt;"",COUNTA($B$2:B617),"")</f>
        <v/>
      </c>
    </row>
    <row r="618" spans="1:1" x14ac:dyDescent="0.25">
      <c r="A618" s="39" t="str">
        <f>IF(B618&lt;&gt;"",COUNTA($B$2:B618),"")</f>
        <v/>
      </c>
    </row>
    <row r="619" spans="1:1" x14ac:dyDescent="0.25">
      <c r="A619" s="39" t="str">
        <f>IF(B619&lt;&gt;"",COUNTA($B$2:B619),"")</f>
        <v/>
      </c>
    </row>
    <row r="620" spans="1:1" x14ac:dyDescent="0.25">
      <c r="A620" s="39" t="str">
        <f>IF(B620&lt;&gt;"",COUNTA($B$2:B620),"")</f>
        <v/>
      </c>
    </row>
    <row r="621" spans="1:1" x14ac:dyDescent="0.25">
      <c r="A621" s="39" t="str">
        <f>IF(B621&lt;&gt;"",COUNTA($B$2:B621),"")</f>
        <v/>
      </c>
    </row>
    <row r="622" spans="1:1" x14ac:dyDescent="0.25">
      <c r="A622" s="39" t="str">
        <f>IF(B622&lt;&gt;"",COUNTA($B$2:B622),"")</f>
        <v/>
      </c>
    </row>
    <row r="623" spans="1:1" x14ac:dyDescent="0.25">
      <c r="A623" s="39" t="str">
        <f>IF(B623&lt;&gt;"",COUNTA($B$2:B623),"")</f>
        <v/>
      </c>
    </row>
    <row r="624" spans="1:1" x14ac:dyDescent="0.25">
      <c r="A624" s="39" t="str">
        <f>IF(B624&lt;&gt;"",COUNTA($B$2:B624),"")</f>
        <v/>
      </c>
    </row>
    <row r="625" spans="1:1" x14ac:dyDescent="0.25">
      <c r="A625" s="39" t="str">
        <f>IF(B625&lt;&gt;"",COUNTA($B$2:B625),"")</f>
        <v/>
      </c>
    </row>
    <row r="626" spans="1:1" x14ac:dyDescent="0.25">
      <c r="A626" s="39" t="str">
        <f>IF(B626&lt;&gt;"",COUNTA($B$2:B626),"")</f>
        <v/>
      </c>
    </row>
    <row r="627" spans="1:1" x14ac:dyDescent="0.25">
      <c r="A627" s="39" t="str">
        <f>IF(B627&lt;&gt;"",COUNTA($B$2:B627),"")</f>
        <v/>
      </c>
    </row>
    <row r="628" spans="1:1" x14ac:dyDescent="0.25">
      <c r="A628" s="39" t="str">
        <f>IF(B628&lt;&gt;"",COUNTA($B$2:B628),"")</f>
        <v/>
      </c>
    </row>
    <row r="629" spans="1:1" x14ac:dyDescent="0.25">
      <c r="A629" s="39" t="str">
        <f>IF(B629&lt;&gt;"",COUNTA($B$2:B629),"")</f>
        <v/>
      </c>
    </row>
    <row r="630" spans="1:1" x14ac:dyDescent="0.25">
      <c r="A630" s="39" t="str">
        <f>IF(B630&lt;&gt;"",COUNTA($B$2:B630),"")</f>
        <v/>
      </c>
    </row>
    <row r="631" spans="1:1" x14ac:dyDescent="0.25">
      <c r="A631" s="39" t="str">
        <f>IF(B631&lt;&gt;"",COUNTA($B$2:B631),"")</f>
        <v/>
      </c>
    </row>
    <row r="632" spans="1:1" x14ac:dyDescent="0.25">
      <c r="A632" s="39" t="str">
        <f>IF(B632&lt;&gt;"",COUNTA($B$2:B632),"")</f>
        <v/>
      </c>
    </row>
    <row r="633" spans="1:1" x14ac:dyDescent="0.25">
      <c r="A633" s="39" t="str">
        <f>IF(B633&lt;&gt;"",COUNTA($B$2:B633),"")</f>
        <v/>
      </c>
    </row>
    <row r="634" spans="1:1" x14ac:dyDescent="0.25">
      <c r="A634" s="39" t="str">
        <f>IF(B634&lt;&gt;"",COUNTA($B$2:B634),"")</f>
        <v/>
      </c>
    </row>
    <row r="635" spans="1:1" x14ac:dyDescent="0.25">
      <c r="A635" s="39" t="str">
        <f>IF(B635&lt;&gt;"",COUNTA($B$2:B635),"")</f>
        <v/>
      </c>
    </row>
    <row r="636" spans="1:1" x14ac:dyDescent="0.25">
      <c r="A636" s="39" t="str">
        <f>IF(B636&lt;&gt;"",COUNTA($B$2:B636),"")</f>
        <v/>
      </c>
    </row>
    <row r="637" spans="1:1" x14ac:dyDescent="0.25">
      <c r="A637" s="39" t="str">
        <f>IF(B637&lt;&gt;"",COUNTA($B$2:B637),"")</f>
        <v/>
      </c>
    </row>
    <row r="638" spans="1:1" x14ac:dyDescent="0.25">
      <c r="A638" s="39" t="str">
        <f>IF(B638&lt;&gt;"",COUNTA($B$2:B638),"")</f>
        <v/>
      </c>
    </row>
    <row r="639" spans="1:1" x14ac:dyDescent="0.25">
      <c r="A639" s="39" t="str">
        <f>IF(B639&lt;&gt;"",COUNTA($B$2:B639),"")</f>
        <v/>
      </c>
    </row>
    <row r="640" spans="1:1" x14ac:dyDescent="0.25">
      <c r="A640" s="39" t="str">
        <f>IF(B640&lt;&gt;"",COUNTA($B$2:B640),"")</f>
        <v/>
      </c>
    </row>
    <row r="641" spans="1:1" x14ac:dyDescent="0.25">
      <c r="A641" s="39" t="str">
        <f>IF(B641&lt;&gt;"",COUNTA($B$2:B641),"")</f>
        <v/>
      </c>
    </row>
    <row r="642" spans="1:1" x14ac:dyDescent="0.25">
      <c r="A642" s="39" t="str">
        <f>IF(B642&lt;&gt;"",COUNTA($B$2:B642),"")</f>
        <v/>
      </c>
    </row>
    <row r="643" spans="1:1" x14ac:dyDescent="0.25">
      <c r="A643" s="39" t="str">
        <f>IF(B643&lt;&gt;"",COUNTA($B$2:B643),"")</f>
        <v/>
      </c>
    </row>
    <row r="644" spans="1:1" x14ac:dyDescent="0.25">
      <c r="A644" s="39" t="str">
        <f>IF(B644&lt;&gt;"",COUNTA($B$2:B644),"")</f>
        <v/>
      </c>
    </row>
    <row r="645" spans="1:1" x14ac:dyDescent="0.25">
      <c r="A645" s="39" t="str">
        <f>IF(B645&lt;&gt;"",COUNTA($B$2:B645),"")</f>
        <v/>
      </c>
    </row>
    <row r="646" spans="1:1" x14ac:dyDescent="0.25">
      <c r="A646" s="39" t="str">
        <f>IF(B646&lt;&gt;"",COUNTA($B$2:B646),"")</f>
        <v/>
      </c>
    </row>
    <row r="647" spans="1:1" x14ac:dyDescent="0.25">
      <c r="A647" s="39" t="str">
        <f>IF(B647&lt;&gt;"",COUNTA($B$2:B647),"")</f>
        <v/>
      </c>
    </row>
    <row r="648" spans="1:1" x14ac:dyDescent="0.25">
      <c r="A648" s="39" t="str">
        <f>IF(B648&lt;&gt;"",COUNTA($B$2:B648),"")</f>
        <v/>
      </c>
    </row>
    <row r="649" spans="1:1" x14ac:dyDescent="0.25">
      <c r="A649" s="39" t="str">
        <f>IF(B649&lt;&gt;"",COUNTA($B$2:B649),"")</f>
        <v/>
      </c>
    </row>
    <row r="650" spans="1:1" x14ac:dyDescent="0.25">
      <c r="A650" s="39" t="str">
        <f>IF(B650&lt;&gt;"",COUNTA($B$2:B650),"")</f>
        <v/>
      </c>
    </row>
    <row r="651" spans="1:1" x14ac:dyDescent="0.25">
      <c r="A651" s="39" t="str">
        <f>IF(B651&lt;&gt;"",COUNTA($B$2:B651),"")</f>
        <v/>
      </c>
    </row>
    <row r="652" spans="1:1" x14ac:dyDescent="0.25">
      <c r="A652" s="39" t="str">
        <f>IF(B652&lt;&gt;"",COUNTA($B$2:B652),"")</f>
        <v/>
      </c>
    </row>
    <row r="653" spans="1:1" x14ac:dyDescent="0.25">
      <c r="A653" s="39" t="str">
        <f>IF(B653&lt;&gt;"",COUNTA($B$2:B653),"")</f>
        <v/>
      </c>
    </row>
    <row r="654" spans="1:1" x14ac:dyDescent="0.25">
      <c r="A654" s="39" t="str">
        <f>IF(B654&lt;&gt;"",COUNTA($B$2:B654),"")</f>
        <v/>
      </c>
    </row>
    <row r="655" spans="1:1" x14ac:dyDescent="0.25">
      <c r="A655" s="39" t="str">
        <f>IF(B655&lt;&gt;"",COUNTA($B$2:B655),"")</f>
        <v/>
      </c>
    </row>
    <row r="656" spans="1:1" x14ac:dyDescent="0.25">
      <c r="A656" s="39" t="str">
        <f>IF(B656&lt;&gt;"",COUNTA($B$2:B656),"")</f>
        <v/>
      </c>
    </row>
    <row r="657" spans="1:1" x14ac:dyDescent="0.25">
      <c r="A657" s="39" t="str">
        <f>IF(B657&lt;&gt;"",COUNTA($B$2:B657),"")</f>
        <v/>
      </c>
    </row>
    <row r="658" spans="1:1" x14ac:dyDescent="0.25">
      <c r="A658" s="39" t="str">
        <f>IF(B658&lt;&gt;"",COUNTA($B$2:B658),"")</f>
        <v/>
      </c>
    </row>
    <row r="659" spans="1:1" x14ac:dyDescent="0.25">
      <c r="A659" s="39" t="str">
        <f>IF(B659&lt;&gt;"",COUNTA($B$2:B659),"")</f>
        <v/>
      </c>
    </row>
    <row r="660" spans="1:1" x14ac:dyDescent="0.25">
      <c r="A660" s="39" t="str">
        <f>IF(B660&lt;&gt;"",COUNTA($B$2:B660),"")</f>
        <v/>
      </c>
    </row>
    <row r="661" spans="1:1" x14ac:dyDescent="0.25">
      <c r="A661" s="39" t="str">
        <f>IF(B661&lt;&gt;"",COUNTA($B$2:B661),"")</f>
        <v/>
      </c>
    </row>
    <row r="662" spans="1:1" x14ac:dyDescent="0.25">
      <c r="A662" s="39" t="str">
        <f>IF(B662&lt;&gt;"",COUNTA($B$2:B662),"")</f>
        <v/>
      </c>
    </row>
    <row r="663" spans="1:1" x14ac:dyDescent="0.25">
      <c r="A663" s="39" t="str">
        <f>IF(B663&lt;&gt;"",COUNTA($B$2:B663),"")</f>
        <v/>
      </c>
    </row>
    <row r="664" spans="1:1" x14ac:dyDescent="0.25">
      <c r="A664" s="39" t="str">
        <f>IF(B664&lt;&gt;"",COUNTA($B$2:B664),"")</f>
        <v/>
      </c>
    </row>
    <row r="665" spans="1:1" x14ac:dyDescent="0.25">
      <c r="A665" s="39" t="str">
        <f>IF(B665&lt;&gt;"",COUNTA($B$2:B665),"")</f>
        <v/>
      </c>
    </row>
    <row r="666" spans="1:1" x14ac:dyDescent="0.25">
      <c r="A666" s="39" t="str">
        <f>IF(B666&lt;&gt;"",COUNTA($B$2:B666),"")</f>
        <v/>
      </c>
    </row>
    <row r="667" spans="1:1" x14ac:dyDescent="0.25">
      <c r="A667" s="39" t="str">
        <f>IF(B667&lt;&gt;"",COUNTA($B$2:B667),"")</f>
        <v/>
      </c>
    </row>
    <row r="668" spans="1:1" x14ac:dyDescent="0.25">
      <c r="A668" s="39" t="str">
        <f>IF(B668&lt;&gt;"",COUNTA($B$2:B668),"")</f>
        <v/>
      </c>
    </row>
    <row r="669" spans="1:1" x14ac:dyDescent="0.25">
      <c r="A669" s="39" t="str">
        <f>IF(B669&lt;&gt;"",COUNTA($B$2:B669),"")</f>
        <v/>
      </c>
    </row>
    <row r="670" spans="1:1" x14ac:dyDescent="0.25">
      <c r="A670" s="39" t="str">
        <f>IF(B670&lt;&gt;"",COUNTA($B$2:B670),"")</f>
        <v/>
      </c>
    </row>
    <row r="671" spans="1:1" x14ac:dyDescent="0.25">
      <c r="A671" s="39" t="str">
        <f>IF(B671&lt;&gt;"",COUNTA($B$2:B671),"")</f>
        <v/>
      </c>
    </row>
    <row r="672" spans="1:1" x14ac:dyDescent="0.25">
      <c r="A672" s="39" t="str">
        <f>IF(B672&lt;&gt;"",COUNTA($B$2:B672),"")</f>
        <v/>
      </c>
    </row>
    <row r="673" spans="1:1" x14ac:dyDescent="0.25">
      <c r="A673" s="39" t="str">
        <f>IF(B673&lt;&gt;"",COUNTA($B$2:B673),"")</f>
        <v/>
      </c>
    </row>
    <row r="674" spans="1:1" x14ac:dyDescent="0.25">
      <c r="A674" s="39" t="str">
        <f>IF(B674&lt;&gt;"",COUNTA($B$2:B674),"")</f>
        <v/>
      </c>
    </row>
    <row r="675" spans="1:1" x14ac:dyDescent="0.25">
      <c r="A675" s="39" t="str">
        <f>IF(B675&lt;&gt;"",COUNTA($B$2:B675),"")</f>
        <v/>
      </c>
    </row>
    <row r="676" spans="1:1" x14ac:dyDescent="0.25">
      <c r="A676" s="39" t="str">
        <f>IF(B676&lt;&gt;"",COUNTA($B$2:B676),"")</f>
        <v/>
      </c>
    </row>
    <row r="677" spans="1:1" x14ac:dyDescent="0.25">
      <c r="A677" s="39" t="str">
        <f>IF(B677&lt;&gt;"",COUNTA($B$2:B677),"")</f>
        <v/>
      </c>
    </row>
    <row r="678" spans="1:1" x14ac:dyDescent="0.25">
      <c r="A678" s="39" t="str">
        <f>IF(B678&lt;&gt;"",COUNTA($B$2:B678),"")</f>
        <v/>
      </c>
    </row>
    <row r="679" spans="1:1" x14ac:dyDescent="0.25">
      <c r="A679" s="39" t="str">
        <f>IF(B679&lt;&gt;"",COUNTA($B$2:B679),"")</f>
        <v/>
      </c>
    </row>
    <row r="680" spans="1:1" x14ac:dyDescent="0.25">
      <c r="A680" s="39" t="str">
        <f>IF(B680&lt;&gt;"",COUNTA($B$2:B680),"")</f>
        <v/>
      </c>
    </row>
    <row r="681" spans="1:1" x14ac:dyDescent="0.25">
      <c r="A681" s="39" t="str">
        <f>IF(B681&lt;&gt;"",COUNTA($B$2:B681),"")</f>
        <v/>
      </c>
    </row>
    <row r="682" spans="1:1" x14ac:dyDescent="0.25">
      <c r="A682" s="39" t="str">
        <f>IF(B682&lt;&gt;"",COUNTA($B$2:B682),"")</f>
        <v/>
      </c>
    </row>
    <row r="683" spans="1:1" x14ac:dyDescent="0.25">
      <c r="A683" s="39" t="str">
        <f>IF(B683&lt;&gt;"",COUNTA($B$2:B683),"")</f>
        <v/>
      </c>
    </row>
    <row r="684" spans="1:1" x14ac:dyDescent="0.25">
      <c r="A684" s="39" t="str">
        <f>IF(B684&lt;&gt;"",COUNTA($B$2:B684),"")</f>
        <v/>
      </c>
    </row>
    <row r="685" spans="1:1" x14ac:dyDescent="0.25">
      <c r="A685" s="39" t="str">
        <f>IF(B685&lt;&gt;"",COUNTA($B$2:B685),"")</f>
        <v/>
      </c>
    </row>
    <row r="686" spans="1:1" x14ac:dyDescent="0.25">
      <c r="A686" s="39" t="str">
        <f>IF(B686&lt;&gt;"",COUNTA($B$2:B686),"")</f>
        <v/>
      </c>
    </row>
    <row r="687" spans="1:1" x14ac:dyDescent="0.25">
      <c r="A687" s="39" t="str">
        <f>IF(B687&lt;&gt;"",COUNTA($B$2:B687),"")</f>
        <v/>
      </c>
    </row>
    <row r="688" spans="1:1" x14ac:dyDescent="0.25">
      <c r="A688" s="39" t="str">
        <f>IF(B688&lt;&gt;"",COUNTA($B$2:B688),"")</f>
        <v/>
      </c>
    </row>
    <row r="689" spans="1:1" x14ac:dyDescent="0.25">
      <c r="A689" s="39" t="str">
        <f>IF(B689&lt;&gt;"",COUNTA($B$2:B689),"")</f>
        <v/>
      </c>
    </row>
    <row r="690" spans="1:1" x14ac:dyDescent="0.25">
      <c r="A690" s="39" t="str">
        <f>IF(B690&lt;&gt;"",COUNTA($B$2:B690),"")</f>
        <v/>
      </c>
    </row>
    <row r="691" spans="1:1" x14ac:dyDescent="0.25">
      <c r="A691" s="39" t="str">
        <f>IF(B691&lt;&gt;"",COUNTA($B$2:B691),"")</f>
        <v/>
      </c>
    </row>
    <row r="692" spans="1:1" x14ac:dyDescent="0.25">
      <c r="A692" s="39" t="str">
        <f>IF(B692&lt;&gt;"",COUNTA($B$2:B692),"")</f>
        <v/>
      </c>
    </row>
    <row r="693" spans="1:1" x14ac:dyDescent="0.25">
      <c r="A693" s="39" t="str">
        <f>IF(B693&lt;&gt;"",COUNTA($B$2:B693),"")</f>
        <v/>
      </c>
    </row>
    <row r="694" spans="1:1" x14ac:dyDescent="0.25">
      <c r="A694" s="39" t="str">
        <f>IF(B694&lt;&gt;"",COUNTA($B$2:B694),"")</f>
        <v/>
      </c>
    </row>
    <row r="695" spans="1:1" x14ac:dyDescent="0.25">
      <c r="A695" s="39" t="str">
        <f>IF(B695&lt;&gt;"",COUNTA($B$2:B695),"")</f>
        <v/>
      </c>
    </row>
    <row r="696" spans="1:1" x14ac:dyDescent="0.25">
      <c r="A696" s="39" t="str">
        <f>IF(B696&lt;&gt;"",COUNTA($B$2:B696),"")</f>
        <v/>
      </c>
    </row>
    <row r="697" spans="1:1" x14ac:dyDescent="0.25">
      <c r="A697" s="39" t="str">
        <f>IF(B697&lt;&gt;"",COUNTA($B$2:B697),"")</f>
        <v/>
      </c>
    </row>
    <row r="698" spans="1:1" x14ac:dyDescent="0.25">
      <c r="A698" s="39" t="str">
        <f>IF(B698&lt;&gt;"",COUNTA($B$2:B698),"")</f>
        <v/>
      </c>
    </row>
    <row r="699" spans="1:1" x14ac:dyDescent="0.25">
      <c r="A699" s="39" t="str">
        <f>IF(B699&lt;&gt;"",COUNTA($B$2:B699),"")</f>
        <v/>
      </c>
    </row>
    <row r="700" spans="1:1" x14ac:dyDescent="0.25">
      <c r="A700" s="39" t="str">
        <f>IF(B700&lt;&gt;"",COUNTA($B$2:B700),"")</f>
        <v/>
      </c>
    </row>
    <row r="701" spans="1:1" x14ac:dyDescent="0.25">
      <c r="A701" s="39" t="str">
        <f>IF(B701&lt;&gt;"",COUNTA($B$2:B701),"")</f>
        <v/>
      </c>
    </row>
    <row r="702" spans="1:1" x14ac:dyDescent="0.25">
      <c r="A702" s="39" t="str">
        <f>IF(B702&lt;&gt;"",COUNTA($B$2:B702),"")</f>
        <v/>
      </c>
    </row>
    <row r="703" spans="1:1" x14ac:dyDescent="0.25">
      <c r="A703" s="39" t="str">
        <f>IF(B703&lt;&gt;"",COUNTA($B$2:B703),"")</f>
        <v/>
      </c>
    </row>
    <row r="704" spans="1:1" x14ac:dyDescent="0.25">
      <c r="A704" s="39" t="str">
        <f>IF(B704&lt;&gt;"",COUNTA($B$2:B704),"")</f>
        <v/>
      </c>
    </row>
    <row r="705" spans="1:1" x14ac:dyDescent="0.25">
      <c r="A705" s="39" t="str">
        <f>IF(B705&lt;&gt;"",COUNTA($B$2:B705),"")</f>
        <v/>
      </c>
    </row>
    <row r="706" spans="1:1" x14ac:dyDescent="0.25">
      <c r="A706" s="39" t="str">
        <f>IF(B706&lt;&gt;"",COUNTA($B$2:B706),"")</f>
        <v/>
      </c>
    </row>
    <row r="707" spans="1:1" x14ac:dyDescent="0.25">
      <c r="A707" s="39" t="str">
        <f>IF(B707&lt;&gt;"",COUNTA($B$2:B707),"")</f>
        <v/>
      </c>
    </row>
    <row r="708" spans="1:1" x14ac:dyDescent="0.25">
      <c r="A708" s="39" t="str">
        <f>IF(B708&lt;&gt;"",COUNTA($B$2:B708),"")</f>
        <v/>
      </c>
    </row>
    <row r="709" spans="1:1" x14ac:dyDescent="0.25">
      <c r="A709" s="39" t="str">
        <f>IF(B709&lt;&gt;"",COUNTA($B$2:B709),"")</f>
        <v/>
      </c>
    </row>
    <row r="710" spans="1:1" x14ac:dyDescent="0.25">
      <c r="A710" s="39" t="str">
        <f>IF(B710&lt;&gt;"",COUNTA($B$2:B710),"")</f>
        <v/>
      </c>
    </row>
    <row r="711" spans="1:1" x14ac:dyDescent="0.25">
      <c r="A711" s="39" t="str">
        <f>IF(B711&lt;&gt;"",COUNTA($B$2:B711),"")</f>
        <v/>
      </c>
    </row>
    <row r="712" spans="1:1" x14ac:dyDescent="0.25">
      <c r="A712" s="39" t="str">
        <f>IF(B712&lt;&gt;"",COUNTA($B$2:B712),"")</f>
        <v/>
      </c>
    </row>
    <row r="713" spans="1:1" x14ac:dyDescent="0.25">
      <c r="A713" s="39" t="str">
        <f>IF(B713&lt;&gt;"",COUNTA($B$2:B713),"")</f>
        <v/>
      </c>
    </row>
    <row r="714" spans="1:1" x14ac:dyDescent="0.25">
      <c r="A714" s="39" t="str">
        <f>IF(B714&lt;&gt;"",COUNTA($B$2:B714),"")</f>
        <v/>
      </c>
    </row>
    <row r="715" spans="1:1" x14ac:dyDescent="0.25">
      <c r="A715" s="39" t="str">
        <f>IF(B715&lt;&gt;"",COUNTA($B$2:B715),"")</f>
        <v/>
      </c>
    </row>
    <row r="716" spans="1:1" x14ac:dyDescent="0.25">
      <c r="A716" s="39" t="str">
        <f>IF(B716&lt;&gt;"",COUNTA($B$2:B716),"")</f>
        <v/>
      </c>
    </row>
    <row r="717" spans="1:1" x14ac:dyDescent="0.25">
      <c r="A717" s="39" t="str">
        <f>IF(B717&lt;&gt;"",COUNTA($B$2:B717),"")</f>
        <v/>
      </c>
    </row>
    <row r="718" spans="1:1" x14ac:dyDescent="0.25">
      <c r="A718" s="39" t="str">
        <f>IF(B718&lt;&gt;"",COUNTA($B$2:B718),"")</f>
        <v/>
      </c>
    </row>
    <row r="719" spans="1:1" x14ac:dyDescent="0.25">
      <c r="A719" s="39" t="str">
        <f>IF(B719&lt;&gt;"",COUNTA($B$2:B719),"")</f>
        <v/>
      </c>
    </row>
    <row r="720" spans="1:1" x14ac:dyDescent="0.25">
      <c r="A720" s="39" t="str">
        <f>IF(B720&lt;&gt;"",COUNTA($B$2:B720),"")</f>
        <v/>
      </c>
    </row>
    <row r="721" spans="1:1" x14ac:dyDescent="0.25">
      <c r="A721" s="39" t="str">
        <f>IF(B721&lt;&gt;"",COUNTA($B$2:B721),"")</f>
        <v/>
      </c>
    </row>
    <row r="722" spans="1:1" x14ac:dyDescent="0.25">
      <c r="A722" s="39" t="str">
        <f>IF(B722&lt;&gt;"",COUNTA($B$2:B722),"")</f>
        <v/>
      </c>
    </row>
    <row r="723" spans="1:1" x14ac:dyDescent="0.25">
      <c r="A723" s="39" t="str">
        <f>IF(B723&lt;&gt;"",COUNTA($B$2:B723),"")</f>
        <v/>
      </c>
    </row>
    <row r="724" spans="1:1" x14ac:dyDescent="0.25">
      <c r="A724" s="39" t="str">
        <f>IF(B724&lt;&gt;"",COUNTA($B$2:B724),"")</f>
        <v/>
      </c>
    </row>
    <row r="725" spans="1:1" x14ac:dyDescent="0.25">
      <c r="A725" s="39" t="str">
        <f>IF(B725&lt;&gt;"",COUNTA($B$2:B725),"")</f>
        <v/>
      </c>
    </row>
    <row r="726" spans="1:1" x14ac:dyDescent="0.25">
      <c r="A726" s="39" t="str">
        <f>IF(B726&lt;&gt;"",COUNTA($B$2:B726),"")</f>
        <v/>
      </c>
    </row>
    <row r="727" spans="1:1" x14ac:dyDescent="0.25">
      <c r="A727" s="39" t="str">
        <f>IF(B727&lt;&gt;"",COUNTA($B$2:B727),"")</f>
        <v/>
      </c>
    </row>
    <row r="728" spans="1:1" x14ac:dyDescent="0.25">
      <c r="A728" s="39" t="str">
        <f>IF(B728&lt;&gt;"",COUNTA($B$2:B728),"")</f>
        <v/>
      </c>
    </row>
    <row r="729" spans="1:1" x14ac:dyDescent="0.25">
      <c r="A729" s="39" t="str">
        <f>IF(B729&lt;&gt;"",COUNTA($B$2:B729),"")</f>
        <v/>
      </c>
    </row>
    <row r="730" spans="1:1" x14ac:dyDescent="0.25">
      <c r="A730" s="39" t="str">
        <f>IF(B730&lt;&gt;"",COUNTA($B$2:B730),"")</f>
        <v/>
      </c>
    </row>
    <row r="731" spans="1:1" x14ac:dyDescent="0.25">
      <c r="A731" s="39" t="str">
        <f>IF(B731&lt;&gt;"",COUNTA($B$2:B731),"")</f>
        <v/>
      </c>
    </row>
    <row r="732" spans="1:1" x14ac:dyDescent="0.25">
      <c r="A732" s="39" t="str">
        <f>IF(B732&lt;&gt;"",COUNTA($B$2:B732),"")</f>
        <v/>
      </c>
    </row>
    <row r="733" spans="1:1" x14ac:dyDescent="0.25">
      <c r="A733" s="39" t="str">
        <f>IF(B733&lt;&gt;"",COUNTA($B$2:B733),"")</f>
        <v/>
      </c>
    </row>
    <row r="734" spans="1:1" x14ac:dyDescent="0.25">
      <c r="A734" s="39" t="str">
        <f>IF(B734&lt;&gt;"",COUNTA($B$2:B734),"")</f>
        <v/>
      </c>
    </row>
    <row r="735" spans="1:1" x14ac:dyDescent="0.25">
      <c r="A735" s="39" t="str">
        <f>IF(B735&lt;&gt;"",COUNTA($B$2:B735),"")</f>
        <v/>
      </c>
    </row>
    <row r="736" spans="1:1" x14ac:dyDescent="0.25">
      <c r="A736" s="39" t="str">
        <f>IF(B736&lt;&gt;"",COUNTA($B$2:B736),"")</f>
        <v/>
      </c>
    </row>
    <row r="737" spans="1:1" x14ac:dyDescent="0.25">
      <c r="A737" s="39" t="str">
        <f>IF(B737&lt;&gt;"",COUNTA($B$2:B737),"")</f>
        <v/>
      </c>
    </row>
    <row r="738" spans="1:1" x14ac:dyDescent="0.25">
      <c r="A738" s="39" t="str">
        <f>IF(B738&lt;&gt;"",COUNTA($B$2:B738),"")</f>
        <v/>
      </c>
    </row>
    <row r="739" spans="1:1" x14ac:dyDescent="0.25">
      <c r="A739" s="39" t="str">
        <f>IF(B739&lt;&gt;"",COUNTA($B$2:B739),"")</f>
        <v/>
      </c>
    </row>
    <row r="740" spans="1:1" x14ac:dyDescent="0.25">
      <c r="A740" s="39" t="str">
        <f>IF(B740&lt;&gt;"",COUNTA($B$2:B740),"")</f>
        <v/>
      </c>
    </row>
    <row r="741" spans="1:1" x14ac:dyDescent="0.25">
      <c r="A741" s="39" t="str">
        <f>IF(B741&lt;&gt;"",COUNTA($B$2:B741),"")</f>
        <v/>
      </c>
    </row>
    <row r="742" spans="1:1" x14ac:dyDescent="0.25">
      <c r="A742" s="39" t="str">
        <f>IF(B742&lt;&gt;"",COUNTA($B$2:B742),"")</f>
        <v/>
      </c>
    </row>
    <row r="743" spans="1:1" x14ac:dyDescent="0.25">
      <c r="A743" s="39" t="str">
        <f>IF(B743&lt;&gt;"",COUNTA($B$2:B743),"")</f>
        <v/>
      </c>
    </row>
    <row r="744" spans="1:1" x14ac:dyDescent="0.25">
      <c r="A744" s="39" t="str">
        <f>IF(B744&lt;&gt;"",COUNTA($B$2:B744),"")</f>
        <v/>
      </c>
    </row>
    <row r="745" spans="1:1" x14ac:dyDescent="0.25">
      <c r="A745" s="39" t="str">
        <f>IF(B745&lt;&gt;"",COUNTA($B$2:B745),"")</f>
        <v/>
      </c>
    </row>
    <row r="746" spans="1:1" x14ac:dyDescent="0.25">
      <c r="A746" s="39" t="str">
        <f>IF(B746&lt;&gt;"",COUNTA($B$2:B746),"")</f>
        <v/>
      </c>
    </row>
    <row r="747" spans="1:1" x14ac:dyDescent="0.25">
      <c r="A747" s="39" t="str">
        <f>IF(B747&lt;&gt;"",COUNTA($B$2:B747),"")</f>
        <v/>
      </c>
    </row>
    <row r="748" spans="1:1" x14ac:dyDescent="0.25">
      <c r="A748" s="39" t="str">
        <f>IF(B748&lt;&gt;"",COUNTA($B$2:B748),"")</f>
        <v/>
      </c>
    </row>
    <row r="749" spans="1:1" x14ac:dyDescent="0.25">
      <c r="A749" s="39" t="str">
        <f>IF(B749&lt;&gt;"",COUNTA($B$2:B749),"")</f>
        <v/>
      </c>
    </row>
    <row r="750" spans="1:1" x14ac:dyDescent="0.25">
      <c r="A750" s="39" t="str">
        <f>IF(B750&lt;&gt;"",COUNTA($B$2:B750),"")</f>
        <v/>
      </c>
    </row>
    <row r="751" spans="1:1" x14ac:dyDescent="0.25">
      <c r="A751" s="39" t="str">
        <f>IF(B751&lt;&gt;"",COUNTA($B$2:B751),"")</f>
        <v/>
      </c>
    </row>
    <row r="752" spans="1:1" x14ac:dyDescent="0.25">
      <c r="A752" s="39" t="str">
        <f>IF(B752&lt;&gt;"",COUNTA($B$2:B752),"")</f>
        <v/>
      </c>
    </row>
    <row r="753" spans="1:1" x14ac:dyDescent="0.25">
      <c r="A753" s="39" t="str">
        <f>IF(B753&lt;&gt;"",COUNTA($B$2:B753),"")</f>
        <v/>
      </c>
    </row>
    <row r="754" spans="1:1" x14ac:dyDescent="0.25">
      <c r="A754" s="39" t="str">
        <f>IF(B754&lt;&gt;"",COUNTA($B$2:B754),"")</f>
        <v/>
      </c>
    </row>
    <row r="755" spans="1:1" x14ac:dyDescent="0.25">
      <c r="A755" s="39" t="str">
        <f>IF(B755&lt;&gt;"",COUNTA($B$2:B755),"")</f>
        <v/>
      </c>
    </row>
    <row r="756" spans="1:1" x14ac:dyDescent="0.25">
      <c r="A756" s="39" t="str">
        <f>IF(B756&lt;&gt;"",COUNTA($B$2:B756),"")</f>
        <v/>
      </c>
    </row>
    <row r="757" spans="1:1" x14ac:dyDescent="0.25">
      <c r="A757" s="39" t="str">
        <f>IF(B757&lt;&gt;"",COUNTA($B$2:B757),"")</f>
        <v/>
      </c>
    </row>
    <row r="758" spans="1:1" x14ac:dyDescent="0.25">
      <c r="A758" s="39" t="str">
        <f>IF(B758&lt;&gt;"",COUNTA($B$2:B758),"")</f>
        <v/>
      </c>
    </row>
    <row r="759" spans="1:1" x14ac:dyDescent="0.25">
      <c r="A759" s="39" t="str">
        <f>IF(B759&lt;&gt;"",COUNTA($B$2:B759),"")</f>
        <v/>
      </c>
    </row>
    <row r="760" spans="1:1" x14ac:dyDescent="0.25">
      <c r="A760" s="39" t="str">
        <f>IF(B760&lt;&gt;"",COUNTA($B$2:B760),"")</f>
        <v/>
      </c>
    </row>
    <row r="761" spans="1:1" x14ac:dyDescent="0.25">
      <c r="A761" s="39" t="str">
        <f>IF(B761&lt;&gt;"",COUNTA($B$2:B761),"")</f>
        <v/>
      </c>
    </row>
    <row r="762" spans="1:1" x14ac:dyDescent="0.25">
      <c r="A762" s="39" t="str">
        <f>IF(B762&lt;&gt;"",COUNTA($B$2:B762),"")</f>
        <v/>
      </c>
    </row>
    <row r="763" spans="1:1" x14ac:dyDescent="0.25">
      <c r="A763" s="39" t="str">
        <f>IF(B763&lt;&gt;"",COUNTA($B$2:B763),"")</f>
        <v/>
      </c>
    </row>
    <row r="764" spans="1:1" x14ac:dyDescent="0.25">
      <c r="A764" s="39" t="str">
        <f>IF(B764&lt;&gt;"",COUNTA($B$2:B764),"")</f>
        <v/>
      </c>
    </row>
    <row r="765" spans="1:1" x14ac:dyDescent="0.25">
      <c r="A765" s="39" t="str">
        <f>IF(B765&lt;&gt;"",COUNTA($B$2:B765),"")</f>
        <v/>
      </c>
    </row>
    <row r="766" spans="1:1" x14ac:dyDescent="0.25">
      <c r="A766" s="39" t="str">
        <f>IF(B766&lt;&gt;"",COUNTA($B$2:B766),"")</f>
        <v/>
      </c>
    </row>
    <row r="767" spans="1:1" x14ac:dyDescent="0.25">
      <c r="A767" s="39" t="str">
        <f>IF(B767&lt;&gt;"",COUNTA($B$2:B767),"")</f>
        <v/>
      </c>
    </row>
    <row r="768" spans="1:1" x14ac:dyDescent="0.25">
      <c r="A768" s="39" t="str">
        <f>IF(B768&lt;&gt;"",COUNTA($B$2:B768),"")</f>
        <v/>
      </c>
    </row>
    <row r="769" spans="1:1" x14ac:dyDescent="0.25">
      <c r="A769" s="39" t="str">
        <f>IF(B769&lt;&gt;"",COUNTA($B$2:B769),"")</f>
        <v/>
      </c>
    </row>
    <row r="770" spans="1:1" x14ac:dyDescent="0.25">
      <c r="A770" s="39" t="str">
        <f>IF(B770&lt;&gt;"",COUNTA($B$2:B770),"")</f>
        <v/>
      </c>
    </row>
    <row r="771" spans="1:1" x14ac:dyDescent="0.25">
      <c r="A771" s="39" t="str">
        <f>IF(B771&lt;&gt;"",COUNTA($B$2:B771),"")</f>
        <v/>
      </c>
    </row>
    <row r="772" spans="1:1" x14ac:dyDescent="0.25">
      <c r="A772" s="39" t="str">
        <f>IF(B772&lt;&gt;"",COUNTA($B$2:B772),"")</f>
        <v/>
      </c>
    </row>
    <row r="773" spans="1:1" x14ac:dyDescent="0.25">
      <c r="A773" s="39" t="str">
        <f>IF(B773&lt;&gt;"",COUNTA($B$2:B773),"")</f>
        <v/>
      </c>
    </row>
    <row r="774" spans="1:1" x14ac:dyDescent="0.25">
      <c r="A774" s="39" t="str">
        <f>IF(B774&lt;&gt;"",COUNTA($B$2:B774),"")</f>
        <v/>
      </c>
    </row>
    <row r="775" spans="1:1" x14ac:dyDescent="0.25">
      <c r="A775" s="39" t="str">
        <f>IF(B775&lt;&gt;"",COUNTA($B$2:B775),"")</f>
        <v/>
      </c>
    </row>
    <row r="776" spans="1:1" x14ac:dyDescent="0.25">
      <c r="A776" s="39" t="str">
        <f>IF(B776&lt;&gt;"",COUNTA($B$2:B776),"")</f>
        <v/>
      </c>
    </row>
    <row r="777" spans="1:1" x14ac:dyDescent="0.25">
      <c r="A777" s="39" t="str">
        <f>IF(B777&lt;&gt;"",COUNTA($B$2:B777),"")</f>
        <v/>
      </c>
    </row>
    <row r="778" spans="1:1" x14ac:dyDescent="0.25">
      <c r="A778" s="39" t="str">
        <f>IF(B778&lt;&gt;"",COUNTA($B$2:B778),"")</f>
        <v/>
      </c>
    </row>
    <row r="779" spans="1:1" x14ac:dyDescent="0.25">
      <c r="A779" s="39" t="str">
        <f>IF(B779&lt;&gt;"",COUNTA($B$2:B779),"")</f>
        <v/>
      </c>
    </row>
    <row r="780" spans="1:1" x14ac:dyDescent="0.25">
      <c r="A780" s="39" t="str">
        <f>IF(B780&lt;&gt;"",COUNTA($B$2:B780),"")</f>
        <v/>
      </c>
    </row>
    <row r="781" spans="1:1" x14ac:dyDescent="0.25">
      <c r="A781" s="39" t="str">
        <f>IF(B781&lt;&gt;"",COUNTA($B$2:B781),"")</f>
        <v/>
      </c>
    </row>
    <row r="782" spans="1:1" x14ac:dyDescent="0.25">
      <c r="A782" s="39" t="str">
        <f>IF(B782&lt;&gt;"",COUNTA($B$2:B782),"")</f>
        <v/>
      </c>
    </row>
    <row r="783" spans="1:1" x14ac:dyDescent="0.25">
      <c r="A783" s="39" t="str">
        <f>IF(B783&lt;&gt;"",COUNTA($B$2:B783),"")</f>
        <v/>
      </c>
    </row>
    <row r="784" spans="1:1" x14ac:dyDescent="0.25">
      <c r="A784" s="39" t="str">
        <f>IF(B784&lt;&gt;"",COUNTA($B$2:B784),"")</f>
        <v/>
      </c>
    </row>
    <row r="785" spans="1:1" x14ac:dyDescent="0.25">
      <c r="A785" s="39" t="str">
        <f>IF(B785&lt;&gt;"",COUNTA($B$2:B785),"")</f>
        <v/>
      </c>
    </row>
    <row r="786" spans="1:1" x14ac:dyDescent="0.25">
      <c r="A786" s="39" t="str">
        <f>IF(B786&lt;&gt;"",COUNTA($B$2:B786),"")</f>
        <v/>
      </c>
    </row>
    <row r="787" spans="1:1" x14ac:dyDescent="0.25">
      <c r="A787" s="39" t="str">
        <f>IF(B787&lt;&gt;"",COUNTA($B$2:B787),"")</f>
        <v/>
      </c>
    </row>
    <row r="788" spans="1:1" x14ac:dyDescent="0.25">
      <c r="A788" s="39" t="str">
        <f>IF(B788&lt;&gt;"",COUNTA($B$2:B788),"")</f>
        <v/>
      </c>
    </row>
    <row r="789" spans="1:1" x14ac:dyDescent="0.25">
      <c r="A789" s="39" t="str">
        <f>IF(B789&lt;&gt;"",COUNTA($B$2:B789),"")</f>
        <v/>
      </c>
    </row>
    <row r="790" spans="1:1" x14ac:dyDescent="0.25">
      <c r="A790" s="39" t="str">
        <f>IF(B790&lt;&gt;"",COUNTA($B$2:B790),"")</f>
        <v/>
      </c>
    </row>
    <row r="791" spans="1:1" x14ac:dyDescent="0.25">
      <c r="A791" s="39" t="str">
        <f>IF(B791&lt;&gt;"",COUNTA($B$2:B791),"")</f>
        <v/>
      </c>
    </row>
    <row r="792" spans="1:1" x14ac:dyDescent="0.25">
      <c r="A792" s="39" t="str">
        <f>IF(B792&lt;&gt;"",COUNTA($B$2:B792),"")</f>
        <v/>
      </c>
    </row>
    <row r="793" spans="1:1" x14ac:dyDescent="0.25">
      <c r="A793" s="39" t="str">
        <f>IF(B793&lt;&gt;"",COUNTA($B$2:B793),"")</f>
        <v/>
      </c>
    </row>
    <row r="794" spans="1:1" x14ac:dyDescent="0.25">
      <c r="A794" s="39" t="str">
        <f>IF(B794&lt;&gt;"",COUNTA($B$2:B794),"")</f>
        <v/>
      </c>
    </row>
    <row r="795" spans="1:1" x14ac:dyDescent="0.25">
      <c r="A795" s="39" t="str">
        <f>IF(B795&lt;&gt;"",COUNTA($B$2:B795),"")</f>
        <v/>
      </c>
    </row>
    <row r="796" spans="1:1" x14ac:dyDescent="0.25">
      <c r="A796" s="39" t="str">
        <f>IF(B796&lt;&gt;"",COUNTA($B$2:B796),"")</f>
        <v/>
      </c>
    </row>
    <row r="797" spans="1:1" x14ac:dyDescent="0.25">
      <c r="A797" s="39" t="str">
        <f>IF(B797&lt;&gt;"",COUNTA($B$2:B797),"")</f>
        <v/>
      </c>
    </row>
    <row r="798" spans="1:1" x14ac:dyDescent="0.25">
      <c r="A798" s="39" t="str">
        <f>IF(B798&lt;&gt;"",COUNTA($B$2:B798),"")</f>
        <v/>
      </c>
    </row>
    <row r="799" spans="1:1" x14ac:dyDescent="0.25">
      <c r="A799" s="39" t="str">
        <f>IF(B799&lt;&gt;"",COUNTA($B$2:B799),"")</f>
        <v/>
      </c>
    </row>
    <row r="800" spans="1:1" x14ac:dyDescent="0.25">
      <c r="A800" s="39" t="str">
        <f>IF(B800&lt;&gt;"",COUNTA($B$2:B800),"")</f>
        <v/>
      </c>
    </row>
    <row r="801" spans="1:1" x14ac:dyDescent="0.25">
      <c r="A801" s="39" t="str">
        <f>IF(B801&lt;&gt;"",COUNTA($B$2:B801),"")</f>
        <v/>
      </c>
    </row>
    <row r="802" spans="1:1" x14ac:dyDescent="0.25">
      <c r="A802" s="39" t="str">
        <f>IF(B802&lt;&gt;"",COUNTA($B$2:B802),"")</f>
        <v/>
      </c>
    </row>
    <row r="803" spans="1:1" x14ac:dyDescent="0.25">
      <c r="A803" s="39" t="str">
        <f>IF(B803&lt;&gt;"",COUNTA($B$2:B803),"")</f>
        <v/>
      </c>
    </row>
    <row r="804" spans="1:1" x14ac:dyDescent="0.25">
      <c r="A804" s="39" t="str">
        <f>IF(B804&lt;&gt;"",COUNTA($B$2:B804),"")</f>
        <v/>
      </c>
    </row>
    <row r="805" spans="1:1" x14ac:dyDescent="0.25">
      <c r="A805" s="39" t="str">
        <f>IF(B805&lt;&gt;"",COUNTA($B$2:B805),"")</f>
        <v/>
      </c>
    </row>
    <row r="806" spans="1:1" x14ac:dyDescent="0.25">
      <c r="A806" s="39" t="str">
        <f>IF(B806&lt;&gt;"",COUNTA($B$2:B806),"")</f>
        <v/>
      </c>
    </row>
    <row r="807" spans="1:1" x14ac:dyDescent="0.25">
      <c r="A807" s="39" t="str">
        <f>IF(B807&lt;&gt;"",COUNTA($B$2:B807),"")</f>
        <v/>
      </c>
    </row>
    <row r="808" spans="1:1" x14ac:dyDescent="0.25">
      <c r="A808" s="39" t="str">
        <f>IF(B808&lt;&gt;"",COUNTA($B$2:B808),"")</f>
        <v/>
      </c>
    </row>
    <row r="809" spans="1:1" x14ac:dyDescent="0.25">
      <c r="A809" s="39" t="str">
        <f>IF(B809&lt;&gt;"",COUNTA($B$2:B809),"")</f>
        <v/>
      </c>
    </row>
    <row r="810" spans="1:1" x14ac:dyDescent="0.25">
      <c r="A810" s="39" t="str">
        <f>IF(B810&lt;&gt;"",COUNTA($B$2:B810),"")</f>
        <v/>
      </c>
    </row>
    <row r="811" spans="1:1" x14ac:dyDescent="0.25">
      <c r="A811" s="39" t="str">
        <f>IF(B811&lt;&gt;"",COUNTA($B$2:B811),"")</f>
        <v/>
      </c>
    </row>
    <row r="812" spans="1:1" x14ac:dyDescent="0.25">
      <c r="A812" s="39" t="str">
        <f>IF(B812&lt;&gt;"",COUNTA($B$2:B812),"")</f>
        <v/>
      </c>
    </row>
    <row r="813" spans="1:1" x14ac:dyDescent="0.25">
      <c r="A813" s="39" t="str">
        <f>IF(B813&lt;&gt;"",COUNTA($B$2:B813),"")</f>
        <v/>
      </c>
    </row>
    <row r="814" spans="1:1" x14ac:dyDescent="0.25">
      <c r="A814" s="39" t="str">
        <f>IF(B814&lt;&gt;"",COUNTA($B$2:B814),"")</f>
        <v/>
      </c>
    </row>
    <row r="815" spans="1:1" x14ac:dyDescent="0.25">
      <c r="A815" s="39" t="str">
        <f>IF(B815&lt;&gt;"",COUNTA($B$2:B815),"")</f>
        <v/>
      </c>
    </row>
    <row r="816" spans="1:1" x14ac:dyDescent="0.25">
      <c r="A816" s="39" t="str">
        <f>IF(B816&lt;&gt;"",COUNTA($B$2:B816),"")</f>
        <v/>
      </c>
    </row>
    <row r="817" spans="1:1" x14ac:dyDescent="0.25">
      <c r="A817" s="39" t="str">
        <f>IF(B817&lt;&gt;"",COUNTA($B$2:B817),"")</f>
        <v/>
      </c>
    </row>
    <row r="818" spans="1:1" x14ac:dyDescent="0.25">
      <c r="A818" s="39" t="str">
        <f>IF(B818&lt;&gt;"",COUNTA($B$2:B818),"")</f>
        <v/>
      </c>
    </row>
    <row r="819" spans="1:1" x14ac:dyDescent="0.25">
      <c r="A819" s="39" t="str">
        <f>IF(B819&lt;&gt;"",COUNTA($B$2:B819),"")</f>
        <v/>
      </c>
    </row>
    <row r="820" spans="1:1" x14ac:dyDescent="0.25">
      <c r="A820" s="39" t="str">
        <f>IF(B820&lt;&gt;"",COUNTA($B$2:B820),"")</f>
        <v/>
      </c>
    </row>
    <row r="821" spans="1:1" x14ac:dyDescent="0.25">
      <c r="A821" s="39" t="str">
        <f>IF(B821&lt;&gt;"",COUNTA($B$2:B821),"")</f>
        <v/>
      </c>
    </row>
    <row r="822" spans="1:1" x14ac:dyDescent="0.25">
      <c r="A822" s="39" t="str">
        <f>IF(B822&lt;&gt;"",COUNTA($B$2:B822),"")</f>
        <v/>
      </c>
    </row>
    <row r="823" spans="1:1" x14ac:dyDescent="0.25">
      <c r="A823" s="39" t="str">
        <f>IF(B823&lt;&gt;"",COUNTA($B$2:B823),"")</f>
        <v/>
      </c>
    </row>
    <row r="824" spans="1:1" x14ac:dyDescent="0.25">
      <c r="A824" s="39" t="str">
        <f>IF(B824&lt;&gt;"",COUNTA($B$2:B824),"")</f>
        <v/>
      </c>
    </row>
    <row r="825" spans="1:1" x14ac:dyDescent="0.25">
      <c r="A825" s="39" t="str">
        <f>IF(B825&lt;&gt;"",COUNTA($B$2:B825),"")</f>
        <v/>
      </c>
    </row>
    <row r="826" spans="1:1" x14ac:dyDescent="0.25">
      <c r="A826" s="39" t="str">
        <f>IF(B826&lt;&gt;"",COUNTA($B$2:B826),"")</f>
        <v/>
      </c>
    </row>
    <row r="827" spans="1:1" x14ac:dyDescent="0.25">
      <c r="A827" s="39" t="str">
        <f>IF(B827&lt;&gt;"",COUNTA($B$2:B827),"")</f>
        <v/>
      </c>
    </row>
    <row r="828" spans="1:1" x14ac:dyDescent="0.25">
      <c r="A828" s="39" t="str">
        <f>IF(B828&lt;&gt;"",COUNTA($B$2:B828),"")</f>
        <v/>
      </c>
    </row>
    <row r="829" spans="1:1" x14ac:dyDescent="0.25">
      <c r="A829" s="39" t="str">
        <f>IF(B829&lt;&gt;"",COUNTA($B$2:B829),"")</f>
        <v/>
      </c>
    </row>
    <row r="830" spans="1:1" x14ac:dyDescent="0.25">
      <c r="A830" s="39" t="str">
        <f>IF(B830&lt;&gt;"",COUNTA($B$2:B830),"")</f>
        <v/>
      </c>
    </row>
    <row r="831" spans="1:1" x14ac:dyDescent="0.25">
      <c r="A831" s="39" t="str">
        <f>IF(B831&lt;&gt;"",COUNTA($B$2:B831),"")</f>
        <v/>
      </c>
    </row>
    <row r="832" spans="1:1" x14ac:dyDescent="0.25">
      <c r="A832" s="39" t="str">
        <f>IF(B832&lt;&gt;"",COUNTA($B$2:B832),"")</f>
        <v/>
      </c>
    </row>
    <row r="833" spans="1:1" x14ac:dyDescent="0.25">
      <c r="A833" s="39" t="str">
        <f>IF(B833&lt;&gt;"",COUNTA($B$2:B833),"")</f>
        <v/>
      </c>
    </row>
    <row r="834" spans="1:1" x14ac:dyDescent="0.25">
      <c r="A834" s="39" t="str">
        <f>IF(B834&lt;&gt;"",COUNTA($B$2:B834),"")</f>
        <v/>
      </c>
    </row>
    <row r="835" spans="1:1" x14ac:dyDescent="0.25">
      <c r="A835" s="39" t="str">
        <f>IF(B835&lt;&gt;"",COUNTA($B$2:B835),"")</f>
        <v/>
      </c>
    </row>
    <row r="836" spans="1:1" x14ac:dyDescent="0.25">
      <c r="A836" s="39" t="str">
        <f>IF(B836&lt;&gt;"",COUNTA($B$2:B836),"")</f>
        <v/>
      </c>
    </row>
    <row r="837" spans="1:1" x14ac:dyDescent="0.25">
      <c r="A837" s="39" t="str">
        <f>IF(B837&lt;&gt;"",COUNTA($B$2:B837),"")</f>
        <v/>
      </c>
    </row>
    <row r="838" spans="1:1" x14ac:dyDescent="0.25">
      <c r="A838" s="39" t="str">
        <f>IF(B838&lt;&gt;"",COUNTA($B$2:B838),"")</f>
        <v/>
      </c>
    </row>
    <row r="839" spans="1:1" x14ac:dyDescent="0.25">
      <c r="A839" s="39" t="str">
        <f>IF(B839&lt;&gt;"",COUNTA($B$2:B839),"")</f>
        <v/>
      </c>
    </row>
    <row r="840" spans="1:1" x14ac:dyDescent="0.25">
      <c r="A840" s="39" t="str">
        <f>IF(B840&lt;&gt;"",COUNTA($B$2:B840),"")</f>
        <v/>
      </c>
    </row>
    <row r="841" spans="1:1" x14ac:dyDescent="0.25">
      <c r="A841" s="39" t="str">
        <f>IF(B841&lt;&gt;"",COUNTA($B$2:B841),"")</f>
        <v/>
      </c>
    </row>
    <row r="842" spans="1:1" x14ac:dyDescent="0.25">
      <c r="A842" s="39" t="str">
        <f>IF(B842&lt;&gt;"",COUNTA($B$2:B842),"")</f>
        <v/>
      </c>
    </row>
    <row r="843" spans="1:1" x14ac:dyDescent="0.25">
      <c r="A843" s="39" t="str">
        <f>IF(B843&lt;&gt;"",COUNTA($B$2:B843),"")</f>
        <v/>
      </c>
    </row>
    <row r="844" spans="1:1" x14ac:dyDescent="0.25">
      <c r="A844" s="39" t="str">
        <f>IF(B844&lt;&gt;"",COUNTA($B$2:B844),"")</f>
        <v/>
      </c>
    </row>
    <row r="845" spans="1:1" x14ac:dyDescent="0.25">
      <c r="A845" s="39" t="str">
        <f>IF(B845&lt;&gt;"",COUNTA($B$2:B845),"")</f>
        <v/>
      </c>
    </row>
    <row r="846" spans="1:1" x14ac:dyDescent="0.25">
      <c r="A846" s="39" t="str">
        <f>IF(B846&lt;&gt;"",COUNTA($B$2:B846),"")</f>
        <v/>
      </c>
    </row>
    <row r="847" spans="1:1" x14ac:dyDescent="0.25">
      <c r="A847" s="39" t="str">
        <f>IF(B847&lt;&gt;"",COUNTA($B$2:B847),"")</f>
        <v/>
      </c>
    </row>
    <row r="848" spans="1:1" x14ac:dyDescent="0.25">
      <c r="A848" s="39" t="str">
        <f>IF(B848&lt;&gt;"",COUNTA($B$2:B848),"")</f>
        <v/>
      </c>
    </row>
    <row r="849" spans="1:1" x14ac:dyDescent="0.25">
      <c r="A849" s="39" t="str">
        <f>IF(B849&lt;&gt;"",COUNTA($B$2:B849),"")</f>
        <v/>
      </c>
    </row>
    <row r="850" spans="1:1" x14ac:dyDescent="0.25">
      <c r="A850" s="39" t="str">
        <f>IF(B850&lt;&gt;"",COUNTA($B$2:B850),"")</f>
        <v/>
      </c>
    </row>
    <row r="851" spans="1:1" x14ac:dyDescent="0.25">
      <c r="A851" s="39" t="str">
        <f>IF(B851&lt;&gt;"",COUNTA($B$2:B851),"")</f>
        <v/>
      </c>
    </row>
    <row r="852" spans="1:1" x14ac:dyDescent="0.25">
      <c r="A852" s="39" t="str">
        <f>IF(B852&lt;&gt;"",COUNTA($B$2:B852),"")</f>
        <v/>
      </c>
    </row>
    <row r="853" spans="1:1" x14ac:dyDescent="0.25">
      <c r="A853" s="39" t="str">
        <f>IF(B853&lt;&gt;"",COUNTA($B$2:B853),"")</f>
        <v/>
      </c>
    </row>
    <row r="854" spans="1:1" x14ac:dyDescent="0.25">
      <c r="A854" s="39" t="str">
        <f>IF(B854&lt;&gt;"",COUNTA($B$2:B854),"")</f>
        <v/>
      </c>
    </row>
    <row r="855" spans="1:1" x14ac:dyDescent="0.25">
      <c r="A855" s="39" t="str">
        <f>IF(B855&lt;&gt;"",COUNTA($B$2:B855),"")</f>
        <v/>
      </c>
    </row>
    <row r="856" spans="1:1" x14ac:dyDescent="0.25">
      <c r="A856" s="39" t="str">
        <f>IF(B856&lt;&gt;"",COUNTA($B$2:B856),"")</f>
        <v/>
      </c>
    </row>
    <row r="857" spans="1:1" x14ac:dyDescent="0.25">
      <c r="A857" s="39" t="str">
        <f>IF(B857&lt;&gt;"",COUNTA($B$2:B857),"")</f>
        <v/>
      </c>
    </row>
    <row r="858" spans="1:1" x14ac:dyDescent="0.25">
      <c r="A858" s="39" t="str">
        <f>IF(B858&lt;&gt;"",COUNTA($B$2:B858),"")</f>
        <v/>
      </c>
    </row>
    <row r="859" spans="1:1" x14ac:dyDescent="0.25">
      <c r="A859" s="39" t="str">
        <f>IF(B859&lt;&gt;"",COUNTA($B$2:B859),"")</f>
        <v/>
      </c>
    </row>
    <row r="860" spans="1:1" x14ac:dyDescent="0.25">
      <c r="A860" s="39" t="str">
        <f>IF(B860&lt;&gt;"",COUNTA($B$2:B860),"")</f>
        <v/>
      </c>
    </row>
    <row r="861" spans="1:1" x14ac:dyDescent="0.25">
      <c r="A861" s="39" t="str">
        <f>IF(B861&lt;&gt;"",COUNTA($B$2:B861),"")</f>
        <v/>
      </c>
    </row>
    <row r="862" spans="1:1" x14ac:dyDescent="0.25">
      <c r="A862" s="39" t="str">
        <f>IF(B862&lt;&gt;"",COUNTA($B$2:B862),"")</f>
        <v/>
      </c>
    </row>
    <row r="863" spans="1:1" x14ac:dyDescent="0.25">
      <c r="A863" s="39" t="str">
        <f>IF(B863&lt;&gt;"",COUNTA($B$2:B863),"")</f>
        <v/>
      </c>
    </row>
    <row r="864" spans="1:1" x14ac:dyDescent="0.25">
      <c r="A864" s="39" t="str">
        <f>IF(B864&lt;&gt;"",COUNTA($B$2:B864),"")</f>
        <v/>
      </c>
    </row>
    <row r="865" spans="1:1" x14ac:dyDescent="0.25">
      <c r="A865" s="39" t="str">
        <f>IF(B865&lt;&gt;"",COUNTA($B$2:B865),"")</f>
        <v/>
      </c>
    </row>
    <row r="866" spans="1:1" x14ac:dyDescent="0.25">
      <c r="A866" s="39" t="str">
        <f>IF(B866&lt;&gt;"",COUNTA($B$2:B866),"")</f>
        <v/>
      </c>
    </row>
    <row r="867" spans="1:1" x14ac:dyDescent="0.25">
      <c r="A867" s="39" t="str">
        <f>IF(B867&lt;&gt;"",COUNTA($B$2:B867),"")</f>
        <v/>
      </c>
    </row>
    <row r="868" spans="1:1" x14ac:dyDescent="0.25">
      <c r="A868" s="39" t="str">
        <f>IF(B868&lt;&gt;"",COUNTA($B$2:B868),"")</f>
        <v/>
      </c>
    </row>
    <row r="869" spans="1:1" x14ac:dyDescent="0.25">
      <c r="A869" s="39" t="str">
        <f>IF(B869&lt;&gt;"",COUNTA($B$2:B869),"")</f>
        <v/>
      </c>
    </row>
    <row r="870" spans="1:1" x14ac:dyDescent="0.25">
      <c r="A870" s="39" t="str">
        <f>IF(B870&lt;&gt;"",COUNTA($B$2:B870),"")</f>
        <v/>
      </c>
    </row>
    <row r="871" spans="1:1" x14ac:dyDescent="0.25">
      <c r="A871" s="39" t="str">
        <f>IF(B871&lt;&gt;"",COUNTA($B$2:B871),"")</f>
        <v/>
      </c>
    </row>
    <row r="872" spans="1:1" x14ac:dyDescent="0.25">
      <c r="A872" s="39" t="str">
        <f>IF(B872&lt;&gt;"",COUNTA($B$2:B872),"")</f>
        <v/>
      </c>
    </row>
    <row r="873" spans="1:1" x14ac:dyDescent="0.25">
      <c r="A873" s="39" t="str">
        <f>IF(B873&lt;&gt;"",COUNTA($B$2:B873),"")</f>
        <v/>
      </c>
    </row>
    <row r="874" spans="1:1" x14ac:dyDescent="0.25">
      <c r="A874" s="39" t="str">
        <f>IF(B874&lt;&gt;"",COUNTA($B$2:B874),"")</f>
        <v/>
      </c>
    </row>
    <row r="875" spans="1:1" x14ac:dyDescent="0.25">
      <c r="A875" s="39" t="str">
        <f>IF(B875&lt;&gt;"",COUNTA($B$2:B875),"")</f>
        <v/>
      </c>
    </row>
    <row r="876" spans="1:1" x14ac:dyDescent="0.25">
      <c r="A876" s="39" t="str">
        <f>IF(B876&lt;&gt;"",COUNTA($B$2:B876),"")</f>
        <v/>
      </c>
    </row>
    <row r="877" spans="1:1" x14ac:dyDescent="0.25">
      <c r="A877" s="39" t="str">
        <f>IF(B877&lt;&gt;"",COUNTA($B$2:B877),"")</f>
        <v/>
      </c>
    </row>
    <row r="878" spans="1:1" x14ac:dyDescent="0.25">
      <c r="A878" s="39" t="str">
        <f>IF(B878&lt;&gt;"",COUNTA($B$2:B878),"")</f>
        <v/>
      </c>
    </row>
    <row r="879" spans="1:1" x14ac:dyDescent="0.25">
      <c r="A879" s="39" t="str">
        <f>IF(B879&lt;&gt;"",COUNTA($B$2:B879),"")</f>
        <v/>
      </c>
    </row>
    <row r="880" spans="1:1" x14ac:dyDescent="0.25">
      <c r="A880" s="39" t="str">
        <f>IF(B880&lt;&gt;"",COUNTA($B$2:B880),"")</f>
        <v/>
      </c>
    </row>
    <row r="881" spans="1:1" x14ac:dyDescent="0.25">
      <c r="A881" s="39" t="str">
        <f>IF(B881&lt;&gt;"",COUNTA($B$2:B881),"")</f>
        <v/>
      </c>
    </row>
    <row r="882" spans="1:1" x14ac:dyDescent="0.25">
      <c r="A882" s="39" t="str">
        <f>IF(B882&lt;&gt;"",COUNTA($B$2:B882),"")</f>
        <v/>
      </c>
    </row>
    <row r="883" spans="1:1" x14ac:dyDescent="0.25">
      <c r="A883" s="39" t="str">
        <f>IF(B883&lt;&gt;"",COUNTA($B$2:B883),"")</f>
        <v/>
      </c>
    </row>
    <row r="884" spans="1:1" x14ac:dyDescent="0.25">
      <c r="A884" s="39" t="str">
        <f>IF(B884&lt;&gt;"",COUNTA($B$2:B884),"")</f>
        <v/>
      </c>
    </row>
    <row r="885" spans="1:1" x14ac:dyDescent="0.25">
      <c r="A885" s="39" t="str">
        <f>IF(B885&lt;&gt;"",COUNTA($B$2:B885),"")</f>
        <v/>
      </c>
    </row>
    <row r="886" spans="1:1" x14ac:dyDescent="0.25">
      <c r="A886" s="39" t="str">
        <f>IF(B886&lt;&gt;"",COUNTA($B$2:B886),"")</f>
        <v/>
      </c>
    </row>
    <row r="887" spans="1:1" x14ac:dyDescent="0.25">
      <c r="A887" s="39" t="str">
        <f>IF(B887&lt;&gt;"",COUNTA($B$2:B887),"")</f>
        <v/>
      </c>
    </row>
    <row r="888" spans="1:1" x14ac:dyDescent="0.25">
      <c r="A888" s="39" t="str">
        <f>IF(B888&lt;&gt;"",COUNTA($B$2:B888),"")</f>
        <v/>
      </c>
    </row>
    <row r="889" spans="1:1" x14ac:dyDescent="0.25">
      <c r="A889" s="39" t="str">
        <f>IF(B889&lt;&gt;"",COUNTA($B$2:B889),"")</f>
        <v/>
      </c>
    </row>
    <row r="890" spans="1:1" x14ac:dyDescent="0.25">
      <c r="A890" s="39" t="str">
        <f>IF(B890&lt;&gt;"",COUNTA($B$2:B890),"")</f>
        <v/>
      </c>
    </row>
    <row r="891" spans="1:1" x14ac:dyDescent="0.25">
      <c r="A891" s="39" t="str">
        <f>IF(B891&lt;&gt;"",COUNTA($B$2:B891),"")</f>
        <v/>
      </c>
    </row>
    <row r="892" spans="1:1" x14ac:dyDescent="0.25">
      <c r="A892" s="39" t="str">
        <f>IF(B892&lt;&gt;"",COUNTA($B$2:B892),"")</f>
        <v/>
      </c>
    </row>
    <row r="893" spans="1:1" x14ac:dyDescent="0.25">
      <c r="A893" s="39" t="str">
        <f>IF(B893&lt;&gt;"",COUNTA($B$2:B893),"")</f>
        <v/>
      </c>
    </row>
    <row r="894" spans="1:1" x14ac:dyDescent="0.25">
      <c r="A894" s="39" t="str">
        <f>IF(B894&lt;&gt;"",COUNTA($B$2:B894),"")</f>
        <v/>
      </c>
    </row>
    <row r="895" spans="1:1" x14ac:dyDescent="0.25">
      <c r="A895" s="39" t="str">
        <f>IF(B895&lt;&gt;"",COUNTA($B$2:B895),"")</f>
        <v/>
      </c>
    </row>
    <row r="896" spans="1:1" x14ac:dyDescent="0.25">
      <c r="A896" s="39" t="str">
        <f>IF(B896&lt;&gt;"",COUNTA($B$2:B896),"")</f>
        <v/>
      </c>
    </row>
    <row r="897" spans="1:1" x14ac:dyDescent="0.25">
      <c r="A897" s="39" t="str">
        <f>IF(B897&lt;&gt;"",COUNTA($B$2:B897),"")</f>
        <v/>
      </c>
    </row>
    <row r="898" spans="1:1" x14ac:dyDescent="0.25">
      <c r="A898" s="39" t="str">
        <f>IF(B898&lt;&gt;"",COUNTA($B$2:B898),"")</f>
        <v/>
      </c>
    </row>
    <row r="899" spans="1:1" x14ac:dyDescent="0.25">
      <c r="A899" s="39" t="str">
        <f>IF(B899&lt;&gt;"",COUNTA($B$2:B899),"")</f>
        <v/>
      </c>
    </row>
    <row r="900" spans="1:1" x14ac:dyDescent="0.25">
      <c r="A900" s="39" t="str">
        <f>IF(B900&lt;&gt;"",COUNTA($B$2:B900),"")</f>
        <v/>
      </c>
    </row>
    <row r="901" spans="1:1" x14ac:dyDescent="0.25">
      <c r="A901" s="39" t="str">
        <f>IF(B901&lt;&gt;"",COUNTA($B$2:B901),"")</f>
        <v/>
      </c>
    </row>
    <row r="902" spans="1:1" x14ac:dyDescent="0.25">
      <c r="A902" s="39" t="str">
        <f>IF(B902&lt;&gt;"",COUNTA($B$2:B902),"")</f>
        <v/>
      </c>
    </row>
    <row r="903" spans="1:1" x14ac:dyDescent="0.25">
      <c r="A903" s="39" t="str">
        <f>IF(B903&lt;&gt;"",COUNTA($B$2:B903),"")</f>
        <v/>
      </c>
    </row>
    <row r="904" spans="1:1" x14ac:dyDescent="0.25">
      <c r="A904" s="39" t="str">
        <f>IF(B904&lt;&gt;"",COUNTA($B$2:B904),"")</f>
        <v/>
      </c>
    </row>
    <row r="905" spans="1:1" x14ac:dyDescent="0.25">
      <c r="A905" s="39" t="str">
        <f>IF(B905&lt;&gt;"",COUNTA($B$2:B905),"")</f>
        <v/>
      </c>
    </row>
    <row r="906" spans="1:1" x14ac:dyDescent="0.25">
      <c r="A906" s="39" t="str">
        <f>IF(B906&lt;&gt;"",COUNTA($B$2:B906),"")</f>
        <v/>
      </c>
    </row>
    <row r="907" spans="1:1" x14ac:dyDescent="0.25">
      <c r="A907" s="39" t="str">
        <f>IF(B907&lt;&gt;"",COUNTA($B$2:B907),"")</f>
        <v/>
      </c>
    </row>
    <row r="908" spans="1:1" x14ac:dyDescent="0.25">
      <c r="A908" s="39" t="str">
        <f>IF(B908&lt;&gt;"",COUNTA($B$2:B908),"")</f>
        <v/>
      </c>
    </row>
    <row r="909" spans="1:1" x14ac:dyDescent="0.25">
      <c r="A909" s="39" t="str">
        <f>IF(B909&lt;&gt;"",COUNTA($B$2:B909),"")</f>
        <v/>
      </c>
    </row>
    <row r="910" spans="1:1" x14ac:dyDescent="0.25">
      <c r="A910" s="39" t="str">
        <f>IF(B910&lt;&gt;"",COUNTA($B$2:B910),"")</f>
        <v/>
      </c>
    </row>
    <row r="911" spans="1:1" x14ac:dyDescent="0.25">
      <c r="A911" s="39" t="str">
        <f>IF(B911&lt;&gt;"",COUNTA($B$2:B911),"")</f>
        <v/>
      </c>
    </row>
    <row r="912" spans="1:1" x14ac:dyDescent="0.25">
      <c r="A912" s="39" t="str">
        <f>IF(B912&lt;&gt;"",COUNTA($B$2:B912),"")</f>
        <v/>
      </c>
    </row>
    <row r="913" spans="1:1" x14ac:dyDescent="0.25">
      <c r="A913" s="39" t="str">
        <f>IF(B913&lt;&gt;"",COUNTA($B$2:B913),"")</f>
        <v/>
      </c>
    </row>
    <row r="914" spans="1:1" x14ac:dyDescent="0.25">
      <c r="A914" s="39" t="str">
        <f>IF(B914&lt;&gt;"",COUNTA($B$2:B914),"")</f>
        <v/>
      </c>
    </row>
    <row r="915" spans="1:1" x14ac:dyDescent="0.25">
      <c r="A915" s="39" t="str">
        <f>IF(B915&lt;&gt;"",COUNTA($B$2:B915),"")</f>
        <v/>
      </c>
    </row>
    <row r="916" spans="1:1" x14ac:dyDescent="0.25">
      <c r="A916" s="39" t="str">
        <f>IF(B916&lt;&gt;"",COUNTA($B$2:B916),"")</f>
        <v/>
      </c>
    </row>
    <row r="917" spans="1:1" x14ac:dyDescent="0.25">
      <c r="A917" s="39" t="str">
        <f>IF(B917&lt;&gt;"",COUNTA($B$2:B917),"")</f>
        <v/>
      </c>
    </row>
    <row r="918" spans="1:1" x14ac:dyDescent="0.25">
      <c r="A918" s="39" t="str">
        <f>IF(B918&lt;&gt;"",COUNTA($B$2:B918),"")</f>
        <v/>
      </c>
    </row>
    <row r="919" spans="1:1" x14ac:dyDescent="0.25">
      <c r="A919" s="39" t="str">
        <f>IF(B919&lt;&gt;"",COUNTA($B$2:B919),"")</f>
        <v/>
      </c>
    </row>
    <row r="920" spans="1:1" x14ac:dyDescent="0.25">
      <c r="A920" s="39" t="str">
        <f>IF(B920&lt;&gt;"",COUNTA($B$2:B920),"")</f>
        <v/>
      </c>
    </row>
    <row r="921" spans="1:1" x14ac:dyDescent="0.25">
      <c r="A921" s="39" t="str">
        <f>IF(B921&lt;&gt;"",COUNTA($B$2:B921),"")</f>
        <v/>
      </c>
    </row>
    <row r="922" spans="1:1" x14ac:dyDescent="0.25">
      <c r="A922" s="39" t="str">
        <f>IF(B922&lt;&gt;"",COUNTA($B$2:B922),"")</f>
        <v/>
      </c>
    </row>
    <row r="923" spans="1:1" x14ac:dyDescent="0.25">
      <c r="A923" s="39" t="str">
        <f>IF(B923&lt;&gt;"",COUNTA($B$2:B923),"")</f>
        <v/>
      </c>
    </row>
    <row r="924" spans="1:1" x14ac:dyDescent="0.25">
      <c r="A924" s="39" t="str">
        <f>IF(B924&lt;&gt;"",COUNTA($B$2:B924),"")</f>
        <v/>
      </c>
    </row>
    <row r="925" spans="1:1" x14ac:dyDescent="0.25">
      <c r="A925" s="39" t="str">
        <f>IF(B925&lt;&gt;"",COUNTA($B$2:B925),"")</f>
        <v/>
      </c>
    </row>
    <row r="926" spans="1:1" x14ac:dyDescent="0.25">
      <c r="A926" s="39" t="str">
        <f>IF(B926&lt;&gt;"",COUNTA($B$2:B926),"")</f>
        <v/>
      </c>
    </row>
    <row r="927" spans="1:1" x14ac:dyDescent="0.25">
      <c r="A927" s="39" t="str">
        <f>IF(B927&lt;&gt;"",COUNTA($B$2:B927),"")</f>
        <v/>
      </c>
    </row>
    <row r="928" spans="1:1" x14ac:dyDescent="0.25">
      <c r="A928" s="39" t="str">
        <f>IF(B928&lt;&gt;"",COUNTA($B$2:B928),"")</f>
        <v/>
      </c>
    </row>
    <row r="929" spans="1:1" x14ac:dyDescent="0.25">
      <c r="A929" s="39" t="str">
        <f>IF(B929&lt;&gt;"",COUNTA($B$2:B929),"")</f>
        <v/>
      </c>
    </row>
    <row r="930" spans="1:1" x14ac:dyDescent="0.25">
      <c r="A930" s="39" t="str">
        <f>IF(B930&lt;&gt;"",COUNTA($B$2:B930),"")</f>
        <v/>
      </c>
    </row>
    <row r="931" spans="1:1" x14ac:dyDescent="0.25">
      <c r="A931" s="39" t="str">
        <f>IF(B931&lt;&gt;"",COUNTA($B$2:B931),"")</f>
        <v/>
      </c>
    </row>
    <row r="932" spans="1:1" x14ac:dyDescent="0.25">
      <c r="A932" s="39" t="str">
        <f>IF(B932&lt;&gt;"",COUNTA($B$2:B932),"")</f>
        <v/>
      </c>
    </row>
    <row r="933" spans="1:1" x14ac:dyDescent="0.25">
      <c r="A933" s="39" t="str">
        <f>IF(B933&lt;&gt;"",COUNTA($B$2:B933),"")</f>
        <v/>
      </c>
    </row>
    <row r="934" spans="1:1" x14ac:dyDescent="0.25">
      <c r="A934" s="39" t="str">
        <f>IF(B934&lt;&gt;"",COUNTA($B$2:B934),"")</f>
        <v/>
      </c>
    </row>
    <row r="935" spans="1:1" x14ac:dyDescent="0.25">
      <c r="A935" s="39" t="str">
        <f>IF(B935&lt;&gt;"",COUNTA($B$2:B935),"")</f>
        <v/>
      </c>
    </row>
    <row r="936" spans="1:1" x14ac:dyDescent="0.25">
      <c r="A936" s="39" t="str">
        <f>IF(B936&lt;&gt;"",COUNTA($B$2:B936),"")</f>
        <v/>
      </c>
    </row>
    <row r="937" spans="1:1" x14ac:dyDescent="0.25">
      <c r="A937" s="39" t="str">
        <f>IF(B937&lt;&gt;"",COUNTA($B$2:B937),"")</f>
        <v/>
      </c>
    </row>
    <row r="938" spans="1:1" x14ac:dyDescent="0.25">
      <c r="A938" s="39" t="str">
        <f>IF(B938&lt;&gt;"",COUNTA($B$2:B938),"")</f>
        <v/>
      </c>
    </row>
    <row r="939" spans="1:1" x14ac:dyDescent="0.25">
      <c r="A939" s="39" t="str">
        <f>IF(B939&lt;&gt;"",COUNTA($B$2:B939),"")</f>
        <v/>
      </c>
    </row>
    <row r="940" spans="1:1" x14ac:dyDescent="0.25">
      <c r="A940" s="39" t="str">
        <f>IF(B940&lt;&gt;"",COUNTA($B$2:B940),"")</f>
        <v/>
      </c>
    </row>
    <row r="941" spans="1:1" x14ac:dyDescent="0.25">
      <c r="A941" s="39" t="str">
        <f>IF(B941&lt;&gt;"",COUNTA($B$2:B941),"")</f>
        <v/>
      </c>
    </row>
    <row r="942" spans="1:1" x14ac:dyDescent="0.25">
      <c r="A942" s="39" t="str">
        <f>IF(B942&lt;&gt;"",COUNTA($B$2:B942),"")</f>
        <v/>
      </c>
    </row>
    <row r="943" spans="1:1" x14ac:dyDescent="0.25">
      <c r="A943" s="39" t="str">
        <f>IF(B943&lt;&gt;"",COUNTA($B$2:B943),"")</f>
        <v/>
      </c>
    </row>
    <row r="944" spans="1:1" x14ac:dyDescent="0.25">
      <c r="A944" s="39" t="str">
        <f>IF(B944&lt;&gt;"",COUNTA($B$2:B944),"")</f>
        <v/>
      </c>
    </row>
    <row r="945" spans="1:1" x14ac:dyDescent="0.25">
      <c r="A945" s="39" t="str">
        <f>IF(B945&lt;&gt;"",COUNTA($B$2:B945),"")</f>
        <v/>
      </c>
    </row>
    <row r="946" spans="1:1" x14ac:dyDescent="0.25">
      <c r="A946" s="39" t="str">
        <f>IF(B946&lt;&gt;"",COUNTA($B$2:B946),"")</f>
        <v/>
      </c>
    </row>
    <row r="947" spans="1:1" x14ac:dyDescent="0.25">
      <c r="A947" s="39" t="str">
        <f>IF(B947&lt;&gt;"",COUNTA($B$2:B947),"")</f>
        <v/>
      </c>
    </row>
    <row r="948" spans="1:1" x14ac:dyDescent="0.25">
      <c r="A948" s="39" t="str">
        <f>IF(B948&lt;&gt;"",COUNTA($B$2:B948),"")</f>
        <v/>
      </c>
    </row>
    <row r="949" spans="1:1" x14ac:dyDescent="0.25">
      <c r="A949" s="39" t="str">
        <f>IF(B949&lt;&gt;"",COUNTA($B$2:B949),"")</f>
        <v/>
      </c>
    </row>
    <row r="950" spans="1:1" x14ac:dyDescent="0.25">
      <c r="A950" s="39" t="str">
        <f>IF(B950&lt;&gt;"",COUNTA($B$2:B950),"")</f>
        <v/>
      </c>
    </row>
    <row r="951" spans="1:1" x14ac:dyDescent="0.25">
      <c r="A951" s="39" t="str">
        <f>IF(B951&lt;&gt;"",COUNTA($B$2:B951),"")</f>
        <v/>
      </c>
    </row>
    <row r="952" spans="1:1" x14ac:dyDescent="0.25">
      <c r="A952" s="39" t="str">
        <f>IF(B952&lt;&gt;"",COUNTA($B$2:B952),"")</f>
        <v/>
      </c>
    </row>
    <row r="953" spans="1:1" x14ac:dyDescent="0.25">
      <c r="A953" s="39" t="str">
        <f>IF(B953&lt;&gt;"",COUNTA($B$2:B953),"")</f>
        <v/>
      </c>
    </row>
    <row r="954" spans="1:1" x14ac:dyDescent="0.25">
      <c r="A954" s="39" t="str">
        <f>IF(B954&lt;&gt;"",COUNTA($B$2:B954),"")</f>
        <v/>
      </c>
    </row>
    <row r="955" spans="1:1" x14ac:dyDescent="0.25">
      <c r="A955" s="39" t="str">
        <f>IF(B955&lt;&gt;"",COUNTA($B$2:B955),"")</f>
        <v/>
      </c>
    </row>
    <row r="956" spans="1:1" x14ac:dyDescent="0.25">
      <c r="A956" s="39" t="str">
        <f>IF(B956&lt;&gt;"",COUNTA($B$2:B956),"")</f>
        <v/>
      </c>
    </row>
    <row r="957" spans="1:1" x14ac:dyDescent="0.25">
      <c r="A957" s="39" t="str">
        <f>IF(B957&lt;&gt;"",COUNTA($B$2:B957),"")</f>
        <v/>
      </c>
    </row>
    <row r="958" spans="1:1" x14ac:dyDescent="0.25">
      <c r="A958" s="39" t="str">
        <f>IF(B958&lt;&gt;"",COUNTA($B$2:B958),"")</f>
        <v/>
      </c>
    </row>
    <row r="959" spans="1:1" x14ac:dyDescent="0.25">
      <c r="A959" s="39" t="str">
        <f>IF(B959&lt;&gt;"",COUNTA($B$2:B959),"")</f>
        <v/>
      </c>
    </row>
    <row r="960" spans="1:1" x14ac:dyDescent="0.25">
      <c r="A960" s="39" t="str">
        <f>IF(B960&lt;&gt;"",COUNTA($B$2:B960),"")</f>
        <v/>
      </c>
    </row>
    <row r="961" spans="1:1" x14ac:dyDescent="0.25">
      <c r="A961" s="39" t="str">
        <f>IF(B961&lt;&gt;"",COUNTA($B$2:B961),"")</f>
        <v/>
      </c>
    </row>
    <row r="962" spans="1:1" x14ac:dyDescent="0.25">
      <c r="A962" s="39" t="str">
        <f>IF(B962&lt;&gt;"",COUNTA($B$2:B962),"")</f>
        <v/>
      </c>
    </row>
    <row r="963" spans="1:1" x14ac:dyDescent="0.25">
      <c r="A963" s="39" t="str">
        <f>IF(B963&lt;&gt;"",COUNTA($B$2:B963),"")</f>
        <v/>
      </c>
    </row>
    <row r="964" spans="1:1" x14ac:dyDescent="0.25">
      <c r="A964" s="39" t="str">
        <f>IF(B964&lt;&gt;"",COUNTA($B$2:B964),"")</f>
        <v/>
      </c>
    </row>
    <row r="965" spans="1:1" x14ac:dyDescent="0.25">
      <c r="A965" s="39" t="str">
        <f>IF(B965&lt;&gt;"",COUNTA($B$2:B965),"")</f>
        <v/>
      </c>
    </row>
    <row r="966" spans="1:1" x14ac:dyDescent="0.25">
      <c r="A966" s="39" t="str">
        <f>IF(B966&lt;&gt;"",COUNTA($B$2:B966),"")</f>
        <v/>
      </c>
    </row>
    <row r="967" spans="1:1" x14ac:dyDescent="0.25">
      <c r="A967" s="39" t="str">
        <f>IF(B967&lt;&gt;"",COUNTA($B$2:B967),"")</f>
        <v/>
      </c>
    </row>
    <row r="968" spans="1:1" x14ac:dyDescent="0.25">
      <c r="A968" s="39" t="str">
        <f>IF(B968&lt;&gt;"",COUNTA($B$2:B968),"")</f>
        <v/>
      </c>
    </row>
    <row r="969" spans="1:1" x14ac:dyDescent="0.25">
      <c r="A969" s="39" t="str">
        <f>IF(B969&lt;&gt;"",COUNTA($B$2:B969),"")</f>
        <v/>
      </c>
    </row>
    <row r="970" spans="1:1" x14ac:dyDescent="0.25">
      <c r="A970" s="39" t="str">
        <f>IF(B970&lt;&gt;"",COUNTA($B$2:B970),"")</f>
        <v/>
      </c>
    </row>
    <row r="971" spans="1:1" x14ac:dyDescent="0.25">
      <c r="A971" s="39" t="str">
        <f>IF(B971&lt;&gt;"",COUNTA($B$2:B971),"")</f>
        <v/>
      </c>
    </row>
    <row r="972" spans="1:1" x14ac:dyDescent="0.25">
      <c r="A972" s="39" t="str">
        <f>IF(B972&lt;&gt;"",COUNTA($B$2:B972),"")</f>
        <v/>
      </c>
    </row>
    <row r="973" spans="1:1" x14ac:dyDescent="0.25">
      <c r="A973" s="39" t="str">
        <f>IF(B973&lt;&gt;"",COUNTA($B$2:B973),"")</f>
        <v/>
      </c>
    </row>
    <row r="974" spans="1:1" x14ac:dyDescent="0.25">
      <c r="A974" s="39" t="str">
        <f>IF(B974&lt;&gt;"",COUNTA($B$2:B974),"")</f>
        <v/>
      </c>
    </row>
    <row r="975" spans="1:1" x14ac:dyDescent="0.25">
      <c r="A975" s="39" t="str">
        <f>IF(B975&lt;&gt;"",COUNTA($B$2:B975),"")</f>
        <v/>
      </c>
    </row>
    <row r="976" spans="1:1" x14ac:dyDescent="0.25">
      <c r="A976" s="39" t="str">
        <f>IF(B976&lt;&gt;"",COUNTA($B$2:B976),"")</f>
        <v/>
      </c>
    </row>
    <row r="977" spans="1:1" x14ac:dyDescent="0.25">
      <c r="A977" s="39" t="str">
        <f>IF(B977&lt;&gt;"",COUNTA($B$2:B977),"")</f>
        <v/>
      </c>
    </row>
    <row r="978" spans="1:1" x14ac:dyDescent="0.25">
      <c r="A978" s="39" t="str">
        <f>IF(B978&lt;&gt;"",COUNTA($B$2:B978),"")</f>
        <v/>
      </c>
    </row>
    <row r="979" spans="1:1" x14ac:dyDescent="0.25">
      <c r="A979" s="39" t="str">
        <f>IF(B979&lt;&gt;"",COUNTA($B$2:B979),"")</f>
        <v/>
      </c>
    </row>
    <row r="980" spans="1:1" x14ac:dyDescent="0.25">
      <c r="A980" s="39" t="str">
        <f>IF(B980&lt;&gt;"",COUNTA($B$2:B980),"")</f>
        <v/>
      </c>
    </row>
    <row r="981" spans="1:1" x14ac:dyDescent="0.25">
      <c r="A981" s="39" t="str">
        <f>IF(B981&lt;&gt;"",COUNTA($B$2:B981),"")</f>
        <v/>
      </c>
    </row>
    <row r="982" spans="1:1" x14ac:dyDescent="0.25">
      <c r="A982" s="39" t="str">
        <f>IF(B982&lt;&gt;"",COUNTA($B$2:B982),"")</f>
        <v/>
      </c>
    </row>
    <row r="983" spans="1:1" x14ac:dyDescent="0.25">
      <c r="A983" s="39" t="str">
        <f>IF(B983&lt;&gt;"",COUNTA($B$2:B983),"")</f>
        <v/>
      </c>
    </row>
    <row r="984" spans="1:1" x14ac:dyDescent="0.25">
      <c r="A984" s="39" t="str">
        <f>IF(B984&lt;&gt;"",COUNTA($B$2:B984),"")</f>
        <v/>
      </c>
    </row>
    <row r="985" spans="1:1" x14ac:dyDescent="0.25">
      <c r="A985" s="39" t="str">
        <f>IF(B985&lt;&gt;"",COUNTA($B$2:B985),"")</f>
        <v/>
      </c>
    </row>
    <row r="986" spans="1:1" x14ac:dyDescent="0.25">
      <c r="A986" s="39" t="str">
        <f>IF(B986&lt;&gt;"",COUNTA($B$2:B986),"")</f>
        <v/>
      </c>
    </row>
    <row r="987" spans="1:1" x14ac:dyDescent="0.25">
      <c r="A987" s="39" t="str">
        <f>IF(B987&lt;&gt;"",COUNTA($B$2:B987),"")</f>
        <v/>
      </c>
    </row>
    <row r="988" spans="1:1" x14ac:dyDescent="0.25">
      <c r="A988" s="39" t="str">
        <f>IF(B988&lt;&gt;"",COUNTA($B$2:B988),"")</f>
        <v/>
      </c>
    </row>
    <row r="989" spans="1:1" x14ac:dyDescent="0.25">
      <c r="A989" s="39" t="str">
        <f>IF(B989&lt;&gt;"",COUNTA($B$2:B989),"")</f>
        <v/>
      </c>
    </row>
    <row r="990" spans="1:1" x14ac:dyDescent="0.25">
      <c r="A990" s="39" t="str">
        <f>IF(B990&lt;&gt;"",COUNTA($B$2:B990),"")</f>
        <v/>
      </c>
    </row>
    <row r="991" spans="1:1" x14ac:dyDescent="0.25">
      <c r="A991" s="39" t="str">
        <f>IF(B991&lt;&gt;"",COUNTA($B$2:B991),"")</f>
        <v/>
      </c>
    </row>
    <row r="992" spans="1:1" x14ac:dyDescent="0.25">
      <c r="A992" s="39" t="str">
        <f>IF(B992&lt;&gt;"",COUNTA($B$2:B992),"")</f>
        <v/>
      </c>
    </row>
    <row r="993" spans="1:1" x14ac:dyDescent="0.25">
      <c r="A993" s="39" t="str">
        <f>IF(B993&lt;&gt;"",COUNTA($B$2:B993),"")</f>
        <v/>
      </c>
    </row>
    <row r="994" spans="1:1" x14ac:dyDescent="0.25">
      <c r="A994" s="39" t="str">
        <f>IF(B994&lt;&gt;"",COUNTA($B$2:B994),"")</f>
        <v/>
      </c>
    </row>
    <row r="995" spans="1:1" x14ac:dyDescent="0.25">
      <c r="A995" s="39" t="str">
        <f>IF(B995&lt;&gt;"",COUNTA($B$2:B995),"")</f>
        <v/>
      </c>
    </row>
    <row r="996" spans="1:1" x14ac:dyDescent="0.25">
      <c r="A996" s="39" t="str">
        <f>IF(B996&lt;&gt;"",COUNTA($B$2:B996),"")</f>
        <v/>
      </c>
    </row>
    <row r="997" spans="1:1" x14ac:dyDescent="0.25">
      <c r="A997" s="39" t="str">
        <f>IF(B997&lt;&gt;"",COUNTA($B$2:B997),"")</f>
        <v/>
      </c>
    </row>
    <row r="998" spans="1:1" x14ac:dyDescent="0.25">
      <c r="A998" s="39" t="str">
        <f>IF(B998&lt;&gt;"",COUNTA($B$2:B998),"")</f>
        <v/>
      </c>
    </row>
    <row r="999" spans="1:1" x14ac:dyDescent="0.25">
      <c r="A999" s="39" t="str">
        <f>IF(B999&lt;&gt;"",COUNTA($B$2:B999),"")</f>
        <v/>
      </c>
    </row>
    <row r="1000" spans="1:1" x14ac:dyDescent="0.25">
      <c r="A1000" s="39" t="str">
        <f>IF(B1000&lt;&gt;"",COUNTA($B$2:B1000),"")</f>
        <v/>
      </c>
    </row>
  </sheetData>
  <sortState ref="B2:E1000">
    <sortCondition ref="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EE7FE-01F1-4191-BC39-911FB635DA93}">
  <sheetPr codeName="Sheet4"/>
  <dimension ref="A1:G1000"/>
  <sheetViews>
    <sheetView workbookViewId="0">
      <selection activeCell="I7" sqref="I7"/>
    </sheetView>
  </sheetViews>
  <sheetFormatPr defaultRowHeight="15" x14ac:dyDescent="0.25"/>
  <cols>
    <col min="1" max="1" width="22.5703125" style="45" customWidth="1"/>
    <col min="2" max="2" width="29" style="45" customWidth="1"/>
    <col min="3" max="3" width="25.5703125" style="45" customWidth="1"/>
  </cols>
  <sheetData>
    <row r="1" spans="1:7" x14ac:dyDescent="0.25">
      <c r="A1" s="46" t="s">
        <v>7</v>
      </c>
    </row>
    <row r="2" spans="1:7" x14ac:dyDescent="0.25">
      <c r="A2" s="46" t="s">
        <v>55</v>
      </c>
    </row>
    <row r="3" spans="1:7" x14ac:dyDescent="0.25">
      <c r="A3" s="46" t="s">
        <v>56</v>
      </c>
    </row>
    <row r="10" spans="1:7" x14ac:dyDescent="0.25">
      <c r="A10" s="40" t="s">
        <v>81</v>
      </c>
      <c r="B10" s="40" t="s">
        <v>82</v>
      </c>
      <c r="C10" s="40" t="s">
        <v>85</v>
      </c>
      <c r="G10" s="42"/>
    </row>
    <row r="11" spans="1:7" x14ac:dyDescent="0.25">
      <c r="A11" s="45" t="str">
        <f>'hotels '!B2</f>
        <v>Hilton TLV</v>
      </c>
      <c r="B11" s="45" t="str">
        <f>CONCATENATE('hotels '!C2&amp;" "&amp;","&amp; " "&amp;'hotels '!D2)</f>
        <v>Hayarkon St. 205 , Tel-Aviv</v>
      </c>
      <c r="C11" s="45" t="str">
        <f>'hotels '!E2</f>
        <v>03-520-2222</v>
      </c>
    </row>
    <row r="12" spans="1:7" x14ac:dyDescent="0.25">
      <c r="A12" s="51" t="str">
        <f>'hotels '!B3</f>
        <v>hotel 2</v>
      </c>
      <c r="B12" s="51" t="str">
        <f>CONCATENATE('hotels '!C3&amp;" "&amp;","&amp; " "&amp;'hotels '!D3)</f>
        <v>a2 , v2</v>
      </c>
      <c r="C12" s="51" t="str">
        <f>'hotels '!E3</f>
        <v>t2</v>
      </c>
    </row>
    <row r="13" spans="1:7" x14ac:dyDescent="0.25">
      <c r="A13" s="51">
        <f>'hotels '!B4</f>
        <v>0</v>
      </c>
      <c r="B13" s="51" t="str">
        <f>CONCATENATE('hotels '!C4&amp;" "&amp;","&amp; " "&amp;'hotels '!D4)</f>
        <v xml:space="preserve"> , </v>
      </c>
      <c r="C13" s="51">
        <f>'hotels '!E4</f>
        <v>0</v>
      </c>
    </row>
    <row r="14" spans="1:7" x14ac:dyDescent="0.25">
      <c r="A14" s="51">
        <f>'hotels '!B5</f>
        <v>0</v>
      </c>
      <c r="B14" s="51" t="str">
        <f>CONCATENATE('hotels '!C5&amp;" "&amp;","&amp; " "&amp;'hotels '!D5)</f>
        <v xml:space="preserve"> , </v>
      </c>
      <c r="C14" s="51">
        <f>'hotels '!E5</f>
        <v>0</v>
      </c>
    </row>
    <row r="15" spans="1:7" x14ac:dyDescent="0.25">
      <c r="A15" s="51">
        <f>'hotels '!B6</f>
        <v>0</v>
      </c>
      <c r="B15" s="51" t="str">
        <f>CONCATENATE('hotels '!C6&amp;" "&amp;","&amp; " "&amp;'hotels '!D6)</f>
        <v xml:space="preserve"> , </v>
      </c>
      <c r="C15" s="51">
        <f>'hotels '!E6</f>
        <v>0</v>
      </c>
    </row>
    <row r="16" spans="1:7" x14ac:dyDescent="0.25">
      <c r="A16" s="51">
        <f>'hotels '!B7</f>
        <v>0</v>
      </c>
      <c r="B16" s="51" t="str">
        <f>CONCATENATE('hotels '!C7&amp;" "&amp;","&amp; " "&amp;'hotels '!D7)</f>
        <v xml:space="preserve"> , </v>
      </c>
      <c r="C16" s="51">
        <f>'hotels '!E7</f>
        <v>0</v>
      </c>
    </row>
    <row r="17" spans="1:3" x14ac:dyDescent="0.25">
      <c r="A17" s="51">
        <f>'hotels '!B8</f>
        <v>0</v>
      </c>
      <c r="B17" s="51" t="str">
        <f>CONCATENATE('hotels '!C8&amp;" "&amp;","&amp; " "&amp;'hotels '!D8)</f>
        <v xml:space="preserve"> , </v>
      </c>
      <c r="C17" s="51">
        <f>'hotels '!E8</f>
        <v>0</v>
      </c>
    </row>
    <row r="18" spans="1:3" x14ac:dyDescent="0.25">
      <c r="A18" s="51">
        <f>'hotels '!B9</f>
        <v>0</v>
      </c>
      <c r="B18" s="51" t="str">
        <f>CONCATENATE('hotels '!C9&amp;" "&amp;","&amp; " "&amp;'hotels '!D9)</f>
        <v xml:space="preserve"> , </v>
      </c>
      <c r="C18" s="51">
        <f>'hotels '!E9</f>
        <v>0</v>
      </c>
    </row>
    <row r="19" spans="1:3" x14ac:dyDescent="0.25">
      <c r="A19" s="51">
        <f>'hotels '!B10</f>
        <v>0</v>
      </c>
      <c r="B19" s="51" t="str">
        <f>CONCATENATE('hotels '!C10&amp;" "&amp;","&amp; " "&amp;'hotels '!D10)</f>
        <v xml:space="preserve"> , </v>
      </c>
      <c r="C19" s="51">
        <f>'hotels '!E10</f>
        <v>0</v>
      </c>
    </row>
    <row r="20" spans="1:3" x14ac:dyDescent="0.25">
      <c r="A20" s="51">
        <f>'hotels '!B11</f>
        <v>0</v>
      </c>
      <c r="B20" s="51" t="str">
        <f>CONCATENATE('hotels '!C11&amp;" "&amp;","&amp; " "&amp;'hotels '!D11)</f>
        <v xml:space="preserve"> , </v>
      </c>
      <c r="C20" s="51">
        <f>'hotels '!E11</f>
        <v>0</v>
      </c>
    </row>
    <row r="21" spans="1:3" x14ac:dyDescent="0.25">
      <c r="A21" s="51">
        <f>'hotels '!B12</f>
        <v>0</v>
      </c>
      <c r="B21" s="51" t="str">
        <f>CONCATENATE('hotels '!C12&amp;" "&amp;","&amp; " "&amp;'hotels '!D12)</f>
        <v xml:space="preserve"> , </v>
      </c>
      <c r="C21" s="51">
        <f>'hotels '!E12</f>
        <v>0</v>
      </c>
    </row>
    <row r="22" spans="1:3" x14ac:dyDescent="0.25">
      <c r="A22" s="51">
        <f>'hotels '!B13</f>
        <v>0</v>
      </c>
      <c r="B22" s="51" t="str">
        <f>CONCATENATE('hotels '!C13&amp;" "&amp;","&amp; " "&amp;'hotels '!D13)</f>
        <v xml:space="preserve"> , </v>
      </c>
      <c r="C22" s="51">
        <f>'hotels '!E13</f>
        <v>0</v>
      </c>
    </row>
    <row r="23" spans="1:3" x14ac:dyDescent="0.25">
      <c r="A23" s="51">
        <f>'hotels '!B14</f>
        <v>0</v>
      </c>
      <c r="B23" s="51" t="str">
        <f>CONCATENATE('hotels '!C14&amp;" "&amp;","&amp; " "&amp;'hotels '!D14)</f>
        <v xml:space="preserve"> , </v>
      </c>
      <c r="C23" s="51">
        <f>'hotels '!E14</f>
        <v>0</v>
      </c>
    </row>
    <row r="24" spans="1:3" x14ac:dyDescent="0.25">
      <c r="A24" s="51">
        <f>'hotels '!B15</f>
        <v>0</v>
      </c>
      <c r="B24" s="51" t="str">
        <f>CONCATENATE('hotels '!C15&amp;" "&amp;","&amp; " "&amp;'hotels '!D15)</f>
        <v xml:space="preserve"> , </v>
      </c>
      <c r="C24" s="51">
        <f>'hotels '!E15</f>
        <v>0</v>
      </c>
    </row>
    <row r="25" spans="1:3" x14ac:dyDescent="0.25">
      <c r="A25" s="51">
        <f>'hotels '!B16</f>
        <v>0</v>
      </c>
      <c r="B25" s="51" t="str">
        <f>CONCATENATE('hotels '!C16&amp;" "&amp;","&amp; " "&amp;'hotels '!D16)</f>
        <v xml:space="preserve"> , </v>
      </c>
      <c r="C25" s="51">
        <f>'hotels '!E16</f>
        <v>0</v>
      </c>
    </row>
    <row r="26" spans="1:3" x14ac:dyDescent="0.25">
      <c r="A26" s="51">
        <f>'hotels '!B17</f>
        <v>0</v>
      </c>
      <c r="B26" s="51" t="str">
        <f>CONCATENATE('hotels '!C17&amp;" "&amp;","&amp; " "&amp;'hotels '!D17)</f>
        <v xml:space="preserve"> , </v>
      </c>
      <c r="C26" s="51">
        <f>'hotels '!E17</f>
        <v>0</v>
      </c>
    </row>
    <row r="27" spans="1:3" x14ac:dyDescent="0.25">
      <c r="A27" s="51">
        <f>'hotels '!B18</f>
        <v>0</v>
      </c>
      <c r="B27" s="51" t="str">
        <f>CONCATENATE('hotels '!C18&amp;" "&amp;","&amp; " "&amp;'hotels '!D18)</f>
        <v xml:space="preserve"> , </v>
      </c>
      <c r="C27" s="51">
        <f>'hotels '!E18</f>
        <v>0</v>
      </c>
    </row>
    <row r="28" spans="1:3" x14ac:dyDescent="0.25">
      <c r="A28" s="51">
        <f>'hotels '!B19</f>
        <v>0</v>
      </c>
      <c r="B28" s="51" t="str">
        <f>CONCATENATE('hotels '!C19&amp;" "&amp;","&amp; " "&amp;'hotels '!D19)</f>
        <v xml:space="preserve"> , </v>
      </c>
      <c r="C28" s="51">
        <f>'hotels '!E19</f>
        <v>0</v>
      </c>
    </row>
    <row r="29" spans="1:3" x14ac:dyDescent="0.25">
      <c r="A29" s="51">
        <f>'hotels '!B20</f>
        <v>0</v>
      </c>
      <c r="B29" s="51" t="str">
        <f>CONCATENATE('hotels '!C20&amp;" "&amp;","&amp; " "&amp;'hotels '!D20)</f>
        <v xml:space="preserve"> , </v>
      </c>
      <c r="C29" s="51">
        <f>'hotels '!E20</f>
        <v>0</v>
      </c>
    </row>
    <row r="30" spans="1:3" x14ac:dyDescent="0.25">
      <c r="A30" s="51">
        <f>'hotels '!B21</f>
        <v>0</v>
      </c>
      <c r="B30" s="51" t="str">
        <f>CONCATENATE('hotels '!C21&amp;" "&amp;","&amp; " "&amp;'hotels '!D21)</f>
        <v xml:space="preserve"> , </v>
      </c>
      <c r="C30" s="51">
        <f>'hotels '!E21</f>
        <v>0</v>
      </c>
    </row>
    <row r="31" spans="1:3" x14ac:dyDescent="0.25">
      <c r="A31" s="51">
        <f>'hotels '!B22</f>
        <v>0</v>
      </c>
      <c r="B31" s="51" t="str">
        <f>CONCATENATE('hotels '!C22&amp;" "&amp;","&amp; " "&amp;'hotels '!D22)</f>
        <v xml:space="preserve"> , </v>
      </c>
      <c r="C31" s="51">
        <f>'hotels '!E22</f>
        <v>0</v>
      </c>
    </row>
    <row r="32" spans="1:3" x14ac:dyDescent="0.25">
      <c r="A32" s="51">
        <f>'hotels '!B23</f>
        <v>0</v>
      </c>
      <c r="B32" s="51" t="str">
        <f>CONCATENATE('hotels '!C23&amp;" "&amp;","&amp; " "&amp;'hotels '!D23)</f>
        <v xml:space="preserve"> , </v>
      </c>
      <c r="C32" s="51">
        <f>'hotels '!E23</f>
        <v>0</v>
      </c>
    </row>
    <row r="33" spans="1:3" x14ac:dyDescent="0.25">
      <c r="A33" s="51">
        <f>'hotels '!B24</f>
        <v>0</v>
      </c>
      <c r="B33" s="51" t="str">
        <f>CONCATENATE('hotels '!C24&amp;" "&amp;","&amp; " "&amp;'hotels '!D24)</f>
        <v xml:space="preserve"> , </v>
      </c>
      <c r="C33" s="51">
        <f>'hotels '!E24</f>
        <v>0</v>
      </c>
    </row>
    <row r="34" spans="1:3" x14ac:dyDescent="0.25">
      <c r="A34" s="51">
        <f>'hotels '!B25</f>
        <v>0</v>
      </c>
      <c r="B34" s="51" t="str">
        <f>CONCATENATE('hotels '!C25&amp;" "&amp;","&amp; " "&amp;'hotels '!D25)</f>
        <v xml:space="preserve"> , </v>
      </c>
      <c r="C34" s="51">
        <f>'hotels '!E25</f>
        <v>0</v>
      </c>
    </row>
    <row r="35" spans="1:3" x14ac:dyDescent="0.25">
      <c r="A35" s="51">
        <f>'hotels '!B26</f>
        <v>0</v>
      </c>
      <c r="B35" s="51" t="str">
        <f>CONCATENATE('hotels '!C26&amp;" "&amp;","&amp; " "&amp;'hotels '!D26)</f>
        <v xml:space="preserve"> , </v>
      </c>
      <c r="C35" s="51">
        <f>'hotels '!E26</f>
        <v>0</v>
      </c>
    </row>
    <row r="36" spans="1:3" x14ac:dyDescent="0.25">
      <c r="A36" s="51">
        <f>'hotels '!B27</f>
        <v>0</v>
      </c>
      <c r="B36" s="51" t="str">
        <f>CONCATENATE('hotels '!C27&amp;" "&amp;","&amp; " "&amp;'hotels '!D27)</f>
        <v xml:space="preserve"> , </v>
      </c>
      <c r="C36" s="51">
        <f>'hotels '!E27</f>
        <v>0</v>
      </c>
    </row>
    <row r="37" spans="1:3" x14ac:dyDescent="0.25">
      <c r="A37" s="51">
        <f>'hotels '!B28</f>
        <v>0</v>
      </c>
      <c r="B37" s="51" t="str">
        <f>CONCATENATE('hotels '!C28&amp;" "&amp;","&amp; " "&amp;'hotels '!D28)</f>
        <v xml:space="preserve"> , </v>
      </c>
      <c r="C37" s="51">
        <f>'hotels '!E28</f>
        <v>0</v>
      </c>
    </row>
    <row r="38" spans="1:3" x14ac:dyDescent="0.25">
      <c r="A38" s="51">
        <f>'hotels '!B29</f>
        <v>0</v>
      </c>
      <c r="B38" s="51" t="str">
        <f>CONCATENATE('hotels '!C29&amp;" "&amp;","&amp; " "&amp;'hotels '!D29)</f>
        <v xml:space="preserve"> , </v>
      </c>
      <c r="C38" s="51">
        <f>'hotels '!E29</f>
        <v>0</v>
      </c>
    </row>
    <row r="39" spans="1:3" x14ac:dyDescent="0.25">
      <c r="A39" s="51">
        <f>'hotels '!B30</f>
        <v>0</v>
      </c>
      <c r="B39" s="51" t="str">
        <f>CONCATENATE('hotels '!C30&amp;" "&amp;","&amp; " "&amp;'hotels '!D30)</f>
        <v xml:space="preserve"> , </v>
      </c>
      <c r="C39" s="51">
        <f>'hotels '!E30</f>
        <v>0</v>
      </c>
    </row>
    <row r="40" spans="1:3" x14ac:dyDescent="0.25">
      <c r="A40" s="51">
        <f>'hotels '!B31</f>
        <v>0</v>
      </c>
      <c r="B40" s="51" t="str">
        <f>CONCATENATE('hotels '!C31&amp;" "&amp;","&amp; " "&amp;'hotels '!D31)</f>
        <v xml:space="preserve"> , </v>
      </c>
      <c r="C40" s="51">
        <f>'hotels '!E31</f>
        <v>0</v>
      </c>
    </row>
    <row r="41" spans="1:3" x14ac:dyDescent="0.25">
      <c r="A41" s="51">
        <f>'hotels '!B32</f>
        <v>0</v>
      </c>
      <c r="B41" s="51" t="str">
        <f>CONCATENATE('hotels '!C32&amp;" "&amp;","&amp; " "&amp;'hotels '!D32)</f>
        <v xml:space="preserve"> , </v>
      </c>
      <c r="C41" s="51">
        <f>'hotels '!E32</f>
        <v>0</v>
      </c>
    </row>
    <row r="42" spans="1:3" x14ac:dyDescent="0.25">
      <c r="A42" s="51">
        <f>'hotels '!B33</f>
        <v>0</v>
      </c>
      <c r="B42" s="51" t="str">
        <f>CONCATENATE('hotels '!C33&amp;" "&amp;","&amp; " "&amp;'hotels '!D33)</f>
        <v xml:space="preserve"> , </v>
      </c>
      <c r="C42" s="51">
        <f>'hotels '!E33</f>
        <v>0</v>
      </c>
    </row>
    <row r="43" spans="1:3" x14ac:dyDescent="0.25">
      <c r="A43" s="51">
        <f>'hotels '!B34</f>
        <v>0</v>
      </c>
      <c r="B43" s="51" t="str">
        <f>CONCATENATE('hotels '!C34&amp;" "&amp;","&amp; " "&amp;'hotels '!D34)</f>
        <v xml:space="preserve"> , </v>
      </c>
      <c r="C43" s="51">
        <f>'hotels '!E34</f>
        <v>0</v>
      </c>
    </row>
    <row r="44" spans="1:3" x14ac:dyDescent="0.25">
      <c r="A44" s="51">
        <f>'hotels '!B35</f>
        <v>0</v>
      </c>
      <c r="B44" s="51" t="str">
        <f>CONCATENATE('hotels '!C35&amp;" "&amp;","&amp; " "&amp;'hotels '!D35)</f>
        <v xml:space="preserve"> , </v>
      </c>
      <c r="C44" s="51">
        <f>'hotels '!E35</f>
        <v>0</v>
      </c>
    </row>
    <row r="45" spans="1:3" x14ac:dyDescent="0.25">
      <c r="A45" s="51">
        <f>'hotels '!B36</f>
        <v>0</v>
      </c>
      <c r="B45" s="51" t="str">
        <f>CONCATENATE('hotels '!C36&amp;" "&amp;","&amp; " "&amp;'hotels '!D36)</f>
        <v xml:space="preserve"> , </v>
      </c>
      <c r="C45" s="51">
        <f>'hotels '!E36</f>
        <v>0</v>
      </c>
    </row>
    <row r="46" spans="1:3" x14ac:dyDescent="0.25">
      <c r="A46" s="51">
        <f>'hotels '!B37</f>
        <v>0</v>
      </c>
      <c r="B46" s="51" t="str">
        <f>CONCATENATE('hotels '!C37&amp;" "&amp;","&amp; " "&amp;'hotels '!D37)</f>
        <v xml:space="preserve"> , </v>
      </c>
      <c r="C46" s="51">
        <f>'hotels '!E37</f>
        <v>0</v>
      </c>
    </row>
    <row r="47" spans="1:3" x14ac:dyDescent="0.25">
      <c r="A47" s="51">
        <f>'hotels '!B38</f>
        <v>0</v>
      </c>
      <c r="B47" s="51" t="str">
        <f>CONCATENATE('hotels '!C38&amp;" "&amp;","&amp; " "&amp;'hotels '!D38)</f>
        <v xml:space="preserve"> , </v>
      </c>
      <c r="C47" s="51">
        <f>'hotels '!E38</f>
        <v>0</v>
      </c>
    </row>
    <row r="48" spans="1:3" x14ac:dyDescent="0.25">
      <c r="A48" s="51">
        <f>'hotels '!B39</f>
        <v>0</v>
      </c>
      <c r="B48" s="51" t="str">
        <f>CONCATENATE('hotels '!C39&amp;" "&amp;","&amp; " "&amp;'hotels '!D39)</f>
        <v xml:space="preserve"> , </v>
      </c>
      <c r="C48" s="51">
        <f>'hotels '!E39</f>
        <v>0</v>
      </c>
    </row>
    <row r="49" spans="1:3" x14ac:dyDescent="0.25">
      <c r="A49" s="51">
        <f>'hotels '!B40</f>
        <v>0</v>
      </c>
      <c r="B49" s="51" t="str">
        <f>CONCATENATE('hotels '!C40&amp;" "&amp;","&amp; " "&amp;'hotels '!D40)</f>
        <v xml:space="preserve"> , </v>
      </c>
      <c r="C49" s="51">
        <f>'hotels '!E40</f>
        <v>0</v>
      </c>
    </row>
    <row r="50" spans="1:3" x14ac:dyDescent="0.25">
      <c r="A50" s="51">
        <f>'hotels '!B41</f>
        <v>0</v>
      </c>
      <c r="B50" s="51" t="str">
        <f>CONCATENATE('hotels '!C41&amp;" "&amp;","&amp; " "&amp;'hotels '!D41)</f>
        <v xml:space="preserve"> , </v>
      </c>
      <c r="C50" s="51">
        <f>'hotels '!E41</f>
        <v>0</v>
      </c>
    </row>
    <row r="51" spans="1:3" x14ac:dyDescent="0.25">
      <c r="A51" s="51">
        <f>'hotels '!B42</f>
        <v>0</v>
      </c>
      <c r="B51" s="51" t="str">
        <f>CONCATENATE('hotels '!C42&amp;" "&amp;","&amp; " "&amp;'hotels '!D42)</f>
        <v xml:space="preserve"> , </v>
      </c>
      <c r="C51" s="51">
        <f>'hotels '!E42</f>
        <v>0</v>
      </c>
    </row>
    <row r="52" spans="1:3" x14ac:dyDescent="0.25">
      <c r="A52" s="51">
        <f>'hotels '!B43</f>
        <v>0</v>
      </c>
      <c r="B52" s="51" t="str">
        <f>CONCATENATE('hotels '!C43&amp;" "&amp;","&amp; " "&amp;'hotels '!D43)</f>
        <v xml:space="preserve"> , </v>
      </c>
      <c r="C52" s="51">
        <f>'hotels '!E43</f>
        <v>0</v>
      </c>
    </row>
    <row r="53" spans="1:3" x14ac:dyDescent="0.25">
      <c r="A53" s="51">
        <f>'hotels '!B44</f>
        <v>0</v>
      </c>
      <c r="B53" s="51" t="str">
        <f>CONCATENATE('hotels '!C44&amp;" "&amp;","&amp; " "&amp;'hotels '!D44)</f>
        <v xml:space="preserve"> , </v>
      </c>
      <c r="C53" s="51">
        <f>'hotels '!E44</f>
        <v>0</v>
      </c>
    </row>
    <row r="54" spans="1:3" x14ac:dyDescent="0.25">
      <c r="A54" s="51">
        <f>'hotels '!B45</f>
        <v>0</v>
      </c>
      <c r="B54" s="51" t="str">
        <f>CONCATENATE('hotels '!C45&amp;" "&amp;","&amp; " "&amp;'hotels '!D45)</f>
        <v xml:space="preserve"> , </v>
      </c>
      <c r="C54" s="51">
        <f>'hotels '!E45</f>
        <v>0</v>
      </c>
    </row>
    <row r="55" spans="1:3" x14ac:dyDescent="0.25">
      <c r="A55" s="51">
        <f>'hotels '!B46</f>
        <v>0</v>
      </c>
      <c r="B55" s="51" t="str">
        <f>CONCATENATE('hotels '!C46&amp;" "&amp;","&amp; " "&amp;'hotels '!D46)</f>
        <v xml:space="preserve"> , </v>
      </c>
      <c r="C55" s="51">
        <f>'hotels '!E46</f>
        <v>0</v>
      </c>
    </row>
    <row r="56" spans="1:3" x14ac:dyDescent="0.25">
      <c r="A56" s="51">
        <f>'hotels '!B47</f>
        <v>0</v>
      </c>
      <c r="B56" s="51" t="str">
        <f>CONCATENATE('hotels '!C47&amp;" "&amp;","&amp; " "&amp;'hotels '!D47)</f>
        <v xml:space="preserve"> , </v>
      </c>
      <c r="C56" s="51">
        <f>'hotels '!E47</f>
        <v>0</v>
      </c>
    </row>
    <row r="57" spans="1:3" x14ac:dyDescent="0.25">
      <c r="A57" s="51">
        <f>'hotels '!B48</f>
        <v>0</v>
      </c>
      <c r="B57" s="51" t="str">
        <f>CONCATENATE('hotels '!C48&amp;" "&amp;","&amp; " "&amp;'hotels '!D48)</f>
        <v xml:space="preserve"> , </v>
      </c>
      <c r="C57" s="51">
        <f>'hotels '!E48</f>
        <v>0</v>
      </c>
    </row>
    <row r="58" spans="1:3" x14ac:dyDescent="0.25">
      <c r="A58" s="51">
        <f>'hotels '!B49</f>
        <v>0</v>
      </c>
      <c r="B58" s="51" t="str">
        <f>CONCATENATE('hotels '!C49&amp;" "&amp;","&amp; " "&amp;'hotels '!D49)</f>
        <v xml:space="preserve"> , </v>
      </c>
      <c r="C58" s="51">
        <f>'hotels '!E49</f>
        <v>0</v>
      </c>
    </row>
    <row r="59" spans="1:3" x14ac:dyDescent="0.25">
      <c r="A59" s="51">
        <f>'hotels '!B50</f>
        <v>0</v>
      </c>
      <c r="B59" s="51" t="str">
        <f>CONCATENATE('hotels '!C50&amp;" "&amp;","&amp; " "&amp;'hotels '!D50)</f>
        <v xml:space="preserve"> , </v>
      </c>
      <c r="C59" s="51">
        <f>'hotels '!E50</f>
        <v>0</v>
      </c>
    </row>
    <row r="60" spans="1:3" x14ac:dyDescent="0.25">
      <c r="A60" s="51">
        <f>'hotels '!B51</f>
        <v>0</v>
      </c>
      <c r="B60" s="51" t="str">
        <f>CONCATENATE('hotels '!C51&amp;" "&amp;","&amp; " "&amp;'hotels '!D51)</f>
        <v xml:space="preserve"> , </v>
      </c>
      <c r="C60" s="51">
        <f>'hotels '!E51</f>
        <v>0</v>
      </c>
    </row>
    <row r="61" spans="1:3" x14ac:dyDescent="0.25">
      <c r="A61" s="51">
        <f>'hotels '!B52</f>
        <v>0</v>
      </c>
      <c r="B61" s="51" t="str">
        <f>CONCATENATE('hotels '!C52&amp;" "&amp;","&amp; " "&amp;'hotels '!D52)</f>
        <v xml:space="preserve"> , </v>
      </c>
      <c r="C61" s="51">
        <f>'hotels '!E52</f>
        <v>0</v>
      </c>
    </row>
    <row r="62" spans="1:3" x14ac:dyDescent="0.25">
      <c r="A62" s="51">
        <f>'hotels '!B53</f>
        <v>0</v>
      </c>
      <c r="B62" s="51" t="str">
        <f>CONCATENATE('hotels '!C53&amp;" "&amp;","&amp; " "&amp;'hotels '!D53)</f>
        <v xml:space="preserve"> , </v>
      </c>
      <c r="C62" s="51">
        <f>'hotels '!E53</f>
        <v>0</v>
      </c>
    </row>
    <row r="63" spans="1:3" x14ac:dyDescent="0.25">
      <c r="A63" s="51">
        <f>'hotels '!B54</f>
        <v>0</v>
      </c>
      <c r="B63" s="51" t="str">
        <f>CONCATENATE('hotels '!C54&amp;" "&amp;","&amp; " "&amp;'hotels '!D54)</f>
        <v xml:space="preserve"> , </v>
      </c>
      <c r="C63" s="51">
        <f>'hotels '!E54</f>
        <v>0</v>
      </c>
    </row>
    <row r="64" spans="1:3" x14ac:dyDescent="0.25">
      <c r="A64" s="51">
        <f>'hotels '!B55</f>
        <v>0</v>
      </c>
      <c r="B64" s="51" t="str">
        <f>CONCATENATE('hotels '!C55&amp;" "&amp;","&amp; " "&amp;'hotels '!D55)</f>
        <v xml:space="preserve"> , </v>
      </c>
      <c r="C64" s="51">
        <f>'hotels '!E55</f>
        <v>0</v>
      </c>
    </row>
    <row r="65" spans="1:3" x14ac:dyDescent="0.25">
      <c r="A65" s="51">
        <f>'hotels '!B56</f>
        <v>0</v>
      </c>
      <c r="B65" s="51" t="str">
        <f>CONCATENATE('hotels '!C56&amp;" "&amp;","&amp; " "&amp;'hotels '!D56)</f>
        <v xml:space="preserve"> , </v>
      </c>
      <c r="C65" s="51">
        <f>'hotels '!E56</f>
        <v>0</v>
      </c>
    </row>
    <row r="66" spans="1:3" x14ac:dyDescent="0.25">
      <c r="A66" s="51">
        <f>'hotels '!B57</f>
        <v>0</v>
      </c>
      <c r="B66" s="51" t="str">
        <f>CONCATENATE('hotels '!C57&amp;" "&amp;","&amp; " "&amp;'hotels '!D57)</f>
        <v xml:space="preserve"> , </v>
      </c>
      <c r="C66" s="51">
        <f>'hotels '!E57</f>
        <v>0</v>
      </c>
    </row>
    <row r="67" spans="1:3" x14ac:dyDescent="0.25">
      <c r="A67" s="51">
        <f>'hotels '!B58</f>
        <v>0</v>
      </c>
      <c r="B67" s="51" t="str">
        <f>CONCATENATE('hotels '!C58&amp;" "&amp;","&amp; " "&amp;'hotels '!D58)</f>
        <v xml:space="preserve"> , </v>
      </c>
      <c r="C67" s="51">
        <f>'hotels '!E58</f>
        <v>0</v>
      </c>
    </row>
    <row r="68" spans="1:3" x14ac:dyDescent="0.25">
      <c r="A68" s="51">
        <f>'hotels '!B59</f>
        <v>0</v>
      </c>
      <c r="B68" s="51" t="str">
        <f>CONCATENATE('hotels '!C59&amp;" "&amp;","&amp; " "&amp;'hotels '!D59)</f>
        <v xml:space="preserve"> , </v>
      </c>
      <c r="C68" s="51">
        <f>'hotels '!E59</f>
        <v>0</v>
      </c>
    </row>
    <row r="69" spans="1:3" x14ac:dyDescent="0.25">
      <c r="A69" s="51">
        <f>'hotels '!B60</f>
        <v>0</v>
      </c>
      <c r="B69" s="51" t="str">
        <f>CONCATENATE('hotels '!C60&amp;" "&amp;","&amp; " "&amp;'hotels '!D60)</f>
        <v xml:space="preserve"> , </v>
      </c>
      <c r="C69" s="51">
        <f>'hotels '!E60</f>
        <v>0</v>
      </c>
    </row>
    <row r="70" spans="1:3" x14ac:dyDescent="0.25">
      <c r="A70" s="51">
        <f>'hotels '!B61</f>
        <v>0</v>
      </c>
      <c r="B70" s="51" t="str">
        <f>CONCATENATE('hotels '!C61&amp;" "&amp;","&amp; " "&amp;'hotels '!D61)</f>
        <v xml:space="preserve"> , </v>
      </c>
      <c r="C70" s="51">
        <f>'hotels '!E61</f>
        <v>0</v>
      </c>
    </row>
    <row r="71" spans="1:3" x14ac:dyDescent="0.25">
      <c r="A71" s="51">
        <f>'hotels '!B62</f>
        <v>0</v>
      </c>
      <c r="B71" s="51" t="str">
        <f>CONCATENATE('hotels '!C62&amp;" "&amp;","&amp; " "&amp;'hotels '!D62)</f>
        <v xml:space="preserve"> , </v>
      </c>
      <c r="C71" s="51">
        <f>'hotels '!E62</f>
        <v>0</v>
      </c>
    </row>
    <row r="72" spans="1:3" x14ac:dyDescent="0.25">
      <c r="A72" s="51">
        <f>'hotels '!B63</f>
        <v>0</v>
      </c>
      <c r="B72" s="51" t="str">
        <f>CONCATENATE('hotels '!C63&amp;" "&amp;","&amp; " "&amp;'hotels '!D63)</f>
        <v xml:space="preserve"> , </v>
      </c>
      <c r="C72" s="51">
        <f>'hotels '!E63</f>
        <v>0</v>
      </c>
    </row>
    <row r="73" spans="1:3" x14ac:dyDescent="0.25">
      <c r="A73" s="51">
        <f>'hotels '!B64</f>
        <v>0</v>
      </c>
      <c r="B73" s="51" t="str">
        <f>CONCATENATE('hotels '!C64&amp;" "&amp;","&amp; " "&amp;'hotels '!D64)</f>
        <v xml:space="preserve"> , </v>
      </c>
      <c r="C73" s="51">
        <f>'hotels '!E64</f>
        <v>0</v>
      </c>
    </row>
    <row r="74" spans="1:3" x14ac:dyDescent="0.25">
      <c r="A74" s="51">
        <f>'hotels '!B65</f>
        <v>0</v>
      </c>
      <c r="B74" s="51" t="str">
        <f>CONCATENATE('hotels '!C65&amp;" "&amp;","&amp; " "&amp;'hotels '!D65)</f>
        <v xml:space="preserve"> , </v>
      </c>
      <c r="C74" s="51">
        <f>'hotels '!E65</f>
        <v>0</v>
      </c>
    </row>
    <row r="75" spans="1:3" x14ac:dyDescent="0.25">
      <c r="A75" s="51">
        <f>'hotels '!B66</f>
        <v>0</v>
      </c>
      <c r="B75" s="51" t="str">
        <f>CONCATENATE('hotels '!C66&amp;" "&amp;","&amp; " "&amp;'hotels '!D66)</f>
        <v xml:space="preserve"> , </v>
      </c>
      <c r="C75" s="51">
        <f>'hotels '!E66</f>
        <v>0</v>
      </c>
    </row>
    <row r="76" spans="1:3" x14ac:dyDescent="0.25">
      <c r="A76" s="51">
        <f>'hotels '!B67</f>
        <v>0</v>
      </c>
      <c r="B76" s="51" t="str">
        <f>CONCATENATE('hotels '!C67&amp;" "&amp;","&amp; " "&amp;'hotels '!D67)</f>
        <v xml:space="preserve"> , </v>
      </c>
      <c r="C76" s="51">
        <f>'hotels '!E67</f>
        <v>0</v>
      </c>
    </row>
    <row r="77" spans="1:3" x14ac:dyDescent="0.25">
      <c r="A77" s="51">
        <f>'hotels '!B68</f>
        <v>0</v>
      </c>
      <c r="B77" s="51" t="str">
        <f>CONCATENATE('hotels '!C68&amp;" "&amp;","&amp; " "&amp;'hotels '!D68)</f>
        <v xml:space="preserve"> , </v>
      </c>
      <c r="C77" s="51">
        <f>'hotels '!E68</f>
        <v>0</v>
      </c>
    </row>
    <row r="78" spans="1:3" x14ac:dyDescent="0.25">
      <c r="A78" s="51">
        <f>'hotels '!B69</f>
        <v>0</v>
      </c>
      <c r="B78" s="51" t="str">
        <f>CONCATENATE('hotels '!C69&amp;" "&amp;","&amp; " "&amp;'hotels '!D69)</f>
        <v xml:space="preserve"> , </v>
      </c>
      <c r="C78" s="51">
        <f>'hotels '!E69</f>
        <v>0</v>
      </c>
    </row>
    <row r="79" spans="1:3" x14ac:dyDescent="0.25">
      <c r="A79" s="51">
        <f>'hotels '!B70</f>
        <v>0</v>
      </c>
      <c r="B79" s="51" t="str">
        <f>CONCATENATE('hotels '!C70&amp;" "&amp;","&amp; " "&amp;'hotels '!D70)</f>
        <v xml:space="preserve"> , </v>
      </c>
      <c r="C79" s="51">
        <f>'hotels '!E70</f>
        <v>0</v>
      </c>
    </row>
    <row r="80" spans="1:3" x14ac:dyDescent="0.25">
      <c r="A80" s="51">
        <f>'hotels '!B71</f>
        <v>0</v>
      </c>
      <c r="B80" s="51" t="str">
        <f>CONCATENATE('hotels '!C71&amp;" "&amp;","&amp; " "&amp;'hotels '!D71)</f>
        <v xml:space="preserve"> , </v>
      </c>
      <c r="C80" s="51">
        <f>'hotels '!E71</f>
        <v>0</v>
      </c>
    </row>
    <row r="81" spans="1:3" x14ac:dyDescent="0.25">
      <c r="A81" s="51">
        <f>'hotels '!B72</f>
        <v>0</v>
      </c>
      <c r="B81" s="51" t="str">
        <f>CONCATENATE('hotels '!C72&amp;" "&amp;","&amp; " "&amp;'hotels '!D72)</f>
        <v xml:space="preserve"> , </v>
      </c>
      <c r="C81" s="51">
        <f>'hotels '!E72</f>
        <v>0</v>
      </c>
    </row>
    <row r="82" spans="1:3" x14ac:dyDescent="0.25">
      <c r="A82" s="51">
        <f>'hotels '!B73</f>
        <v>0</v>
      </c>
      <c r="B82" s="51" t="str">
        <f>CONCATENATE('hotels '!C73&amp;" "&amp;","&amp; " "&amp;'hotels '!D73)</f>
        <v xml:space="preserve"> , </v>
      </c>
      <c r="C82" s="51">
        <f>'hotels '!E73</f>
        <v>0</v>
      </c>
    </row>
    <row r="83" spans="1:3" x14ac:dyDescent="0.25">
      <c r="A83" s="51">
        <f>'hotels '!B74</f>
        <v>0</v>
      </c>
      <c r="B83" s="51" t="str">
        <f>CONCATENATE('hotels '!C74&amp;" "&amp;","&amp; " "&amp;'hotels '!D74)</f>
        <v xml:space="preserve"> , </v>
      </c>
      <c r="C83" s="51">
        <f>'hotels '!E74</f>
        <v>0</v>
      </c>
    </row>
    <row r="84" spans="1:3" x14ac:dyDescent="0.25">
      <c r="A84" s="51">
        <f>'hotels '!B75</f>
        <v>0</v>
      </c>
      <c r="B84" s="51" t="str">
        <f>CONCATENATE('hotels '!C75&amp;" "&amp;","&amp; " "&amp;'hotels '!D75)</f>
        <v xml:space="preserve"> , </v>
      </c>
      <c r="C84" s="51">
        <f>'hotels '!E75</f>
        <v>0</v>
      </c>
    </row>
    <row r="85" spans="1:3" x14ac:dyDescent="0.25">
      <c r="A85" s="51">
        <f>'hotels '!B76</f>
        <v>0</v>
      </c>
      <c r="B85" s="51" t="str">
        <f>CONCATENATE('hotels '!C76&amp;" "&amp;","&amp; " "&amp;'hotels '!D76)</f>
        <v xml:space="preserve"> , </v>
      </c>
      <c r="C85" s="51">
        <f>'hotels '!E76</f>
        <v>0</v>
      </c>
    </row>
    <row r="86" spans="1:3" x14ac:dyDescent="0.25">
      <c r="A86" s="51">
        <f>'hotels '!B77</f>
        <v>0</v>
      </c>
      <c r="B86" s="51" t="str">
        <f>CONCATENATE('hotels '!C77&amp;" "&amp;","&amp; " "&amp;'hotels '!D77)</f>
        <v xml:space="preserve"> , </v>
      </c>
      <c r="C86" s="51">
        <f>'hotels '!E77</f>
        <v>0</v>
      </c>
    </row>
    <row r="87" spans="1:3" x14ac:dyDescent="0.25">
      <c r="A87" s="51">
        <f>'hotels '!B78</f>
        <v>0</v>
      </c>
      <c r="B87" s="51" t="str">
        <f>CONCATENATE('hotels '!C78&amp;" "&amp;","&amp; " "&amp;'hotels '!D78)</f>
        <v xml:space="preserve"> , </v>
      </c>
      <c r="C87" s="51">
        <f>'hotels '!E78</f>
        <v>0</v>
      </c>
    </row>
    <row r="88" spans="1:3" x14ac:dyDescent="0.25">
      <c r="A88" s="51">
        <f>'hotels '!B79</f>
        <v>0</v>
      </c>
      <c r="B88" s="51" t="str">
        <f>CONCATENATE('hotels '!C79&amp;" "&amp;","&amp; " "&amp;'hotels '!D79)</f>
        <v xml:space="preserve"> , </v>
      </c>
      <c r="C88" s="51">
        <f>'hotels '!E79</f>
        <v>0</v>
      </c>
    </row>
    <row r="89" spans="1:3" x14ac:dyDescent="0.25">
      <c r="A89" s="51">
        <f>'hotels '!B80</f>
        <v>0</v>
      </c>
      <c r="B89" s="51" t="str">
        <f>CONCATENATE('hotels '!C80&amp;" "&amp;","&amp; " "&amp;'hotels '!D80)</f>
        <v xml:space="preserve"> , </v>
      </c>
      <c r="C89" s="51">
        <f>'hotels '!E80</f>
        <v>0</v>
      </c>
    </row>
    <row r="90" spans="1:3" x14ac:dyDescent="0.25">
      <c r="A90" s="51">
        <f>'hotels '!B81</f>
        <v>0</v>
      </c>
      <c r="B90" s="51" t="str">
        <f>CONCATENATE('hotels '!C81&amp;" "&amp;","&amp; " "&amp;'hotels '!D81)</f>
        <v xml:space="preserve"> , </v>
      </c>
      <c r="C90" s="51">
        <f>'hotels '!E81</f>
        <v>0</v>
      </c>
    </row>
    <row r="91" spans="1:3" x14ac:dyDescent="0.25">
      <c r="A91" s="51">
        <f>'hotels '!B82</f>
        <v>0</v>
      </c>
      <c r="B91" s="51" t="str">
        <f>CONCATENATE('hotels '!C82&amp;" "&amp;","&amp; " "&amp;'hotels '!D82)</f>
        <v xml:space="preserve"> , </v>
      </c>
      <c r="C91" s="51">
        <f>'hotels '!E82</f>
        <v>0</v>
      </c>
    </row>
    <row r="92" spans="1:3" x14ac:dyDescent="0.25">
      <c r="A92" s="51">
        <f>'hotels '!B83</f>
        <v>0</v>
      </c>
      <c r="B92" s="51" t="str">
        <f>CONCATENATE('hotels '!C83&amp;" "&amp;","&amp; " "&amp;'hotels '!D83)</f>
        <v xml:space="preserve"> , </v>
      </c>
      <c r="C92" s="51">
        <f>'hotels '!E83</f>
        <v>0</v>
      </c>
    </row>
    <row r="93" spans="1:3" x14ac:dyDescent="0.25">
      <c r="A93" s="51">
        <f>'hotels '!B84</f>
        <v>0</v>
      </c>
      <c r="B93" s="51" t="str">
        <f>CONCATENATE('hotels '!C84&amp;" "&amp;","&amp; " "&amp;'hotels '!D84)</f>
        <v xml:space="preserve"> , </v>
      </c>
      <c r="C93" s="51">
        <f>'hotels '!E84</f>
        <v>0</v>
      </c>
    </row>
    <row r="94" spans="1:3" x14ac:dyDescent="0.25">
      <c r="A94" s="51">
        <f>'hotels '!B85</f>
        <v>0</v>
      </c>
      <c r="B94" s="51" t="str">
        <f>CONCATENATE('hotels '!C85&amp;" "&amp;","&amp; " "&amp;'hotels '!D85)</f>
        <v xml:space="preserve"> , </v>
      </c>
      <c r="C94" s="51">
        <f>'hotels '!E85</f>
        <v>0</v>
      </c>
    </row>
    <row r="95" spans="1:3" x14ac:dyDescent="0.25">
      <c r="A95" s="51">
        <f>'hotels '!B86</f>
        <v>0</v>
      </c>
      <c r="B95" s="51" t="str">
        <f>CONCATENATE('hotels '!C86&amp;" "&amp;","&amp; " "&amp;'hotels '!D86)</f>
        <v xml:space="preserve"> , </v>
      </c>
      <c r="C95" s="51">
        <f>'hotels '!E86</f>
        <v>0</v>
      </c>
    </row>
    <row r="96" spans="1:3" x14ac:dyDescent="0.25">
      <c r="A96" s="51">
        <f>'hotels '!B87</f>
        <v>0</v>
      </c>
      <c r="B96" s="51" t="str">
        <f>CONCATENATE('hotels '!C87&amp;" "&amp;","&amp; " "&amp;'hotels '!D87)</f>
        <v xml:space="preserve"> , </v>
      </c>
      <c r="C96" s="51">
        <f>'hotels '!E87</f>
        <v>0</v>
      </c>
    </row>
    <row r="97" spans="1:3" x14ac:dyDescent="0.25">
      <c r="A97" s="51">
        <f>'hotels '!B88</f>
        <v>0</v>
      </c>
      <c r="B97" s="51" t="str">
        <f>CONCATENATE('hotels '!C88&amp;" "&amp;","&amp; " "&amp;'hotels '!D88)</f>
        <v xml:space="preserve"> , </v>
      </c>
      <c r="C97" s="51">
        <f>'hotels '!E88</f>
        <v>0</v>
      </c>
    </row>
    <row r="98" spans="1:3" x14ac:dyDescent="0.25">
      <c r="A98" s="51">
        <f>'hotels '!B89</f>
        <v>0</v>
      </c>
      <c r="B98" s="51" t="str">
        <f>CONCATENATE('hotels '!C89&amp;" "&amp;","&amp; " "&amp;'hotels '!D89)</f>
        <v xml:space="preserve"> , </v>
      </c>
      <c r="C98" s="51">
        <f>'hotels '!E89</f>
        <v>0</v>
      </c>
    </row>
    <row r="99" spans="1:3" x14ac:dyDescent="0.25">
      <c r="A99" s="51">
        <f>'hotels '!B90</f>
        <v>0</v>
      </c>
      <c r="B99" s="51" t="str">
        <f>CONCATENATE('hotels '!C90&amp;" "&amp;","&amp; " "&amp;'hotels '!D90)</f>
        <v xml:space="preserve"> , </v>
      </c>
      <c r="C99" s="51">
        <f>'hotels '!E90</f>
        <v>0</v>
      </c>
    </row>
    <row r="100" spans="1:3" x14ac:dyDescent="0.25">
      <c r="A100" s="51">
        <f>'hotels '!B91</f>
        <v>0</v>
      </c>
      <c r="B100" s="51" t="str">
        <f>CONCATENATE('hotels '!C91&amp;" "&amp;","&amp; " "&amp;'hotels '!D91)</f>
        <v xml:space="preserve"> , </v>
      </c>
      <c r="C100" s="51">
        <f>'hotels '!E91</f>
        <v>0</v>
      </c>
    </row>
    <row r="101" spans="1:3" x14ac:dyDescent="0.25">
      <c r="A101" s="51">
        <f>'hotels '!B92</f>
        <v>0</v>
      </c>
      <c r="B101" s="51" t="str">
        <f>CONCATENATE('hotels '!C92&amp;" "&amp;","&amp; " "&amp;'hotels '!D92)</f>
        <v xml:space="preserve"> , </v>
      </c>
      <c r="C101" s="51">
        <f>'hotels '!E92</f>
        <v>0</v>
      </c>
    </row>
    <row r="102" spans="1:3" x14ac:dyDescent="0.25">
      <c r="A102" s="51">
        <f>'hotels '!B93</f>
        <v>0</v>
      </c>
      <c r="B102" s="51" t="str">
        <f>CONCATENATE('hotels '!C93&amp;" "&amp;","&amp; " "&amp;'hotels '!D93)</f>
        <v xml:space="preserve"> , </v>
      </c>
      <c r="C102" s="51">
        <f>'hotels '!E93</f>
        <v>0</v>
      </c>
    </row>
    <row r="103" spans="1:3" x14ac:dyDescent="0.25">
      <c r="A103" s="51">
        <f>'hotels '!B94</f>
        <v>0</v>
      </c>
      <c r="B103" s="51" t="str">
        <f>CONCATENATE('hotels '!C94&amp;" "&amp;","&amp; " "&amp;'hotels '!D94)</f>
        <v xml:space="preserve"> , </v>
      </c>
      <c r="C103" s="51">
        <f>'hotels '!E94</f>
        <v>0</v>
      </c>
    </row>
    <row r="104" spans="1:3" x14ac:dyDescent="0.25">
      <c r="A104" s="51">
        <f>'hotels '!B95</f>
        <v>0</v>
      </c>
      <c r="B104" s="51" t="str">
        <f>CONCATENATE('hotels '!C95&amp;" "&amp;","&amp; " "&amp;'hotels '!D95)</f>
        <v xml:space="preserve"> , </v>
      </c>
      <c r="C104" s="51">
        <f>'hotels '!E95</f>
        <v>0</v>
      </c>
    </row>
    <row r="105" spans="1:3" x14ac:dyDescent="0.25">
      <c r="A105" s="51">
        <f>'hotels '!B96</f>
        <v>0</v>
      </c>
      <c r="B105" s="51" t="str">
        <f>CONCATENATE('hotels '!C96&amp;" "&amp;","&amp; " "&amp;'hotels '!D96)</f>
        <v xml:space="preserve"> , </v>
      </c>
      <c r="C105" s="51">
        <f>'hotels '!E96</f>
        <v>0</v>
      </c>
    </row>
    <row r="106" spans="1:3" x14ac:dyDescent="0.25">
      <c r="A106" s="51">
        <f>'hotels '!B97</f>
        <v>0</v>
      </c>
      <c r="B106" s="51" t="str">
        <f>CONCATENATE('hotels '!C97&amp;" "&amp;","&amp; " "&amp;'hotels '!D97)</f>
        <v xml:space="preserve"> , </v>
      </c>
      <c r="C106" s="51">
        <f>'hotels '!E97</f>
        <v>0</v>
      </c>
    </row>
    <row r="107" spans="1:3" x14ac:dyDescent="0.25">
      <c r="A107" s="51">
        <f>'hotels '!B98</f>
        <v>0</v>
      </c>
      <c r="B107" s="51" t="str">
        <f>CONCATENATE('hotels '!C98&amp;" "&amp;","&amp; " "&amp;'hotels '!D98)</f>
        <v xml:space="preserve"> , </v>
      </c>
      <c r="C107" s="51">
        <f>'hotels '!E98</f>
        <v>0</v>
      </c>
    </row>
    <row r="108" spans="1:3" x14ac:dyDescent="0.25">
      <c r="A108" s="51">
        <f>'hotels '!B99</f>
        <v>0</v>
      </c>
      <c r="B108" s="51" t="str">
        <f>CONCATENATE('hotels '!C99&amp;" "&amp;","&amp; " "&amp;'hotels '!D99)</f>
        <v xml:space="preserve"> , </v>
      </c>
      <c r="C108" s="51">
        <f>'hotels '!E99</f>
        <v>0</v>
      </c>
    </row>
    <row r="109" spans="1:3" x14ac:dyDescent="0.25">
      <c r="A109" s="51">
        <f>'hotels '!B100</f>
        <v>0</v>
      </c>
      <c r="B109" s="51" t="str">
        <f>CONCATENATE('hotels '!C100&amp;" "&amp;","&amp; " "&amp;'hotels '!D100)</f>
        <v xml:space="preserve"> , </v>
      </c>
      <c r="C109" s="51">
        <f>'hotels '!E100</f>
        <v>0</v>
      </c>
    </row>
    <row r="110" spans="1:3" x14ac:dyDescent="0.25">
      <c r="A110" s="51">
        <f>'hotels '!B101</f>
        <v>0</v>
      </c>
      <c r="B110" s="51" t="str">
        <f>CONCATENATE('hotels '!C101&amp;" "&amp;","&amp; " "&amp;'hotels '!D101)</f>
        <v xml:space="preserve"> , </v>
      </c>
      <c r="C110" s="51">
        <f>'hotels '!E101</f>
        <v>0</v>
      </c>
    </row>
    <row r="111" spans="1:3" x14ac:dyDescent="0.25">
      <c r="A111" s="51">
        <f>'hotels '!B102</f>
        <v>0</v>
      </c>
      <c r="B111" s="51" t="str">
        <f>CONCATENATE('hotels '!C102&amp;" "&amp;","&amp; " "&amp;'hotels '!D102)</f>
        <v xml:space="preserve"> , </v>
      </c>
      <c r="C111" s="51">
        <f>'hotels '!E102</f>
        <v>0</v>
      </c>
    </row>
    <row r="112" spans="1:3" x14ac:dyDescent="0.25">
      <c r="A112" s="51">
        <f>'hotels '!B103</f>
        <v>0</v>
      </c>
      <c r="B112" s="51" t="str">
        <f>CONCATENATE('hotels '!C103&amp;" "&amp;","&amp; " "&amp;'hotels '!D103)</f>
        <v xml:space="preserve"> , </v>
      </c>
      <c r="C112" s="51">
        <f>'hotels '!E103</f>
        <v>0</v>
      </c>
    </row>
    <row r="113" spans="1:3" x14ac:dyDescent="0.25">
      <c r="A113" s="51">
        <f>'hotels '!B104</f>
        <v>0</v>
      </c>
      <c r="B113" s="51" t="str">
        <f>CONCATENATE('hotels '!C104&amp;" "&amp;","&amp; " "&amp;'hotels '!D104)</f>
        <v xml:space="preserve"> , </v>
      </c>
      <c r="C113" s="51">
        <f>'hotels '!E104</f>
        <v>0</v>
      </c>
    </row>
    <row r="114" spans="1:3" x14ac:dyDescent="0.25">
      <c r="A114" s="51">
        <f>'hotels '!B105</f>
        <v>0</v>
      </c>
      <c r="B114" s="51" t="str">
        <f>CONCATENATE('hotels '!C105&amp;" "&amp;","&amp; " "&amp;'hotels '!D105)</f>
        <v xml:space="preserve"> , </v>
      </c>
      <c r="C114" s="51">
        <f>'hotels '!E105</f>
        <v>0</v>
      </c>
    </row>
    <row r="115" spans="1:3" x14ac:dyDescent="0.25">
      <c r="A115" s="51">
        <f>'hotels '!B106</f>
        <v>0</v>
      </c>
      <c r="B115" s="51" t="str">
        <f>CONCATENATE('hotels '!C106&amp;" "&amp;","&amp; " "&amp;'hotels '!D106)</f>
        <v xml:space="preserve"> , </v>
      </c>
      <c r="C115" s="51">
        <f>'hotels '!E106</f>
        <v>0</v>
      </c>
    </row>
    <row r="116" spans="1:3" x14ac:dyDescent="0.25">
      <c r="A116" s="51">
        <f>'hotels '!B107</f>
        <v>0</v>
      </c>
      <c r="B116" s="51" t="str">
        <f>CONCATENATE('hotels '!C107&amp;" "&amp;","&amp; " "&amp;'hotels '!D107)</f>
        <v xml:space="preserve"> , </v>
      </c>
      <c r="C116" s="51">
        <f>'hotels '!E107</f>
        <v>0</v>
      </c>
    </row>
    <row r="117" spans="1:3" x14ac:dyDescent="0.25">
      <c r="A117" s="51">
        <f>'hotels '!B108</f>
        <v>0</v>
      </c>
      <c r="B117" s="51" t="str">
        <f>CONCATENATE('hotels '!C108&amp;" "&amp;","&amp; " "&amp;'hotels '!D108)</f>
        <v xml:space="preserve"> , </v>
      </c>
      <c r="C117" s="51">
        <f>'hotels '!E108</f>
        <v>0</v>
      </c>
    </row>
    <row r="118" spans="1:3" x14ac:dyDescent="0.25">
      <c r="A118" s="51">
        <f>'hotels '!B109</f>
        <v>0</v>
      </c>
      <c r="B118" s="51" t="str">
        <f>CONCATENATE('hotels '!C109&amp;" "&amp;","&amp; " "&amp;'hotels '!D109)</f>
        <v xml:space="preserve"> , </v>
      </c>
      <c r="C118" s="51">
        <f>'hotels '!E109</f>
        <v>0</v>
      </c>
    </row>
    <row r="119" spans="1:3" x14ac:dyDescent="0.25">
      <c r="A119" s="51">
        <f>'hotels '!B110</f>
        <v>0</v>
      </c>
      <c r="B119" s="51" t="str">
        <f>CONCATENATE('hotels '!C110&amp;" "&amp;","&amp; " "&amp;'hotels '!D110)</f>
        <v xml:space="preserve"> , </v>
      </c>
      <c r="C119" s="51">
        <f>'hotels '!E110</f>
        <v>0</v>
      </c>
    </row>
    <row r="120" spans="1:3" x14ac:dyDescent="0.25">
      <c r="A120" s="51">
        <f>'hotels '!B111</f>
        <v>0</v>
      </c>
      <c r="B120" s="51" t="str">
        <f>CONCATENATE('hotels '!C111&amp;" "&amp;","&amp; " "&amp;'hotels '!D111)</f>
        <v xml:space="preserve"> , </v>
      </c>
      <c r="C120" s="51">
        <f>'hotels '!E111</f>
        <v>0</v>
      </c>
    </row>
    <row r="121" spans="1:3" x14ac:dyDescent="0.25">
      <c r="A121" s="51">
        <f>'hotels '!B112</f>
        <v>0</v>
      </c>
      <c r="B121" s="51" t="str">
        <f>CONCATENATE('hotels '!C112&amp;" "&amp;","&amp; " "&amp;'hotels '!D112)</f>
        <v xml:space="preserve"> , </v>
      </c>
      <c r="C121" s="51">
        <f>'hotels '!E112</f>
        <v>0</v>
      </c>
    </row>
    <row r="122" spans="1:3" x14ac:dyDescent="0.25">
      <c r="A122" s="51">
        <f>'hotels '!B113</f>
        <v>0</v>
      </c>
      <c r="B122" s="51" t="str">
        <f>CONCATENATE('hotels '!C113&amp;" "&amp;","&amp; " "&amp;'hotels '!D113)</f>
        <v xml:space="preserve"> , </v>
      </c>
      <c r="C122" s="51">
        <f>'hotels '!E113</f>
        <v>0</v>
      </c>
    </row>
    <row r="123" spans="1:3" x14ac:dyDescent="0.25">
      <c r="A123" s="51">
        <f>'hotels '!B114</f>
        <v>0</v>
      </c>
      <c r="B123" s="51" t="str">
        <f>CONCATENATE('hotels '!C114&amp;" "&amp;","&amp; " "&amp;'hotels '!D114)</f>
        <v xml:space="preserve"> , </v>
      </c>
      <c r="C123" s="51">
        <f>'hotels '!E114</f>
        <v>0</v>
      </c>
    </row>
    <row r="124" spans="1:3" x14ac:dyDescent="0.25">
      <c r="A124" s="51">
        <f>'hotels '!B115</f>
        <v>0</v>
      </c>
      <c r="B124" s="51" t="str">
        <f>CONCATENATE('hotels '!C115&amp;" "&amp;","&amp; " "&amp;'hotels '!D115)</f>
        <v xml:space="preserve"> , </v>
      </c>
      <c r="C124" s="51">
        <f>'hotels '!E115</f>
        <v>0</v>
      </c>
    </row>
    <row r="125" spans="1:3" x14ac:dyDescent="0.25">
      <c r="A125" s="51">
        <f>'hotels '!B116</f>
        <v>0</v>
      </c>
      <c r="B125" s="51" t="str">
        <f>CONCATENATE('hotels '!C116&amp;" "&amp;","&amp; " "&amp;'hotels '!D116)</f>
        <v xml:space="preserve"> , </v>
      </c>
      <c r="C125" s="51">
        <f>'hotels '!E116</f>
        <v>0</v>
      </c>
    </row>
    <row r="126" spans="1:3" x14ac:dyDescent="0.25">
      <c r="A126" s="51">
        <f>'hotels '!B117</f>
        <v>0</v>
      </c>
      <c r="B126" s="51" t="str">
        <f>CONCATENATE('hotels '!C117&amp;" "&amp;","&amp; " "&amp;'hotels '!D117)</f>
        <v xml:space="preserve"> , </v>
      </c>
      <c r="C126" s="51">
        <f>'hotels '!E117</f>
        <v>0</v>
      </c>
    </row>
    <row r="127" spans="1:3" x14ac:dyDescent="0.25">
      <c r="A127" s="51">
        <f>'hotels '!B118</f>
        <v>0</v>
      </c>
      <c r="B127" s="51" t="str">
        <f>CONCATENATE('hotels '!C118&amp;" "&amp;","&amp; " "&amp;'hotels '!D118)</f>
        <v xml:space="preserve"> , </v>
      </c>
      <c r="C127" s="51">
        <f>'hotels '!E118</f>
        <v>0</v>
      </c>
    </row>
    <row r="128" spans="1:3" x14ac:dyDescent="0.25">
      <c r="A128" s="51">
        <f>'hotels '!B119</f>
        <v>0</v>
      </c>
      <c r="B128" s="51" t="str">
        <f>CONCATENATE('hotels '!C119&amp;" "&amp;","&amp; " "&amp;'hotels '!D119)</f>
        <v xml:space="preserve"> , </v>
      </c>
      <c r="C128" s="51">
        <f>'hotels '!E119</f>
        <v>0</v>
      </c>
    </row>
    <row r="129" spans="1:3" x14ac:dyDescent="0.25">
      <c r="A129" s="51">
        <f>'hotels '!B120</f>
        <v>0</v>
      </c>
      <c r="B129" s="51" t="str">
        <f>CONCATENATE('hotels '!C120&amp;" "&amp;","&amp; " "&amp;'hotels '!D120)</f>
        <v xml:space="preserve"> , </v>
      </c>
      <c r="C129" s="51">
        <f>'hotels '!E120</f>
        <v>0</v>
      </c>
    </row>
    <row r="130" spans="1:3" x14ac:dyDescent="0.25">
      <c r="A130" s="51">
        <f>'hotels '!B121</f>
        <v>0</v>
      </c>
      <c r="B130" s="51" t="str">
        <f>CONCATENATE('hotels '!C121&amp;" "&amp;","&amp; " "&amp;'hotels '!D121)</f>
        <v xml:space="preserve"> , </v>
      </c>
      <c r="C130" s="51">
        <f>'hotels '!E121</f>
        <v>0</v>
      </c>
    </row>
    <row r="131" spans="1:3" x14ac:dyDescent="0.25">
      <c r="A131" s="51">
        <f>'hotels '!B122</f>
        <v>0</v>
      </c>
      <c r="B131" s="51" t="str">
        <f>CONCATENATE('hotels '!C122&amp;" "&amp;","&amp; " "&amp;'hotels '!D122)</f>
        <v xml:space="preserve"> , </v>
      </c>
      <c r="C131" s="51">
        <f>'hotels '!E122</f>
        <v>0</v>
      </c>
    </row>
    <row r="132" spans="1:3" x14ac:dyDescent="0.25">
      <c r="A132" s="51">
        <f>'hotels '!B123</f>
        <v>0</v>
      </c>
      <c r="B132" s="51" t="str">
        <f>CONCATENATE('hotels '!C123&amp;" "&amp;","&amp; " "&amp;'hotels '!D123)</f>
        <v xml:space="preserve"> , </v>
      </c>
      <c r="C132" s="51">
        <f>'hotels '!E123</f>
        <v>0</v>
      </c>
    </row>
    <row r="133" spans="1:3" x14ac:dyDescent="0.25">
      <c r="A133" s="51">
        <f>'hotels '!B124</f>
        <v>0</v>
      </c>
      <c r="B133" s="51" t="str">
        <f>CONCATENATE('hotels '!C124&amp;" "&amp;","&amp; " "&amp;'hotels '!D124)</f>
        <v xml:space="preserve"> , </v>
      </c>
      <c r="C133" s="51">
        <f>'hotels '!E124</f>
        <v>0</v>
      </c>
    </row>
    <row r="134" spans="1:3" x14ac:dyDescent="0.25">
      <c r="A134" s="51">
        <f>'hotels '!B125</f>
        <v>0</v>
      </c>
      <c r="B134" s="51" t="str">
        <f>CONCATENATE('hotels '!C125&amp;" "&amp;","&amp; " "&amp;'hotels '!D125)</f>
        <v xml:space="preserve"> , </v>
      </c>
      <c r="C134" s="51">
        <f>'hotels '!E125</f>
        <v>0</v>
      </c>
    </row>
    <row r="135" spans="1:3" x14ac:dyDescent="0.25">
      <c r="A135" s="51">
        <f>'hotels '!B126</f>
        <v>0</v>
      </c>
      <c r="B135" s="51" t="str">
        <f>CONCATENATE('hotels '!C126&amp;" "&amp;","&amp; " "&amp;'hotels '!D126)</f>
        <v xml:space="preserve"> , </v>
      </c>
      <c r="C135" s="51">
        <f>'hotels '!E126</f>
        <v>0</v>
      </c>
    </row>
    <row r="136" spans="1:3" x14ac:dyDescent="0.25">
      <c r="A136" s="51">
        <f>'hotels '!B127</f>
        <v>0</v>
      </c>
      <c r="B136" s="51" t="str">
        <f>CONCATENATE('hotels '!C127&amp;" "&amp;","&amp; " "&amp;'hotels '!D127)</f>
        <v xml:space="preserve"> , </v>
      </c>
      <c r="C136" s="51">
        <f>'hotels '!E127</f>
        <v>0</v>
      </c>
    </row>
    <row r="137" spans="1:3" x14ac:dyDescent="0.25">
      <c r="A137" s="51">
        <f>'hotels '!B128</f>
        <v>0</v>
      </c>
      <c r="B137" s="51" t="str">
        <f>CONCATENATE('hotels '!C128&amp;" "&amp;","&amp; " "&amp;'hotels '!D128)</f>
        <v xml:space="preserve"> , </v>
      </c>
      <c r="C137" s="51">
        <f>'hotels '!E128</f>
        <v>0</v>
      </c>
    </row>
    <row r="138" spans="1:3" x14ac:dyDescent="0.25">
      <c r="A138" s="51">
        <f>'hotels '!B129</f>
        <v>0</v>
      </c>
      <c r="B138" s="51" t="str">
        <f>CONCATENATE('hotels '!C129&amp;" "&amp;","&amp; " "&amp;'hotels '!D129)</f>
        <v xml:space="preserve"> , </v>
      </c>
      <c r="C138" s="51">
        <f>'hotels '!E129</f>
        <v>0</v>
      </c>
    </row>
    <row r="139" spans="1:3" x14ac:dyDescent="0.25">
      <c r="A139" s="51">
        <f>'hotels '!B130</f>
        <v>0</v>
      </c>
      <c r="B139" s="51" t="str">
        <f>CONCATENATE('hotels '!C130&amp;" "&amp;","&amp; " "&amp;'hotels '!D130)</f>
        <v xml:space="preserve"> , </v>
      </c>
      <c r="C139" s="51">
        <f>'hotels '!E130</f>
        <v>0</v>
      </c>
    </row>
    <row r="140" spans="1:3" x14ac:dyDescent="0.25">
      <c r="A140" s="51">
        <f>'hotels '!B131</f>
        <v>0</v>
      </c>
      <c r="B140" s="51" t="str">
        <f>CONCATENATE('hotels '!C131&amp;" "&amp;","&amp; " "&amp;'hotels '!D131)</f>
        <v xml:space="preserve"> , </v>
      </c>
      <c r="C140" s="51">
        <f>'hotels '!E131</f>
        <v>0</v>
      </c>
    </row>
    <row r="141" spans="1:3" x14ac:dyDescent="0.25">
      <c r="A141" s="51">
        <f>'hotels '!B132</f>
        <v>0</v>
      </c>
      <c r="B141" s="51" t="str">
        <f>CONCATENATE('hotels '!C132&amp;" "&amp;","&amp; " "&amp;'hotels '!D132)</f>
        <v xml:space="preserve"> , </v>
      </c>
      <c r="C141" s="51">
        <f>'hotels '!E132</f>
        <v>0</v>
      </c>
    </row>
    <row r="142" spans="1:3" x14ac:dyDescent="0.25">
      <c r="A142" s="51">
        <f>'hotels '!B133</f>
        <v>0</v>
      </c>
      <c r="B142" s="51" t="str">
        <f>CONCATENATE('hotels '!C133&amp;" "&amp;","&amp; " "&amp;'hotels '!D133)</f>
        <v xml:space="preserve"> , </v>
      </c>
      <c r="C142" s="51">
        <f>'hotels '!E133</f>
        <v>0</v>
      </c>
    </row>
    <row r="143" spans="1:3" x14ac:dyDescent="0.25">
      <c r="A143" s="51">
        <f>'hotels '!B134</f>
        <v>0</v>
      </c>
      <c r="B143" s="51" t="str">
        <f>CONCATENATE('hotels '!C134&amp;" "&amp;","&amp; " "&amp;'hotels '!D134)</f>
        <v xml:space="preserve"> , </v>
      </c>
      <c r="C143" s="51">
        <f>'hotels '!E134</f>
        <v>0</v>
      </c>
    </row>
    <row r="144" spans="1:3" x14ac:dyDescent="0.25">
      <c r="A144" s="51">
        <f>'hotels '!B135</f>
        <v>0</v>
      </c>
      <c r="B144" s="51" t="str">
        <f>CONCATENATE('hotels '!C135&amp;" "&amp;","&amp; " "&amp;'hotels '!D135)</f>
        <v xml:space="preserve"> , </v>
      </c>
      <c r="C144" s="51">
        <f>'hotels '!E135</f>
        <v>0</v>
      </c>
    </row>
    <row r="145" spans="1:3" x14ac:dyDescent="0.25">
      <c r="A145" s="51">
        <f>'hotels '!B136</f>
        <v>0</v>
      </c>
      <c r="B145" s="51" t="str">
        <f>CONCATENATE('hotels '!C136&amp;" "&amp;","&amp; " "&amp;'hotels '!D136)</f>
        <v xml:space="preserve"> , </v>
      </c>
      <c r="C145" s="51">
        <f>'hotels '!E136</f>
        <v>0</v>
      </c>
    </row>
    <row r="146" spans="1:3" x14ac:dyDescent="0.25">
      <c r="A146" s="51">
        <f>'hotels '!B137</f>
        <v>0</v>
      </c>
      <c r="B146" s="51" t="str">
        <f>CONCATENATE('hotels '!C137&amp;" "&amp;","&amp; " "&amp;'hotels '!D137)</f>
        <v xml:space="preserve"> , </v>
      </c>
      <c r="C146" s="51">
        <f>'hotels '!E137</f>
        <v>0</v>
      </c>
    </row>
    <row r="147" spans="1:3" x14ac:dyDescent="0.25">
      <c r="A147" s="51">
        <f>'hotels '!B138</f>
        <v>0</v>
      </c>
      <c r="B147" s="51" t="str">
        <f>CONCATENATE('hotels '!C138&amp;" "&amp;","&amp; " "&amp;'hotels '!D138)</f>
        <v xml:space="preserve"> , </v>
      </c>
      <c r="C147" s="51">
        <f>'hotels '!E138</f>
        <v>0</v>
      </c>
    </row>
    <row r="148" spans="1:3" x14ac:dyDescent="0.25">
      <c r="A148" s="51">
        <f>'hotels '!B139</f>
        <v>0</v>
      </c>
      <c r="B148" s="51" t="str">
        <f>CONCATENATE('hotels '!C139&amp;" "&amp;","&amp; " "&amp;'hotels '!D139)</f>
        <v xml:space="preserve"> , </v>
      </c>
      <c r="C148" s="51">
        <f>'hotels '!E139</f>
        <v>0</v>
      </c>
    </row>
    <row r="149" spans="1:3" x14ac:dyDescent="0.25">
      <c r="A149" s="51">
        <f>'hotels '!B140</f>
        <v>0</v>
      </c>
      <c r="B149" s="51" t="str">
        <f>CONCATENATE('hotels '!C140&amp;" "&amp;","&amp; " "&amp;'hotels '!D140)</f>
        <v xml:space="preserve"> , </v>
      </c>
      <c r="C149" s="51">
        <f>'hotels '!E140</f>
        <v>0</v>
      </c>
    </row>
    <row r="150" spans="1:3" x14ac:dyDescent="0.25">
      <c r="A150" s="51">
        <f>'hotels '!B141</f>
        <v>0</v>
      </c>
      <c r="B150" s="51" t="str">
        <f>CONCATENATE('hotels '!C141&amp;" "&amp;","&amp; " "&amp;'hotels '!D141)</f>
        <v xml:space="preserve"> , </v>
      </c>
      <c r="C150" s="51">
        <f>'hotels '!E141</f>
        <v>0</v>
      </c>
    </row>
    <row r="151" spans="1:3" x14ac:dyDescent="0.25">
      <c r="A151" s="51">
        <f>'hotels '!B142</f>
        <v>0</v>
      </c>
      <c r="B151" s="51" t="str">
        <f>CONCATENATE('hotels '!C142&amp;" "&amp;","&amp; " "&amp;'hotels '!D142)</f>
        <v xml:space="preserve"> , </v>
      </c>
      <c r="C151" s="51">
        <f>'hotels '!E142</f>
        <v>0</v>
      </c>
    </row>
    <row r="152" spans="1:3" x14ac:dyDescent="0.25">
      <c r="A152" s="51">
        <f>'hotels '!B143</f>
        <v>0</v>
      </c>
      <c r="B152" s="51" t="str">
        <f>CONCATENATE('hotels '!C143&amp;" "&amp;","&amp; " "&amp;'hotels '!D143)</f>
        <v xml:space="preserve"> , </v>
      </c>
      <c r="C152" s="51">
        <f>'hotels '!E143</f>
        <v>0</v>
      </c>
    </row>
    <row r="153" spans="1:3" x14ac:dyDescent="0.25">
      <c r="A153" s="51">
        <f>'hotels '!B144</f>
        <v>0</v>
      </c>
      <c r="B153" s="51" t="str">
        <f>CONCATENATE('hotels '!C144&amp;" "&amp;","&amp; " "&amp;'hotels '!D144)</f>
        <v xml:space="preserve"> , </v>
      </c>
      <c r="C153" s="51">
        <f>'hotels '!E144</f>
        <v>0</v>
      </c>
    </row>
    <row r="154" spans="1:3" x14ac:dyDescent="0.25">
      <c r="A154" s="51">
        <f>'hotels '!B145</f>
        <v>0</v>
      </c>
      <c r="B154" s="51" t="str">
        <f>CONCATENATE('hotels '!C145&amp;" "&amp;","&amp; " "&amp;'hotels '!D145)</f>
        <v xml:space="preserve"> , </v>
      </c>
      <c r="C154" s="51">
        <f>'hotels '!E145</f>
        <v>0</v>
      </c>
    </row>
    <row r="155" spans="1:3" x14ac:dyDescent="0.25">
      <c r="A155" s="51">
        <f>'hotels '!B146</f>
        <v>0</v>
      </c>
      <c r="B155" s="51" t="str">
        <f>CONCATENATE('hotels '!C146&amp;" "&amp;","&amp; " "&amp;'hotels '!D146)</f>
        <v xml:space="preserve"> , </v>
      </c>
      <c r="C155" s="51">
        <f>'hotels '!E146</f>
        <v>0</v>
      </c>
    </row>
    <row r="156" spans="1:3" x14ac:dyDescent="0.25">
      <c r="A156" s="51">
        <f>'hotels '!B147</f>
        <v>0</v>
      </c>
      <c r="B156" s="51" t="str">
        <f>CONCATENATE('hotels '!C147&amp;" "&amp;","&amp; " "&amp;'hotels '!D147)</f>
        <v xml:space="preserve"> , </v>
      </c>
      <c r="C156" s="51">
        <f>'hotels '!E147</f>
        <v>0</v>
      </c>
    </row>
    <row r="157" spans="1:3" x14ac:dyDescent="0.25">
      <c r="A157" s="51">
        <f>'hotels '!B148</f>
        <v>0</v>
      </c>
      <c r="B157" s="51" t="str">
        <f>CONCATENATE('hotels '!C148&amp;" "&amp;","&amp; " "&amp;'hotels '!D148)</f>
        <v xml:space="preserve"> , </v>
      </c>
      <c r="C157" s="51">
        <f>'hotels '!E148</f>
        <v>0</v>
      </c>
    </row>
    <row r="158" spans="1:3" x14ac:dyDescent="0.25">
      <c r="A158" s="51">
        <f>'hotels '!B149</f>
        <v>0</v>
      </c>
      <c r="B158" s="51" t="str">
        <f>CONCATENATE('hotels '!C149&amp;" "&amp;","&amp; " "&amp;'hotels '!D149)</f>
        <v xml:space="preserve"> , </v>
      </c>
      <c r="C158" s="51">
        <f>'hotels '!E149</f>
        <v>0</v>
      </c>
    </row>
    <row r="159" spans="1:3" x14ac:dyDescent="0.25">
      <c r="A159" s="51">
        <f>'hotels '!B150</f>
        <v>0</v>
      </c>
      <c r="B159" s="51" t="str">
        <f>CONCATENATE('hotels '!C150&amp;" "&amp;","&amp; " "&amp;'hotels '!D150)</f>
        <v xml:space="preserve"> , </v>
      </c>
      <c r="C159" s="51">
        <f>'hotels '!E150</f>
        <v>0</v>
      </c>
    </row>
    <row r="160" spans="1:3" x14ac:dyDescent="0.25">
      <c r="A160" s="51">
        <f>'hotels '!B151</f>
        <v>0</v>
      </c>
      <c r="B160" s="51" t="str">
        <f>CONCATENATE('hotels '!C151&amp;" "&amp;","&amp; " "&amp;'hotels '!D151)</f>
        <v xml:space="preserve"> , </v>
      </c>
      <c r="C160" s="51">
        <f>'hotels '!E151</f>
        <v>0</v>
      </c>
    </row>
    <row r="161" spans="1:3" x14ac:dyDescent="0.25">
      <c r="A161" s="51">
        <f>'hotels '!B152</f>
        <v>0</v>
      </c>
      <c r="B161" s="51" t="str">
        <f>CONCATENATE('hotels '!C152&amp;" "&amp;","&amp; " "&amp;'hotels '!D152)</f>
        <v xml:space="preserve"> , </v>
      </c>
      <c r="C161" s="51">
        <f>'hotels '!E152</f>
        <v>0</v>
      </c>
    </row>
    <row r="162" spans="1:3" x14ac:dyDescent="0.25">
      <c r="A162" s="51">
        <f>'hotels '!B153</f>
        <v>0</v>
      </c>
      <c r="B162" s="51" t="str">
        <f>CONCATENATE('hotels '!C153&amp;" "&amp;","&amp; " "&amp;'hotels '!D153)</f>
        <v xml:space="preserve"> , </v>
      </c>
      <c r="C162" s="51">
        <f>'hotels '!E153</f>
        <v>0</v>
      </c>
    </row>
    <row r="163" spans="1:3" x14ac:dyDescent="0.25">
      <c r="A163" s="51">
        <f>'hotels '!B154</f>
        <v>0</v>
      </c>
      <c r="B163" s="51" t="str">
        <f>CONCATENATE('hotels '!C154&amp;" "&amp;","&amp; " "&amp;'hotels '!D154)</f>
        <v xml:space="preserve"> , </v>
      </c>
      <c r="C163" s="51">
        <f>'hotels '!E154</f>
        <v>0</v>
      </c>
    </row>
    <row r="164" spans="1:3" x14ac:dyDescent="0.25">
      <c r="A164" s="51">
        <f>'hotels '!B155</f>
        <v>0</v>
      </c>
      <c r="B164" s="51" t="str">
        <f>CONCATENATE('hotels '!C155&amp;" "&amp;","&amp; " "&amp;'hotels '!D155)</f>
        <v xml:space="preserve"> , </v>
      </c>
      <c r="C164" s="51">
        <f>'hotels '!E155</f>
        <v>0</v>
      </c>
    </row>
    <row r="165" spans="1:3" x14ac:dyDescent="0.25">
      <c r="A165" s="51">
        <f>'hotels '!B156</f>
        <v>0</v>
      </c>
      <c r="B165" s="51" t="str">
        <f>CONCATENATE('hotels '!C156&amp;" "&amp;","&amp; " "&amp;'hotels '!D156)</f>
        <v xml:space="preserve"> , </v>
      </c>
      <c r="C165" s="51">
        <f>'hotels '!E156</f>
        <v>0</v>
      </c>
    </row>
    <row r="166" spans="1:3" x14ac:dyDescent="0.25">
      <c r="A166" s="51">
        <f>'hotels '!B157</f>
        <v>0</v>
      </c>
      <c r="B166" s="51" t="str">
        <f>CONCATENATE('hotels '!C157&amp;" "&amp;","&amp; " "&amp;'hotels '!D157)</f>
        <v xml:space="preserve"> , </v>
      </c>
      <c r="C166" s="51">
        <f>'hotels '!E157</f>
        <v>0</v>
      </c>
    </row>
    <row r="167" spans="1:3" x14ac:dyDescent="0.25">
      <c r="A167" s="51">
        <f>'hotels '!B158</f>
        <v>0</v>
      </c>
      <c r="B167" s="51" t="str">
        <f>CONCATENATE('hotels '!C158&amp;" "&amp;","&amp; " "&amp;'hotels '!D158)</f>
        <v xml:space="preserve"> , </v>
      </c>
      <c r="C167" s="51">
        <f>'hotels '!E158</f>
        <v>0</v>
      </c>
    </row>
    <row r="168" spans="1:3" x14ac:dyDescent="0.25">
      <c r="A168" s="51">
        <f>'hotels '!B159</f>
        <v>0</v>
      </c>
      <c r="B168" s="51" t="str">
        <f>CONCATENATE('hotels '!C159&amp;" "&amp;","&amp; " "&amp;'hotels '!D159)</f>
        <v xml:space="preserve"> , </v>
      </c>
      <c r="C168" s="51">
        <f>'hotels '!E159</f>
        <v>0</v>
      </c>
    </row>
    <row r="169" spans="1:3" x14ac:dyDescent="0.25">
      <c r="A169" s="51">
        <f>'hotels '!B160</f>
        <v>0</v>
      </c>
      <c r="B169" s="51" t="str">
        <f>CONCATENATE('hotels '!C160&amp;" "&amp;","&amp; " "&amp;'hotels '!D160)</f>
        <v xml:space="preserve"> , </v>
      </c>
      <c r="C169" s="51">
        <f>'hotels '!E160</f>
        <v>0</v>
      </c>
    </row>
    <row r="170" spans="1:3" x14ac:dyDescent="0.25">
      <c r="A170" s="51">
        <f>'hotels '!B161</f>
        <v>0</v>
      </c>
      <c r="B170" s="51" t="str">
        <f>CONCATENATE('hotels '!C161&amp;" "&amp;","&amp; " "&amp;'hotels '!D161)</f>
        <v xml:space="preserve"> , </v>
      </c>
      <c r="C170" s="51">
        <f>'hotels '!E161</f>
        <v>0</v>
      </c>
    </row>
    <row r="171" spans="1:3" x14ac:dyDescent="0.25">
      <c r="A171" s="51">
        <f>'hotels '!B162</f>
        <v>0</v>
      </c>
      <c r="B171" s="51" t="str">
        <f>CONCATENATE('hotels '!C162&amp;" "&amp;","&amp; " "&amp;'hotels '!D162)</f>
        <v xml:space="preserve"> , </v>
      </c>
      <c r="C171" s="51">
        <f>'hotels '!E162</f>
        <v>0</v>
      </c>
    </row>
    <row r="172" spans="1:3" x14ac:dyDescent="0.25">
      <c r="A172" s="51">
        <f>'hotels '!B163</f>
        <v>0</v>
      </c>
      <c r="B172" s="51" t="str">
        <f>CONCATENATE('hotels '!C163&amp;" "&amp;","&amp; " "&amp;'hotels '!D163)</f>
        <v xml:space="preserve"> , </v>
      </c>
      <c r="C172" s="51">
        <f>'hotels '!E163</f>
        <v>0</v>
      </c>
    </row>
    <row r="173" spans="1:3" x14ac:dyDescent="0.25">
      <c r="A173" s="51">
        <f>'hotels '!B164</f>
        <v>0</v>
      </c>
      <c r="B173" s="51" t="str">
        <f>CONCATENATE('hotels '!C164&amp;" "&amp;","&amp; " "&amp;'hotels '!D164)</f>
        <v xml:space="preserve"> , </v>
      </c>
      <c r="C173" s="51">
        <f>'hotels '!E164</f>
        <v>0</v>
      </c>
    </row>
    <row r="174" spans="1:3" x14ac:dyDescent="0.25">
      <c r="A174" s="51">
        <f>'hotels '!B165</f>
        <v>0</v>
      </c>
      <c r="B174" s="51" t="str">
        <f>CONCATENATE('hotels '!C165&amp;" "&amp;","&amp; " "&amp;'hotels '!D165)</f>
        <v xml:space="preserve"> , </v>
      </c>
      <c r="C174" s="51">
        <f>'hotels '!E165</f>
        <v>0</v>
      </c>
    </row>
    <row r="175" spans="1:3" x14ac:dyDescent="0.25">
      <c r="A175" s="51">
        <f>'hotels '!B166</f>
        <v>0</v>
      </c>
      <c r="B175" s="51" t="str">
        <f>CONCATENATE('hotels '!C166&amp;" "&amp;","&amp; " "&amp;'hotels '!D166)</f>
        <v xml:space="preserve"> , </v>
      </c>
      <c r="C175" s="51">
        <f>'hotels '!E166</f>
        <v>0</v>
      </c>
    </row>
    <row r="176" spans="1:3" x14ac:dyDescent="0.25">
      <c r="A176" s="51">
        <f>'hotels '!B167</f>
        <v>0</v>
      </c>
      <c r="B176" s="51" t="str">
        <f>CONCATENATE('hotels '!C167&amp;" "&amp;","&amp; " "&amp;'hotels '!D167)</f>
        <v xml:space="preserve"> , </v>
      </c>
      <c r="C176" s="51">
        <f>'hotels '!E167</f>
        <v>0</v>
      </c>
    </row>
    <row r="177" spans="1:3" x14ac:dyDescent="0.25">
      <c r="A177" s="51">
        <f>'hotels '!B168</f>
        <v>0</v>
      </c>
      <c r="B177" s="51" t="str">
        <f>CONCATENATE('hotels '!C168&amp;" "&amp;","&amp; " "&amp;'hotels '!D168)</f>
        <v xml:space="preserve"> , </v>
      </c>
      <c r="C177" s="51">
        <f>'hotels '!E168</f>
        <v>0</v>
      </c>
    </row>
    <row r="178" spans="1:3" x14ac:dyDescent="0.25">
      <c r="A178" s="51">
        <f>'hotels '!B169</f>
        <v>0</v>
      </c>
      <c r="B178" s="51" t="str">
        <f>CONCATENATE('hotels '!C169&amp;" "&amp;","&amp; " "&amp;'hotels '!D169)</f>
        <v xml:space="preserve"> , </v>
      </c>
      <c r="C178" s="51">
        <f>'hotels '!E169</f>
        <v>0</v>
      </c>
    </row>
    <row r="179" spans="1:3" x14ac:dyDescent="0.25">
      <c r="A179" s="51">
        <f>'hotels '!B170</f>
        <v>0</v>
      </c>
      <c r="B179" s="51" t="str">
        <f>CONCATENATE('hotels '!C170&amp;" "&amp;","&amp; " "&amp;'hotels '!D170)</f>
        <v xml:space="preserve"> , </v>
      </c>
      <c r="C179" s="51">
        <f>'hotels '!E170</f>
        <v>0</v>
      </c>
    </row>
    <row r="180" spans="1:3" x14ac:dyDescent="0.25">
      <c r="A180" s="51">
        <f>'hotels '!B171</f>
        <v>0</v>
      </c>
      <c r="B180" s="51" t="str">
        <f>CONCATENATE('hotels '!C171&amp;" "&amp;","&amp; " "&amp;'hotels '!D171)</f>
        <v xml:space="preserve"> , </v>
      </c>
      <c r="C180" s="51">
        <f>'hotels '!E171</f>
        <v>0</v>
      </c>
    </row>
    <row r="181" spans="1:3" x14ac:dyDescent="0.25">
      <c r="A181" s="51">
        <f>'hotels '!B172</f>
        <v>0</v>
      </c>
      <c r="B181" s="51" t="str">
        <f>CONCATENATE('hotels '!C172&amp;" "&amp;","&amp; " "&amp;'hotels '!D172)</f>
        <v xml:space="preserve"> , </v>
      </c>
      <c r="C181" s="51">
        <f>'hotels '!E172</f>
        <v>0</v>
      </c>
    </row>
    <row r="182" spans="1:3" x14ac:dyDescent="0.25">
      <c r="A182" s="51">
        <f>'hotels '!B173</f>
        <v>0</v>
      </c>
      <c r="B182" s="51" t="str">
        <f>CONCATENATE('hotels '!C173&amp;" "&amp;","&amp; " "&amp;'hotels '!D173)</f>
        <v xml:space="preserve"> , </v>
      </c>
      <c r="C182" s="51">
        <f>'hotels '!E173</f>
        <v>0</v>
      </c>
    </row>
    <row r="183" spans="1:3" x14ac:dyDescent="0.25">
      <c r="A183" s="51">
        <f>'hotels '!B174</f>
        <v>0</v>
      </c>
      <c r="B183" s="51" t="str">
        <f>CONCATENATE('hotels '!C174&amp;" "&amp;","&amp; " "&amp;'hotels '!D174)</f>
        <v xml:space="preserve"> , </v>
      </c>
      <c r="C183" s="51">
        <f>'hotels '!E174</f>
        <v>0</v>
      </c>
    </row>
    <row r="184" spans="1:3" x14ac:dyDescent="0.25">
      <c r="A184" s="51">
        <f>'hotels '!B175</f>
        <v>0</v>
      </c>
      <c r="B184" s="51" t="str">
        <f>CONCATENATE('hotels '!C175&amp;" "&amp;","&amp; " "&amp;'hotels '!D175)</f>
        <v xml:space="preserve"> , </v>
      </c>
      <c r="C184" s="51">
        <f>'hotels '!E175</f>
        <v>0</v>
      </c>
    </row>
    <row r="185" spans="1:3" x14ac:dyDescent="0.25">
      <c r="A185" s="51">
        <f>'hotels '!B176</f>
        <v>0</v>
      </c>
      <c r="B185" s="51" t="str">
        <f>CONCATENATE('hotels '!C176&amp;" "&amp;","&amp; " "&amp;'hotels '!D176)</f>
        <v xml:space="preserve"> , </v>
      </c>
      <c r="C185" s="51">
        <f>'hotels '!E176</f>
        <v>0</v>
      </c>
    </row>
    <row r="186" spans="1:3" x14ac:dyDescent="0.25">
      <c r="A186" s="51">
        <f>'hotels '!B177</f>
        <v>0</v>
      </c>
      <c r="B186" s="51" t="str">
        <f>CONCATENATE('hotels '!C177&amp;" "&amp;","&amp; " "&amp;'hotels '!D177)</f>
        <v xml:space="preserve"> , </v>
      </c>
      <c r="C186" s="51">
        <f>'hotels '!E177</f>
        <v>0</v>
      </c>
    </row>
    <row r="187" spans="1:3" x14ac:dyDescent="0.25">
      <c r="A187" s="51">
        <f>'hotels '!B178</f>
        <v>0</v>
      </c>
      <c r="B187" s="51" t="str">
        <f>CONCATENATE('hotels '!C178&amp;" "&amp;","&amp; " "&amp;'hotels '!D178)</f>
        <v xml:space="preserve"> , </v>
      </c>
      <c r="C187" s="51">
        <f>'hotels '!E178</f>
        <v>0</v>
      </c>
    </row>
    <row r="188" spans="1:3" x14ac:dyDescent="0.25">
      <c r="A188" s="51">
        <f>'hotels '!B179</f>
        <v>0</v>
      </c>
      <c r="B188" s="51" t="str">
        <f>CONCATENATE('hotels '!C179&amp;" "&amp;","&amp; " "&amp;'hotels '!D179)</f>
        <v xml:space="preserve"> , </v>
      </c>
      <c r="C188" s="51">
        <f>'hotels '!E179</f>
        <v>0</v>
      </c>
    </row>
    <row r="189" spans="1:3" x14ac:dyDescent="0.25">
      <c r="A189" s="51">
        <f>'hotels '!B180</f>
        <v>0</v>
      </c>
      <c r="B189" s="51" t="str">
        <f>CONCATENATE('hotels '!C180&amp;" "&amp;","&amp; " "&amp;'hotels '!D180)</f>
        <v xml:space="preserve"> , </v>
      </c>
      <c r="C189" s="51">
        <f>'hotels '!E180</f>
        <v>0</v>
      </c>
    </row>
    <row r="190" spans="1:3" x14ac:dyDescent="0.25">
      <c r="A190" s="51">
        <f>'hotels '!B181</f>
        <v>0</v>
      </c>
      <c r="B190" s="51" t="str">
        <f>CONCATENATE('hotels '!C181&amp;" "&amp;","&amp; " "&amp;'hotels '!D181)</f>
        <v xml:space="preserve"> , </v>
      </c>
      <c r="C190" s="51">
        <f>'hotels '!E181</f>
        <v>0</v>
      </c>
    </row>
    <row r="191" spans="1:3" x14ac:dyDescent="0.25">
      <c r="A191" s="51">
        <f>'hotels '!B182</f>
        <v>0</v>
      </c>
      <c r="B191" s="51" t="str">
        <f>CONCATENATE('hotels '!C182&amp;" "&amp;","&amp; " "&amp;'hotels '!D182)</f>
        <v xml:space="preserve"> , </v>
      </c>
      <c r="C191" s="51">
        <f>'hotels '!E182</f>
        <v>0</v>
      </c>
    </row>
    <row r="192" spans="1:3" x14ac:dyDescent="0.25">
      <c r="A192" s="51">
        <f>'hotels '!B183</f>
        <v>0</v>
      </c>
      <c r="B192" s="51" t="str">
        <f>CONCATENATE('hotels '!C183&amp;" "&amp;","&amp; " "&amp;'hotels '!D183)</f>
        <v xml:space="preserve"> , </v>
      </c>
      <c r="C192" s="51">
        <f>'hotels '!E183</f>
        <v>0</v>
      </c>
    </row>
    <row r="193" spans="1:3" x14ac:dyDescent="0.25">
      <c r="A193" s="51">
        <f>'hotels '!B184</f>
        <v>0</v>
      </c>
      <c r="B193" s="51" t="str">
        <f>CONCATENATE('hotels '!C184&amp;" "&amp;","&amp; " "&amp;'hotels '!D184)</f>
        <v xml:space="preserve"> , </v>
      </c>
      <c r="C193" s="51">
        <f>'hotels '!E184</f>
        <v>0</v>
      </c>
    </row>
    <row r="194" spans="1:3" x14ac:dyDescent="0.25">
      <c r="A194" s="51">
        <f>'hotels '!B185</f>
        <v>0</v>
      </c>
      <c r="B194" s="51" t="str">
        <f>CONCATENATE('hotels '!C185&amp;" "&amp;","&amp; " "&amp;'hotels '!D185)</f>
        <v xml:space="preserve"> , </v>
      </c>
      <c r="C194" s="51">
        <f>'hotels '!E185</f>
        <v>0</v>
      </c>
    </row>
    <row r="195" spans="1:3" x14ac:dyDescent="0.25">
      <c r="A195" s="51">
        <f>'hotels '!B186</f>
        <v>0</v>
      </c>
      <c r="B195" s="51" t="str">
        <f>CONCATENATE('hotels '!C186&amp;" "&amp;","&amp; " "&amp;'hotels '!D186)</f>
        <v xml:space="preserve"> , </v>
      </c>
      <c r="C195" s="51">
        <f>'hotels '!E186</f>
        <v>0</v>
      </c>
    </row>
    <row r="196" spans="1:3" x14ac:dyDescent="0.25">
      <c r="A196" s="51">
        <f>'hotels '!B187</f>
        <v>0</v>
      </c>
      <c r="B196" s="51" t="str">
        <f>CONCATENATE('hotels '!C187&amp;" "&amp;","&amp; " "&amp;'hotels '!D187)</f>
        <v xml:space="preserve"> , </v>
      </c>
      <c r="C196" s="51">
        <f>'hotels '!E187</f>
        <v>0</v>
      </c>
    </row>
    <row r="197" spans="1:3" x14ac:dyDescent="0.25">
      <c r="A197" s="51">
        <f>'hotels '!B188</f>
        <v>0</v>
      </c>
      <c r="B197" s="51" t="str">
        <f>CONCATENATE('hotels '!C188&amp;" "&amp;","&amp; " "&amp;'hotels '!D188)</f>
        <v xml:space="preserve"> , </v>
      </c>
      <c r="C197" s="51">
        <f>'hotels '!E188</f>
        <v>0</v>
      </c>
    </row>
    <row r="198" spans="1:3" x14ac:dyDescent="0.25">
      <c r="A198" s="51">
        <f>'hotels '!B189</f>
        <v>0</v>
      </c>
      <c r="B198" s="51" t="str">
        <f>CONCATENATE('hotels '!C189&amp;" "&amp;","&amp; " "&amp;'hotels '!D189)</f>
        <v xml:space="preserve"> , </v>
      </c>
      <c r="C198" s="51">
        <f>'hotels '!E189</f>
        <v>0</v>
      </c>
    </row>
    <row r="199" spans="1:3" x14ac:dyDescent="0.25">
      <c r="A199" s="51">
        <f>'hotels '!B190</f>
        <v>0</v>
      </c>
      <c r="B199" s="51" t="str">
        <f>CONCATENATE('hotels '!C190&amp;" "&amp;","&amp; " "&amp;'hotels '!D190)</f>
        <v xml:space="preserve"> , </v>
      </c>
      <c r="C199" s="51">
        <f>'hotels '!E190</f>
        <v>0</v>
      </c>
    </row>
    <row r="200" spans="1:3" x14ac:dyDescent="0.25">
      <c r="A200" s="51">
        <f>'hotels '!B191</f>
        <v>0</v>
      </c>
      <c r="B200" s="51" t="str">
        <f>CONCATENATE('hotels '!C191&amp;" "&amp;","&amp; " "&amp;'hotels '!D191)</f>
        <v xml:space="preserve"> , </v>
      </c>
      <c r="C200" s="51">
        <f>'hotels '!E191</f>
        <v>0</v>
      </c>
    </row>
    <row r="201" spans="1:3" x14ac:dyDescent="0.25">
      <c r="A201" s="51">
        <f>'hotels '!B192</f>
        <v>0</v>
      </c>
      <c r="B201" s="51" t="str">
        <f>CONCATENATE('hotels '!C192&amp;" "&amp;","&amp; " "&amp;'hotels '!D192)</f>
        <v xml:space="preserve"> , </v>
      </c>
      <c r="C201" s="51">
        <f>'hotels '!E192</f>
        <v>0</v>
      </c>
    </row>
    <row r="202" spans="1:3" x14ac:dyDescent="0.25">
      <c r="A202" s="51">
        <f>'hotels '!B193</f>
        <v>0</v>
      </c>
      <c r="B202" s="51" t="str">
        <f>CONCATENATE('hotels '!C193&amp;" "&amp;","&amp; " "&amp;'hotels '!D193)</f>
        <v xml:space="preserve"> , </v>
      </c>
      <c r="C202" s="51">
        <f>'hotels '!E193</f>
        <v>0</v>
      </c>
    </row>
    <row r="203" spans="1:3" x14ac:dyDescent="0.25">
      <c r="A203" s="51">
        <f>'hotels '!B194</f>
        <v>0</v>
      </c>
      <c r="B203" s="51" t="str">
        <f>CONCATENATE('hotels '!C194&amp;" "&amp;","&amp; " "&amp;'hotels '!D194)</f>
        <v xml:space="preserve"> , </v>
      </c>
      <c r="C203" s="51">
        <f>'hotels '!E194</f>
        <v>0</v>
      </c>
    </row>
    <row r="204" spans="1:3" x14ac:dyDescent="0.25">
      <c r="A204" s="51">
        <f>'hotels '!B195</f>
        <v>0</v>
      </c>
      <c r="B204" s="51" t="str">
        <f>CONCATENATE('hotels '!C195&amp;" "&amp;","&amp; " "&amp;'hotels '!D195)</f>
        <v xml:space="preserve"> , </v>
      </c>
      <c r="C204" s="51">
        <f>'hotels '!E195</f>
        <v>0</v>
      </c>
    </row>
    <row r="205" spans="1:3" x14ac:dyDescent="0.25">
      <c r="A205" s="51">
        <f>'hotels '!B196</f>
        <v>0</v>
      </c>
      <c r="B205" s="51" t="str">
        <f>CONCATENATE('hotels '!C196&amp;" "&amp;","&amp; " "&amp;'hotels '!D196)</f>
        <v xml:space="preserve"> , </v>
      </c>
      <c r="C205" s="51">
        <f>'hotels '!E196</f>
        <v>0</v>
      </c>
    </row>
    <row r="206" spans="1:3" x14ac:dyDescent="0.25">
      <c r="A206" s="51">
        <f>'hotels '!B197</f>
        <v>0</v>
      </c>
      <c r="B206" s="51" t="str">
        <f>CONCATENATE('hotels '!C197&amp;" "&amp;","&amp; " "&amp;'hotels '!D197)</f>
        <v xml:space="preserve"> , </v>
      </c>
      <c r="C206" s="51">
        <f>'hotels '!E197</f>
        <v>0</v>
      </c>
    </row>
    <row r="207" spans="1:3" x14ac:dyDescent="0.25">
      <c r="A207" s="51">
        <f>'hotels '!B198</f>
        <v>0</v>
      </c>
      <c r="B207" s="51" t="str">
        <f>CONCATENATE('hotels '!C198&amp;" "&amp;","&amp; " "&amp;'hotels '!D198)</f>
        <v xml:space="preserve"> , </v>
      </c>
      <c r="C207" s="51">
        <f>'hotels '!E198</f>
        <v>0</v>
      </c>
    </row>
    <row r="208" spans="1:3" x14ac:dyDescent="0.25">
      <c r="A208" s="51">
        <f>'hotels '!B199</f>
        <v>0</v>
      </c>
      <c r="B208" s="51" t="str">
        <f>CONCATENATE('hotels '!C199&amp;" "&amp;","&amp; " "&amp;'hotels '!D199)</f>
        <v xml:space="preserve"> , </v>
      </c>
      <c r="C208" s="51">
        <f>'hotels '!E199</f>
        <v>0</v>
      </c>
    </row>
    <row r="209" spans="1:3" x14ac:dyDescent="0.25">
      <c r="A209" s="51">
        <f>'hotels '!B200</f>
        <v>0</v>
      </c>
      <c r="B209" s="51" t="str">
        <f>CONCATENATE('hotels '!C200&amp;" "&amp;","&amp; " "&amp;'hotels '!D200)</f>
        <v xml:space="preserve"> , </v>
      </c>
      <c r="C209" s="51">
        <f>'hotels '!E200</f>
        <v>0</v>
      </c>
    </row>
    <row r="210" spans="1:3" x14ac:dyDescent="0.25">
      <c r="A210" s="51">
        <f>'hotels '!B201</f>
        <v>0</v>
      </c>
      <c r="B210" s="51" t="str">
        <f>CONCATENATE('hotels '!C201&amp;" "&amp;","&amp; " "&amp;'hotels '!D201)</f>
        <v xml:space="preserve"> , </v>
      </c>
      <c r="C210" s="51">
        <f>'hotels '!E201</f>
        <v>0</v>
      </c>
    </row>
    <row r="211" spans="1:3" x14ac:dyDescent="0.25">
      <c r="A211" s="51">
        <f>'hotels '!B202</f>
        <v>0</v>
      </c>
      <c r="B211" s="51" t="str">
        <f>CONCATENATE('hotels '!C202&amp;" "&amp;","&amp; " "&amp;'hotels '!D202)</f>
        <v xml:space="preserve"> , </v>
      </c>
      <c r="C211" s="51">
        <f>'hotels '!E202</f>
        <v>0</v>
      </c>
    </row>
    <row r="212" spans="1:3" x14ac:dyDescent="0.25">
      <c r="A212" s="51">
        <f>'hotels '!B203</f>
        <v>0</v>
      </c>
      <c r="B212" s="51" t="str">
        <f>CONCATENATE('hotels '!C203&amp;" "&amp;","&amp; " "&amp;'hotels '!D203)</f>
        <v xml:space="preserve"> , </v>
      </c>
      <c r="C212" s="51">
        <f>'hotels '!E203</f>
        <v>0</v>
      </c>
    </row>
    <row r="213" spans="1:3" x14ac:dyDescent="0.25">
      <c r="A213" s="51">
        <f>'hotels '!B204</f>
        <v>0</v>
      </c>
      <c r="B213" s="51" t="str">
        <f>CONCATENATE('hotels '!C204&amp;" "&amp;","&amp; " "&amp;'hotels '!D204)</f>
        <v xml:space="preserve"> , </v>
      </c>
      <c r="C213" s="51">
        <f>'hotels '!E204</f>
        <v>0</v>
      </c>
    </row>
    <row r="214" spans="1:3" x14ac:dyDescent="0.25">
      <c r="A214" s="51">
        <f>'hotels '!B205</f>
        <v>0</v>
      </c>
      <c r="B214" s="51" t="str">
        <f>CONCATENATE('hotels '!C205&amp;" "&amp;","&amp; " "&amp;'hotels '!D205)</f>
        <v xml:space="preserve"> , </v>
      </c>
      <c r="C214" s="51">
        <f>'hotels '!E205</f>
        <v>0</v>
      </c>
    </row>
    <row r="215" spans="1:3" x14ac:dyDescent="0.25">
      <c r="A215" s="51">
        <f>'hotels '!B206</f>
        <v>0</v>
      </c>
      <c r="B215" s="51" t="str">
        <f>CONCATENATE('hotels '!C206&amp;" "&amp;","&amp; " "&amp;'hotels '!D206)</f>
        <v xml:space="preserve"> , </v>
      </c>
      <c r="C215" s="51">
        <f>'hotels '!E206</f>
        <v>0</v>
      </c>
    </row>
    <row r="216" spans="1:3" x14ac:dyDescent="0.25">
      <c r="A216" s="51">
        <f>'hotels '!B207</f>
        <v>0</v>
      </c>
      <c r="B216" s="51" t="str">
        <f>CONCATENATE('hotels '!C207&amp;" "&amp;","&amp; " "&amp;'hotels '!D207)</f>
        <v xml:space="preserve"> , </v>
      </c>
      <c r="C216" s="51">
        <f>'hotels '!E207</f>
        <v>0</v>
      </c>
    </row>
    <row r="217" spans="1:3" x14ac:dyDescent="0.25">
      <c r="A217" s="51">
        <f>'hotels '!B208</f>
        <v>0</v>
      </c>
      <c r="B217" s="51" t="str">
        <f>CONCATENATE('hotels '!C208&amp;" "&amp;","&amp; " "&amp;'hotels '!D208)</f>
        <v xml:space="preserve"> , </v>
      </c>
      <c r="C217" s="51">
        <f>'hotels '!E208</f>
        <v>0</v>
      </c>
    </row>
    <row r="218" spans="1:3" x14ac:dyDescent="0.25">
      <c r="A218" s="51">
        <f>'hotels '!B209</f>
        <v>0</v>
      </c>
      <c r="B218" s="51" t="str">
        <f>CONCATENATE('hotels '!C209&amp;" "&amp;","&amp; " "&amp;'hotels '!D209)</f>
        <v xml:space="preserve"> , </v>
      </c>
      <c r="C218" s="51">
        <f>'hotels '!E209</f>
        <v>0</v>
      </c>
    </row>
    <row r="219" spans="1:3" x14ac:dyDescent="0.25">
      <c r="A219" s="51">
        <f>'hotels '!B210</f>
        <v>0</v>
      </c>
      <c r="B219" s="51" t="str">
        <f>CONCATENATE('hotels '!C210&amp;" "&amp;","&amp; " "&amp;'hotels '!D210)</f>
        <v xml:space="preserve"> , </v>
      </c>
      <c r="C219" s="51">
        <f>'hotels '!E210</f>
        <v>0</v>
      </c>
    </row>
    <row r="220" spans="1:3" x14ac:dyDescent="0.25">
      <c r="A220" s="51">
        <f>'hotels '!B211</f>
        <v>0</v>
      </c>
      <c r="B220" s="51" t="str">
        <f>CONCATENATE('hotels '!C211&amp;" "&amp;","&amp; " "&amp;'hotels '!D211)</f>
        <v xml:space="preserve"> , </v>
      </c>
      <c r="C220" s="51">
        <f>'hotels '!E211</f>
        <v>0</v>
      </c>
    </row>
    <row r="221" spans="1:3" x14ac:dyDescent="0.25">
      <c r="A221" s="51">
        <f>'hotels '!B212</f>
        <v>0</v>
      </c>
      <c r="B221" s="51" t="str">
        <f>CONCATENATE('hotels '!C212&amp;" "&amp;","&amp; " "&amp;'hotels '!D212)</f>
        <v xml:space="preserve"> , </v>
      </c>
      <c r="C221" s="51">
        <f>'hotels '!E212</f>
        <v>0</v>
      </c>
    </row>
    <row r="222" spans="1:3" x14ac:dyDescent="0.25">
      <c r="A222" s="51">
        <f>'hotels '!B213</f>
        <v>0</v>
      </c>
      <c r="B222" s="51" t="str">
        <f>CONCATENATE('hotels '!C213&amp;" "&amp;","&amp; " "&amp;'hotels '!D213)</f>
        <v xml:space="preserve"> , </v>
      </c>
      <c r="C222" s="51">
        <f>'hotels '!E213</f>
        <v>0</v>
      </c>
    </row>
    <row r="223" spans="1:3" x14ac:dyDescent="0.25">
      <c r="A223" s="51">
        <f>'hotels '!B214</f>
        <v>0</v>
      </c>
      <c r="B223" s="51" t="str">
        <f>CONCATENATE('hotels '!C214&amp;" "&amp;","&amp; " "&amp;'hotels '!D214)</f>
        <v xml:space="preserve"> , </v>
      </c>
      <c r="C223" s="51">
        <f>'hotels '!E214</f>
        <v>0</v>
      </c>
    </row>
    <row r="224" spans="1:3" x14ac:dyDescent="0.25">
      <c r="A224" s="51">
        <f>'hotels '!B215</f>
        <v>0</v>
      </c>
      <c r="B224" s="51" t="str">
        <f>CONCATENATE('hotels '!C215&amp;" "&amp;","&amp; " "&amp;'hotels '!D215)</f>
        <v xml:space="preserve"> , </v>
      </c>
      <c r="C224" s="51">
        <f>'hotels '!E215</f>
        <v>0</v>
      </c>
    </row>
    <row r="225" spans="1:3" x14ac:dyDescent="0.25">
      <c r="A225" s="51">
        <f>'hotels '!B216</f>
        <v>0</v>
      </c>
      <c r="B225" s="51" t="str">
        <f>CONCATENATE('hotels '!C216&amp;" "&amp;","&amp; " "&amp;'hotels '!D216)</f>
        <v xml:space="preserve"> , </v>
      </c>
      <c r="C225" s="51">
        <f>'hotels '!E216</f>
        <v>0</v>
      </c>
    </row>
    <row r="226" spans="1:3" x14ac:dyDescent="0.25">
      <c r="A226" s="51">
        <f>'hotels '!B217</f>
        <v>0</v>
      </c>
      <c r="B226" s="51" t="str">
        <f>CONCATENATE('hotels '!C217&amp;" "&amp;","&amp; " "&amp;'hotels '!D217)</f>
        <v xml:space="preserve"> , </v>
      </c>
      <c r="C226" s="51">
        <f>'hotels '!E217</f>
        <v>0</v>
      </c>
    </row>
    <row r="227" spans="1:3" x14ac:dyDescent="0.25">
      <c r="A227" s="51">
        <f>'hotels '!B218</f>
        <v>0</v>
      </c>
      <c r="B227" s="51" t="str">
        <f>CONCATENATE('hotels '!C218&amp;" "&amp;","&amp; " "&amp;'hotels '!D218)</f>
        <v xml:space="preserve"> , </v>
      </c>
      <c r="C227" s="51">
        <f>'hotels '!E218</f>
        <v>0</v>
      </c>
    </row>
    <row r="228" spans="1:3" x14ac:dyDescent="0.25">
      <c r="A228" s="51">
        <f>'hotels '!B219</f>
        <v>0</v>
      </c>
      <c r="B228" s="51" t="str">
        <f>CONCATENATE('hotels '!C219&amp;" "&amp;","&amp; " "&amp;'hotels '!D219)</f>
        <v xml:space="preserve"> , </v>
      </c>
      <c r="C228" s="51">
        <f>'hotels '!E219</f>
        <v>0</v>
      </c>
    </row>
    <row r="229" spans="1:3" x14ac:dyDescent="0.25">
      <c r="A229" s="51">
        <f>'hotels '!B220</f>
        <v>0</v>
      </c>
      <c r="B229" s="51" t="str">
        <f>CONCATENATE('hotels '!C220&amp;" "&amp;","&amp; " "&amp;'hotels '!D220)</f>
        <v xml:space="preserve"> , </v>
      </c>
      <c r="C229" s="51">
        <f>'hotels '!E220</f>
        <v>0</v>
      </c>
    </row>
    <row r="230" spans="1:3" x14ac:dyDescent="0.25">
      <c r="A230" s="51">
        <f>'hotels '!B221</f>
        <v>0</v>
      </c>
      <c r="B230" s="51" t="str">
        <f>CONCATENATE('hotels '!C221&amp;" "&amp;","&amp; " "&amp;'hotels '!D221)</f>
        <v xml:space="preserve"> , </v>
      </c>
      <c r="C230" s="51">
        <f>'hotels '!E221</f>
        <v>0</v>
      </c>
    </row>
    <row r="231" spans="1:3" x14ac:dyDescent="0.25">
      <c r="A231" s="51">
        <f>'hotels '!B222</f>
        <v>0</v>
      </c>
      <c r="B231" s="51" t="str">
        <f>CONCATENATE('hotels '!C222&amp;" "&amp;","&amp; " "&amp;'hotels '!D222)</f>
        <v xml:space="preserve"> , </v>
      </c>
      <c r="C231" s="51">
        <f>'hotels '!E222</f>
        <v>0</v>
      </c>
    </row>
    <row r="232" spans="1:3" x14ac:dyDescent="0.25">
      <c r="A232" s="51">
        <f>'hotels '!B223</f>
        <v>0</v>
      </c>
      <c r="B232" s="51" t="str">
        <f>CONCATENATE('hotels '!C223&amp;" "&amp;","&amp; " "&amp;'hotels '!D223)</f>
        <v xml:space="preserve"> , </v>
      </c>
      <c r="C232" s="51">
        <f>'hotels '!E223</f>
        <v>0</v>
      </c>
    </row>
    <row r="233" spans="1:3" x14ac:dyDescent="0.25">
      <c r="A233" s="51">
        <f>'hotels '!B224</f>
        <v>0</v>
      </c>
      <c r="B233" s="51" t="str">
        <f>CONCATENATE('hotels '!C224&amp;" "&amp;","&amp; " "&amp;'hotels '!D224)</f>
        <v xml:space="preserve"> , </v>
      </c>
      <c r="C233" s="51">
        <f>'hotels '!E224</f>
        <v>0</v>
      </c>
    </row>
    <row r="234" spans="1:3" x14ac:dyDescent="0.25">
      <c r="A234" s="51">
        <f>'hotels '!B225</f>
        <v>0</v>
      </c>
      <c r="B234" s="51" t="str">
        <f>CONCATENATE('hotels '!C225&amp;" "&amp;","&amp; " "&amp;'hotels '!D225)</f>
        <v xml:space="preserve"> , </v>
      </c>
      <c r="C234" s="51">
        <f>'hotels '!E225</f>
        <v>0</v>
      </c>
    </row>
    <row r="235" spans="1:3" x14ac:dyDescent="0.25">
      <c r="A235" s="51">
        <f>'hotels '!B226</f>
        <v>0</v>
      </c>
      <c r="B235" s="51" t="str">
        <f>CONCATENATE('hotels '!C226&amp;" "&amp;","&amp; " "&amp;'hotels '!D226)</f>
        <v xml:space="preserve"> , </v>
      </c>
      <c r="C235" s="51">
        <f>'hotels '!E226</f>
        <v>0</v>
      </c>
    </row>
    <row r="236" spans="1:3" x14ac:dyDescent="0.25">
      <c r="A236" s="51">
        <f>'hotels '!B227</f>
        <v>0</v>
      </c>
      <c r="B236" s="51" t="str">
        <f>CONCATENATE('hotels '!C227&amp;" "&amp;","&amp; " "&amp;'hotels '!D227)</f>
        <v xml:space="preserve"> , </v>
      </c>
      <c r="C236" s="51">
        <f>'hotels '!E227</f>
        <v>0</v>
      </c>
    </row>
    <row r="237" spans="1:3" x14ac:dyDescent="0.25">
      <c r="A237" s="51">
        <f>'hotels '!B228</f>
        <v>0</v>
      </c>
      <c r="B237" s="51" t="str">
        <f>CONCATENATE('hotels '!C228&amp;" "&amp;","&amp; " "&amp;'hotels '!D228)</f>
        <v xml:space="preserve"> , </v>
      </c>
      <c r="C237" s="51">
        <f>'hotels '!E228</f>
        <v>0</v>
      </c>
    </row>
    <row r="238" spans="1:3" x14ac:dyDescent="0.25">
      <c r="A238" s="51">
        <f>'hotels '!B229</f>
        <v>0</v>
      </c>
      <c r="B238" s="51" t="str">
        <f>CONCATENATE('hotels '!C229&amp;" "&amp;","&amp; " "&amp;'hotels '!D229)</f>
        <v xml:space="preserve"> , </v>
      </c>
      <c r="C238" s="51">
        <f>'hotels '!E229</f>
        <v>0</v>
      </c>
    </row>
    <row r="239" spans="1:3" x14ac:dyDescent="0.25">
      <c r="A239" s="51">
        <f>'hotels '!B230</f>
        <v>0</v>
      </c>
      <c r="B239" s="51" t="str">
        <f>CONCATENATE('hotels '!C230&amp;" "&amp;","&amp; " "&amp;'hotels '!D230)</f>
        <v xml:space="preserve"> , </v>
      </c>
      <c r="C239" s="51">
        <f>'hotels '!E230</f>
        <v>0</v>
      </c>
    </row>
    <row r="240" spans="1:3" x14ac:dyDescent="0.25">
      <c r="A240" s="51">
        <f>'hotels '!B231</f>
        <v>0</v>
      </c>
      <c r="B240" s="51" t="str">
        <f>CONCATENATE('hotels '!C231&amp;" "&amp;","&amp; " "&amp;'hotels '!D231)</f>
        <v xml:space="preserve"> , </v>
      </c>
      <c r="C240" s="51">
        <f>'hotels '!E231</f>
        <v>0</v>
      </c>
    </row>
    <row r="241" spans="1:3" x14ac:dyDescent="0.25">
      <c r="A241" s="51">
        <f>'hotels '!B232</f>
        <v>0</v>
      </c>
      <c r="B241" s="51" t="str">
        <f>CONCATENATE('hotels '!C232&amp;" "&amp;","&amp; " "&amp;'hotels '!D232)</f>
        <v xml:space="preserve"> , </v>
      </c>
      <c r="C241" s="51">
        <f>'hotels '!E232</f>
        <v>0</v>
      </c>
    </row>
    <row r="242" spans="1:3" x14ac:dyDescent="0.25">
      <c r="A242" s="51">
        <f>'hotels '!B233</f>
        <v>0</v>
      </c>
      <c r="B242" s="51" t="str">
        <f>CONCATENATE('hotels '!C233&amp;" "&amp;","&amp; " "&amp;'hotels '!D233)</f>
        <v xml:space="preserve"> , </v>
      </c>
      <c r="C242" s="51">
        <f>'hotels '!E233</f>
        <v>0</v>
      </c>
    </row>
    <row r="243" spans="1:3" x14ac:dyDescent="0.25">
      <c r="A243" s="51">
        <f>'hotels '!B234</f>
        <v>0</v>
      </c>
      <c r="B243" s="51" t="str">
        <f>CONCATENATE('hotels '!C234&amp;" "&amp;","&amp; " "&amp;'hotels '!D234)</f>
        <v xml:space="preserve"> , </v>
      </c>
      <c r="C243" s="51">
        <f>'hotels '!E234</f>
        <v>0</v>
      </c>
    </row>
    <row r="244" spans="1:3" x14ac:dyDescent="0.25">
      <c r="A244" s="51">
        <f>'hotels '!B235</f>
        <v>0</v>
      </c>
      <c r="B244" s="51" t="str">
        <f>CONCATENATE('hotels '!C235&amp;" "&amp;","&amp; " "&amp;'hotels '!D235)</f>
        <v xml:space="preserve"> , </v>
      </c>
      <c r="C244" s="51">
        <f>'hotels '!E235</f>
        <v>0</v>
      </c>
    </row>
    <row r="245" spans="1:3" x14ac:dyDescent="0.25">
      <c r="A245" s="51">
        <f>'hotels '!B236</f>
        <v>0</v>
      </c>
      <c r="B245" s="51" t="str">
        <f>CONCATENATE('hotels '!C236&amp;" "&amp;","&amp; " "&amp;'hotels '!D236)</f>
        <v xml:space="preserve"> , </v>
      </c>
      <c r="C245" s="51">
        <f>'hotels '!E236</f>
        <v>0</v>
      </c>
    </row>
    <row r="246" spans="1:3" x14ac:dyDescent="0.25">
      <c r="A246" s="51">
        <f>'hotels '!B237</f>
        <v>0</v>
      </c>
      <c r="B246" s="51" t="str">
        <f>CONCATENATE('hotels '!C237&amp;" "&amp;","&amp; " "&amp;'hotels '!D237)</f>
        <v xml:space="preserve"> , </v>
      </c>
      <c r="C246" s="51">
        <f>'hotels '!E237</f>
        <v>0</v>
      </c>
    </row>
    <row r="247" spans="1:3" x14ac:dyDescent="0.25">
      <c r="A247" s="51">
        <f>'hotels '!B238</f>
        <v>0</v>
      </c>
      <c r="B247" s="51" t="str">
        <f>CONCATENATE('hotels '!C238&amp;" "&amp;","&amp; " "&amp;'hotels '!D238)</f>
        <v xml:space="preserve"> , </v>
      </c>
      <c r="C247" s="51">
        <f>'hotels '!E238</f>
        <v>0</v>
      </c>
    </row>
    <row r="248" spans="1:3" x14ac:dyDescent="0.25">
      <c r="A248" s="51">
        <f>'hotels '!B239</f>
        <v>0</v>
      </c>
      <c r="B248" s="51" t="str">
        <f>CONCATENATE('hotels '!C239&amp;" "&amp;","&amp; " "&amp;'hotels '!D239)</f>
        <v xml:space="preserve"> , </v>
      </c>
      <c r="C248" s="51">
        <f>'hotels '!E239</f>
        <v>0</v>
      </c>
    </row>
    <row r="249" spans="1:3" x14ac:dyDescent="0.25">
      <c r="A249" s="51">
        <f>'hotels '!B240</f>
        <v>0</v>
      </c>
      <c r="B249" s="51" t="str">
        <f>CONCATENATE('hotels '!C240&amp;" "&amp;","&amp; " "&amp;'hotels '!D240)</f>
        <v xml:space="preserve"> , </v>
      </c>
      <c r="C249" s="51">
        <f>'hotels '!E240</f>
        <v>0</v>
      </c>
    </row>
    <row r="250" spans="1:3" x14ac:dyDescent="0.25">
      <c r="A250" s="51">
        <f>'hotels '!B241</f>
        <v>0</v>
      </c>
      <c r="B250" s="51" t="str">
        <f>CONCATENATE('hotels '!C241&amp;" "&amp;","&amp; " "&amp;'hotels '!D241)</f>
        <v xml:space="preserve"> , </v>
      </c>
      <c r="C250" s="51">
        <f>'hotels '!E241</f>
        <v>0</v>
      </c>
    </row>
    <row r="251" spans="1:3" x14ac:dyDescent="0.25">
      <c r="A251" s="51">
        <f>'hotels '!B242</f>
        <v>0</v>
      </c>
      <c r="B251" s="51" t="str">
        <f>CONCATENATE('hotels '!C242&amp;" "&amp;","&amp; " "&amp;'hotels '!D242)</f>
        <v xml:space="preserve"> , </v>
      </c>
      <c r="C251" s="51">
        <f>'hotels '!E242</f>
        <v>0</v>
      </c>
    </row>
    <row r="252" spans="1:3" x14ac:dyDescent="0.25">
      <c r="A252" s="51">
        <f>'hotels '!B243</f>
        <v>0</v>
      </c>
      <c r="B252" s="51" t="str">
        <f>CONCATENATE('hotels '!C243&amp;" "&amp;","&amp; " "&amp;'hotels '!D243)</f>
        <v xml:space="preserve"> , </v>
      </c>
      <c r="C252" s="51">
        <f>'hotels '!E243</f>
        <v>0</v>
      </c>
    </row>
    <row r="253" spans="1:3" x14ac:dyDescent="0.25">
      <c r="A253" s="51">
        <f>'hotels '!B244</f>
        <v>0</v>
      </c>
      <c r="B253" s="51" t="str">
        <f>CONCATENATE('hotels '!C244&amp;" "&amp;","&amp; " "&amp;'hotels '!D244)</f>
        <v xml:space="preserve"> , </v>
      </c>
      <c r="C253" s="51">
        <f>'hotels '!E244</f>
        <v>0</v>
      </c>
    </row>
    <row r="254" spans="1:3" x14ac:dyDescent="0.25">
      <c r="A254" s="51">
        <f>'hotels '!B245</f>
        <v>0</v>
      </c>
      <c r="B254" s="51" t="str">
        <f>CONCATENATE('hotels '!C245&amp;" "&amp;","&amp; " "&amp;'hotels '!D245)</f>
        <v xml:space="preserve"> , </v>
      </c>
      <c r="C254" s="51">
        <f>'hotels '!E245</f>
        <v>0</v>
      </c>
    </row>
    <row r="255" spans="1:3" x14ac:dyDescent="0.25">
      <c r="A255" s="51">
        <f>'hotels '!B246</f>
        <v>0</v>
      </c>
      <c r="B255" s="51" t="str">
        <f>CONCATENATE('hotels '!C246&amp;" "&amp;","&amp; " "&amp;'hotels '!D246)</f>
        <v xml:space="preserve"> , </v>
      </c>
      <c r="C255" s="51">
        <f>'hotels '!E246</f>
        <v>0</v>
      </c>
    </row>
    <row r="256" spans="1:3" x14ac:dyDescent="0.25">
      <c r="A256" s="51">
        <f>'hotels '!B247</f>
        <v>0</v>
      </c>
      <c r="B256" s="51" t="str">
        <f>CONCATENATE('hotels '!C247&amp;" "&amp;","&amp; " "&amp;'hotels '!D247)</f>
        <v xml:space="preserve"> , </v>
      </c>
      <c r="C256" s="51">
        <f>'hotels '!E247</f>
        <v>0</v>
      </c>
    </row>
    <row r="257" spans="1:3" x14ac:dyDescent="0.25">
      <c r="A257" s="51">
        <f>'hotels '!B248</f>
        <v>0</v>
      </c>
      <c r="B257" s="51" t="str">
        <f>CONCATENATE('hotels '!C248&amp;" "&amp;","&amp; " "&amp;'hotels '!D248)</f>
        <v xml:space="preserve"> , </v>
      </c>
      <c r="C257" s="51">
        <f>'hotels '!E248</f>
        <v>0</v>
      </c>
    </row>
    <row r="258" spans="1:3" x14ac:dyDescent="0.25">
      <c r="A258" s="51">
        <f>'hotels '!B249</f>
        <v>0</v>
      </c>
      <c r="B258" s="51" t="str">
        <f>CONCATENATE('hotels '!C249&amp;" "&amp;","&amp; " "&amp;'hotels '!D249)</f>
        <v xml:space="preserve"> , </v>
      </c>
      <c r="C258" s="51">
        <f>'hotels '!E249</f>
        <v>0</v>
      </c>
    </row>
    <row r="259" spans="1:3" x14ac:dyDescent="0.25">
      <c r="A259" s="51">
        <f>'hotels '!B250</f>
        <v>0</v>
      </c>
      <c r="B259" s="51" t="str">
        <f>CONCATENATE('hotels '!C250&amp;" "&amp;","&amp; " "&amp;'hotels '!D250)</f>
        <v xml:space="preserve"> , </v>
      </c>
      <c r="C259" s="51">
        <f>'hotels '!E250</f>
        <v>0</v>
      </c>
    </row>
    <row r="260" spans="1:3" x14ac:dyDescent="0.25">
      <c r="A260" s="51">
        <f>'hotels '!B251</f>
        <v>0</v>
      </c>
      <c r="B260" s="51" t="str">
        <f>CONCATENATE('hotels '!C251&amp;" "&amp;","&amp; " "&amp;'hotels '!D251)</f>
        <v xml:space="preserve"> , </v>
      </c>
      <c r="C260" s="51">
        <f>'hotels '!E251</f>
        <v>0</v>
      </c>
    </row>
    <row r="261" spans="1:3" x14ac:dyDescent="0.25">
      <c r="A261" s="51">
        <f>'hotels '!B252</f>
        <v>0</v>
      </c>
      <c r="B261" s="51" t="str">
        <f>CONCATENATE('hotels '!C252&amp;" "&amp;","&amp; " "&amp;'hotels '!D252)</f>
        <v xml:space="preserve"> , </v>
      </c>
      <c r="C261" s="51">
        <f>'hotels '!E252</f>
        <v>0</v>
      </c>
    </row>
    <row r="262" spans="1:3" x14ac:dyDescent="0.25">
      <c r="A262" s="51">
        <f>'hotels '!B253</f>
        <v>0</v>
      </c>
      <c r="B262" s="51" t="str">
        <f>CONCATENATE('hotels '!C253&amp;" "&amp;","&amp; " "&amp;'hotels '!D253)</f>
        <v xml:space="preserve"> , </v>
      </c>
      <c r="C262" s="51">
        <f>'hotels '!E253</f>
        <v>0</v>
      </c>
    </row>
    <row r="263" spans="1:3" x14ac:dyDescent="0.25">
      <c r="A263" s="51">
        <f>'hotels '!B254</f>
        <v>0</v>
      </c>
      <c r="B263" s="51" t="str">
        <f>CONCATENATE('hotels '!C254&amp;" "&amp;","&amp; " "&amp;'hotels '!D254)</f>
        <v xml:space="preserve"> , </v>
      </c>
      <c r="C263" s="51">
        <f>'hotels '!E254</f>
        <v>0</v>
      </c>
    </row>
    <row r="264" spans="1:3" x14ac:dyDescent="0.25">
      <c r="A264" s="51">
        <f>'hotels '!B255</f>
        <v>0</v>
      </c>
      <c r="B264" s="51" t="str">
        <f>CONCATENATE('hotels '!C255&amp;" "&amp;","&amp; " "&amp;'hotels '!D255)</f>
        <v xml:space="preserve"> , </v>
      </c>
      <c r="C264" s="51">
        <f>'hotels '!E255</f>
        <v>0</v>
      </c>
    </row>
    <row r="265" spans="1:3" x14ac:dyDescent="0.25">
      <c r="A265" s="51">
        <f>'hotels '!B256</f>
        <v>0</v>
      </c>
      <c r="B265" s="51" t="str">
        <f>CONCATENATE('hotels '!C256&amp;" "&amp;","&amp; " "&amp;'hotels '!D256)</f>
        <v xml:space="preserve"> , </v>
      </c>
      <c r="C265" s="51">
        <f>'hotels '!E256</f>
        <v>0</v>
      </c>
    </row>
    <row r="266" spans="1:3" x14ac:dyDescent="0.25">
      <c r="A266" s="51">
        <f>'hotels '!B257</f>
        <v>0</v>
      </c>
      <c r="B266" s="51" t="str">
        <f>CONCATENATE('hotels '!C257&amp;" "&amp;","&amp; " "&amp;'hotels '!D257)</f>
        <v xml:space="preserve"> , </v>
      </c>
      <c r="C266" s="51">
        <f>'hotels '!E257</f>
        <v>0</v>
      </c>
    </row>
    <row r="267" spans="1:3" x14ac:dyDescent="0.25">
      <c r="A267" s="51">
        <f>'hotels '!B258</f>
        <v>0</v>
      </c>
      <c r="B267" s="51" t="str">
        <f>CONCATENATE('hotels '!C258&amp;" "&amp;","&amp; " "&amp;'hotels '!D258)</f>
        <v xml:space="preserve"> , </v>
      </c>
      <c r="C267" s="51">
        <f>'hotels '!E258</f>
        <v>0</v>
      </c>
    </row>
    <row r="268" spans="1:3" x14ac:dyDescent="0.25">
      <c r="A268" s="51">
        <f>'hotels '!B259</f>
        <v>0</v>
      </c>
      <c r="B268" s="51" t="str">
        <f>CONCATENATE('hotels '!C259&amp;" "&amp;","&amp; " "&amp;'hotels '!D259)</f>
        <v xml:space="preserve"> , </v>
      </c>
      <c r="C268" s="51">
        <f>'hotels '!E259</f>
        <v>0</v>
      </c>
    </row>
    <row r="269" spans="1:3" x14ac:dyDescent="0.25">
      <c r="A269" s="51">
        <f>'hotels '!B260</f>
        <v>0</v>
      </c>
      <c r="B269" s="51" t="str">
        <f>CONCATENATE('hotels '!C260&amp;" "&amp;","&amp; " "&amp;'hotels '!D260)</f>
        <v xml:space="preserve"> , </v>
      </c>
      <c r="C269" s="51">
        <f>'hotels '!E260</f>
        <v>0</v>
      </c>
    </row>
    <row r="270" spans="1:3" x14ac:dyDescent="0.25">
      <c r="A270" s="51">
        <f>'hotels '!B261</f>
        <v>0</v>
      </c>
      <c r="B270" s="51" t="str">
        <f>CONCATENATE('hotels '!C261&amp;" "&amp;","&amp; " "&amp;'hotels '!D261)</f>
        <v xml:space="preserve"> , </v>
      </c>
      <c r="C270" s="51">
        <f>'hotels '!E261</f>
        <v>0</v>
      </c>
    </row>
    <row r="271" spans="1:3" x14ac:dyDescent="0.25">
      <c r="A271" s="51">
        <f>'hotels '!B262</f>
        <v>0</v>
      </c>
      <c r="B271" s="51" t="str">
        <f>CONCATENATE('hotels '!C262&amp;" "&amp;","&amp; " "&amp;'hotels '!D262)</f>
        <v xml:space="preserve"> , </v>
      </c>
      <c r="C271" s="51">
        <f>'hotels '!E262</f>
        <v>0</v>
      </c>
    </row>
    <row r="272" spans="1:3" x14ac:dyDescent="0.25">
      <c r="A272" s="51">
        <f>'hotels '!B263</f>
        <v>0</v>
      </c>
      <c r="B272" s="51" t="str">
        <f>CONCATENATE('hotels '!C263&amp;" "&amp;","&amp; " "&amp;'hotels '!D263)</f>
        <v xml:space="preserve"> , </v>
      </c>
      <c r="C272" s="51">
        <f>'hotels '!E263</f>
        <v>0</v>
      </c>
    </row>
    <row r="273" spans="1:3" x14ac:dyDescent="0.25">
      <c r="A273" s="51">
        <f>'hotels '!B264</f>
        <v>0</v>
      </c>
      <c r="B273" s="51" t="str">
        <f>CONCATENATE('hotels '!C264&amp;" "&amp;","&amp; " "&amp;'hotels '!D264)</f>
        <v xml:space="preserve"> , </v>
      </c>
      <c r="C273" s="51">
        <f>'hotels '!E264</f>
        <v>0</v>
      </c>
    </row>
    <row r="274" spans="1:3" x14ac:dyDescent="0.25">
      <c r="A274" s="51">
        <f>'hotels '!B265</f>
        <v>0</v>
      </c>
      <c r="B274" s="51" t="str">
        <f>CONCATENATE('hotels '!C265&amp;" "&amp;","&amp; " "&amp;'hotels '!D265)</f>
        <v xml:space="preserve"> , </v>
      </c>
      <c r="C274" s="51">
        <f>'hotels '!E265</f>
        <v>0</v>
      </c>
    </row>
    <row r="275" spans="1:3" x14ac:dyDescent="0.25">
      <c r="A275" s="51">
        <f>'hotels '!B266</f>
        <v>0</v>
      </c>
      <c r="B275" s="51" t="str">
        <f>CONCATENATE('hotels '!C266&amp;" "&amp;","&amp; " "&amp;'hotels '!D266)</f>
        <v xml:space="preserve"> , </v>
      </c>
      <c r="C275" s="51">
        <f>'hotels '!E266</f>
        <v>0</v>
      </c>
    </row>
    <row r="276" spans="1:3" x14ac:dyDescent="0.25">
      <c r="A276" s="51">
        <f>'hotels '!B267</f>
        <v>0</v>
      </c>
      <c r="B276" s="51" t="str">
        <f>CONCATENATE('hotels '!C267&amp;" "&amp;","&amp; " "&amp;'hotels '!D267)</f>
        <v xml:space="preserve"> , </v>
      </c>
      <c r="C276" s="51">
        <f>'hotels '!E267</f>
        <v>0</v>
      </c>
    </row>
    <row r="277" spans="1:3" x14ac:dyDescent="0.25">
      <c r="A277" s="51">
        <f>'hotels '!B268</f>
        <v>0</v>
      </c>
      <c r="B277" s="51" t="str">
        <f>CONCATENATE('hotels '!C268&amp;" "&amp;","&amp; " "&amp;'hotels '!D268)</f>
        <v xml:space="preserve"> , </v>
      </c>
      <c r="C277" s="51">
        <f>'hotels '!E268</f>
        <v>0</v>
      </c>
    </row>
    <row r="278" spans="1:3" x14ac:dyDescent="0.25">
      <c r="A278" s="51">
        <f>'hotels '!B269</f>
        <v>0</v>
      </c>
      <c r="B278" s="51" t="str">
        <f>CONCATENATE('hotels '!C269&amp;" "&amp;","&amp; " "&amp;'hotels '!D269)</f>
        <v xml:space="preserve"> , </v>
      </c>
      <c r="C278" s="51">
        <f>'hotels '!E269</f>
        <v>0</v>
      </c>
    </row>
    <row r="279" spans="1:3" x14ac:dyDescent="0.25">
      <c r="A279" s="51">
        <f>'hotels '!B270</f>
        <v>0</v>
      </c>
      <c r="B279" s="51" t="str">
        <f>CONCATENATE('hotels '!C270&amp;" "&amp;","&amp; " "&amp;'hotels '!D270)</f>
        <v xml:space="preserve"> , </v>
      </c>
      <c r="C279" s="51">
        <f>'hotels '!E270</f>
        <v>0</v>
      </c>
    </row>
    <row r="280" spans="1:3" x14ac:dyDescent="0.25">
      <c r="A280" s="51">
        <f>'hotels '!B271</f>
        <v>0</v>
      </c>
      <c r="B280" s="51" t="str">
        <f>CONCATENATE('hotels '!C271&amp;" "&amp;","&amp; " "&amp;'hotels '!D271)</f>
        <v xml:space="preserve"> , </v>
      </c>
      <c r="C280" s="51">
        <f>'hotels '!E271</f>
        <v>0</v>
      </c>
    </row>
    <row r="281" spans="1:3" x14ac:dyDescent="0.25">
      <c r="A281" s="51">
        <f>'hotels '!B272</f>
        <v>0</v>
      </c>
      <c r="B281" s="51" t="str">
        <f>CONCATENATE('hotels '!C272&amp;" "&amp;","&amp; " "&amp;'hotels '!D272)</f>
        <v xml:space="preserve"> , </v>
      </c>
      <c r="C281" s="51">
        <f>'hotels '!E272</f>
        <v>0</v>
      </c>
    </row>
    <row r="282" spans="1:3" x14ac:dyDescent="0.25">
      <c r="A282" s="51">
        <f>'hotels '!B273</f>
        <v>0</v>
      </c>
      <c r="B282" s="51" t="str">
        <f>CONCATENATE('hotels '!C273&amp;" "&amp;","&amp; " "&amp;'hotels '!D273)</f>
        <v xml:space="preserve"> , </v>
      </c>
      <c r="C282" s="51">
        <f>'hotels '!E273</f>
        <v>0</v>
      </c>
    </row>
    <row r="283" spans="1:3" x14ac:dyDescent="0.25">
      <c r="A283" s="51">
        <f>'hotels '!B274</f>
        <v>0</v>
      </c>
      <c r="B283" s="51" t="str">
        <f>CONCATENATE('hotels '!C274&amp;" "&amp;","&amp; " "&amp;'hotels '!D274)</f>
        <v xml:space="preserve"> , </v>
      </c>
      <c r="C283" s="51">
        <f>'hotels '!E274</f>
        <v>0</v>
      </c>
    </row>
    <row r="284" spans="1:3" x14ac:dyDescent="0.25">
      <c r="A284" s="51">
        <f>'hotels '!B275</f>
        <v>0</v>
      </c>
      <c r="B284" s="51" t="str">
        <f>CONCATENATE('hotels '!C275&amp;" "&amp;","&amp; " "&amp;'hotels '!D275)</f>
        <v xml:space="preserve"> , </v>
      </c>
      <c r="C284" s="51">
        <f>'hotels '!E275</f>
        <v>0</v>
      </c>
    </row>
    <row r="285" spans="1:3" x14ac:dyDescent="0.25">
      <c r="A285" s="51">
        <f>'hotels '!B276</f>
        <v>0</v>
      </c>
      <c r="B285" s="51" t="str">
        <f>CONCATENATE('hotels '!C276&amp;" "&amp;","&amp; " "&amp;'hotels '!D276)</f>
        <v xml:space="preserve"> , </v>
      </c>
      <c r="C285" s="51">
        <f>'hotels '!E276</f>
        <v>0</v>
      </c>
    </row>
    <row r="286" spans="1:3" x14ac:dyDescent="0.25">
      <c r="A286" s="51">
        <f>'hotels '!B277</f>
        <v>0</v>
      </c>
      <c r="B286" s="51" t="str">
        <f>CONCATENATE('hotels '!C277&amp;" "&amp;","&amp; " "&amp;'hotels '!D277)</f>
        <v xml:space="preserve"> , </v>
      </c>
      <c r="C286" s="51">
        <f>'hotels '!E277</f>
        <v>0</v>
      </c>
    </row>
    <row r="287" spans="1:3" x14ac:dyDescent="0.25">
      <c r="A287" s="51">
        <f>'hotels '!B278</f>
        <v>0</v>
      </c>
      <c r="B287" s="51" t="str">
        <f>CONCATENATE('hotels '!C278&amp;" "&amp;","&amp; " "&amp;'hotels '!D278)</f>
        <v xml:space="preserve"> , </v>
      </c>
      <c r="C287" s="51">
        <f>'hotels '!E278</f>
        <v>0</v>
      </c>
    </row>
    <row r="288" spans="1:3" x14ac:dyDescent="0.25">
      <c r="A288" s="51">
        <f>'hotels '!B279</f>
        <v>0</v>
      </c>
      <c r="B288" s="51" t="str">
        <f>CONCATENATE('hotels '!C279&amp;" "&amp;","&amp; " "&amp;'hotels '!D279)</f>
        <v xml:space="preserve"> , </v>
      </c>
      <c r="C288" s="51">
        <f>'hotels '!E279</f>
        <v>0</v>
      </c>
    </row>
    <row r="289" spans="1:3" x14ac:dyDescent="0.25">
      <c r="A289" s="51">
        <f>'hotels '!B280</f>
        <v>0</v>
      </c>
      <c r="B289" s="51" t="str">
        <f>CONCATENATE('hotels '!C280&amp;" "&amp;","&amp; " "&amp;'hotels '!D280)</f>
        <v xml:space="preserve"> , </v>
      </c>
      <c r="C289" s="51">
        <f>'hotels '!E280</f>
        <v>0</v>
      </c>
    </row>
    <row r="290" spans="1:3" x14ac:dyDescent="0.25">
      <c r="A290" s="51">
        <f>'hotels '!B281</f>
        <v>0</v>
      </c>
      <c r="B290" s="51" t="str">
        <f>CONCATENATE('hotels '!C281&amp;" "&amp;","&amp; " "&amp;'hotels '!D281)</f>
        <v xml:space="preserve"> , </v>
      </c>
      <c r="C290" s="51">
        <f>'hotels '!E281</f>
        <v>0</v>
      </c>
    </row>
    <row r="291" spans="1:3" x14ac:dyDescent="0.25">
      <c r="A291" s="51">
        <f>'hotels '!B282</f>
        <v>0</v>
      </c>
      <c r="B291" s="51" t="str">
        <f>CONCATENATE('hotels '!C282&amp;" "&amp;","&amp; " "&amp;'hotels '!D282)</f>
        <v xml:space="preserve"> , </v>
      </c>
      <c r="C291" s="51">
        <f>'hotels '!E282</f>
        <v>0</v>
      </c>
    </row>
    <row r="292" spans="1:3" x14ac:dyDescent="0.25">
      <c r="A292" s="51">
        <f>'hotels '!B283</f>
        <v>0</v>
      </c>
      <c r="B292" s="51" t="str">
        <f>CONCATENATE('hotels '!C283&amp;" "&amp;","&amp; " "&amp;'hotels '!D283)</f>
        <v xml:space="preserve"> , </v>
      </c>
      <c r="C292" s="51">
        <f>'hotels '!E283</f>
        <v>0</v>
      </c>
    </row>
    <row r="293" spans="1:3" x14ac:dyDescent="0.25">
      <c r="A293" s="51">
        <f>'hotels '!B284</f>
        <v>0</v>
      </c>
      <c r="B293" s="51" t="str">
        <f>CONCATENATE('hotels '!C284&amp;" "&amp;","&amp; " "&amp;'hotels '!D284)</f>
        <v xml:space="preserve"> , </v>
      </c>
      <c r="C293" s="51">
        <f>'hotels '!E284</f>
        <v>0</v>
      </c>
    </row>
    <row r="294" spans="1:3" x14ac:dyDescent="0.25">
      <c r="A294" s="51">
        <f>'hotels '!B285</f>
        <v>0</v>
      </c>
      <c r="B294" s="51" t="str">
        <f>CONCATENATE('hotels '!C285&amp;" "&amp;","&amp; " "&amp;'hotels '!D285)</f>
        <v xml:space="preserve"> , </v>
      </c>
      <c r="C294" s="51">
        <f>'hotels '!E285</f>
        <v>0</v>
      </c>
    </row>
    <row r="295" spans="1:3" x14ac:dyDescent="0.25">
      <c r="A295" s="51">
        <f>'hotels '!B286</f>
        <v>0</v>
      </c>
      <c r="B295" s="51" t="str">
        <f>CONCATENATE('hotels '!C286&amp;" "&amp;","&amp; " "&amp;'hotels '!D286)</f>
        <v xml:space="preserve"> , </v>
      </c>
      <c r="C295" s="51">
        <f>'hotels '!E286</f>
        <v>0</v>
      </c>
    </row>
    <row r="296" spans="1:3" x14ac:dyDescent="0.25">
      <c r="A296" s="51">
        <f>'hotels '!B287</f>
        <v>0</v>
      </c>
      <c r="B296" s="51" t="str">
        <f>CONCATENATE('hotels '!C287&amp;" "&amp;","&amp; " "&amp;'hotels '!D287)</f>
        <v xml:space="preserve"> , </v>
      </c>
      <c r="C296" s="51">
        <f>'hotels '!E287</f>
        <v>0</v>
      </c>
    </row>
    <row r="297" spans="1:3" x14ac:dyDescent="0.25">
      <c r="A297" s="51">
        <f>'hotels '!B288</f>
        <v>0</v>
      </c>
      <c r="B297" s="51" t="str">
        <f>CONCATENATE('hotels '!C288&amp;" "&amp;","&amp; " "&amp;'hotels '!D288)</f>
        <v xml:space="preserve"> , </v>
      </c>
      <c r="C297" s="51">
        <f>'hotels '!E288</f>
        <v>0</v>
      </c>
    </row>
    <row r="298" spans="1:3" x14ac:dyDescent="0.25">
      <c r="A298" s="51">
        <f>'hotels '!B289</f>
        <v>0</v>
      </c>
      <c r="B298" s="51" t="str">
        <f>CONCATENATE('hotels '!C289&amp;" "&amp;","&amp; " "&amp;'hotels '!D289)</f>
        <v xml:space="preserve"> , </v>
      </c>
      <c r="C298" s="51">
        <f>'hotels '!E289</f>
        <v>0</v>
      </c>
    </row>
    <row r="299" spans="1:3" x14ac:dyDescent="0.25">
      <c r="A299" s="51">
        <f>'hotels '!B290</f>
        <v>0</v>
      </c>
      <c r="B299" s="51" t="str">
        <f>CONCATENATE('hotels '!C290&amp;" "&amp;","&amp; " "&amp;'hotels '!D290)</f>
        <v xml:space="preserve"> , </v>
      </c>
      <c r="C299" s="51">
        <f>'hotels '!E290</f>
        <v>0</v>
      </c>
    </row>
    <row r="300" spans="1:3" x14ac:dyDescent="0.25">
      <c r="A300" s="51">
        <f>'hotels '!B291</f>
        <v>0</v>
      </c>
      <c r="B300" s="51" t="str">
        <f>CONCATENATE('hotels '!C291&amp;" "&amp;","&amp; " "&amp;'hotels '!D291)</f>
        <v xml:space="preserve"> , </v>
      </c>
      <c r="C300" s="51">
        <f>'hotels '!E291</f>
        <v>0</v>
      </c>
    </row>
    <row r="301" spans="1:3" x14ac:dyDescent="0.25">
      <c r="A301" s="51">
        <f>'hotels '!B292</f>
        <v>0</v>
      </c>
      <c r="B301" s="51" t="str">
        <f>CONCATENATE('hotels '!C292&amp;" "&amp;","&amp; " "&amp;'hotels '!D292)</f>
        <v xml:space="preserve"> , </v>
      </c>
      <c r="C301" s="51">
        <f>'hotels '!E292</f>
        <v>0</v>
      </c>
    </row>
    <row r="302" spans="1:3" x14ac:dyDescent="0.25">
      <c r="A302" s="51">
        <f>'hotels '!B293</f>
        <v>0</v>
      </c>
      <c r="B302" s="51" t="str">
        <f>CONCATENATE('hotels '!C293&amp;" "&amp;","&amp; " "&amp;'hotels '!D293)</f>
        <v xml:space="preserve"> , </v>
      </c>
      <c r="C302" s="51">
        <f>'hotels '!E293</f>
        <v>0</v>
      </c>
    </row>
    <row r="303" spans="1:3" x14ac:dyDescent="0.25">
      <c r="A303" s="51">
        <f>'hotels '!B294</f>
        <v>0</v>
      </c>
      <c r="B303" s="51" t="str">
        <f>CONCATENATE('hotels '!C294&amp;" "&amp;","&amp; " "&amp;'hotels '!D294)</f>
        <v xml:space="preserve"> , </v>
      </c>
      <c r="C303" s="51">
        <f>'hotels '!E294</f>
        <v>0</v>
      </c>
    </row>
    <row r="304" spans="1:3" x14ac:dyDescent="0.25">
      <c r="A304" s="51">
        <f>'hotels '!B295</f>
        <v>0</v>
      </c>
      <c r="B304" s="51" t="str">
        <f>CONCATENATE('hotels '!C295&amp;" "&amp;","&amp; " "&amp;'hotels '!D295)</f>
        <v xml:space="preserve"> , </v>
      </c>
      <c r="C304" s="51">
        <f>'hotels '!E295</f>
        <v>0</v>
      </c>
    </row>
    <row r="305" spans="1:3" x14ac:dyDescent="0.25">
      <c r="A305" s="51">
        <f>'hotels '!B296</f>
        <v>0</v>
      </c>
      <c r="B305" s="51" t="str">
        <f>CONCATENATE('hotels '!C296&amp;" "&amp;","&amp; " "&amp;'hotels '!D296)</f>
        <v xml:space="preserve"> , </v>
      </c>
      <c r="C305" s="51">
        <f>'hotels '!E296</f>
        <v>0</v>
      </c>
    </row>
    <row r="306" spans="1:3" x14ac:dyDescent="0.25">
      <c r="A306" s="51">
        <f>'hotels '!B297</f>
        <v>0</v>
      </c>
      <c r="B306" s="51" t="str">
        <f>CONCATENATE('hotels '!C297&amp;" "&amp;","&amp; " "&amp;'hotels '!D297)</f>
        <v xml:space="preserve"> , </v>
      </c>
      <c r="C306" s="51">
        <f>'hotels '!E297</f>
        <v>0</v>
      </c>
    </row>
    <row r="307" spans="1:3" x14ac:dyDescent="0.25">
      <c r="A307" s="51">
        <f>'hotels '!B298</f>
        <v>0</v>
      </c>
      <c r="B307" s="51" t="str">
        <f>CONCATENATE('hotels '!C298&amp;" "&amp;","&amp; " "&amp;'hotels '!D298)</f>
        <v xml:space="preserve"> , </v>
      </c>
      <c r="C307" s="51">
        <f>'hotels '!E298</f>
        <v>0</v>
      </c>
    </row>
    <row r="308" spans="1:3" x14ac:dyDescent="0.25">
      <c r="A308" s="51">
        <f>'hotels '!B299</f>
        <v>0</v>
      </c>
      <c r="B308" s="51" t="str">
        <f>CONCATENATE('hotels '!C299&amp;" "&amp;","&amp; " "&amp;'hotels '!D299)</f>
        <v xml:space="preserve"> , </v>
      </c>
      <c r="C308" s="51">
        <f>'hotels '!E299</f>
        <v>0</v>
      </c>
    </row>
    <row r="309" spans="1:3" x14ac:dyDescent="0.25">
      <c r="A309" s="51">
        <f>'hotels '!B300</f>
        <v>0</v>
      </c>
      <c r="B309" s="51" t="str">
        <f>CONCATENATE('hotels '!C300&amp;" "&amp;","&amp; " "&amp;'hotels '!D300)</f>
        <v xml:space="preserve"> , </v>
      </c>
      <c r="C309" s="51">
        <f>'hotels '!E300</f>
        <v>0</v>
      </c>
    </row>
    <row r="310" spans="1:3" x14ac:dyDescent="0.25">
      <c r="A310" s="51">
        <f>'hotels '!B301</f>
        <v>0</v>
      </c>
      <c r="B310" s="51" t="str">
        <f>CONCATENATE('hotels '!C301&amp;" "&amp;","&amp; " "&amp;'hotels '!D301)</f>
        <v xml:space="preserve"> , </v>
      </c>
      <c r="C310" s="51">
        <f>'hotels '!E301</f>
        <v>0</v>
      </c>
    </row>
    <row r="311" spans="1:3" x14ac:dyDescent="0.25">
      <c r="A311" s="51">
        <f>'hotels '!B302</f>
        <v>0</v>
      </c>
      <c r="B311" s="51" t="str">
        <f>CONCATENATE('hotels '!C302&amp;" "&amp;","&amp; " "&amp;'hotels '!D302)</f>
        <v xml:space="preserve"> , </v>
      </c>
      <c r="C311" s="51">
        <f>'hotels '!E302</f>
        <v>0</v>
      </c>
    </row>
    <row r="312" spans="1:3" x14ac:dyDescent="0.25">
      <c r="A312" s="51">
        <f>'hotels '!B303</f>
        <v>0</v>
      </c>
      <c r="B312" s="51" t="str">
        <f>CONCATENATE('hotels '!C303&amp;" "&amp;","&amp; " "&amp;'hotels '!D303)</f>
        <v xml:space="preserve"> , </v>
      </c>
      <c r="C312" s="51">
        <f>'hotels '!E303</f>
        <v>0</v>
      </c>
    </row>
    <row r="313" spans="1:3" x14ac:dyDescent="0.25">
      <c r="A313" s="51">
        <f>'hotels '!B304</f>
        <v>0</v>
      </c>
      <c r="B313" s="51" t="str">
        <f>CONCATENATE('hotels '!C304&amp;" "&amp;","&amp; " "&amp;'hotels '!D304)</f>
        <v xml:space="preserve"> , </v>
      </c>
      <c r="C313" s="51">
        <f>'hotels '!E304</f>
        <v>0</v>
      </c>
    </row>
    <row r="314" spans="1:3" x14ac:dyDescent="0.25">
      <c r="A314" s="51">
        <f>'hotels '!B305</f>
        <v>0</v>
      </c>
      <c r="B314" s="51" t="str">
        <f>CONCATENATE('hotels '!C305&amp;" "&amp;","&amp; " "&amp;'hotels '!D305)</f>
        <v xml:space="preserve"> , </v>
      </c>
      <c r="C314" s="51">
        <f>'hotels '!E305</f>
        <v>0</v>
      </c>
    </row>
    <row r="315" spans="1:3" x14ac:dyDescent="0.25">
      <c r="A315" s="51">
        <f>'hotels '!B306</f>
        <v>0</v>
      </c>
      <c r="B315" s="51" t="str">
        <f>CONCATENATE('hotels '!C306&amp;" "&amp;","&amp; " "&amp;'hotels '!D306)</f>
        <v xml:space="preserve"> , </v>
      </c>
      <c r="C315" s="51">
        <f>'hotels '!E306</f>
        <v>0</v>
      </c>
    </row>
    <row r="316" spans="1:3" x14ac:dyDescent="0.25">
      <c r="A316" s="51">
        <f>'hotels '!B307</f>
        <v>0</v>
      </c>
      <c r="B316" s="51" t="str">
        <f>CONCATENATE('hotels '!C307&amp;" "&amp;","&amp; " "&amp;'hotels '!D307)</f>
        <v xml:space="preserve"> , </v>
      </c>
      <c r="C316" s="51">
        <f>'hotels '!E307</f>
        <v>0</v>
      </c>
    </row>
    <row r="317" spans="1:3" x14ac:dyDescent="0.25">
      <c r="A317" s="51">
        <f>'hotels '!B308</f>
        <v>0</v>
      </c>
      <c r="B317" s="51" t="str">
        <f>CONCATENATE('hotels '!C308&amp;" "&amp;","&amp; " "&amp;'hotels '!D308)</f>
        <v xml:space="preserve"> , </v>
      </c>
      <c r="C317" s="51">
        <f>'hotels '!E308</f>
        <v>0</v>
      </c>
    </row>
    <row r="318" spans="1:3" x14ac:dyDescent="0.25">
      <c r="A318" s="51">
        <f>'hotels '!B309</f>
        <v>0</v>
      </c>
      <c r="B318" s="51" t="str">
        <f>CONCATENATE('hotels '!C309&amp;" "&amp;","&amp; " "&amp;'hotels '!D309)</f>
        <v xml:space="preserve"> , </v>
      </c>
      <c r="C318" s="51">
        <f>'hotels '!E309</f>
        <v>0</v>
      </c>
    </row>
    <row r="319" spans="1:3" x14ac:dyDescent="0.25">
      <c r="A319" s="51">
        <f>'hotels '!B310</f>
        <v>0</v>
      </c>
      <c r="B319" s="51" t="str">
        <f>CONCATENATE('hotels '!C310&amp;" "&amp;","&amp; " "&amp;'hotels '!D310)</f>
        <v xml:space="preserve"> , </v>
      </c>
      <c r="C319" s="51">
        <f>'hotels '!E310</f>
        <v>0</v>
      </c>
    </row>
    <row r="320" spans="1:3" x14ac:dyDescent="0.25">
      <c r="A320" s="51">
        <f>'hotels '!B311</f>
        <v>0</v>
      </c>
      <c r="B320" s="51" t="str">
        <f>CONCATENATE('hotels '!C311&amp;" "&amp;","&amp; " "&amp;'hotels '!D311)</f>
        <v xml:space="preserve"> , </v>
      </c>
      <c r="C320" s="51">
        <f>'hotels '!E311</f>
        <v>0</v>
      </c>
    </row>
    <row r="321" spans="1:3" x14ac:dyDescent="0.25">
      <c r="A321" s="51">
        <f>'hotels '!B312</f>
        <v>0</v>
      </c>
      <c r="B321" s="51" t="str">
        <f>CONCATENATE('hotels '!C312&amp;" "&amp;","&amp; " "&amp;'hotels '!D312)</f>
        <v xml:space="preserve"> , </v>
      </c>
      <c r="C321" s="51">
        <f>'hotels '!E312</f>
        <v>0</v>
      </c>
    </row>
    <row r="322" spans="1:3" x14ac:dyDescent="0.25">
      <c r="A322" s="51">
        <f>'hotels '!B313</f>
        <v>0</v>
      </c>
      <c r="B322" s="51" t="str">
        <f>CONCATENATE('hotels '!C313&amp;" "&amp;","&amp; " "&amp;'hotels '!D313)</f>
        <v xml:space="preserve"> , </v>
      </c>
      <c r="C322" s="51">
        <f>'hotels '!E313</f>
        <v>0</v>
      </c>
    </row>
    <row r="323" spans="1:3" x14ac:dyDescent="0.25">
      <c r="A323" s="51">
        <f>'hotels '!B314</f>
        <v>0</v>
      </c>
      <c r="B323" s="51" t="str">
        <f>CONCATENATE('hotels '!C314&amp;" "&amp;","&amp; " "&amp;'hotels '!D314)</f>
        <v xml:space="preserve"> , </v>
      </c>
      <c r="C323" s="51">
        <f>'hotels '!E314</f>
        <v>0</v>
      </c>
    </row>
    <row r="324" spans="1:3" x14ac:dyDescent="0.25">
      <c r="A324" s="51">
        <f>'hotels '!B315</f>
        <v>0</v>
      </c>
      <c r="B324" s="51" t="str">
        <f>CONCATENATE('hotels '!C315&amp;" "&amp;","&amp; " "&amp;'hotels '!D315)</f>
        <v xml:space="preserve"> , </v>
      </c>
      <c r="C324" s="51">
        <f>'hotels '!E315</f>
        <v>0</v>
      </c>
    </row>
    <row r="325" spans="1:3" x14ac:dyDescent="0.25">
      <c r="A325" s="51">
        <f>'hotels '!B316</f>
        <v>0</v>
      </c>
      <c r="B325" s="51" t="str">
        <f>CONCATENATE('hotels '!C316&amp;" "&amp;","&amp; " "&amp;'hotels '!D316)</f>
        <v xml:space="preserve"> , </v>
      </c>
      <c r="C325" s="51">
        <f>'hotels '!E316</f>
        <v>0</v>
      </c>
    </row>
    <row r="326" spans="1:3" x14ac:dyDescent="0.25">
      <c r="A326" s="51">
        <f>'hotels '!B317</f>
        <v>0</v>
      </c>
      <c r="B326" s="51" t="str">
        <f>CONCATENATE('hotels '!C317&amp;" "&amp;","&amp; " "&amp;'hotels '!D317)</f>
        <v xml:space="preserve"> , </v>
      </c>
      <c r="C326" s="51">
        <f>'hotels '!E317</f>
        <v>0</v>
      </c>
    </row>
    <row r="327" spans="1:3" x14ac:dyDescent="0.25">
      <c r="A327" s="51">
        <f>'hotels '!B318</f>
        <v>0</v>
      </c>
      <c r="B327" s="51" t="str">
        <f>CONCATENATE('hotels '!C318&amp;" "&amp;","&amp; " "&amp;'hotels '!D318)</f>
        <v xml:space="preserve"> , </v>
      </c>
      <c r="C327" s="51">
        <f>'hotels '!E318</f>
        <v>0</v>
      </c>
    </row>
    <row r="328" spans="1:3" x14ac:dyDescent="0.25">
      <c r="A328" s="51">
        <f>'hotels '!B319</f>
        <v>0</v>
      </c>
      <c r="B328" s="51" t="str">
        <f>CONCATENATE('hotels '!C319&amp;" "&amp;","&amp; " "&amp;'hotels '!D319)</f>
        <v xml:space="preserve"> , </v>
      </c>
      <c r="C328" s="51">
        <f>'hotels '!E319</f>
        <v>0</v>
      </c>
    </row>
    <row r="329" spans="1:3" x14ac:dyDescent="0.25">
      <c r="A329" s="51">
        <f>'hotels '!B320</f>
        <v>0</v>
      </c>
      <c r="B329" s="51" t="str">
        <f>CONCATENATE('hotels '!C320&amp;" "&amp;","&amp; " "&amp;'hotels '!D320)</f>
        <v xml:space="preserve"> , </v>
      </c>
      <c r="C329" s="51">
        <f>'hotels '!E320</f>
        <v>0</v>
      </c>
    </row>
    <row r="330" spans="1:3" x14ac:dyDescent="0.25">
      <c r="A330" s="51">
        <f>'hotels '!B321</f>
        <v>0</v>
      </c>
      <c r="B330" s="51" t="str">
        <f>CONCATENATE('hotels '!C321&amp;" "&amp;","&amp; " "&amp;'hotels '!D321)</f>
        <v xml:space="preserve"> , </v>
      </c>
      <c r="C330" s="51">
        <f>'hotels '!E321</f>
        <v>0</v>
      </c>
    </row>
    <row r="331" spans="1:3" x14ac:dyDescent="0.25">
      <c r="A331" s="51">
        <f>'hotels '!B322</f>
        <v>0</v>
      </c>
      <c r="B331" s="51" t="str">
        <f>CONCATENATE('hotels '!C322&amp;" "&amp;","&amp; " "&amp;'hotels '!D322)</f>
        <v xml:space="preserve"> , </v>
      </c>
      <c r="C331" s="51">
        <f>'hotels '!E322</f>
        <v>0</v>
      </c>
    </row>
    <row r="332" spans="1:3" x14ac:dyDescent="0.25">
      <c r="A332" s="51">
        <f>'hotels '!B323</f>
        <v>0</v>
      </c>
      <c r="B332" s="51" t="str">
        <f>CONCATENATE('hotels '!C323&amp;" "&amp;","&amp; " "&amp;'hotels '!D323)</f>
        <v xml:space="preserve"> , </v>
      </c>
      <c r="C332" s="51">
        <f>'hotels '!E323</f>
        <v>0</v>
      </c>
    </row>
    <row r="333" spans="1:3" x14ac:dyDescent="0.25">
      <c r="A333" s="51">
        <f>'hotels '!B324</f>
        <v>0</v>
      </c>
      <c r="B333" s="51" t="str">
        <f>CONCATENATE('hotels '!C324&amp;" "&amp;","&amp; " "&amp;'hotels '!D324)</f>
        <v xml:space="preserve"> , </v>
      </c>
      <c r="C333" s="51">
        <f>'hotels '!E324</f>
        <v>0</v>
      </c>
    </row>
    <row r="334" spans="1:3" x14ac:dyDescent="0.25">
      <c r="A334" s="51">
        <f>'hotels '!B325</f>
        <v>0</v>
      </c>
      <c r="B334" s="51" t="str">
        <f>CONCATENATE('hotels '!C325&amp;" "&amp;","&amp; " "&amp;'hotels '!D325)</f>
        <v xml:space="preserve"> , </v>
      </c>
      <c r="C334" s="51">
        <f>'hotels '!E325</f>
        <v>0</v>
      </c>
    </row>
    <row r="335" spans="1:3" x14ac:dyDescent="0.25">
      <c r="A335" s="51">
        <f>'hotels '!B326</f>
        <v>0</v>
      </c>
      <c r="B335" s="51" t="str">
        <f>CONCATENATE('hotels '!C326&amp;" "&amp;","&amp; " "&amp;'hotels '!D326)</f>
        <v xml:space="preserve"> , </v>
      </c>
      <c r="C335" s="51">
        <f>'hotels '!E326</f>
        <v>0</v>
      </c>
    </row>
    <row r="336" spans="1:3" x14ac:dyDescent="0.25">
      <c r="A336" s="51">
        <f>'hotels '!B327</f>
        <v>0</v>
      </c>
      <c r="B336" s="51" t="str">
        <f>CONCATENATE('hotels '!C327&amp;" "&amp;","&amp; " "&amp;'hotels '!D327)</f>
        <v xml:space="preserve"> , </v>
      </c>
      <c r="C336" s="51">
        <f>'hotels '!E327</f>
        <v>0</v>
      </c>
    </row>
    <row r="337" spans="1:3" x14ac:dyDescent="0.25">
      <c r="A337" s="51">
        <f>'hotels '!B328</f>
        <v>0</v>
      </c>
      <c r="B337" s="51" t="str">
        <f>CONCATENATE('hotels '!C328&amp;" "&amp;","&amp; " "&amp;'hotels '!D328)</f>
        <v xml:space="preserve"> , </v>
      </c>
      <c r="C337" s="51">
        <f>'hotels '!E328</f>
        <v>0</v>
      </c>
    </row>
    <row r="338" spans="1:3" x14ac:dyDescent="0.25">
      <c r="A338" s="51">
        <f>'hotels '!B329</f>
        <v>0</v>
      </c>
      <c r="B338" s="51" t="str">
        <f>CONCATENATE('hotels '!C329&amp;" "&amp;","&amp; " "&amp;'hotels '!D329)</f>
        <v xml:space="preserve"> , </v>
      </c>
      <c r="C338" s="51">
        <f>'hotels '!E329</f>
        <v>0</v>
      </c>
    </row>
    <row r="339" spans="1:3" x14ac:dyDescent="0.25">
      <c r="A339" s="51">
        <f>'hotels '!B330</f>
        <v>0</v>
      </c>
      <c r="B339" s="51" t="str">
        <f>CONCATENATE('hotels '!C330&amp;" "&amp;","&amp; " "&amp;'hotels '!D330)</f>
        <v xml:space="preserve"> , </v>
      </c>
      <c r="C339" s="51">
        <f>'hotels '!E330</f>
        <v>0</v>
      </c>
    </row>
    <row r="340" spans="1:3" x14ac:dyDescent="0.25">
      <c r="A340" s="51">
        <f>'hotels '!B331</f>
        <v>0</v>
      </c>
      <c r="B340" s="51" t="str">
        <f>CONCATENATE('hotels '!C331&amp;" "&amp;","&amp; " "&amp;'hotels '!D331)</f>
        <v xml:space="preserve"> , </v>
      </c>
      <c r="C340" s="51">
        <f>'hotels '!E331</f>
        <v>0</v>
      </c>
    </row>
    <row r="341" spans="1:3" x14ac:dyDescent="0.25">
      <c r="A341" s="51">
        <f>'hotels '!B332</f>
        <v>0</v>
      </c>
      <c r="B341" s="51" t="str">
        <f>CONCATENATE('hotels '!C332&amp;" "&amp;","&amp; " "&amp;'hotels '!D332)</f>
        <v xml:space="preserve"> , </v>
      </c>
      <c r="C341" s="51">
        <f>'hotels '!E332</f>
        <v>0</v>
      </c>
    </row>
    <row r="342" spans="1:3" x14ac:dyDescent="0.25">
      <c r="A342" s="51">
        <f>'hotels '!B333</f>
        <v>0</v>
      </c>
      <c r="B342" s="51" t="str">
        <f>CONCATENATE('hotels '!C333&amp;" "&amp;","&amp; " "&amp;'hotels '!D333)</f>
        <v xml:space="preserve"> , </v>
      </c>
      <c r="C342" s="51">
        <f>'hotels '!E333</f>
        <v>0</v>
      </c>
    </row>
    <row r="343" spans="1:3" x14ac:dyDescent="0.25">
      <c r="A343" s="51">
        <f>'hotels '!B334</f>
        <v>0</v>
      </c>
      <c r="B343" s="51" t="str">
        <f>CONCATENATE('hotels '!C334&amp;" "&amp;","&amp; " "&amp;'hotels '!D334)</f>
        <v xml:space="preserve"> , </v>
      </c>
      <c r="C343" s="51">
        <f>'hotels '!E334</f>
        <v>0</v>
      </c>
    </row>
    <row r="344" spans="1:3" x14ac:dyDescent="0.25">
      <c r="A344" s="51">
        <f>'hotels '!B335</f>
        <v>0</v>
      </c>
      <c r="B344" s="51" t="str">
        <f>CONCATENATE('hotels '!C335&amp;" "&amp;","&amp; " "&amp;'hotels '!D335)</f>
        <v xml:space="preserve"> , </v>
      </c>
      <c r="C344" s="51">
        <f>'hotels '!E335</f>
        <v>0</v>
      </c>
    </row>
    <row r="345" spans="1:3" x14ac:dyDescent="0.25">
      <c r="A345" s="51">
        <f>'hotels '!B336</f>
        <v>0</v>
      </c>
      <c r="B345" s="51" t="str">
        <f>CONCATENATE('hotels '!C336&amp;" "&amp;","&amp; " "&amp;'hotels '!D336)</f>
        <v xml:space="preserve"> , </v>
      </c>
      <c r="C345" s="51">
        <f>'hotels '!E336</f>
        <v>0</v>
      </c>
    </row>
    <row r="346" spans="1:3" x14ac:dyDescent="0.25">
      <c r="A346" s="51">
        <f>'hotels '!B337</f>
        <v>0</v>
      </c>
      <c r="B346" s="51" t="str">
        <f>CONCATENATE('hotels '!C337&amp;" "&amp;","&amp; " "&amp;'hotels '!D337)</f>
        <v xml:space="preserve"> , </v>
      </c>
      <c r="C346" s="51">
        <f>'hotels '!E337</f>
        <v>0</v>
      </c>
    </row>
    <row r="347" spans="1:3" x14ac:dyDescent="0.25">
      <c r="A347" s="51">
        <f>'hotels '!B338</f>
        <v>0</v>
      </c>
      <c r="B347" s="51" t="str">
        <f>CONCATENATE('hotels '!C338&amp;" "&amp;","&amp; " "&amp;'hotels '!D338)</f>
        <v xml:space="preserve"> , </v>
      </c>
      <c r="C347" s="51">
        <f>'hotels '!E338</f>
        <v>0</v>
      </c>
    </row>
    <row r="348" spans="1:3" x14ac:dyDescent="0.25">
      <c r="A348" s="51">
        <f>'hotels '!B339</f>
        <v>0</v>
      </c>
      <c r="B348" s="51" t="str">
        <f>CONCATENATE('hotels '!C339&amp;" "&amp;","&amp; " "&amp;'hotels '!D339)</f>
        <v xml:space="preserve"> , </v>
      </c>
      <c r="C348" s="51">
        <f>'hotels '!E339</f>
        <v>0</v>
      </c>
    </row>
    <row r="349" spans="1:3" x14ac:dyDescent="0.25">
      <c r="A349" s="51">
        <f>'hotels '!B340</f>
        <v>0</v>
      </c>
      <c r="B349" s="51" t="str">
        <f>CONCATENATE('hotels '!C340&amp;" "&amp;","&amp; " "&amp;'hotels '!D340)</f>
        <v xml:space="preserve"> , </v>
      </c>
      <c r="C349" s="51">
        <f>'hotels '!E340</f>
        <v>0</v>
      </c>
    </row>
    <row r="350" spans="1:3" x14ac:dyDescent="0.25">
      <c r="A350" s="51">
        <f>'hotels '!B341</f>
        <v>0</v>
      </c>
      <c r="B350" s="51" t="str">
        <f>CONCATENATE('hotels '!C341&amp;" "&amp;","&amp; " "&amp;'hotels '!D341)</f>
        <v xml:space="preserve"> , </v>
      </c>
      <c r="C350" s="51">
        <f>'hotels '!E341</f>
        <v>0</v>
      </c>
    </row>
    <row r="351" spans="1:3" x14ac:dyDescent="0.25">
      <c r="A351" s="51">
        <f>'hotels '!B342</f>
        <v>0</v>
      </c>
      <c r="B351" s="51" t="str">
        <f>CONCATENATE('hotels '!C342&amp;" "&amp;","&amp; " "&amp;'hotels '!D342)</f>
        <v xml:space="preserve"> , </v>
      </c>
      <c r="C351" s="51">
        <f>'hotels '!E342</f>
        <v>0</v>
      </c>
    </row>
    <row r="352" spans="1:3" x14ac:dyDescent="0.25">
      <c r="A352" s="51">
        <f>'hotels '!B343</f>
        <v>0</v>
      </c>
      <c r="B352" s="51" t="str">
        <f>CONCATENATE('hotels '!C343&amp;" "&amp;","&amp; " "&amp;'hotels '!D343)</f>
        <v xml:space="preserve"> , </v>
      </c>
      <c r="C352" s="51">
        <f>'hotels '!E343</f>
        <v>0</v>
      </c>
    </row>
    <row r="353" spans="1:3" x14ac:dyDescent="0.25">
      <c r="A353" s="51">
        <f>'hotels '!B344</f>
        <v>0</v>
      </c>
      <c r="B353" s="51" t="str">
        <f>CONCATENATE('hotels '!C344&amp;" "&amp;","&amp; " "&amp;'hotels '!D344)</f>
        <v xml:space="preserve"> , </v>
      </c>
      <c r="C353" s="51">
        <f>'hotels '!E344</f>
        <v>0</v>
      </c>
    </row>
    <row r="354" spans="1:3" x14ac:dyDescent="0.25">
      <c r="A354" s="51">
        <f>'hotels '!B345</f>
        <v>0</v>
      </c>
      <c r="B354" s="51" t="str">
        <f>CONCATENATE('hotels '!C345&amp;" "&amp;","&amp; " "&amp;'hotels '!D345)</f>
        <v xml:space="preserve"> , </v>
      </c>
      <c r="C354" s="51">
        <f>'hotels '!E345</f>
        <v>0</v>
      </c>
    </row>
    <row r="355" spans="1:3" x14ac:dyDescent="0.25">
      <c r="A355" s="51">
        <f>'hotels '!B346</f>
        <v>0</v>
      </c>
      <c r="B355" s="51" t="str">
        <f>CONCATENATE('hotels '!C346&amp;" "&amp;","&amp; " "&amp;'hotels '!D346)</f>
        <v xml:space="preserve"> , </v>
      </c>
      <c r="C355" s="51">
        <f>'hotels '!E346</f>
        <v>0</v>
      </c>
    </row>
    <row r="356" spans="1:3" x14ac:dyDescent="0.25">
      <c r="A356" s="51">
        <f>'hotels '!B347</f>
        <v>0</v>
      </c>
      <c r="B356" s="51" t="str">
        <f>CONCATENATE('hotels '!C347&amp;" "&amp;","&amp; " "&amp;'hotels '!D347)</f>
        <v xml:space="preserve"> , </v>
      </c>
      <c r="C356" s="51">
        <f>'hotels '!E347</f>
        <v>0</v>
      </c>
    </row>
    <row r="357" spans="1:3" x14ac:dyDescent="0.25">
      <c r="A357" s="51">
        <f>'hotels '!B348</f>
        <v>0</v>
      </c>
      <c r="B357" s="51" t="str">
        <f>CONCATENATE('hotels '!C348&amp;" "&amp;","&amp; " "&amp;'hotels '!D348)</f>
        <v xml:space="preserve"> , </v>
      </c>
      <c r="C357" s="51">
        <f>'hotels '!E348</f>
        <v>0</v>
      </c>
    </row>
    <row r="358" spans="1:3" x14ac:dyDescent="0.25">
      <c r="A358" s="51">
        <f>'hotels '!B349</f>
        <v>0</v>
      </c>
      <c r="B358" s="51" t="str">
        <f>CONCATENATE('hotels '!C349&amp;" "&amp;","&amp; " "&amp;'hotels '!D349)</f>
        <v xml:space="preserve"> , </v>
      </c>
      <c r="C358" s="51">
        <f>'hotels '!E349</f>
        <v>0</v>
      </c>
    </row>
    <row r="359" spans="1:3" x14ac:dyDescent="0.25">
      <c r="A359" s="51">
        <f>'hotels '!B350</f>
        <v>0</v>
      </c>
      <c r="B359" s="51" t="str">
        <f>CONCATENATE('hotels '!C350&amp;" "&amp;","&amp; " "&amp;'hotels '!D350)</f>
        <v xml:space="preserve"> , </v>
      </c>
      <c r="C359" s="51">
        <f>'hotels '!E350</f>
        <v>0</v>
      </c>
    </row>
    <row r="360" spans="1:3" x14ac:dyDescent="0.25">
      <c r="A360" s="51">
        <f>'hotels '!B351</f>
        <v>0</v>
      </c>
      <c r="B360" s="51" t="str">
        <f>CONCATENATE('hotels '!C351&amp;" "&amp;","&amp; " "&amp;'hotels '!D351)</f>
        <v xml:space="preserve"> , </v>
      </c>
      <c r="C360" s="51">
        <f>'hotels '!E351</f>
        <v>0</v>
      </c>
    </row>
    <row r="361" spans="1:3" x14ac:dyDescent="0.25">
      <c r="A361" s="51">
        <f>'hotels '!B352</f>
        <v>0</v>
      </c>
      <c r="B361" s="51" t="str">
        <f>CONCATENATE('hotels '!C352&amp;" "&amp;","&amp; " "&amp;'hotels '!D352)</f>
        <v xml:space="preserve"> , </v>
      </c>
      <c r="C361" s="51">
        <f>'hotels '!E352</f>
        <v>0</v>
      </c>
    </row>
    <row r="362" spans="1:3" x14ac:dyDescent="0.25">
      <c r="A362" s="51">
        <f>'hotels '!B353</f>
        <v>0</v>
      </c>
      <c r="B362" s="51" t="str">
        <f>CONCATENATE('hotels '!C353&amp;" "&amp;","&amp; " "&amp;'hotels '!D353)</f>
        <v xml:space="preserve"> , </v>
      </c>
      <c r="C362" s="51">
        <f>'hotels '!E353</f>
        <v>0</v>
      </c>
    </row>
    <row r="363" spans="1:3" x14ac:dyDescent="0.25">
      <c r="A363" s="51">
        <f>'hotels '!B354</f>
        <v>0</v>
      </c>
      <c r="B363" s="51" t="str">
        <f>CONCATENATE('hotels '!C354&amp;" "&amp;","&amp; " "&amp;'hotels '!D354)</f>
        <v xml:space="preserve"> , </v>
      </c>
      <c r="C363" s="51">
        <f>'hotels '!E354</f>
        <v>0</v>
      </c>
    </row>
    <row r="364" spans="1:3" x14ac:dyDescent="0.25">
      <c r="A364" s="51">
        <f>'hotels '!B355</f>
        <v>0</v>
      </c>
      <c r="B364" s="51" t="str">
        <f>CONCATENATE('hotels '!C355&amp;" "&amp;","&amp; " "&amp;'hotels '!D355)</f>
        <v xml:space="preserve"> , </v>
      </c>
      <c r="C364" s="51">
        <f>'hotels '!E355</f>
        <v>0</v>
      </c>
    </row>
    <row r="365" spans="1:3" x14ac:dyDescent="0.25">
      <c r="A365" s="51">
        <f>'hotels '!B356</f>
        <v>0</v>
      </c>
      <c r="B365" s="51" t="str">
        <f>CONCATENATE('hotels '!C356&amp;" "&amp;","&amp; " "&amp;'hotels '!D356)</f>
        <v xml:space="preserve"> , </v>
      </c>
      <c r="C365" s="51">
        <f>'hotels '!E356</f>
        <v>0</v>
      </c>
    </row>
    <row r="366" spans="1:3" x14ac:dyDescent="0.25">
      <c r="A366" s="51">
        <f>'hotels '!B357</f>
        <v>0</v>
      </c>
      <c r="B366" s="51" t="str">
        <f>CONCATENATE('hotels '!C357&amp;" "&amp;","&amp; " "&amp;'hotels '!D357)</f>
        <v xml:space="preserve"> , </v>
      </c>
      <c r="C366" s="51">
        <f>'hotels '!E357</f>
        <v>0</v>
      </c>
    </row>
    <row r="367" spans="1:3" x14ac:dyDescent="0.25">
      <c r="A367" s="51">
        <f>'hotels '!B358</f>
        <v>0</v>
      </c>
      <c r="B367" s="51" t="str">
        <f>CONCATENATE('hotels '!C358&amp;" "&amp;","&amp; " "&amp;'hotels '!D358)</f>
        <v xml:space="preserve"> , </v>
      </c>
      <c r="C367" s="51">
        <f>'hotels '!E358</f>
        <v>0</v>
      </c>
    </row>
    <row r="368" spans="1:3" x14ac:dyDescent="0.25">
      <c r="A368" s="51">
        <f>'hotels '!B359</f>
        <v>0</v>
      </c>
      <c r="B368" s="51" t="str">
        <f>CONCATENATE('hotels '!C359&amp;" "&amp;","&amp; " "&amp;'hotels '!D359)</f>
        <v xml:space="preserve"> , </v>
      </c>
      <c r="C368" s="51">
        <f>'hotels '!E359</f>
        <v>0</v>
      </c>
    </row>
    <row r="369" spans="1:3" x14ac:dyDescent="0.25">
      <c r="A369" s="51">
        <f>'hotels '!B360</f>
        <v>0</v>
      </c>
      <c r="B369" s="51" t="str">
        <f>CONCATENATE('hotels '!C360&amp;" "&amp;","&amp; " "&amp;'hotels '!D360)</f>
        <v xml:space="preserve"> , </v>
      </c>
      <c r="C369" s="51">
        <f>'hotels '!E360</f>
        <v>0</v>
      </c>
    </row>
    <row r="370" spans="1:3" x14ac:dyDescent="0.25">
      <c r="A370" s="51">
        <f>'hotels '!B361</f>
        <v>0</v>
      </c>
      <c r="B370" s="51" t="str">
        <f>CONCATENATE('hotels '!C361&amp;" "&amp;","&amp; " "&amp;'hotels '!D361)</f>
        <v xml:space="preserve"> , </v>
      </c>
      <c r="C370" s="51">
        <f>'hotels '!E361</f>
        <v>0</v>
      </c>
    </row>
    <row r="371" spans="1:3" x14ac:dyDescent="0.25">
      <c r="A371" s="51">
        <f>'hotels '!B362</f>
        <v>0</v>
      </c>
      <c r="B371" s="51" t="str">
        <f>CONCATENATE('hotels '!C362&amp;" "&amp;","&amp; " "&amp;'hotels '!D362)</f>
        <v xml:space="preserve"> , </v>
      </c>
      <c r="C371" s="51">
        <f>'hotels '!E362</f>
        <v>0</v>
      </c>
    </row>
    <row r="372" spans="1:3" x14ac:dyDescent="0.25">
      <c r="A372" s="51">
        <f>'hotels '!B363</f>
        <v>0</v>
      </c>
      <c r="B372" s="51" t="str">
        <f>CONCATENATE('hotels '!C363&amp;" "&amp;","&amp; " "&amp;'hotels '!D363)</f>
        <v xml:space="preserve"> , </v>
      </c>
      <c r="C372" s="51">
        <f>'hotels '!E363</f>
        <v>0</v>
      </c>
    </row>
    <row r="373" spans="1:3" x14ac:dyDescent="0.25">
      <c r="A373" s="51">
        <f>'hotels '!B364</f>
        <v>0</v>
      </c>
      <c r="B373" s="51" t="str">
        <f>CONCATENATE('hotels '!C364&amp;" "&amp;","&amp; " "&amp;'hotels '!D364)</f>
        <v xml:space="preserve"> , </v>
      </c>
      <c r="C373" s="51">
        <f>'hotels '!E364</f>
        <v>0</v>
      </c>
    </row>
    <row r="374" spans="1:3" x14ac:dyDescent="0.25">
      <c r="A374" s="51">
        <f>'hotels '!B365</f>
        <v>0</v>
      </c>
      <c r="B374" s="51" t="str">
        <f>CONCATENATE('hotels '!C365&amp;" "&amp;","&amp; " "&amp;'hotels '!D365)</f>
        <v xml:space="preserve"> , </v>
      </c>
      <c r="C374" s="51">
        <f>'hotels '!E365</f>
        <v>0</v>
      </c>
    </row>
    <row r="375" spans="1:3" x14ac:dyDescent="0.25">
      <c r="A375" s="51">
        <f>'hotels '!B366</f>
        <v>0</v>
      </c>
      <c r="B375" s="51" t="str">
        <f>CONCATENATE('hotels '!C366&amp;" "&amp;","&amp; " "&amp;'hotels '!D366)</f>
        <v xml:space="preserve"> , </v>
      </c>
      <c r="C375" s="51">
        <f>'hotels '!E366</f>
        <v>0</v>
      </c>
    </row>
    <row r="376" spans="1:3" x14ac:dyDescent="0.25">
      <c r="A376" s="51">
        <f>'hotels '!B367</f>
        <v>0</v>
      </c>
      <c r="B376" s="51" t="str">
        <f>CONCATENATE('hotels '!C367&amp;" "&amp;","&amp; " "&amp;'hotels '!D367)</f>
        <v xml:space="preserve"> , </v>
      </c>
      <c r="C376" s="51">
        <f>'hotels '!E367</f>
        <v>0</v>
      </c>
    </row>
    <row r="377" spans="1:3" x14ac:dyDescent="0.25">
      <c r="A377" s="51">
        <f>'hotels '!B368</f>
        <v>0</v>
      </c>
      <c r="B377" s="51" t="str">
        <f>CONCATENATE('hotels '!C368&amp;" "&amp;","&amp; " "&amp;'hotels '!D368)</f>
        <v xml:space="preserve"> , </v>
      </c>
      <c r="C377" s="51">
        <f>'hotels '!E368</f>
        <v>0</v>
      </c>
    </row>
    <row r="378" spans="1:3" x14ac:dyDescent="0.25">
      <c r="A378" s="51">
        <f>'hotels '!B369</f>
        <v>0</v>
      </c>
      <c r="B378" s="51" t="str">
        <f>CONCATENATE('hotels '!C369&amp;" "&amp;","&amp; " "&amp;'hotels '!D369)</f>
        <v xml:space="preserve"> , </v>
      </c>
      <c r="C378" s="51">
        <f>'hotels '!E369</f>
        <v>0</v>
      </c>
    </row>
    <row r="379" spans="1:3" x14ac:dyDescent="0.25">
      <c r="A379" s="51">
        <f>'hotels '!B370</f>
        <v>0</v>
      </c>
      <c r="B379" s="51" t="str">
        <f>CONCATENATE('hotels '!C370&amp;" "&amp;","&amp; " "&amp;'hotels '!D370)</f>
        <v xml:space="preserve"> , </v>
      </c>
      <c r="C379" s="51">
        <f>'hotels '!E370</f>
        <v>0</v>
      </c>
    </row>
    <row r="380" spans="1:3" x14ac:dyDescent="0.25">
      <c r="A380" s="51">
        <f>'hotels '!B371</f>
        <v>0</v>
      </c>
      <c r="B380" s="51" t="str">
        <f>CONCATENATE('hotels '!C371&amp;" "&amp;","&amp; " "&amp;'hotels '!D371)</f>
        <v xml:space="preserve"> , </v>
      </c>
      <c r="C380" s="51">
        <f>'hotels '!E371</f>
        <v>0</v>
      </c>
    </row>
    <row r="381" spans="1:3" x14ac:dyDescent="0.25">
      <c r="A381" s="51">
        <f>'hotels '!B372</f>
        <v>0</v>
      </c>
      <c r="B381" s="51" t="str">
        <f>CONCATENATE('hotels '!C372&amp;" "&amp;","&amp; " "&amp;'hotels '!D372)</f>
        <v xml:space="preserve"> , </v>
      </c>
      <c r="C381" s="51">
        <f>'hotels '!E372</f>
        <v>0</v>
      </c>
    </row>
    <row r="382" spans="1:3" x14ac:dyDescent="0.25">
      <c r="A382" s="51">
        <f>'hotels '!B373</f>
        <v>0</v>
      </c>
      <c r="B382" s="51" t="str">
        <f>CONCATENATE('hotels '!C373&amp;" "&amp;","&amp; " "&amp;'hotels '!D373)</f>
        <v xml:space="preserve"> , </v>
      </c>
      <c r="C382" s="51">
        <f>'hotels '!E373</f>
        <v>0</v>
      </c>
    </row>
    <row r="383" spans="1:3" x14ac:dyDescent="0.25">
      <c r="A383" s="51">
        <f>'hotels '!B374</f>
        <v>0</v>
      </c>
      <c r="B383" s="51" t="str">
        <f>CONCATENATE('hotels '!C374&amp;" "&amp;","&amp; " "&amp;'hotels '!D374)</f>
        <v xml:space="preserve"> , </v>
      </c>
      <c r="C383" s="51">
        <f>'hotels '!E374</f>
        <v>0</v>
      </c>
    </row>
    <row r="384" spans="1:3" x14ac:dyDescent="0.25">
      <c r="A384" s="51">
        <f>'hotels '!B375</f>
        <v>0</v>
      </c>
      <c r="B384" s="51" t="str">
        <f>CONCATENATE('hotels '!C375&amp;" "&amp;","&amp; " "&amp;'hotels '!D375)</f>
        <v xml:space="preserve"> , </v>
      </c>
      <c r="C384" s="51">
        <f>'hotels '!E375</f>
        <v>0</v>
      </c>
    </row>
    <row r="385" spans="1:3" x14ac:dyDescent="0.25">
      <c r="A385" s="51">
        <f>'hotels '!B376</f>
        <v>0</v>
      </c>
      <c r="B385" s="51" t="str">
        <f>CONCATENATE('hotels '!C376&amp;" "&amp;","&amp; " "&amp;'hotels '!D376)</f>
        <v xml:space="preserve"> , </v>
      </c>
      <c r="C385" s="51">
        <f>'hotels '!E376</f>
        <v>0</v>
      </c>
    </row>
    <row r="386" spans="1:3" x14ac:dyDescent="0.25">
      <c r="A386" s="51">
        <f>'hotels '!B377</f>
        <v>0</v>
      </c>
      <c r="B386" s="51" t="str">
        <f>CONCATENATE('hotels '!C377&amp;" "&amp;","&amp; " "&amp;'hotels '!D377)</f>
        <v xml:space="preserve"> , </v>
      </c>
      <c r="C386" s="51">
        <f>'hotels '!E377</f>
        <v>0</v>
      </c>
    </row>
    <row r="387" spans="1:3" x14ac:dyDescent="0.25">
      <c r="A387" s="51">
        <f>'hotels '!B378</f>
        <v>0</v>
      </c>
      <c r="B387" s="51" t="str">
        <f>CONCATENATE('hotels '!C378&amp;" "&amp;","&amp; " "&amp;'hotels '!D378)</f>
        <v xml:space="preserve"> , </v>
      </c>
      <c r="C387" s="51">
        <f>'hotels '!E378</f>
        <v>0</v>
      </c>
    </row>
    <row r="388" spans="1:3" x14ac:dyDescent="0.25">
      <c r="A388" s="51">
        <f>'hotels '!B379</f>
        <v>0</v>
      </c>
      <c r="B388" s="51" t="str">
        <f>CONCATENATE('hotels '!C379&amp;" "&amp;","&amp; " "&amp;'hotels '!D379)</f>
        <v xml:space="preserve"> , </v>
      </c>
      <c r="C388" s="51">
        <f>'hotels '!E379</f>
        <v>0</v>
      </c>
    </row>
    <row r="389" spans="1:3" x14ac:dyDescent="0.25">
      <c r="A389" s="51">
        <f>'hotels '!B380</f>
        <v>0</v>
      </c>
      <c r="B389" s="51" t="str">
        <f>CONCATENATE('hotels '!C380&amp;" "&amp;","&amp; " "&amp;'hotels '!D380)</f>
        <v xml:space="preserve"> , </v>
      </c>
      <c r="C389" s="51">
        <f>'hotels '!E380</f>
        <v>0</v>
      </c>
    </row>
    <row r="390" spans="1:3" x14ac:dyDescent="0.25">
      <c r="A390" s="51">
        <f>'hotels '!B381</f>
        <v>0</v>
      </c>
      <c r="B390" s="51" t="str">
        <f>CONCATENATE('hotels '!C381&amp;" "&amp;","&amp; " "&amp;'hotels '!D381)</f>
        <v xml:space="preserve"> , </v>
      </c>
      <c r="C390" s="51">
        <f>'hotels '!E381</f>
        <v>0</v>
      </c>
    </row>
    <row r="391" spans="1:3" x14ac:dyDescent="0.25">
      <c r="A391" s="51">
        <f>'hotels '!B382</f>
        <v>0</v>
      </c>
      <c r="B391" s="51" t="str">
        <f>CONCATENATE('hotels '!C382&amp;" "&amp;","&amp; " "&amp;'hotels '!D382)</f>
        <v xml:space="preserve"> , </v>
      </c>
      <c r="C391" s="51">
        <f>'hotels '!E382</f>
        <v>0</v>
      </c>
    </row>
    <row r="392" spans="1:3" x14ac:dyDescent="0.25">
      <c r="A392" s="51">
        <f>'hotels '!B383</f>
        <v>0</v>
      </c>
      <c r="B392" s="51" t="str">
        <f>CONCATENATE('hotels '!C383&amp;" "&amp;","&amp; " "&amp;'hotels '!D383)</f>
        <v xml:space="preserve"> , </v>
      </c>
      <c r="C392" s="51">
        <f>'hotels '!E383</f>
        <v>0</v>
      </c>
    </row>
    <row r="393" spans="1:3" x14ac:dyDescent="0.25">
      <c r="A393" s="51">
        <f>'hotels '!B384</f>
        <v>0</v>
      </c>
      <c r="B393" s="51" t="str">
        <f>CONCATENATE('hotels '!C384&amp;" "&amp;","&amp; " "&amp;'hotels '!D384)</f>
        <v xml:space="preserve"> , </v>
      </c>
      <c r="C393" s="51">
        <f>'hotels '!E384</f>
        <v>0</v>
      </c>
    </row>
    <row r="394" spans="1:3" x14ac:dyDescent="0.25">
      <c r="A394" s="51">
        <f>'hotels '!B385</f>
        <v>0</v>
      </c>
      <c r="B394" s="51" t="str">
        <f>CONCATENATE('hotels '!C385&amp;" "&amp;","&amp; " "&amp;'hotels '!D385)</f>
        <v xml:space="preserve"> , </v>
      </c>
      <c r="C394" s="51">
        <f>'hotels '!E385</f>
        <v>0</v>
      </c>
    </row>
    <row r="395" spans="1:3" x14ac:dyDescent="0.25">
      <c r="A395" s="51">
        <f>'hotels '!B386</f>
        <v>0</v>
      </c>
      <c r="B395" s="51" t="str">
        <f>CONCATENATE('hotels '!C386&amp;" "&amp;","&amp; " "&amp;'hotels '!D386)</f>
        <v xml:space="preserve"> , </v>
      </c>
      <c r="C395" s="51">
        <f>'hotels '!E386</f>
        <v>0</v>
      </c>
    </row>
    <row r="396" spans="1:3" x14ac:dyDescent="0.25">
      <c r="A396" s="51">
        <f>'hotels '!B387</f>
        <v>0</v>
      </c>
      <c r="B396" s="51" t="str">
        <f>CONCATENATE('hotels '!C387&amp;" "&amp;","&amp; " "&amp;'hotels '!D387)</f>
        <v xml:space="preserve"> , </v>
      </c>
      <c r="C396" s="51">
        <f>'hotels '!E387</f>
        <v>0</v>
      </c>
    </row>
    <row r="397" spans="1:3" x14ac:dyDescent="0.25">
      <c r="A397" s="51">
        <f>'hotels '!B388</f>
        <v>0</v>
      </c>
      <c r="B397" s="51" t="str">
        <f>CONCATENATE('hotels '!C388&amp;" "&amp;","&amp; " "&amp;'hotels '!D388)</f>
        <v xml:space="preserve"> , </v>
      </c>
      <c r="C397" s="51">
        <f>'hotels '!E388</f>
        <v>0</v>
      </c>
    </row>
    <row r="398" spans="1:3" x14ac:dyDescent="0.25">
      <c r="A398" s="51">
        <f>'hotels '!B389</f>
        <v>0</v>
      </c>
      <c r="B398" s="51" t="str">
        <f>CONCATENATE('hotels '!C389&amp;" "&amp;","&amp; " "&amp;'hotels '!D389)</f>
        <v xml:space="preserve"> , </v>
      </c>
      <c r="C398" s="51">
        <f>'hotels '!E389</f>
        <v>0</v>
      </c>
    </row>
    <row r="399" spans="1:3" x14ac:dyDescent="0.25">
      <c r="A399" s="51">
        <f>'hotels '!B390</f>
        <v>0</v>
      </c>
      <c r="B399" s="51" t="str">
        <f>CONCATENATE('hotels '!C390&amp;" "&amp;","&amp; " "&amp;'hotels '!D390)</f>
        <v xml:space="preserve"> , </v>
      </c>
      <c r="C399" s="51">
        <f>'hotels '!E390</f>
        <v>0</v>
      </c>
    </row>
    <row r="400" spans="1:3" x14ac:dyDescent="0.25">
      <c r="A400" s="51">
        <f>'hotels '!B391</f>
        <v>0</v>
      </c>
      <c r="B400" s="51" t="str">
        <f>CONCATENATE('hotels '!C391&amp;" "&amp;","&amp; " "&amp;'hotels '!D391)</f>
        <v xml:space="preserve"> , </v>
      </c>
      <c r="C400" s="51">
        <f>'hotels '!E391</f>
        <v>0</v>
      </c>
    </row>
    <row r="401" spans="1:3" x14ac:dyDescent="0.25">
      <c r="A401" s="51">
        <f>'hotels '!B392</f>
        <v>0</v>
      </c>
      <c r="B401" s="51" t="str">
        <f>CONCATENATE('hotels '!C392&amp;" "&amp;","&amp; " "&amp;'hotels '!D392)</f>
        <v xml:space="preserve"> , </v>
      </c>
      <c r="C401" s="51">
        <f>'hotels '!E392</f>
        <v>0</v>
      </c>
    </row>
    <row r="402" spans="1:3" x14ac:dyDescent="0.25">
      <c r="A402" s="51">
        <f>'hotels '!B393</f>
        <v>0</v>
      </c>
      <c r="B402" s="51" t="str">
        <f>CONCATENATE('hotels '!C393&amp;" "&amp;","&amp; " "&amp;'hotels '!D393)</f>
        <v xml:space="preserve"> , </v>
      </c>
      <c r="C402" s="51">
        <f>'hotels '!E393</f>
        <v>0</v>
      </c>
    </row>
    <row r="403" spans="1:3" x14ac:dyDescent="0.25">
      <c r="A403" s="51">
        <f>'hotels '!B394</f>
        <v>0</v>
      </c>
      <c r="B403" s="51" t="str">
        <f>CONCATENATE('hotels '!C394&amp;" "&amp;","&amp; " "&amp;'hotels '!D394)</f>
        <v xml:space="preserve"> , </v>
      </c>
      <c r="C403" s="51">
        <f>'hotels '!E394</f>
        <v>0</v>
      </c>
    </row>
    <row r="404" spans="1:3" x14ac:dyDescent="0.25">
      <c r="A404" s="51">
        <f>'hotels '!B395</f>
        <v>0</v>
      </c>
      <c r="B404" s="51" t="str">
        <f>CONCATENATE('hotels '!C395&amp;" "&amp;","&amp; " "&amp;'hotels '!D395)</f>
        <v xml:space="preserve"> , </v>
      </c>
      <c r="C404" s="51">
        <f>'hotels '!E395</f>
        <v>0</v>
      </c>
    </row>
    <row r="405" spans="1:3" x14ac:dyDescent="0.25">
      <c r="A405" s="51">
        <f>'hotels '!B396</f>
        <v>0</v>
      </c>
      <c r="B405" s="51" t="str">
        <f>CONCATENATE('hotels '!C396&amp;" "&amp;","&amp; " "&amp;'hotels '!D396)</f>
        <v xml:space="preserve"> , </v>
      </c>
      <c r="C405" s="51">
        <f>'hotels '!E396</f>
        <v>0</v>
      </c>
    </row>
    <row r="406" spans="1:3" x14ac:dyDescent="0.25">
      <c r="A406" s="51">
        <f>'hotels '!B397</f>
        <v>0</v>
      </c>
      <c r="B406" s="51" t="str">
        <f>CONCATENATE('hotels '!C397&amp;" "&amp;","&amp; " "&amp;'hotels '!D397)</f>
        <v xml:space="preserve"> , </v>
      </c>
      <c r="C406" s="51">
        <f>'hotels '!E397</f>
        <v>0</v>
      </c>
    </row>
    <row r="407" spans="1:3" x14ac:dyDescent="0.25">
      <c r="A407" s="51">
        <f>'hotels '!B398</f>
        <v>0</v>
      </c>
      <c r="B407" s="51" t="str">
        <f>CONCATENATE('hotels '!C398&amp;" "&amp;","&amp; " "&amp;'hotels '!D398)</f>
        <v xml:space="preserve"> , </v>
      </c>
      <c r="C407" s="51">
        <f>'hotels '!E398</f>
        <v>0</v>
      </c>
    </row>
    <row r="408" spans="1:3" x14ac:dyDescent="0.25">
      <c r="A408" s="51">
        <f>'hotels '!B399</f>
        <v>0</v>
      </c>
      <c r="B408" s="51" t="str">
        <f>CONCATENATE('hotels '!C399&amp;" "&amp;","&amp; " "&amp;'hotels '!D399)</f>
        <v xml:space="preserve"> , </v>
      </c>
      <c r="C408" s="51">
        <f>'hotels '!E399</f>
        <v>0</v>
      </c>
    </row>
    <row r="409" spans="1:3" x14ac:dyDescent="0.25">
      <c r="A409" s="51">
        <f>'hotels '!B400</f>
        <v>0</v>
      </c>
      <c r="B409" s="51" t="str">
        <f>CONCATENATE('hotels '!C400&amp;" "&amp;","&amp; " "&amp;'hotels '!D400)</f>
        <v xml:space="preserve"> , </v>
      </c>
      <c r="C409" s="51">
        <f>'hotels '!E400</f>
        <v>0</v>
      </c>
    </row>
    <row r="410" spans="1:3" x14ac:dyDescent="0.25">
      <c r="A410" s="51">
        <f>'hotels '!B401</f>
        <v>0</v>
      </c>
      <c r="B410" s="51" t="str">
        <f>CONCATENATE('hotels '!C401&amp;" "&amp;","&amp; " "&amp;'hotels '!D401)</f>
        <v xml:space="preserve"> , </v>
      </c>
      <c r="C410" s="51">
        <f>'hotels '!E401</f>
        <v>0</v>
      </c>
    </row>
    <row r="411" spans="1:3" x14ac:dyDescent="0.25">
      <c r="A411" s="51">
        <f>'hotels '!B402</f>
        <v>0</v>
      </c>
      <c r="B411" s="51" t="str">
        <f>CONCATENATE('hotels '!C402&amp;" "&amp;","&amp; " "&amp;'hotels '!D402)</f>
        <v xml:space="preserve"> , </v>
      </c>
      <c r="C411" s="51">
        <f>'hotels '!E402</f>
        <v>0</v>
      </c>
    </row>
    <row r="412" spans="1:3" x14ac:dyDescent="0.25">
      <c r="A412" s="51">
        <f>'hotels '!B403</f>
        <v>0</v>
      </c>
      <c r="B412" s="51" t="str">
        <f>CONCATENATE('hotels '!C403&amp;" "&amp;","&amp; " "&amp;'hotels '!D403)</f>
        <v xml:space="preserve"> , </v>
      </c>
      <c r="C412" s="51">
        <f>'hotels '!E403</f>
        <v>0</v>
      </c>
    </row>
    <row r="413" spans="1:3" x14ac:dyDescent="0.25">
      <c r="A413" s="51">
        <f>'hotels '!B404</f>
        <v>0</v>
      </c>
      <c r="B413" s="51" t="str">
        <f>CONCATENATE('hotels '!C404&amp;" "&amp;","&amp; " "&amp;'hotels '!D404)</f>
        <v xml:space="preserve"> , </v>
      </c>
      <c r="C413" s="51">
        <f>'hotels '!E404</f>
        <v>0</v>
      </c>
    </row>
    <row r="414" spans="1:3" x14ac:dyDescent="0.25">
      <c r="A414" s="51">
        <f>'hotels '!B405</f>
        <v>0</v>
      </c>
      <c r="B414" s="51" t="str">
        <f>CONCATENATE('hotels '!C405&amp;" "&amp;","&amp; " "&amp;'hotels '!D405)</f>
        <v xml:space="preserve"> , </v>
      </c>
      <c r="C414" s="51">
        <f>'hotels '!E405</f>
        <v>0</v>
      </c>
    </row>
    <row r="415" spans="1:3" x14ac:dyDescent="0.25">
      <c r="A415" s="51">
        <f>'hotels '!B406</f>
        <v>0</v>
      </c>
      <c r="B415" s="51" t="str">
        <f>CONCATENATE('hotels '!C406&amp;" "&amp;","&amp; " "&amp;'hotels '!D406)</f>
        <v xml:space="preserve"> , </v>
      </c>
      <c r="C415" s="51">
        <f>'hotels '!E406</f>
        <v>0</v>
      </c>
    </row>
    <row r="416" spans="1:3" x14ac:dyDescent="0.25">
      <c r="A416" s="51">
        <f>'hotels '!B407</f>
        <v>0</v>
      </c>
      <c r="B416" s="51" t="str">
        <f>CONCATENATE('hotels '!C407&amp;" "&amp;","&amp; " "&amp;'hotels '!D407)</f>
        <v xml:space="preserve"> , </v>
      </c>
      <c r="C416" s="51">
        <f>'hotels '!E407</f>
        <v>0</v>
      </c>
    </row>
    <row r="417" spans="1:3" x14ac:dyDescent="0.25">
      <c r="A417" s="51">
        <f>'hotels '!B408</f>
        <v>0</v>
      </c>
      <c r="B417" s="51" t="str">
        <f>CONCATENATE('hotels '!C408&amp;" "&amp;","&amp; " "&amp;'hotels '!D408)</f>
        <v xml:space="preserve"> , </v>
      </c>
      <c r="C417" s="51">
        <f>'hotels '!E408</f>
        <v>0</v>
      </c>
    </row>
    <row r="418" spans="1:3" x14ac:dyDescent="0.25">
      <c r="A418" s="51">
        <f>'hotels '!B409</f>
        <v>0</v>
      </c>
      <c r="B418" s="51" t="str">
        <f>CONCATENATE('hotels '!C409&amp;" "&amp;","&amp; " "&amp;'hotels '!D409)</f>
        <v xml:space="preserve"> , </v>
      </c>
      <c r="C418" s="51">
        <f>'hotels '!E409</f>
        <v>0</v>
      </c>
    </row>
    <row r="419" spans="1:3" x14ac:dyDescent="0.25">
      <c r="A419" s="51">
        <f>'hotels '!B410</f>
        <v>0</v>
      </c>
      <c r="B419" s="51" t="str">
        <f>CONCATENATE('hotels '!C410&amp;" "&amp;","&amp; " "&amp;'hotels '!D410)</f>
        <v xml:space="preserve"> , </v>
      </c>
      <c r="C419" s="51">
        <f>'hotels '!E410</f>
        <v>0</v>
      </c>
    </row>
    <row r="420" spans="1:3" x14ac:dyDescent="0.25">
      <c r="A420" s="51">
        <f>'hotels '!B411</f>
        <v>0</v>
      </c>
      <c r="B420" s="51" t="str">
        <f>CONCATENATE('hotels '!C411&amp;" "&amp;","&amp; " "&amp;'hotels '!D411)</f>
        <v xml:space="preserve"> , </v>
      </c>
      <c r="C420" s="51">
        <f>'hotels '!E411</f>
        <v>0</v>
      </c>
    </row>
    <row r="421" spans="1:3" x14ac:dyDescent="0.25">
      <c r="A421" s="51">
        <f>'hotels '!B412</f>
        <v>0</v>
      </c>
      <c r="B421" s="51" t="str">
        <f>CONCATENATE('hotels '!C412&amp;" "&amp;","&amp; " "&amp;'hotels '!D412)</f>
        <v xml:space="preserve"> , </v>
      </c>
      <c r="C421" s="51">
        <f>'hotels '!E412</f>
        <v>0</v>
      </c>
    </row>
    <row r="422" spans="1:3" x14ac:dyDescent="0.25">
      <c r="A422" s="51">
        <f>'hotels '!B413</f>
        <v>0</v>
      </c>
      <c r="B422" s="51" t="str">
        <f>CONCATENATE('hotels '!C413&amp;" "&amp;","&amp; " "&amp;'hotels '!D413)</f>
        <v xml:space="preserve"> , </v>
      </c>
      <c r="C422" s="51">
        <f>'hotels '!E413</f>
        <v>0</v>
      </c>
    </row>
    <row r="423" spans="1:3" x14ac:dyDescent="0.25">
      <c r="A423" s="51">
        <f>'hotels '!B414</f>
        <v>0</v>
      </c>
      <c r="B423" s="51" t="str">
        <f>CONCATENATE('hotels '!C414&amp;" "&amp;","&amp; " "&amp;'hotels '!D414)</f>
        <v xml:space="preserve"> , </v>
      </c>
      <c r="C423" s="51">
        <f>'hotels '!E414</f>
        <v>0</v>
      </c>
    </row>
    <row r="424" spans="1:3" x14ac:dyDescent="0.25">
      <c r="A424" s="51">
        <f>'hotels '!B415</f>
        <v>0</v>
      </c>
      <c r="B424" s="51" t="str">
        <f>CONCATENATE('hotels '!C415&amp;" "&amp;","&amp; " "&amp;'hotels '!D415)</f>
        <v xml:space="preserve"> , </v>
      </c>
      <c r="C424" s="51">
        <f>'hotels '!E415</f>
        <v>0</v>
      </c>
    </row>
    <row r="425" spans="1:3" x14ac:dyDescent="0.25">
      <c r="A425" s="51">
        <f>'hotels '!B416</f>
        <v>0</v>
      </c>
      <c r="B425" s="51" t="str">
        <f>CONCATENATE('hotels '!C416&amp;" "&amp;","&amp; " "&amp;'hotels '!D416)</f>
        <v xml:space="preserve"> , </v>
      </c>
      <c r="C425" s="51">
        <f>'hotels '!E416</f>
        <v>0</v>
      </c>
    </row>
    <row r="426" spans="1:3" x14ac:dyDescent="0.25">
      <c r="A426" s="51">
        <f>'hotels '!B417</f>
        <v>0</v>
      </c>
      <c r="B426" s="51" t="str">
        <f>CONCATENATE('hotels '!C417&amp;" "&amp;","&amp; " "&amp;'hotels '!D417)</f>
        <v xml:space="preserve"> , </v>
      </c>
      <c r="C426" s="51">
        <f>'hotels '!E417</f>
        <v>0</v>
      </c>
    </row>
    <row r="427" spans="1:3" x14ac:dyDescent="0.25">
      <c r="A427" s="51">
        <f>'hotels '!B418</f>
        <v>0</v>
      </c>
      <c r="B427" s="51" t="str">
        <f>CONCATENATE('hotels '!C418&amp;" "&amp;","&amp; " "&amp;'hotels '!D418)</f>
        <v xml:space="preserve"> , </v>
      </c>
      <c r="C427" s="51">
        <f>'hotels '!E418</f>
        <v>0</v>
      </c>
    </row>
    <row r="428" spans="1:3" x14ac:dyDescent="0.25">
      <c r="A428" s="51">
        <f>'hotels '!B419</f>
        <v>0</v>
      </c>
      <c r="B428" s="51" t="str">
        <f>CONCATENATE('hotels '!C419&amp;" "&amp;","&amp; " "&amp;'hotels '!D419)</f>
        <v xml:space="preserve"> , </v>
      </c>
      <c r="C428" s="51">
        <f>'hotels '!E419</f>
        <v>0</v>
      </c>
    </row>
    <row r="429" spans="1:3" x14ac:dyDescent="0.25">
      <c r="A429" s="51">
        <f>'hotels '!B420</f>
        <v>0</v>
      </c>
      <c r="B429" s="51" t="str">
        <f>CONCATENATE('hotels '!C420&amp;" "&amp;","&amp; " "&amp;'hotels '!D420)</f>
        <v xml:space="preserve"> , </v>
      </c>
      <c r="C429" s="51">
        <f>'hotels '!E420</f>
        <v>0</v>
      </c>
    </row>
    <row r="430" spans="1:3" x14ac:dyDescent="0.25">
      <c r="A430" s="51">
        <f>'hotels '!B421</f>
        <v>0</v>
      </c>
      <c r="B430" s="51" t="str">
        <f>CONCATENATE('hotels '!C421&amp;" "&amp;","&amp; " "&amp;'hotels '!D421)</f>
        <v xml:space="preserve"> , </v>
      </c>
      <c r="C430" s="51">
        <f>'hotels '!E421</f>
        <v>0</v>
      </c>
    </row>
    <row r="431" spans="1:3" x14ac:dyDescent="0.25">
      <c r="A431" s="51">
        <f>'hotels '!B422</f>
        <v>0</v>
      </c>
      <c r="B431" s="51" t="str">
        <f>CONCATENATE('hotels '!C422&amp;" "&amp;","&amp; " "&amp;'hotels '!D422)</f>
        <v xml:space="preserve"> , </v>
      </c>
      <c r="C431" s="51">
        <f>'hotels '!E422</f>
        <v>0</v>
      </c>
    </row>
    <row r="432" spans="1:3" x14ac:dyDescent="0.25">
      <c r="A432" s="51">
        <f>'hotels '!B423</f>
        <v>0</v>
      </c>
      <c r="B432" s="51" t="str">
        <f>CONCATENATE('hotels '!C423&amp;" "&amp;","&amp; " "&amp;'hotels '!D423)</f>
        <v xml:space="preserve"> , </v>
      </c>
      <c r="C432" s="51">
        <f>'hotels '!E423</f>
        <v>0</v>
      </c>
    </row>
    <row r="433" spans="1:3" x14ac:dyDescent="0.25">
      <c r="A433" s="51">
        <f>'hotels '!B424</f>
        <v>0</v>
      </c>
      <c r="B433" s="51" t="str">
        <f>CONCATENATE('hotels '!C424&amp;" "&amp;","&amp; " "&amp;'hotels '!D424)</f>
        <v xml:space="preserve"> , </v>
      </c>
      <c r="C433" s="51">
        <f>'hotels '!E424</f>
        <v>0</v>
      </c>
    </row>
    <row r="434" spans="1:3" x14ac:dyDescent="0.25">
      <c r="A434" s="51">
        <f>'hotels '!B425</f>
        <v>0</v>
      </c>
      <c r="B434" s="51" t="str">
        <f>CONCATENATE('hotels '!C425&amp;" "&amp;","&amp; " "&amp;'hotels '!D425)</f>
        <v xml:space="preserve"> , </v>
      </c>
      <c r="C434" s="51">
        <f>'hotels '!E425</f>
        <v>0</v>
      </c>
    </row>
    <row r="435" spans="1:3" x14ac:dyDescent="0.25">
      <c r="A435" s="51">
        <f>'hotels '!B426</f>
        <v>0</v>
      </c>
      <c r="B435" s="51" t="str">
        <f>CONCATENATE('hotels '!C426&amp;" "&amp;","&amp; " "&amp;'hotels '!D426)</f>
        <v xml:space="preserve"> , </v>
      </c>
      <c r="C435" s="51">
        <f>'hotels '!E426</f>
        <v>0</v>
      </c>
    </row>
    <row r="436" spans="1:3" x14ac:dyDescent="0.25">
      <c r="A436" s="51">
        <f>'hotels '!B427</f>
        <v>0</v>
      </c>
      <c r="B436" s="51" t="str">
        <f>CONCATENATE('hotels '!C427&amp;" "&amp;","&amp; " "&amp;'hotels '!D427)</f>
        <v xml:space="preserve"> , </v>
      </c>
      <c r="C436" s="51">
        <f>'hotels '!E427</f>
        <v>0</v>
      </c>
    </row>
    <row r="437" spans="1:3" x14ac:dyDescent="0.25">
      <c r="A437" s="51">
        <f>'hotels '!B428</f>
        <v>0</v>
      </c>
      <c r="B437" s="51" t="str">
        <f>CONCATENATE('hotels '!C428&amp;" "&amp;","&amp; " "&amp;'hotels '!D428)</f>
        <v xml:space="preserve"> , </v>
      </c>
      <c r="C437" s="51">
        <f>'hotels '!E428</f>
        <v>0</v>
      </c>
    </row>
    <row r="438" spans="1:3" x14ac:dyDescent="0.25">
      <c r="A438" s="51">
        <f>'hotels '!B429</f>
        <v>0</v>
      </c>
      <c r="B438" s="51" t="str">
        <f>CONCATENATE('hotels '!C429&amp;" "&amp;","&amp; " "&amp;'hotels '!D429)</f>
        <v xml:space="preserve"> , </v>
      </c>
      <c r="C438" s="51">
        <f>'hotels '!E429</f>
        <v>0</v>
      </c>
    </row>
    <row r="439" spans="1:3" x14ac:dyDescent="0.25">
      <c r="A439" s="51">
        <f>'hotels '!B430</f>
        <v>0</v>
      </c>
      <c r="B439" s="51" t="str">
        <f>CONCATENATE('hotels '!C430&amp;" "&amp;","&amp; " "&amp;'hotels '!D430)</f>
        <v xml:space="preserve"> , </v>
      </c>
      <c r="C439" s="51">
        <f>'hotels '!E430</f>
        <v>0</v>
      </c>
    </row>
    <row r="440" spans="1:3" x14ac:dyDescent="0.25">
      <c r="A440" s="51">
        <f>'hotels '!B431</f>
        <v>0</v>
      </c>
      <c r="B440" s="51" t="str">
        <f>CONCATENATE('hotels '!C431&amp;" "&amp;","&amp; " "&amp;'hotels '!D431)</f>
        <v xml:space="preserve"> , </v>
      </c>
      <c r="C440" s="51">
        <f>'hotels '!E431</f>
        <v>0</v>
      </c>
    </row>
    <row r="441" spans="1:3" x14ac:dyDescent="0.25">
      <c r="A441" s="51">
        <f>'hotels '!B432</f>
        <v>0</v>
      </c>
      <c r="B441" s="51" t="str">
        <f>CONCATENATE('hotels '!C432&amp;" "&amp;","&amp; " "&amp;'hotels '!D432)</f>
        <v xml:space="preserve"> , </v>
      </c>
      <c r="C441" s="51">
        <f>'hotels '!E432</f>
        <v>0</v>
      </c>
    </row>
    <row r="442" spans="1:3" x14ac:dyDescent="0.25">
      <c r="A442" s="51">
        <f>'hotels '!B433</f>
        <v>0</v>
      </c>
      <c r="B442" s="51" t="str">
        <f>CONCATENATE('hotels '!C433&amp;" "&amp;","&amp; " "&amp;'hotels '!D433)</f>
        <v xml:space="preserve"> , </v>
      </c>
      <c r="C442" s="51">
        <f>'hotels '!E433</f>
        <v>0</v>
      </c>
    </row>
    <row r="443" spans="1:3" x14ac:dyDescent="0.25">
      <c r="A443" s="51">
        <f>'hotels '!B434</f>
        <v>0</v>
      </c>
      <c r="B443" s="51" t="str">
        <f>CONCATENATE('hotels '!C434&amp;" "&amp;","&amp; " "&amp;'hotels '!D434)</f>
        <v xml:space="preserve"> , </v>
      </c>
      <c r="C443" s="51">
        <f>'hotels '!E434</f>
        <v>0</v>
      </c>
    </row>
    <row r="444" spans="1:3" x14ac:dyDescent="0.25">
      <c r="A444" s="51">
        <f>'hotels '!B435</f>
        <v>0</v>
      </c>
      <c r="B444" s="51" t="str">
        <f>CONCATENATE('hotels '!C435&amp;" "&amp;","&amp; " "&amp;'hotels '!D435)</f>
        <v xml:space="preserve"> , </v>
      </c>
      <c r="C444" s="51">
        <f>'hotels '!E435</f>
        <v>0</v>
      </c>
    </row>
    <row r="445" spans="1:3" x14ac:dyDescent="0.25">
      <c r="A445" s="51">
        <f>'hotels '!B436</f>
        <v>0</v>
      </c>
      <c r="B445" s="51" t="str">
        <f>CONCATENATE('hotels '!C436&amp;" "&amp;","&amp; " "&amp;'hotels '!D436)</f>
        <v xml:space="preserve"> , </v>
      </c>
      <c r="C445" s="51">
        <f>'hotels '!E436</f>
        <v>0</v>
      </c>
    </row>
    <row r="446" spans="1:3" x14ac:dyDescent="0.25">
      <c r="A446" s="51">
        <f>'hotels '!B437</f>
        <v>0</v>
      </c>
      <c r="B446" s="51" t="str">
        <f>CONCATENATE('hotels '!C437&amp;" "&amp;","&amp; " "&amp;'hotels '!D437)</f>
        <v xml:space="preserve"> , </v>
      </c>
      <c r="C446" s="51">
        <f>'hotels '!E437</f>
        <v>0</v>
      </c>
    </row>
    <row r="447" spans="1:3" x14ac:dyDescent="0.25">
      <c r="A447" s="51">
        <f>'hotels '!B438</f>
        <v>0</v>
      </c>
      <c r="B447" s="51" t="str">
        <f>CONCATENATE('hotels '!C438&amp;" "&amp;","&amp; " "&amp;'hotels '!D438)</f>
        <v xml:space="preserve"> , </v>
      </c>
      <c r="C447" s="51">
        <f>'hotels '!E438</f>
        <v>0</v>
      </c>
    </row>
    <row r="448" spans="1:3" x14ac:dyDescent="0.25">
      <c r="A448" s="51">
        <f>'hotels '!B439</f>
        <v>0</v>
      </c>
      <c r="B448" s="51" t="str">
        <f>CONCATENATE('hotels '!C439&amp;" "&amp;","&amp; " "&amp;'hotels '!D439)</f>
        <v xml:space="preserve"> , </v>
      </c>
      <c r="C448" s="51">
        <f>'hotels '!E439</f>
        <v>0</v>
      </c>
    </row>
    <row r="449" spans="1:3" x14ac:dyDescent="0.25">
      <c r="A449" s="51">
        <f>'hotels '!B440</f>
        <v>0</v>
      </c>
      <c r="B449" s="51" t="str">
        <f>CONCATENATE('hotels '!C440&amp;" "&amp;","&amp; " "&amp;'hotels '!D440)</f>
        <v xml:space="preserve"> , </v>
      </c>
      <c r="C449" s="51">
        <f>'hotels '!E440</f>
        <v>0</v>
      </c>
    </row>
    <row r="450" spans="1:3" x14ac:dyDescent="0.25">
      <c r="A450" s="51">
        <f>'hotels '!B441</f>
        <v>0</v>
      </c>
      <c r="B450" s="51" t="str">
        <f>CONCATENATE('hotels '!C441&amp;" "&amp;","&amp; " "&amp;'hotels '!D441)</f>
        <v xml:space="preserve"> , </v>
      </c>
      <c r="C450" s="51">
        <f>'hotels '!E441</f>
        <v>0</v>
      </c>
    </row>
    <row r="451" spans="1:3" x14ac:dyDescent="0.25">
      <c r="A451" s="51">
        <f>'hotels '!B442</f>
        <v>0</v>
      </c>
      <c r="B451" s="51" t="str">
        <f>CONCATENATE('hotels '!C442&amp;" "&amp;","&amp; " "&amp;'hotels '!D442)</f>
        <v xml:space="preserve"> , </v>
      </c>
      <c r="C451" s="51">
        <f>'hotels '!E442</f>
        <v>0</v>
      </c>
    </row>
    <row r="452" spans="1:3" x14ac:dyDescent="0.25">
      <c r="A452" s="51">
        <f>'hotels '!B443</f>
        <v>0</v>
      </c>
      <c r="B452" s="51" t="str">
        <f>CONCATENATE('hotels '!C443&amp;" "&amp;","&amp; " "&amp;'hotels '!D443)</f>
        <v xml:space="preserve"> , </v>
      </c>
      <c r="C452" s="51">
        <f>'hotels '!E443</f>
        <v>0</v>
      </c>
    </row>
    <row r="453" spans="1:3" x14ac:dyDescent="0.25">
      <c r="A453" s="51">
        <f>'hotels '!B444</f>
        <v>0</v>
      </c>
      <c r="B453" s="51" t="str">
        <f>CONCATENATE('hotels '!C444&amp;" "&amp;","&amp; " "&amp;'hotels '!D444)</f>
        <v xml:space="preserve"> , </v>
      </c>
      <c r="C453" s="51">
        <f>'hotels '!E444</f>
        <v>0</v>
      </c>
    </row>
    <row r="454" spans="1:3" x14ac:dyDescent="0.25">
      <c r="A454" s="51">
        <f>'hotels '!B445</f>
        <v>0</v>
      </c>
      <c r="B454" s="51" t="str">
        <f>CONCATENATE('hotels '!C445&amp;" "&amp;","&amp; " "&amp;'hotels '!D445)</f>
        <v xml:space="preserve"> , </v>
      </c>
      <c r="C454" s="51">
        <f>'hotels '!E445</f>
        <v>0</v>
      </c>
    </row>
    <row r="455" spans="1:3" x14ac:dyDescent="0.25">
      <c r="A455" s="51">
        <f>'hotels '!B446</f>
        <v>0</v>
      </c>
      <c r="B455" s="51" t="str">
        <f>CONCATENATE('hotels '!C446&amp;" "&amp;","&amp; " "&amp;'hotels '!D446)</f>
        <v xml:space="preserve"> , </v>
      </c>
      <c r="C455" s="51">
        <f>'hotels '!E446</f>
        <v>0</v>
      </c>
    </row>
    <row r="456" spans="1:3" x14ac:dyDescent="0.25">
      <c r="A456" s="51">
        <f>'hotels '!B447</f>
        <v>0</v>
      </c>
      <c r="B456" s="51" t="str">
        <f>CONCATENATE('hotels '!C447&amp;" "&amp;","&amp; " "&amp;'hotels '!D447)</f>
        <v xml:space="preserve"> , </v>
      </c>
      <c r="C456" s="51">
        <f>'hotels '!E447</f>
        <v>0</v>
      </c>
    </row>
    <row r="457" spans="1:3" x14ac:dyDescent="0.25">
      <c r="A457" s="51">
        <f>'hotels '!B448</f>
        <v>0</v>
      </c>
      <c r="B457" s="51" t="str">
        <f>CONCATENATE('hotels '!C448&amp;" "&amp;","&amp; " "&amp;'hotels '!D448)</f>
        <v xml:space="preserve"> , </v>
      </c>
      <c r="C457" s="51">
        <f>'hotels '!E448</f>
        <v>0</v>
      </c>
    </row>
    <row r="458" spans="1:3" x14ac:dyDescent="0.25">
      <c r="A458" s="51">
        <f>'hotels '!B449</f>
        <v>0</v>
      </c>
      <c r="B458" s="51" t="str">
        <f>CONCATENATE('hotels '!C449&amp;" "&amp;","&amp; " "&amp;'hotels '!D449)</f>
        <v xml:space="preserve"> , </v>
      </c>
      <c r="C458" s="51">
        <f>'hotels '!E449</f>
        <v>0</v>
      </c>
    </row>
    <row r="459" spans="1:3" x14ac:dyDescent="0.25">
      <c r="A459" s="51">
        <f>'hotels '!B450</f>
        <v>0</v>
      </c>
      <c r="B459" s="51" t="str">
        <f>CONCATENATE('hotels '!C450&amp;" "&amp;","&amp; " "&amp;'hotels '!D450)</f>
        <v xml:space="preserve"> , </v>
      </c>
      <c r="C459" s="51">
        <f>'hotels '!E450</f>
        <v>0</v>
      </c>
    </row>
    <row r="460" spans="1:3" x14ac:dyDescent="0.25">
      <c r="A460" s="51">
        <f>'hotels '!B451</f>
        <v>0</v>
      </c>
      <c r="B460" s="51" t="str">
        <f>CONCATENATE('hotels '!C451&amp;" "&amp;","&amp; " "&amp;'hotels '!D451)</f>
        <v xml:space="preserve"> , </v>
      </c>
      <c r="C460" s="51">
        <f>'hotels '!E451</f>
        <v>0</v>
      </c>
    </row>
    <row r="461" spans="1:3" x14ac:dyDescent="0.25">
      <c r="A461" s="51">
        <f>'hotels '!B452</f>
        <v>0</v>
      </c>
      <c r="B461" s="51" t="str">
        <f>CONCATENATE('hotels '!C452&amp;" "&amp;","&amp; " "&amp;'hotels '!D452)</f>
        <v xml:space="preserve"> , </v>
      </c>
      <c r="C461" s="51">
        <f>'hotels '!E452</f>
        <v>0</v>
      </c>
    </row>
    <row r="462" spans="1:3" x14ac:dyDescent="0.25">
      <c r="A462" s="51">
        <f>'hotels '!B453</f>
        <v>0</v>
      </c>
      <c r="B462" s="51" t="str">
        <f>CONCATENATE('hotels '!C453&amp;" "&amp;","&amp; " "&amp;'hotels '!D453)</f>
        <v xml:space="preserve"> , </v>
      </c>
      <c r="C462" s="51">
        <f>'hotels '!E453</f>
        <v>0</v>
      </c>
    </row>
    <row r="463" spans="1:3" x14ac:dyDescent="0.25">
      <c r="A463" s="51">
        <f>'hotels '!B454</f>
        <v>0</v>
      </c>
      <c r="B463" s="51" t="str">
        <f>CONCATENATE('hotels '!C454&amp;" "&amp;","&amp; " "&amp;'hotels '!D454)</f>
        <v xml:space="preserve"> , </v>
      </c>
      <c r="C463" s="51">
        <f>'hotels '!E454</f>
        <v>0</v>
      </c>
    </row>
    <row r="464" spans="1:3" x14ac:dyDescent="0.25">
      <c r="A464" s="51">
        <f>'hotels '!B455</f>
        <v>0</v>
      </c>
      <c r="B464" s="51" t="str">
        <f>CONCATENATE('hotels '!C455&amp;" "&amp;","&amp; " "&amp;'hotels '!D455)</f>
        <v xml:space="preserve"> , </v>
      </c>
      <c r="C464" s="51">
        <f>'hotels '!E455</f>
        <v>0</v>
      </c>
    </row>
    <row r="465" spans="1:3" x14ac:dyDescent="0.25">
      <c r="A465" s="51">
        <f>'hotels '!B456</f>
        <v>0</v>
      </c>
      <c r="B465" s="51" t="str">
        <f>CONCATENATE('hotels '!C456&amp;" "&amp;","&amp; " "&amp;'hotels '!D456)</f>
        <v xml:space="preserve"> , </v>
      </c>
      <c r="C465" s="51">
        <f>'hotels '!E456</f>
        <v>0</v>
      </c>
    </row>
    <row r="466" spans="1:3" x14ac:dyDescent="0.25">
      <c r="A466" s="51">
        <f>'hotels '!B457</f>
        <v>0</v>
      </c>
      <c r="B466" s="51" t="str">
        <f>CONCATENATE('hotels '!C457&amp;" "&amp;","&amp; " "&amp;'hotels '!D457)</f>
        <v xml:space="preserve"> , </v>
      </c>
      <c r="C466" s="51">
        <f>'hotels '!E457</f>
        <v>0</v>
      </c>
    </row>
    <row r="467" spans="1:3" x14ac:dyDescent="0.25">
      <c r="A467" s="51">
        <f>'hotels '!B458</f>
        <v>0</v>
      </c>
      <c r="B467" s="51" t="str">
        <f>CONCATENATE('hotels '!C458&amp;" "&amp;","&amp; " "&amp;'hotels '!D458)</f>
        <v xml:space="preserve"> , </v>
      </c>
      <c r="C467" s="51">
        <f>'hotels '!E458</f>
        <v>0</v>
      </c>
    </row>
    <row r="468" spans="1:3" x14ac:dyDescent="0.25">
      <c r="A468" s="51">
        <f>'hotels '!B459</f>
        <v>0</v>
      </c>
      <c r="B468" s="51" t="str">
        <f>CONCATENATE('hotels '!C459&amp;" "&amp;","&amp; " "&amp;'hotels '!D459)</f>
        <v xml:space="preserve"> , </v>
      </c>
      <c r="C468" s="51">
        <f>'hotels '!E459</f>
        <v>0</v>
      </c>
    </row>
    <row r="469" spans="1:3" x14ac:dyDescent="0.25">
      <c r="A469" s="51">
        <f>'hotels '!B460</f>
        <v>0</v>
      </c>
      <c r="B469" s="51" t="str">
        <f>CONCATENATE('hotels '!C460&amp;" "&amp;","&amp; " "&amp;'hotels '!D460)</f>
        <v xml:space="preserve"> , </v>
      </c>
      <c r="C469" s="51">
        <f>'hotels '!E460</f>
        <v>0</v>
      </c>
    </row>
    <row r="470" spans="1:3" x14ac:dyDescent="0.25">
      <c r="A470" s="51">
        <f>'hotels '!B461</f>
        <v>0</v>
      </c>
      <c r="B470" s="51" t="str">
        <f>CONCATENATE('hotels '!C461&amp;" "&amp;","&amp; " "&amp;'hotels '!D461)</f>
        <v xml:space="preserve"> , </v>
      </c>
      <c r="C470" s="51">
        <f>'hotels '!E461</f>
        <v>0</v>
      </c>
    </row>
    <row r="471" spans="1:3" x14ac:dyDescent="0.25">
      <c r="A471" s="51">
        <f>'hotels '!B462</f>
        <v>0</v>
      </c>
      <c r="B471" s="51" t="str">
        <f>CONCATENATE('hotels '!C462&amp;" "&amp;","&amp; " "&amp;'hotels '!D462)</f>
        <v xml:space="preserve"> , </v>
      </c>
      <c r="C471" s="51">
        <f>'hotels '!E462</f>
        <v>0</v>
      </c>
    </row>
    <row r="472" spans="1:3" x14ac:dyDescent="0.25">
      <c r="A472" s="51">
        <f>'hotels '!B463</f>
        <v>0</v>
      </c>
      <c r="B472" s="51" t="str">
        <f>CONCATENATE('hotels '!C463&amp;" "&amp;","&amp; " "&amp;'hotels '!D463)</f>
        <v xml:space="preserve"> , </v>
      </c>
      <c r="C472" s="51">
        <f>'hotels '!E463</f>
        <v>0</v>
      </c>
    </row>
    <row r="473" spans="1:3" x14ac:dyDescent="0.25">
      <c r="A473" s="51">
        <f>'hotels '!B464</f>
        <v>0</v>
      </c>
      <c r="B473" s="51" t="str">
        <f>CONCATENATE('hotels '!C464&amp;" "&amp;","&amp; " "&amp;'hotels '!D464)</f>
        <v xml:space="preserve"> , </v>
      </c>
      <c r="C473" s="51">
        <f>'hotels '!E464</f>
        <v>0</v>
      </c>
    </row>
    <row r="474" spans="1:3" x14ac:dyDescent="0.25">
      <c r="A474" s="51">
        <f>'hotels '!B465</f>
        <v>0</v>
      </c>
      <c r="B474" s="51" t="str">
        <f>CONCATENATE('hotels '!C465&amp;" "&amp;","&amp; " "&amp;'hotels '!D465)</f>
        <v xml:space="preserve"> , </v>
      </c>
      <c r="C474" s="51">
        <f>'hotels '!E465</f>
        <v>0</v>
      </c>
    </row>
    <row r="475" spans="1:3" x14ac:dyDescent="0.25">
      <c r="A475" s="51">
        <f>'hotels '!B466</f>
        <v>0</v>
      </c>
      <c r="B475" s="51" t="str">
        <f>CONCATENATE('hotels '!C466&amp;" "&amp;","&amp; " "&amp;'hotels '!D466)</f>
        <v xml:space="preserve"> , </v>
      </c>
      <c r="C475" s="51">
        <f>'hotels '!E466</f>
        <v>0</v>
      </c>
    </row>
    <row r="476" spans="1:3" x14ac:dyDescent="0.25">
      <c r="A476" s="51">
        <f>'hotels '!B467</f>
        <v>0</v>
      </c>
      <c r="B476" s="51" t="str">
        <f>CONCATENATE('hotels '!C467&amp;" "&amp;","&amp; " "&amp;'hotels '!D467)</f>
        <v xml:space="preserve"> , </v>
      </c>
      <c r="C476" s="51">
        <f>'hotels '!E467</f>
        <v>0</v>
      </c>
    </row>
    <row r="477" spans="1:3" x14ac:dyDescent="0.25">
      <c r="A477" s="51">
        <f>'hotels '!B468</f>
        <v>0</v>
      </c>
      <c r="B477" s="51" t="str">
        <f>CONCATENATE('hotels '!C468&amp;" "&amp;","&amp; " "&amp;'hotels '!D468)</f>
        <v xml:space="preserve"> , </v>
      </c>
      <c r="C477" s="51">
        <f>'hotels '!E468</f>
        <v>0</v>
      </c>
    </row>
    <row r="478" spans="1:3" x14ac:dyDescent="0.25">
      <c r="A478" s="51">
        <f>'hotels '!B469</f>
        <v>0</v>
      </c>
      <c r="B478" s="51" t="str">
        <f>CONCATENATE('hotels '!C469&amp;" "&amp;","&amp; " "&amp;'hotels '!D469)</f>
        <v xml:space="preserve"> , </v>
      </c>
      <c r="C478" s="51">
        <f>'hotels '!E469</f>
        <v>0</v>
      </c>
    </row>
    <row r="479" spans="1:3" x14ac:dyDescent="0.25">
      <c r="A479" s="51">
        <f>'hotels '!B470</f>
        <v>0</v>
      </c>
      <c r="B479" s="51" t="str">
        <f>CONCATENATE('hotels '!C470&amp;" "&amp;","&amp; " "&amp;'hotels '!D470)</f>
        <v xml:space="preserve"> , </v>
      </c>
      <c r="C479" s="51">
        <f>'hotels '!E470</f>
        <v>0</v>
      </c>
    </row>
    <row r="480" spans="1:3" x14ac:dyDescent="0.25">
      <c r="A480" s="51">
        <f>'hotels '!B471</f>
        <v>0</v>
      </c>
      <c r="B480" s="51" t="str">
        <f>CONCATENATE('hotels '!C471&amp;" "&amp;","&amp; " "&amp;'hotels '!D471)</f>
        <v xml:space="preserve"> , </v>
      </c>
      <c r="C480" s="51">
        <f>'hotels '!E471</f>
        <v>0</v>
      </c>
    </row>
    <row r="481" spans="1:3" x14ac:dyDescent="0.25">
      <c r="A481" s="51">
        <f>'hotels '!B472</f>
        <v>0</v>
      </c>
      <c r="B481" s="51" t="str">
        <f>CONCATENATE('hotels '!C472&amp;" "&amp;","&amp; " "&amp;'hotels '!D472)</f>
        <v xml:space="preserve"> , </v>
      </c>
      <c r="C481" s="51">
        <f>'hotels '!E472</f>
        <v>0</v>
      </c>
    </row>
    <row r="482" spans="1:3" x14ac:dyDescent="0.25">
      <c r="A482" s="51">
        <f>'hotels '!B473</f>
        <v>0</v>
      </c>
      <c r="B482" s="51" t="str">
        <f>CONCATENATE('hotels '!C473&amp;" "&amp;","&amp; " "&amp;'hotels '!D473)</f>
        <v xml:space="preserve"> , </v>
      </c>
      <c r="C482" s="51">
        <f>'hotels '!E473</f>
        <v>0</v>
      </c>
    </row>
    <row r="483" spans="1:3" x14ac:dyDescent="0.25">
      <c r="A483" s="51">
        <f>'hotels '!B474</f>
        <v>0</v>
      </c>
      <c r="B483" s="51" t="str">
        <f>CONCATENATE('hotels '!C474&amp;" "&amp;","&amp; " "&amp;'hotels '!D474)</f>
        <v xml:space="preserve"> , </v>
      </c>
      <c r="C483" s="51">
        <f>'hotels '!E474</f>
        <v>0</v>
      </c>
    </row>
    <row r="484" spans="1:3" x14ac:dyDescent="0.25">
      <c r="A484" s="51">
        <f>'hotels '!B475</f>
        <v>0</v>
      </c>
      <c r="B484" s="51" t="str">
        <f>CONCATENATE('hotels '!C475&amp;" "&amp;","&amp; " "&amp;'hotels '!D475)</f>
        <v xml:space="preserve"> , </v>
      </c>
      <c r="C484" s="51">
        <f>'hotels '!E475</f>
        <v>0</v>
      </c>
    </row>
    <row r="485" spans="1:3" x14ac:dyDescent="0.25">
      <c r="A485" s="51">
        <f>'hotels '!B476</f>
        <v>0</v>
      </c>
      <c r="B485" s="51" t="str">
        <f>CONCATENATE('hotels '!C476&amp;" "&amp;","&amp; " "&amp;'hotels '!D476)</f>
        <v xml:space="preserve"> , </v>
      </c>
      <c r="C485" s="51">
        <f>'hotels '!E476</f>
        <v>0</v>
      </c>
    </row>
    <row r="486" spans="1:3" x14ac:dyDescent="0.25">
      <c r="A486" s="51">
        <f>'hotels '!B477</f>
        <v>0</v>
      </c>
      <c r="B486" s="51" t="str">
        <f>CONCATENATE('hotels '!C477&amp;" "&amp;","&amp; " "&amp;'hotels '!D477)</f>
        <v xml:space="preserve"> , </v>
      </c>
      <c r="C486" s="51">
        <f>'hotels '!E477</f>
        <v>0</v>
      </c>
    </row>
    <row r="487" spans="1:3" x14ac:dyDescent="0.25">
      <c r="A487" s="51">
        <f>'hotels '!B478</f>
        <v>0</v>
      </c>
      <c r="B487" s="51" t="str">
        <f>CONCATENATE('hotels '!C478&amp;" "&amp;","&amp; " "&amp;'hotels '!D478)</f>
        <v xml:space="preserve"> , </v>
      </c>
      <c r="C487" s="51">
        <f>'hotels '!E478</f>
        <v>0</v>
      </c>
    </row>
    <row r="488" spans="1:3" x14ac:dyDescent="0.25">
      <c r="A488" s="51">
        <f>'hotels '!B479</f>
        <v>0</v>
      </c>
      <c r="B488" s="51" t="str">
        <f>CONCATENATE('hotels '!C479&amp;" "&amp;","&amp; " "&amp;'hotels '!D479)</f>
        <v xml:space="preserve"> , </v>
      </c>
      <c r="C488" s="51">
        <f>'hotels '!E479</f>
        <v>0</v>
      </c>
    </row>
    <row r="489" spans="1:3" x14ac:dyDescent="0.25">
      <c r="A489" s="51">
        <f>'hotels '!B480</f>
        <v>0</v>
      </c>
      <c r="B489" s="51" t="str">
        <f>CONCATENATE('hotels '!C480&amp;" "&amp;","&amp; " "&amp;'hotels '!D480)</f>
        <v xml:space="preserve"> , </v>
      </c>
      <c r="C489" s="51">
        <f>'hotels '!E480</f>
        <v>0</v>
      </c>
    </row>
    <row r="490" spans="1:3" x14ac:dyDescent="0.25">
      <c r="A490" s="51">
        <f>'hotels '!B481</f>
        <v>0</v>
      </c>
      <c r="B490" s="51" t="str">
        <f>CONCATENATE('hotels '!C481&amp;" "&amp;","&amp; " "&amp;'hotels '!D481)</f>
        <v xml:space="preserve"> , </v>
      </c>
      <c r="C490" s="51">
        <f>'hotels '!E481</f>
        <v>0</v>
      </c>
    </row>
    <row r="491" spans="1:3" x14ac:dyDescent="0.25">
      <c r="A491" s="51">
        <f>'hotels '!B482</f>
        <v>0</v>
      </c>
      <c r="B491" s="51" t="str">
        <f>CONCATENATE('hotels '!C482&amp;" "&amp;","&amp; " "&amp;'hotels '!D482)</f>
        <v xml:space="preserve"> , </v>
      </c>
      <c r="C491" s="51">
        <f>'hotels '!E482</f>
        <v>0</v>
      </c>
    </row>
    <row r="492" spans="1:3" x14ac:dyDescent="0.25">
      <c r="A492" s="51">
        <f>'hotels '!B483</f>
        <v>0</v>
      </c>
      <c r="B492" s="51" t="str">
        <f>CONCATENATE('hotels '!C483&amp;" "&amp;","&amp; " "&amp;'hotels '!D483)</f>
        <v xml:space="preserve"> , </v>
      </c>
      <c r="C492" s="51">
        <f>'hotels '!E483</f>
        <v>0</v>
      </c>
    </row>
    <row r="493" spans="1:3" x14ac:dyDescent="0.25">
      <c r="A493" s="51">
        <f>'hotels '!B484</f>
        <v>0</v>
      </c>
      <c r="B493" s="51" t="str">
        <f>CONCATENATE('hotels '!C484&amp;" "&amp;","&amp; " "&amp;'hotels '!D484)</f>
        <v xml:space="preserve"> , </v>
      </c>
      <c r="C493" s="51">
        <f>'hotels '!E484</f>
        <v>0</v>
      </c>
    </row>
    <row r="494" spans="1:3" x14ac:dyDescent="0.25">
      <c r="A494" s="51">
        <f>'hotels '!B485</f>
        <v>0</v>
      </c>
      <c r="B494" s="51" t="str">
        <f>CONCATENATE('hotels '!C485&amp;" "&amp;","&amp; " "&amp;'hotels '!D485)</f>
        <v xml:space="preserve"> , </v>
      </c>
      <c r="C494" s="51">
        <f>'hotels '!E485</f>
        <v>0</v>
      </c>
    </row>
    <row r="495" spans="1:3" x14ac:dyDescent="0.25">
      <c r="A495" s="51">
        <f>'hotels '!B486</f>
        <v>0</v>
      </c>
      <c r="B495" s="51" t="str">
        <f>CONCATENATE('hotels '!C486&amp;" "&amp;","&amp; " "&amp;'hotels '!D486)</f>
        <v xml:space="preserve"> , </v>
      </c>
      <c r="C495" s="51">
        <f>'hotels '!E486</f>
        <v>0</v>
      </c>
    </row>
    <row r="496" spans="1:3" x14ac:dyDescent="0.25">
      <c r="A496" s="51">
        <f>'hotels '!B487</f>
        <v>0</v>
      </c>
      <c r="B496" s="51" t="str">
        <f>CONCATENATE('hotels '!C487&amp;" "&amp;","&amp; " "&amp;'hotels '!D487)</f>
        <v xml:space="preserve"> , </v>
      </c>
      <c r="C496" s="51">
        <f>'hotels '!E487</f>
        <v>0</v>
      </c>
    </row>
    <row r="497" spans="1:3" x14ac:dyDescent="0.25">
      <c r="A497" s="51">
        <f>'hotels '!B488</f>
        <v>0</v>
      </c>
      <c r="B497" s="51" t="str">
        <f>CONCATENATE('hotels '!C488&amp;" "&amp;","&amp; " "&amp;'hotels '!D488)</f>
        <v xml:space="preserve"> , </v>
      </c>
      <c r="C497" s="51">
        <f>'hotels '!E488</f>
        <v>0</v>
      </c>
    </row>
    <row r="498" spans="1:3" x14ac:dyDescent="0.25">
      <c r="A498" s="51">
        <f>'hotels '!B489</f>
        <v>0</v>
      </c>
      <c r="B498" s="51" t="str">
        <f>CONCATENATE('hotels '!C489&amp;" "&amp;","&amp; " "&amp;'hotels '!D489)</f>
        <v xml:space="preserve"> , </v>
      </c>
      <c r="C498" s="51">
        <f>'hotels '!E489</f>
        <v>0</v>
      </c>
    </row>
    <row r="499" spans="1:3" x14ac:dyDescent="0.25">
      <c r="A499" s="51">
        <f>'hotels '!B490</f>
        <v>0</v>
      </c>
      <c r="B499" s="51" t="str">
        <f>CONCATENATE('hotels '!C490&amp;" "&amp;","&amp; " "&amp;'hotels '!D490)</f>
        <v xml:space="preserve"> , </v>
      </c>
      <c r="C499" s="51">
        <f>'hotels '!E490</f>
        <v>0</v>
      </c>
    </row>
    <row r="500" spans="1:3" x14ac:dyDescent="0.25">
      <c r="A500" s="51">
        <f>'hotels '!B491</f>
        <v>0</v>
      </c>
      <c r="B500" s="51" t="str">
        <f>CONCATENATE('hotels '!C491&amp;" "&amp;","&amp; " "&amp;'hotels '!D491)</f>
        <v xml:space="preserve"> , </v>
      </c>
      <c r="C500" s="51">
        <f>'hotels '!E491</f>
        <v>0</v>
      </c>
    </row>
    <row r="501" spans="1:3" x14ac:dyDescent="0.25">
      <c r="A501" s="51">
        <f>'hotels '!B492</f>
        <v>0</v>
      </c>
      <c r="B501" s="51" t="str">
        <f>CONCATENATE('hotels '!C492&amp;" "&amp;","&amp; " "&amp;'hotels '!D492)</f>
        <v xml:space="preserve"> , </v>
      </c>
      <c r="C501" s="51">
        <f>'hotels '!E492</f>
        <v>0</v>
      </c>
    </row>
    <row r="502" spans="1:3" x14ac:dyDescent="0.25">
      <c r="A502" s="51">
        <f>'hotels '!B493</f>
        <v>0</v>
      </c>
      <c r="B502" s="51" t="str">
        <f>CONCATENATE('hotels '!C493&amp;" "&amp;","&amp; " "&amp;'hotels '!D493)</f>
        <v xml:space="preserve"> , </v>
      </c>
      <c r="C502" s="51">
        <f>'hotels '!E493</f>
        <v>0</v>
      </c>
    </row>
    <row r="503" spans="1:3" x14ac:dyDescent="0.25">
      <c r="A503" s="51">
        <f>'hotels '!B494</f>
        <v>0</v>
      </c>
      <c r="B503" s="51" t="str">
        <f>CONCATENATE('hotels '!C494&amp;" "&amp;","&amp; " "&amp;'hotels '!D494)</f>
        <v xml:space="preserve"> , </v>
      </c>
      <c r="C503" s="51">
        <f>'hotels '!E494</f>
        <v>0</v>
      </c>
    </row>
    <row r="504" spans="1:3" x14ac:dyDescent="0.25">
      <c r="A504" s="51">
        <f>'hotels '!B495</f>
        <v>0</v>
      </c>
      <c r="B504" s="51" t="str">
        <f>CONCATENATE('hotels '!C495&amp;" "&amp;","&amp; " "&amp;'hotels '!D495)</f>
        <v xml:space="preserve"> , </v>
      </c>
      <c r="C504" s="51">
        <f>'hotels '!E495</f>
        <v>0</v>
      </c>
    </row>
    <row r="505" spans="1:3" x14ac:dyDescent="0.25">
      <c r="A505" s="51">
        <f>'hotels '!B496</f>
        <v>0</v>
      </c>
      <c r="B505" s="51" t="str">
        <f>CONCATENATE('hotels '!C496&amp;" "&amp;","&amp; " "&amp;'hotels '!D496)</f>
        <v xml:space="preserve"> , </v>
      </c>
      <c r="C505" s="51">
        <f>'hotels '!E496</f>
        <v>0</v>
      </c>
    </row>
    <row r="506" spans="1:3" x14ac:dyDescent="0.25">
      <c r="A506" s="51">
        <f>'hotels '!B497</f>
        <v>0</v>
      </c>
      <c r="B506" s="51" t="str">
        <f>CONCATENATE('hotels '!C497&amp;" "&amp;","&amp; " "&amp;'hotels '!D497)</f>
        <v xml:space="preserve"> , </v>
      </c>
      <c r="C506" s="51">
        <f>'hotels '!E497</f>
        <v>0</v>
      </c>
    </row>
    <row r="507" spans="1:3" x14ac:dyDescent="0.25">
      <c r="A507" s="51">
        <f>'hotels '!B498</f>
        <v>0</v>
      </c>
      <c r="B507" s="51" t="str">
        <f>CONCATENATE('hotels '!C498&amp;" "&amp;","&amp; " "&amp;'hotels '!D498)</f>
        <v xml:space="preserve"> , </v>
      </c>
      <c r="C507" s="51">
        <f>'hotels '!E498</f>
        <v>0</v>
      </c>
    </row>
    <row r="508" spans="1:3" x14ac:dyDescent="0.25">
      <c r="A508" s="51">
        <f>'hotels '!B499</f>
        <v>0</v>
      </c>
      <c r="B508" s="51" t="str">
        <f>CONCATENATE('hotels '!C499&amp;" "&amp;","&amp; " "&amp;'hotels '!D499)</f>
        <v xml:space="preserve"> , </v>
      </c>
      <c r="C508" s="51">
        <f>'hotels '!E499</f>
        <v>0</v>
      </c>
    </row>
    <row r="509" spans="1:3" x14ac:dyDescent="0.25">
      <c r="A509" s="51">
        <f>'hotels '!B500</f>
        <v>0</v>
      </c>
      <c r="B509" s="51" t="str">
        <f>CONCATENATE('hotels '!C500&amp;" "&amp;","&amp; " "&amp;'hotels '!D500)</f>
        <v xml:space="preserve"> , </v>
      </c>
      <c r="C509" s="51">
        <f>'hotels '!E500</f>
        <v>0</v>
      </c>
    </row>
    <row r="510" spans="1:3" x14ac:dyDescent="0.25">
      <c r="A510" s="51">
        <f>'hotels '!B501</f>
        <v>0</v>
      </c>
      <c r="B510" s="51" t="str">
        <f>CONCATENATE('hotels '!C501&amp;" "&amp;","&amp; " "&amp;'hotels '!D501)</f>
        <v xml:space="preserve"> , </v>
      </c>
      <c r="C510" s="51">
        <f>'hotels '!E501</f>
        <v>0</v>
      </c>
    </row>
    <row r="511" spans="1:3" x14ac:dyDescent="0.25">
      <c r="A511" s="51">
        <f>'hotels '!B502</f>
        <v>0</v>
      </c>
      <c r="B511" s="51" t="str">
        <f>CONCATENATE('hotels '!C502&amp;" "&amp;","&amp; " "&amp;'hotels '!D502)</f>
        <v xml:space="preserve"> , </v>
      </c>
      <c r="C511" s="51">
        <f>'hotels '!E502</f>
        <v>0</v>
      </c>
    </row>
    <row r="512" spans="1:3" x14ac:dyDescent="0.25">
      <c r="A512" s="51">
        <f>'hotels '!B503</f>
        <v>0</v>
      </c>
      <c r="B512" s="51" t="str">
        <f>CONCATENATE('hotels '!C503&amp;" "&amp;","&amp; " "&amp;'hotels '!D503)</f>
        <v xml:space="preserve"> , </v>
      </c>
      <c r="C512" s="51">
        <f>'hotels '!E503</f>
        <v>0</v>
      </c>
    </row>
    <row r="513" spans="1:3" x14ac:dyDescent="0.25">
      <c r="A513" s="51">
        <f>'hotels '!B504</f>
        <v>0</v>
      </c>
      <c r="B513" s="51" t="str">
        <f>CONCATENATE('hotels '!C504&amp;" "&amp;","&amp; " "&amp;'hotels '!D504)</f>
        <v xml:space="preserve"> , </v>
      </c>
      <c r="C513" s="51">
        <f>'hotels '!E504</f>
        <v>0</v>
      </c>
    </row>
    <row r="514" spans="1:3" x14ac:dyDescent="0.25">
      <c r="A514" s="51">
        <f>'hotels '!B505</f>
        <v>0</v>
      </c>
      <c r="B514" s="51" t="str">
        <f>CONCATENATE('hotels '!C505&amp;" "&amp;","&amp; " "&amp;'hotels '!D505)</f>
        <v xml:space="preserve"> , </v>
      </c>
      <c r="C514" s="51">
        <f>'hotels '!E505</f>
        <v>0</v>
      </c>
    </row>
    <row r="515" spans="1:3" x14ac:dyDescent="0.25">
      <c r="A515" s="51">
        <f>'hotels '!B506</f>
        <v>0</v>
      </c>
      <c r="B515" s="51" t="str">
        <f>CONCATENATE('hotels '!C506&amp;" "&amp;","&amp; " "&amp;'hotels '!D506)</f>
        <v xml:space="preserve"> , </v>
      </c>
      <c r="C515" s="51">
        <f>'hotels '!E506</f>
        <v>0</v>
      </c>
    </row>
    <row r="516" spans="1:3" x14ac:dyDescent="0.25">
      <c r="A516" s="51">
        <f>'hotels '!B507</f>
        <v>0</v>
      </c>
      <c r="B516" s="51" t="str">
        <f>CONCATENATE('hotels '!C507&amp;" "&amp;","&amp; " "&amp;'hotels '!D507)</f>
        <v xml:space="preserve"> , </v>
      </c>
      <c r="C516" s="51">
        <f>'hotels '!E507</f>
        <v>0</v>
      </c>
    </row>
    <row r="517" spans="1:3" x14ac:dyDescent="0.25">
      <c r="A517" s="51">
        <f>'hotels '!B508</f>
        <v>0</v>
      </c>
      <c r="B517" s="51" t="str">
        <f>CONCATENATE('hotels '!C508&amp;" "&amp;","&amp; " "&amp;'hotels '!D508)</f>
        <v xml:space="preserve"> , </v>
      </c>
      <c r="C517" s="51">
        <f>'hotels '!E508</f>
        <v>0</v>
      </c>
    </row>
    <row r="518" spans="1:3" x14ac:dyDescent="0.25">
      <c r="A518" s="51">
        <f>'hotels '!B509</f>
        <v>0</v>
      </c>
      <c r="B518" s="51" t="str">
        <f>CONCATENATE('hotels '!C509&amp;" "&amp;","&amp; " "&amp;'hotels '!D509)</f>
        <v xml:space="preserve"> , </v>
      </c>
      <c r="C518" s="51">
        <f>'hotels '!E509</f>
        <v>0</v>
      </c>
    </row>
    <row r="519" spans="1:3" x14ac:dyDescent="0.25">
      <c r="A519" s="51">
        <f>'hotels '!B510</f>
        <v>0</v>
      </c>
      <c r="B519" s="51" t="str">
        <f>CONCATENATE('hotels '!C510&amp;" "&amp;","&amp; " "&amp;'hotels '!D510)</f>
        <v xml:space="preserve"> , </v>
      </c>
      <c r="C519" s="51">
        <f>'hotels '!E510</f>
        <v>0</v>
      </c>
    </row>
    <row r="520" spans="1:3" x14ac:dyDescent="0.25">
      <c r="A520" s="51">
        <f>'hotels '!B511</f>
        <v>0</v>
      </c>
      <c r="B520" s="51" t="str">
        <f>CONCATENATE('hotels '!C511&amp;" "&amp;","&amp; " "&amp;'hotels '!D511)</f>
        <v xml:space="preserve"> , </v>
      </c>
      <c r="C520" s="51">
        <f>'hotels '!E511</f>
        <v>0</v>
      </c>
    </row>
    <row r="521" spans="1:3" x14ac:dyDescent="0.25">
      <c r="A521" s="51">
        <f>'hotels '!B512</f>
        <v>0</v>
      </c>
      <c r="B521" s="51" t="str">
        <f>CONCATENATE('hotels '!C512&amp;" "&amp;","&amp; " "&amp;'hotels '!D512)</f>
        <v xml:space="preserve"> , </v>
      </c>
      <c r="C521" s="51">
        <f>'hotels '!E512</f>
        <v>0</v>
      </c>
    </row>
    <row r="522" spans="1:3" x14ac:dyDescent="0.25">
      <c r="A522" s="51">
        <f>'hotels '!B513</f>
        <v>0</v>
      </c>
      <c r="B522" s="51" t="str">
        <f>CONCATENATE('hotels '!C513&amp;" "&amp;","&amp; " "&amp;'hotels '!D513)</f>
        <v xml:space="preserve"> , </v>
      </c>
      <c r="C522" s="51">
        <f>'hotels '!E513</f>
        <v>0</v>
      </c>
    </row>
    <row r="523" spans="1:3" x14ac:dyDescent="0.25">
      <c r="A523" s="51">
        <f>'hotels '!B514</f>
        <v>0</v>
      </c>
      <c r="B523" s="51" t="str">
        <f>CONCATENATE('hotels '!C514&amp;" "&amp;","&amp; " "&amp;'hotels '!D514)</f>
        <v xml:space="preserve"> , </v>
      </c>
      <c r="C523" s="51">
        <f>'hotels '!E514</f>
        <v>0</v>
      </c>
    </row>
    <row r="524" spans="1:3" x14ac:dyDescent="0.25">
      <c r="A524" s="51">
        <f>'hotels '!B515</f>
        <v>0</v>
      </c>
      <c r="B524" s="51" t="str">
        <f>CONCATENATE('hotels '!C515&amp;" "&amp;","&amp; " "&amp;'hotels '!D515)</f>
        <v xml:space="preserve"> , </v>
      </c>
      <c r="C524" s="51">
        <f>'hotels '!E515</f>
        <v>0</v>
      </c>
    </row>
    <row r="525" spans="1:3" x14ac:dyDescent="0.25">
      <c r="A525" s="51">
        <f>'hotels '!B516</f>
        <v>0</v>
      </c>
      <c r="B525" s="51" t="str">
        <f>CONCATENATE('hotels '!C516&amp;" "&amp;","&amp; " "&amp;'hotels '!D516)</f>
        <v xml:space="preserve"> , </v>
      </c>
      <c r="C525" s="51">
        <f>'hotels '!E516</f>
        <v>0</v>
      </c>
    </row>
    <row r="526" spans="1:3" x14ac:dyDescent="0.25">
      <c r="A526" s="51">
        <f>'hotels '!B517</f>
        <v>0</v>
      </c>
      <c r="B526" s="51" t="str">
        <f>CONCATENATE('hotels '!C517&amp;" "&amp;","&amp; " "&amp;'hotels '!D517)</f>
        <v xml:space="preserve"> , </v>
      </c>
      <c r="C526" s="51">
        <f>'hotels '!E517</f>
        <v>0</v>
      </c>
    </row>
    <row r="527" spans="1:3" x14ac:dyDescent="0.25">
      <c r="A527" s="51">
        <f>'hotels '!B518</f>
        <v>0</v>
      </c>
      <c r="B527" s="51" t="str">
        <f>CONCATENATE('hotels '!C518&amp;" "&amp;","&amp; " "&amp;'hotels '!D518)</f>
        <v xml:space="preserve"> , </v>
      </c>
      <c r="C527" s="51">
        <f>'hotels '!E518</f>
        <v>0</v>
      </c>
    </row>
    <row r="528" spans="1:3" x14ac:dyDescent="0.25">
      <c r="A528" s="51">
        <f>'hotels '!B519</f>
        <v>0</v>
      </c>
      <c r="B528" s="51" t="str">
        <f>CONCATENATE('hotels '!C519&amp;" "&amp;","&amp; " "&amp;'hotels '!D519)</f>
        <v xml:space="preserve"> , </v>
      </c>
      <c r="C528" s="51">
        <f>'hotels '!E519</f>
        <v>0</v>
      </c>
    </row>
    <row r="529" spans="1:3" x14ac:dyDescent="0.25">
      <c r="A529" s="51">
        <f>'hotels '!B520</f>
        <v>0</v>
      </c>
      <c r="B529" s="51" t="str">
        <f>CONCATENATE('hotels '!C520&amp;" "&amp;","&amp; " "&amp;'hotels '!D520)</f>
        <v xml:space="preserve"> , </v>
      </c>
      <c r="C529" s="51">
        <f>'hotels '!E520</f>
        <v>0</v>
      </c>
    </row>
    <row r="530" spans="1:3" x14ac:dyDescent="0.25">
      <c r="A530" s="51">
        <f>'hotels '!B521</f>
        <v>0</v>
      </c>
      <c r="B530" s="51" t="str">
        <f>CONCATENATE('hotels '!C521&amp;" "&amp;","&amp; " "&amp;'hotels '!D521)</f>
        <v xml:space="preserve"> , </v>
      </c>
      <c r="C530" s="51">
        <f>'hotels '!E521</f>
        <v>0</v>
      </c>
    </row>
    <row r="531" spans="1:3" x14ac:dyDescent="0.25">
      <c r="A531" s="51">
        <f>'hotels '!B522</f>
        <v>0</v>
      </c>
      <c r="B531" s="51" t="str">
        <f>CONCATENATE('hotels '!C522&amp;" "&amp;","&amp; " "&amp;'hotels '!D522)</f>
        <v xml:space="preserve"> , </v>
      </c>
      <c r="C531" s="51">
        <f>'hotels '!E522</f>
        <v>0</v>
      </c>
    </row>
    <row r="532" spans="1:3" x14ac:dyDescent="0.25">
      <c r="A532" s="51">
        <f>'hotels '!B523</f>
        <v>0</v>
      </c>
      <c r="B532" s="51" t="str">
        <f>CONCATENATE('hotels '!C523&amp;" "&amp;","&amp; " "&amp;'hotels '!D523)</f>
        <v xml:space="preserve"> , </v>
      </c>
      <c r="C532" s="51">
        <f>'hotels '!E523</f>
        <v>0</v>
      </c>
    </row>
    <row r="533" spans="1:3" x14ac:dyDescent="0.25">
      <c r="A533" s="51">
        <f>'hotels '!B524</f>
        <v>0</v>
      </c>
      <c r="B533" s="51" t="str">
        <f>CONCATENATE('hotels '!C524&amp;" "&amp;","&amp; " "&amp;'hotels '!D524)</f>
        <v xml:space="preserve"> , </v>
      </c>
      <c r="C533" s="51">
        <f>'hotels '!E524</f>
        <v>0</v>
      </c>
    </row>
    <row r="534" spans="1:3" x14ac:dyDescent="0.25">
      <c r="A534" s="51">
        <f>'hotels '!B525</f>
        <v>0</v>
      </c>
      <c r="B534" s="51" t="str">
        <f>CONCATENATE('hotels '!C525&amp;" "&amp;","&amp; " "&amp;'hotels '!D525)</f>
        <v xml:space="preserve"> , </v>
      </c>
      <c r="C534" s="51">
        <f>'hotels '!E525</f>
        <v>0</v>
      </c>
    </row>
    <row r="535" spans="1:3" x14ac:dyDescent="0.25">
      <c r="A535" s="51">
        <f>'hotels '!B526</f>
        <v>0</v>
      </c>
      <c r="B535" s="51" t="str">
        <f>CONCATENATE('hotels '!C526&amp;" "&amp;","&amp; " "&amp;'hotels '!D526)</f>
        <v xml:space="preserve"> , </v>
      </c>
      <c r="C535" s="51">
        <f>'hotels '!E526</f>
        <v>0</v>
      </c>
    </row>
    <row r="536" spans="1:3" x14ac:dyDescent="0.25">
      <c r="A536" s="51">
        <f>'hotels '!B527</f>
        <v>0</v>
      </c>
      <c r="B536" s="51" t="str">
        <f>CONCATENATE('hotels '!C527&amp;" "&amp;","&amp; " "&amp;'hotels '!D527)</f>
        <v xml:space="preserve"> , </v>
      </c>
      <c r="C536" s="51">
        <f>'hotels '!E527</f>
        <v>0</v>
      </c>
    </row>
    <row r="537" spans="1:3" x14ac:dyDescent="0.25">
      <c r="A537" s="51">
        <f>'hotels '!B528</f>
        <v>0</v>
      </c>
      <c r="B537" s="51" t="str">
        <f>CONCATENATE('hotels '!C528&amp;" "&amp;","&amp; " "&amp;'hotels '!D528)</f>
        <v xml:space="preserve"> , </v>
      </c>
      <c r="C537" s="51">
        <f>'hotels '!E528</f>
        <v>0</v>
      </c>
    </row>
    <row r="538" spans="1:3" x14ac:dyDescent="0.25">
      <c r="A538" s="51">
        <f>'hotels '!B529</f>
        <v>0</v>
      </c>
      <c r="B538" s="51" t="str">
        <f>CONCATENATE('hotels '!C529&amp;" "&amp;","&amp; " "&amp;'hotels '!D529)</f>
        <v xml:space="preserve"> , </v>
      </c>
      <c r="C538" s="51">
        <f>'hotels '!E529</f>
        <v>0</v>
      </c>
    </row>
    <row r="539" spans="1:3" x14ac:dyDescent="0.25">
      <c r="A539" s="51">
        <f>'hotels '!B530</f>
        <v>0</v>
      </c>
      <c r="B539" s="51" t="str">
        <f>CONCATENATE('hotels '!C530&amp;" "&amp;","&amp; " "&amp;'hotels '!D530)</f>
        <v xml:space="preserve"> , </v>
      </c>
      <c r="C539" s="51">
        <f>'hotels '!E530</f>
        <v>0</v>
      </c>
    </row>
    <row r="540" spans="1:3" x14ac:dyDescent="0.25">
      <c r="A540" s="51">
        <f>'hotels '!B531</f>
        <v>0</v>
      </c>
      <c r="B540" s="51" t="str">
        <f>CONCATENATE('hotels '!C531&amp;" "&amp;","&amp; " "&amp;'hotels '!D531)</f>
        <v xml:space="preserve"> , </v>
      </c>
      <c r="C540" s="51">
        <f>'hotels '!E531</f>
        <v>0</v>
      </c>
    </row>
    <row r="541" spans="1:3" x14ac:dyDescent="0.25">
      <c r="A541" s="51">
        <f>'hotels '!B532</f>
        <v>0</v>
      </c>
      <c r="B541" s="51" t="str">
        <f>CONCATENATE('hotels '!C532&amp;" "&amp;","&amp; " "&amp;'hotels '!D532)</f>
        <v xml:space="preserve"> , </v>
      </c>
      <c r="C541" s="51">
        <f>'hotels '!E532</f>
        <v>0</v>
      </c>
    </row>
    <row r="542" spans="1:3" x14ac:dyDescent="0.25">
      <c r="A542" s="51">
        <f>'hotels '!B533</f>
        <v>0</v>
      </c>
      <c r="B542" s="51" t="str">
        <f>CONCATENATE('hotels '!C533&amp;" "&amp;","&amp; " "&amp;'hotels '!D533)</f>
        <v xml:space="preserve"> , </v>
      </c>
      <c r="C542" s="51">
        <f>'hotels '!E533</f>
        <v>0</v>
      </c>
    </row>
    <row r="543" spans="1:3" x14ac:dyDescent="0.25">
      <c r="A543" s="51">
        <f>'hotels '!B534</f>
        <v>0</v>
      </c>
      <c r="B543" s="51" t="str">
        <f>CONCATENATE('hotels '!C534&amp;" "&amp;","&amp; " "&amp;'hotels '!D534)</f>
        <v xml:space="preserve"> , </v>
      </c>
      <c r="C543" s="51">
        <f>'hotels '!E534</f>
        <v>0</v>
      </c>
    </row>
    <row r="544" spans="1:3" x14ac:dyDescent="0.25">
      <c r="A544" s="51">
        <f>'hotels '!B535</f>
        <v>0</v>
      </c>
      <c r="B544" s="51" t="str">
        <f>CONCATENATE('hotels '!C535&amp;" "&amp;","&amp; " "&amp;'hotels '!D535)</f>
        <v xml:space="preserve"> , </v>
      </c>
      <c r="C544" s="51">
        <f>'hotels '!E535</f>
        <v>0</v>
      </c>
    </row>
    <row r="545" spans="1:3" x14ac:dyDescent="0.25">
      <c r="A545" s="51">
        <f>'hotels '!B536</f>
        <v>0</v>
      </c>
      <c r="B545" s="51" t="str">
        <f>CONCATENATE('hotels '!C536&amp;" "&amp;","&amp; " "&amp;'hotels '!D536)</f>
        <v xml:space="preserve"> , </v>
      </c>
      <c r="C545" s="51">
        <f>'hotels '!E536</f>
        <v>0</v>
      </c>
    </row>
    <row r="546" spans="1:3" x14ac:dyDescent="0.25">
      <c r="A546" s="51">
        <f>'hotels '!B537</f>
        <v>0</v>
      </c>
      <c r="B546" s="51" t="str">
        <f>CONCATENATE('hotels '!C537&amp;" "&amp;","&amp; " "&amp;'hotels '!D537)</f>
        <v xml:space="preserve"> , </v>
      </c>
      <c r="C546" s="51">
        <f>'hotels '!E537</f>
        <v>0</v>
      </c>
    </row>
    <row r="547" spans="1:3" x14ac:dyDescent="0.25">
      <c r="A547" s="51">
        <f>'hotels '!B538</f>
        <v>0</v>
      </c>
      <c r="B547" s="51" t="str">
        <f>CONCATENATE('hotels '!C538&amp;" "&amp;","&amp; " "&amp;'hotels '!D538)</f>
        <v xml:space="preserve"> , </v>
      </c>
      <c r="C547" s="51">
        <f>'hotels '!E538</f>
        <v>0</v>
      </c>
    </row>
    <row r="548" spans="1:3" x14ac:dyDescent="0.25">
      <c r="A548" s="51">
        <f>'hotels '!B539</f>
        <v>0</v>
      </c>
      <c r="B548" s="51" t="str">
        <f>CONCATENATE('hotels '!C539&amp;" "&amp;","&amp; " "&amp;'hotels '!D539)</f>
        <v xml:space="preserve"> , </v>
      </c>
      <c r="C548" s="51">
        <f>'hotels '!E539</f>
        <v>0</v>
      </c>
    </row>
    <row r="549" spans="1:3" x14ac:dyDescent="0.25">
      <c r="A549" s="51">
        <f>'hotels '!B540</f>
        <v>0</v>
      </c>
      <c r="B549" s="51" t="str">
        <f>CONCATENATE('hotels '!C540&amp;" "&amp;","&amp; " "&amp;'hotels '!D540)</f>
        <v xml:space="preserve"> , </v>
      </c>
      <c r="C549" s="51">
        <f>'hotels '!E540</f>
        <v>0</v>
      </c>
    </row>
    <row r="550" spans="1:3" x14ac:dyDescent="0.25">
      <c r="A550" s="51">
        <f>'hotels '!B541</f>
        <v>0</v>
      </c>
      <c r="B550" s="51" t="str">
        <f>CONCATENATE('hotels '!C541&amp;" "&amp;","&amp; " "&amp;'hotels '!D541)</f>
        <v xml:space="preserve"> , </v>
      </c>
      <c r="C550" s="51">
        <f>'hotels '!E541</f>
        <v>0</v>
      </c>
    </row>
    <row r="551" spans="1:3" x14ac:dyDescent="0.25">
      <c r="A551" s="51">
        <f>'hotels '!B542</f>
        <v>0</v>
      </c>
      <c r="B551" s="51" t="str">
        <f>CONCATENATE('hotels '!C542&amp;" "&amp;","&amp; " "&amp;'hotels '!D542)</f>
        <v xml:space="preserve"> , </v>
      </c>
      <c r="C551" s="51">
        <f>'hotels '!E542</f>
        <v>0</v>
      </c>
    </row>
    <row r="552" spans="1:3" x14ac:dyDescent="0.25">
      <c r="A552" s="51">
        <f>'hotels '!B543</f>
        <v>0</v>
      </c>
      <c r="B552" s="51" t="str">
        <f>CONCATENATE('hotels '!C543&amp;" "&amp;","&amp; " "&amp;'hotels '!D543)</f>
        <v xml:space="preserve"> , </v>
      </c>
      <c r="C552" s="51">
        <f>'hotels '!E543</f>
        <v>0</v>
      </c>
    </row>
    <row r="553" spans="1:3" x14ac:dyDescent="0.25">
      <c r="A553" s="51">
        <f>'hotels '!B544</f>
        <v>0</v>
      </c>
      <c r="B553" s="51" t="str">
        <f>CONCATENATE('hotels '!C544&amp;" "&amp;","&amp; " "&amp;'hotels '!D544)</f>
        <v xml:space="preserve"> , </v>
      </c>
      <c r="C553" s="51">
        <f>'hotels '!E544</f>
        <v>0</v>
      </c>
    </row>
    <row r="554" spans="1:3" x14ac:dyDescent="0.25">
      <c r="A554" s="51">
        <f>'hotels '!B545</f>
        <v>0</v>
      </c>
      <c r="B554" s="51" t="str">
        <f>CONCATENATE('hotels '!C545&amp;" "&amp;","&amp; " "&amp;'hotels '!D545)</f>
        <v xml:space="preserve"> , </v>
      </c>
      <c r="C554" s="51">
        <f>'hotels '!E545</f>
        <v>0</v>
      </c>
    </row>
    <row r="555" spans="1:3" x14ac:dyDescent="0.25">
      <c r="A555" s="51">
        <f>'hotels '!B546</f>
        <v>0</v>
      </c>
      <c r="B555" s="51" t="str">
        <f>CONCATENATE('hotels '!C546&amp;" "&amp;","&amp; " "&amp;'hotels '!D546)</f>
        <v xml:space="preserve"> , </v>
      </c>
      <c r="C555" s="51">
        <f>'hotels '!E546</f>
        <v>0</v>
      </c>
    </row>
    <row r="556" spans="1:3" x14ac:dyDescent="0.25">
      <c r="A556" s="51">
        <f>'hotels '!B547</f>
        <v>0</v>
      </c>
      <c r="B556" s="51" t="str">
        <f>CONCATENATE('hotels '!C547&amp;" "&amp;","&amp; " "&amp;'hotels '!D547)</f>
        <v xml:space="preserve"> , </v>
      </c>
      <c r="C556" s="51">
        <f>'hotels '!E547</f>
        <v>0</v>
      </c>
    </row>
    <row r="557" spans="1:3" x14ac:dyDescent="0.25">
      <c r="A557" s="51">
        <f>'hotels '!B548</f>
        <v>0</v>
      </c>
      <c r="B557" s="51" t="str">
        <f>CONCATENATE('hotels '!C548&amp;" "&amp;","&amp; " "&amp;'hotels '!D548)</f>
        <v xml:space="preserve"> , </v>
      </c>
      <c r="C557" s="51">
        <f>'hotels '!E548</f>
        <v>0</v>
      </c>
    </row>
    <row r="558" spans="1:3" x14ac:dyDescent="0.25">
      <c r="A558" s="51">
        <f>'hotels '!B549</f>
        <v>0</v>
      </c>
      <c r="B558" s="51" t="str">
        <f>CONCATENATE('hotels '!C549&amp;" "&amp;","&amp; " "&amp;'hotels '!D549)</f>
        <v xml:space="preserve"> , </v>
      </c>
      <c r="C558" s="51">
        <f>'hotels '!E549</f>
        <v>0</v>
      </c>
    </row>
    <row r="559" spans="1:3" x14ac:dyDescent="0.25">
      <c r="A559" s="51">
        <f>'hotels '!B550</f>
        <v>0</v>
      </c>
      <c r="B559" s="51" t="str">
        <f>CONCATENATE('hotels '!C550&amp;" "&amp;","&amp; " "&amp;'hotels '!D550)</f>
        <v xml:space="preserve"> , </v>
      </c>
      <c r="C559" s="51">
        <f>'hotels '!E550</f>
        <v>0</v>
      </c>
    </row>
    <row r="560" spans="1:3" x14ac:dyDescent="0.25">
      <c r="A560" s="51">
        <f>'hotels '!B551</f>
        <v>0</v>
      </c>
      <c r="B560" s="51" t="str">
        <f>CONCATENATE('hotels '!C551&amp;" "&amp;","&amp; " "&amp;'hotels '!D551)</f>
        <v xml:space="preserve"> , </v>
      </c>
      <c r="C560" s="51">
        <f>'hotels '!E551</f>
        <v>0</v>
      </c>
    </row>
    <row r="561" spans="1:3" x14ac:dyDescent="0.25">
      <c r="A561" s="51">
        <f>'hotels '!B552</f>
        <v>0</v>
      </c>
      <c r="B561" s="51" t="str">
        <f>CONCATENATE('hotels '!C552&amp;" "&amp;","&amp; " "&amp;'hotels '!D552)</f>
        <v xml:space="preserve"> , </v>
      </c>
      <c r="C561" s="51">
        <f>'hotels '!E552</f>
        <v>0</v>
      </c>
    </row>
    <row r="562" spans="1:3" x14ac:dyDescent="0.25">
      <c r="A562" s="51">
        <f>'hotels '!B553</f>
        <v>0</v>
      </c>
      <c r="B562" s="51" t="str">
        <f>CONCATENATE('hotels '!C553&amp;" "&amp;","&amp; " "&amp;'hotels '!D553)</f>
        <v xml:space="preserve"> , </v>
      </c>
      <c r="C562" s="51">
        <f>'hotels '!E553</f>
        <v>0</v>
      </c>
    </row>
    <row r="563" spans="1:3" x14ac:dyDescent="0.25">
      <c r="A563" s="51">
        <f>'hotels '!B554</f>
        <v>0</v>
      </c>
      <c r="B563" s="51" t="str">
        <f>CONCATENATE('hotels '!C554&amp;" "&amp;","&amp; " "&amp;'hotels '!D554)</f>
        <v xml:space="preserve"> , </v>
      </c>
      <c r="C563" s="51">
        <f>'hotels '!E554</f>
        <v>0</v>
      </c>
    </row>
    <row r="564" spans="1:3" x14ac:dyDescent="0.25">
      <c r="A564" s="51">
        <f>'hotels '!B555</f>
        <v>0</v>
      </c>
      <c r="B564" s="51" t="str">
        <f>CONCATENATE('hotels '!C555&amp;" "&amp;","&amp; " "&amp;'hotels '!D555)</f>
        <v xml:space="preserve"> , </v>
      </c>
      <c r="C564" s="51">
        <f>'hotels '!E555</f>
        <v>0</v>
      </c>
    </row>
    <row r="565" spans="1:3" x14ac:dyDescent="0.25">
      <c r="A565" s="51">
        <f>'hotels '!B556</f>
        <v>0</v>
      </c>
      <c r="B565" s="51" t="str">
        <f>CONCATENATE('hotels '!C556&amp;" "&amp;","&amp; " "&amp;'hotels '!D556)</f>
        <v xml:space="preserve"> , </v>
      </c>
      <c r="C565" s="51">
        <f>'hotels '!E556</f>
        <v>0</v>
      </c>
    </row>
    <row r="566" spans="1:3" x14ac:dyDescent="0.25">
      <c r="A566" s="51">
        <f>'hotels '!B557</f>
        <v>0</v>
      </c>
      <c r="B566" s="51" t="str">
        <f>CONCATENATE('hotels '!C557&amp;" "&amp;","&amp; " "&amp;'hotels '!D557)</f>
        <v xml:space="preserve"> , </v>
      </c>
      <c r="C566" s="51">
        <f>'hotels '!E557</f>
        <v>0</v>
      </c>
    </row>
    <row r="567" spans="1:3" x14ac:dyDescent="0.25">
      <c r="A567" s="51">
        <f>'hotels '!B558</f>
        <v>0</v>
      </c>
      <c r="B567" s="51" t="str">
        <f>CONCATENATE('hotels '!C558&amp;" "&amp;","&amp; " "&amp;'hotels '!D558)</f>
        <v xml:space="preserve"> , </v>
      </c>
      <c r="C567" s="51">
        <f>'hotels '!E558</f>
        <v>0</v>
      </c>
    </row>
    <row r="568" spans="1:3" x14ac:dyDescent="0.25">
      <c r="A568" s="51">
        <f>'hotels '!B559</f>
        <v>0</v>
      </c>
      <c r="B568" s="51" t="str">
        <f>CONCATENATE('hotels '!C559&amp;" "&amp;","&amp; " "&amp;'hotels '!D559)</f>
        <v xml:space="preserve"> , </v>
      </c>
      <c r="C568" s="51">
        <f>'hotels '!E559</f>
        <v>0</v>
      </c>
    </row>
    <row r="569" spans="1:3" x14ac:dyDescent="0.25">
      <c r="A569" s="51">
        <f>'hotels '!B560</f>
        <v>0</v>
      </c>
      <c r="B569" s="51" t="str">
        <f>CONCATENATE('hotels '!C560&amp;" "&amp;","&amp; " "&amp;'hotels '!D560)</f>
        <v xml:space="preserve"> , </v>
      </c>
      <c r="C569" s="51">
        <f>'hotels '!E560</f>
        <v>0</v>
      </c>
    </row>
    <row r="570" spans="1:3" x14ac:dyDescent="0.25">
      <c r="A570" s="51">
        <f>'hotels '!B561</f>
        <v>0</v>
      </c>
      <c r="B570" s="51" t="str">
        <f>CONCATENATE('hotels '!C561&amp;" "&amp;","&amp; " "&amp;'hotels '!D561)</f>
        <v xml:space="preserve"> , </v>
      </c>
      <c r="C570" s="51">
        <f>'hotels '!E561</f>
        <v>0</v>
      </c>
    </row>
    <row r="571" spans="1:3" x14ac:dyDescent="0.25">
      <c r="A571" s="51">
        <f>'hotels '!B562</f>
        <v>0</v>
      </c>
      <c r="B571" s="51" t="str">
        <f>CONCATENATE('hotels '!C562&amp;" "&amp;","&amp; " "&amp;'hotels '!D562)</f>
        <v xml:space="preserve"> , </v>
      </c>
      <c r="C571" s="51">
        <f>'hotels '!E562</f>
        <v>0</v>
      </c>
    </row>
    <row r="572" spans="1:3" x14ac:dyDescent="0.25">
      <c r="A572" s="51">
        <f>'hotels '!B563</f>
        <v>0</v>
      </c>
      <c r="B572" s="51" t="str">
        <f>CONCATENATE('hotels '!C563&amp;" "&amp;","&amp; " "&amp;'hotels '!D563)</f>
        <v xml:space="preserve"> , </v>
      </c>
      <c r="C572" s="51">
        <f>'hotels '!E563</f>
        <v>0</v>
      </c>
    </row>
    <row r="573" spans="1:3" x14ac:dyDescent="0.25">
      <c r="A573" s="51">
        <f>'hotels '!B564</f>
        <v>0</v>
      </c>
      <c r="B573" s="51" t="str">
        <f>CONCATENATE('hotels '!C564&amp;" "&amp;","&amp; " "&amp;'hotels '!D564)</f>
        <v xml:space="preserve"> , </v>
      </c>
      <c r="C573" s="51">
        <f>'hotels '!E564</f>
        <v>0</v>
      </c>
    </row>
    <row r="574" spans="1:3" x14ac:dyDescent="0.25">
      <c r="A574" s="51">
        <f>'hotels '!B565</f>
        <v>0</v>
      </c>
      <c r="B574" s="51" t="str">
        <f>CONCATENATE('hotels '!C565&amp;" "&amp;","&amp; " "&amp;'hotels '!D565)</f>
        <v xml:space="preserve"> , </v>
      </c>
      <c r="C574" s="51">
        <f>'hotels '!E565</f>
        <v>0</v>
      </c>
    </row>
    <row r="575" spans="1:3" x14ac:dyDescent="0.25">
      <c r="A575" s="51">
        <f>'hotels '!B566</f>
        <v>0</v>
      </c>
      <c r="B575" s="51" t="str">
        <f>CONCATENATE('hotels '!C566&amp;" "&amp;","&amp; " "&amp;'hotels '!D566)</f>
        <v xml:space="preserve"> , </v>
      </c>
      <c r="C575" s="51">
        <f>'hotels '!E566</f>
        <v>0</v>
      </c>
    </row>
    <row r="576" spans="1:3" x14ac:dyDescent="0.25">
      <c r="A576" s="51">
        <f>'hotels '!B567</f>
        <v>0</v>
      </c>
      <c r="B576" s="51" t="str">
        <f>CONCATENATE('hotels '!C567&amp;" "&amp;","&amp; " "&amp;'hotels '!D567)</f>
        <v xml:space="preserve"> , </v>
      </c>
      <c r="C576" s="51">
        <f>'hotels '!E567</f>
        <v>0</v>
      </c>
    </row>
    <row r="577" spans="1:3" x14ac:dyDescent="0.25">
      <c r="A577" s="51">
        <f>'hotels '!B568</f>
        <v>0</v>
      </c>
      <c r="B577" s="51" t="str">
        <f>CONCATENATE('hotels '!C568&amp;" "&amp;","&amp; " "&amp;'hotels '!D568)</f>
        <v xml:space="preserve"> , </v>
      </c>
      <c r="C577" s="51">
        <f>'hotels '!E568</f>
        <v>0</v>
      </c>
    </row>
    <row r="578" spans="1:3" x14ac:dyDescent="0.25">
      <c r="A578" s="51">
        <f>'hotels '!B569</f>
        <v>0</v>
      </c>
      <c r="B578" s="51" t="str">
        <f>CONCATENATE('hotels '!C569&amp;" "&amp;","&amp; " "&amp;'hotels '!D569)</f>
        <v xml:space="preserve"> , </v>
      </c>
      <c r="C578" s="51">
        <f>'hotels '!E569</f>
        <v>0</v>
      </c>
    </row>
    <row r="579" spans="1:3" x14ac:dyDescent="0.25">
      <c r="A579" s="51">
        <f>'hotels '!B570</f>
        <v>0</v>
      </c>
      <c r="B579" s="51" t="str">
        <f>CONCATENATE('hotels '!C570&amp;" "&amp;","&amp; " "&amp;'hotels '!D570)</f>
        <v xml:space="preserve"> , </v>
      </c>
      <c r="C579" s="51">
        <f>'hotels '!E570</f>
        <v>0</v>
      </c>
    </row>
    <row r="580" spans="1:3" x14ac:dyDescent="0.25">
      <c r="A580" s="51">
        <f>'hotels '!B571</f>
        <v>0</v>
      </c>
      <c r="B580" s="51" t="str">
        <f>CONCATENATE('hotels '!C571&amp;" "&amp;","&amp; " "&amp;'hotels '!D571)</f>
        <v xml:space="preserve"> , </v>
      </c>
      <c r="C580" s="51">
        <f>'hotels '!E571</f>
        <v>0</v>
      </c>
    </row>
    <row r="581" spans="1:3" x14ac:dyDescent="0.25">
      <c r="A581" s="51">
        <f>'hotels '!B572</f>
        <v>0</v>
      </c>
      <c r="B581" s="51" t="str">
        <f>CONCATENATE('hotels '!C572&amp;" "&amp;","&amp; " "&amp;'hotels '!D572)</f>
        <v xml:space="preserve"> , </v>
      </c>
      <c r="C581" s="51">
        <f>'hotels '!E572</f>
        <v>0</v>
      </c>
    </row>
    <row r="582" spans="1:3" x14ac:dyDescent="0.25">
      <c r="A582" s="51">
        <f>'hotels '!B573</f>
        <v>0</v>
      </c>
      <c r="B582" s="51" t="str">
        <f>CONCATENATE('hotels '!C573&amp;" "&amp;","&amp; " "&amp;'hotels '!D573)</f>
        <v xml:space="preserve"> , </v>
      </c>
      <c r="C582" s="51">
        <f>'hotels '!E573</f>
        <v>0</v>
      </c>
    </row>
    <row r="583" spans="1:3" x14ac:dyDescent="0.25">
      <c r="A583" s="51">
        <f>'hotels '!B574</f>
        <v>0</v>
      </c>
      <c r="B583" s="51" t="str">
        <f>CONCATENATE('hotels '!C574&amp;" "&amp;","&amp; " "&amp;'hotels '!D574)</f>
        <v xml:space="preserve"> , </v>
      </c>
      <c r="C583" s="51">
        <f>'hotels '!E574</f>
        <v>0</v>
      </c>
    </row>
    <row r="584" spans="1:3" x14ac:dyDescent="0.25">
      <c r="A584" s="51">
        <f>'hotels '!B575</f>
        <v>0</v>
      </c>
      <c r="B584" s="51" t="str">
        <f>CONCATENATE('hotels '!C575&amp;" "&amp;","&amp; " "&amp;'hotels '!D575)</f>
        <v xml:space="preserve"> , </v>
      </c>
      <c r="C584" s="51">
        <f>'hotels '!E575</f>
        <v>0</v>
      </c>
    </row>
    <row r="585" spans="1:3" x14ac:dyDescent="0.25">
      <c r="A585" s="51">
        <f>'hotels '!B576</f>
        <v>0</v>
      </c>
      <c r="B585" s="51" t="str">
        <f>CONCATENATE('hotels '!C576&amp;" "&amp;","&amp; " "&amp;'hotels '!D576)</f>
        <v xml:space="preserve"> , </v>
      </c>
      <c r="C585" s="51">
        <f>'hotels '!E576</f>
        <v>0</v>
      </c>
    </row>
    <row r="586" spans="1:3" x14ac:dyDescent="0.25">
      <c r="A586" s="51">
        <f>'hotels '!B577</f>
        <v>0</v>
      </c>
      <c r="B586" s="51" t="str">
        <f>CONCATENATE('hotels '!C577&amp;" "&amp;","&amp; " "&amp;'hotels '!D577)</f>
        <v xml:space="preserve"> , </v>
      </c>
      <c r="C586" s="51">
        <f>'hotels '!E577</f>
        <v>0</v>
      </c>
    </row>
    <row r="587" spans="1:3" x14ac:dyDescent="0.25">
      <c r="A587" s="51">
        <f>'hotels '!B578</f>
        <v>0</v>
      </c>
      <c r="B587" s="51" t="str">
        <f>CONCATENATE('hotels '!C578&amp;" "&amp;","&amp; " "&amp;'hotels '!D578)</f>
        <v xml:space="preserve"> , </v>
      </c>
      <c r="C587" s="51">
        <f>'hotels '!E578</f>
        <v>0</v>
      </c>
    </row>
    <row r="588" spans="1:3" x14ac:dyDescent="0.25">
      <c r="A588" s="51">
        <f>'hotels '!B579</f>
        <v>0</v>
      </c>
      <c r="B588" s="51" t="str">
        <f>CONCATENATE('hotels '!C579&amp;" "&amp;","&amp; " "&amp;'hotels '!D579)</f>
        <v xml:space="preserve"> , </v>
      </c>
      <c r="C588" s="51">
        <f>'hotels '!E579</f>
        <v>0</v>
      </c>
    </row>
    <row r="589" spans="1:3" x14ac:dyDescent="0.25">
      <c r="A589" s="51">
        <f>'hotels '!B580</f>
        <v>0</v>
      </c>
      <c r="B589" s="51" t="str">
        <f>CONCATENATE('hotels '!C580&amp;" "&amp;","&amp; " "&amp;'hotels '!D580)</f>
        <v xml:space="preserve"> , </v>
      </c>
      <c r="C589" s="51">
        <f>'hotels '!E580</f>
        <v>0</v>
      </c>
    </row>
    <row r="590" spans="1:3" x14ac:dyDescent="0.25">
      <c r="A590" s="51">
        <f>'hotels '!B581</f>
        <v>0</v>
      </c>
      <c r="B590" s="51" t="str">
        <f>CONCATENATE('hotels '!C581&amp;" "&amp;","&amp; " "&amp;'hotels '!D581)</f>
        <v xml:space="preserve"> , </v>
      </c>
      <c r="C590" s="51">
        <f>'hotels '!E581</f>
        <v>0</v>
      </c>
    </row>
    <row r="591" spans="1:3" x14ac:dyDescent="0.25">
      <c r="A591" s="51">
        <f>'hotels '!B582</f>
        <v>0</v>
      </c>
      <c r="B591" s="51" t="str">
        <f>CONCATENATE('hotels '!C582&amp;" "&amp;","&amp; " "&amp;'hotels '!D582)</f>
        <v xml:space="preserve"> , </v>
      </c>
      <c r="C591" s="51">
        <f>'hotels '!E582</f>
        <v>0</v>
      </c>
    </row>
    <row r="592" spans="1:3" x14ac:dyDescent="0.25">
      <c r="A592" s="51">
        <f>'hotels '!B583</f>
        <v>0</v>
      </c>
      <c r="B592" s="51" t="str">
        <f>CONCATENATE('hotels '!C583&amp;" "&amp;","&amp; " "&amp;'hotels '!D583)</f>
        <v xml:space="preserve"> , </v>
      </c>
      <c r="C592" s="51">
        <f>'hotels '!E583</f>
        <v>0</v>
      </c>
    </row>
    <row r="593" spans="1:3" x14ac:dyDescent="0.25">
      <c r="A593" s="51">
        <f>'hotels '!B584</f>
        <v>0</v>
      </c>
      <c r="B593" s="51" t="str">
        <f>CONCATENATE('hotels '!C584&amp;" "&amp;","&amp; " "&amp;'hotels '!D584)</f>
        <v xml:space="preserve"> , </v>
      </c>
      <c r="C593" s="51">
        <f>'hotels '!E584</f>
        <v>0</v>
      </c>
    </row>
    <row r="594" spans="1:3" x14ac:dyDescent="0.25">
      <c r="A594" s="51">
        <f>'hotels '!B585</f>
        <v>0</v>
      </c>
      <c r="B594" s="51" t="str">
        <f>CONCATENATE('hotels '!C585&amp;" "&amp;","&amp; " "&amp;'hotels '!D585)</f>
        <v xml:space="preserve"> , </v>
      </c>
      <c r="C594" s="51">
        <f>'hotels '!E585</f>
        <v>0</v>
      </c>
    </row>
    <row r="595" spans="1:3" x14ac:dyDescent="0.25">
      <c r="A595" s="51">
        <f>'hotels '!B586</f>
        <v>0</v>
      </c>
      <c r="B595" s="51" t="str">
        <f>CONCATENATE('hotels '!C586&amp;" "&amp;","&amp; " "&amp;'hotels '!D586)</f>
        <v xml:space="preserve"> , </v>
      </c>
      <c r="C595" s="51">
        <f>'hotels '!E586</f>
        <v>0</v>
      </c>
    </row>
    <row r="596" spans="1:3" x14ac:dyDescent="0.25">
      <c r="A596" s="51">
        <f>'hotels '!B587</f>
        <v>0</v>
      </c>
      <c r="B596" s="51" t="str">
        <f>CONCATENATE('hotels '!C587&amp;" "&amp;","&amp; " "&amp;'hotels '!D587)</f>
        <v xml:space="preserve"> , </v>
      </c>
      <c r="C596" s="51">
        <f>'hotels '!E587</f>
        <v>0</v>
      </c>
    </row>
    <row r="597" spans="1:3" x14ac:dyDescent="0.25">
      <c r="A597" s="51">
        <f>'hotels '!B588</f>
        <v>0</v>
      </c>
      <c r="B597" s="51" t="str">
        <f>CONCATENATE('hotels '!C588&amp;" "&amp;","&amp; " "&amp;'hotels '!D588)</f>
        <v xml:space="preserve"> , </v>
      </c>
      <c r="C597" s="51">
        <f>'hotels '!E588</f>
        <v>0</v>
      </c>
    </row>
    <row r="598" spans="1:3" x14ac:dyDescent="0.25">
      <c r="A598" s="51">
        <f>'hotels '!B589</f>
        <v>0</v>
      </c>
      <c r="B598" s="51" t="str">
        <f>CONCATENATE('hotels '!C589&amp;" "&amp;","&amp; " "&amp;'hotels '!D589)</f>
        <v xml:space="preserve"> , </v>
      </c>
      <c r="C598" s="51">
        <f>'hotels '!E589</f>
        <v>0</v>
      </c>
    </row>
    <row r="599" spans="1:3" x14ac:dyDescent="0.25">
      <c r="A599" s="51">
        <f>'hotels '!B590</f>
        <v>0</v>
      </c>
      <c r="B599" s="51" t="str">
        <f>CONCATENATE('hotels '!C590&amp;" "&amp;","&amp; " "&amp;'hotels '!D590)</f>
        <v xml:space="preserve"> , </v>
      </c>
      <c r="C599" s="51">
        <f>'hotels '!E590</f>
        <v>0</v>
      </c>
    </row>
    <row r="600" spans="1:3" x14ac:dyDescent="0.25">
      <c r="A600" s="51">
        <f>'hotels '!B591</f>
        <v>0</v>
      </c>
      <c r="B600" s="51" t="str">
        <f>CONCATENATE('hotels '!C591&amp;" "&amp;","&amp; " "&amp;'hotels '!D591)</f>
        <v xml:space="preserve"> , </v>
      </c>
      <c r="C600" s="51">
        <f>'hotels '!E591</f>
        <v>0</v>
      </c>
    </row>
    <row r="601" spans="1:3" x14ac:dyDescent="0.25">
      <c r="A601" s="51">
        <f>'hotels '!B592</f>
        <v>0</v>
      </c>
      <c r="B601" s="51" t="str">
        <f>CONCATENATE('hotels '!C592&amp;" "&amp;","&amp; " "&amp;'hotels '!D592)</f>
        <v xml:space="preserve"> , </v>
      </c>
      <c r="C601" s="51">
        <f>'hotels '!E592</f>
        <v>0</v>
      </c>
    </row>
    <row r="602" spans="1:3" x14ac:dyDescent="0.25">
      <c r="A602" s="51">
        <f>'hotels '!B593</f>
        <v>0</v>
      </c>
      <c r="B602" s="51" t="str">
        <f>CONCATENATE('hotels '!C593&amp;" "&amp;","&amp; " "&amp;'hotels '!D593)</f>
        <v xml:space="preserve"> , </v>
      </c>
      <c r="C602" s="51">
        <f>'hotels '!E593</f>
        <v>0</v>
      </c>
    </row>
    <row r="603" spans="1:3" x14ac:dyDescent="0.25">
      <c r="A603" s="51">
        <f>'hotels '!B594</f>
        <v>0</v>
      </c>
      <c r="B603" s="51" t="str">
        <f>CONCATENATE('hotels '!C594&amp;" "&amp;","&amp; " "&amp;'hotels '!D594)</f>
        <v xml:space="preserve"> , </v>
      </c>
      <c r="C603" s="51">
        <f>'hotels '!E594</f>
        <v>0</v>
      </c>
    </row>
    <row r="604" spans="1:3" x14ac:dyDescent="0.25">
      <c r="A604" s="51">
        <f>'hotels '!B595</f>
        <v>0</v>
      </c>
      <c r="B604" s="51" t="str">
        <f>CONCATENATE('hotels '!C595&amp;" "&amp;","&amp; " "&amp;'hotels '!D595)</f>
        <v xml:space="preserve"> , </v>
      </c>
      <c r="C604" s="51">
        <f>'hotels '!E595</f>
        <v>0</v>
      </c>
    </row>
    <row r="605" spans="1:3" x14ac:dyDescent="0.25">
      <c r="A605" s="51">
        <f>'hotels '!B596</f>
        <v>0</v>
      </c>
      <c r="B605" s="51" t="str">
        <f>CONCATENATE('hotels '!C596&amp;" "&amp;","&amp; " "&amp;'hotels '!D596)</f>
        <v xml:space="preserve"> , </v>
      </c>
      <c r="C605" s="51">
        <f>'hotels '!E596</f>
        <v>0</v>
      </c>
    </row>
    <row r="606" spans="1:3" x14ac:dyDescent="0.25">
      <c r="A606" s="51">
        <f>'hotels '!B597</f>
        <v>0</v>
      </c>
      <c r="B606" s="51" t="str">
        <f>CONCATENATE('hotels '!C597&amp;" "&amp;","&amp; " "&amp;'hotels '!D597)</f>
        <v xml:space="preserve"> , </v>
      </c>
      <c r="C606" s="51">
        <f>'hotels '!E597</f>
        <v>0</v>
      </c>
    </row>
    <row r="607" spans="1:3" x14ac:dyDescent="0.25">
      <c r="A607" s="51">
        <f>'hotels '!B598</f>
        <v>0</v>
      </c>
      <c r="B607" s="51" t="str">
        <f>CONCATENATE('hotels '!C598&amp;" "&amp;","&amp; " "&amp;'hotels '!D598)</f>
        <v xml:space="preserve"> , </v>
      </c>
      <c r="C607" s="51">
        <f>'hotels '!E598</f>
        <v>0</v>
      </c>
    </row>
    <row r="608" spans="1:3" x14ac:dyDescent="0.25">
      <c r="A608" s="51">
        <f>'hotels '!B599</f>
        <v>0</v>
      </c>
      <c r="B608" s="51" t="str">
        <f>CONCATENATE('hotels '!C599&amp;" "&amp;","&amp; " "&amp;'hotels '!D599)</f>
        <v xml:space="preserve"> , </v>
      </c>
      <c r="C608" s="51">
        <f>'hotels '!E599</f>
        <v>0</v>
      </c>
    </row>
    <row r="609" spans="1:3" x14ac:dyDescent="0.25">
      <c r="A609" s="51">
        <f>'hotels '!B600</f>
        <v>0</v>
      </c>
      <c r="B609" s="51" t="str">
        <f>CONCATENATE('hotels '!C600&amp;" "&amp;","&amp; " "&amp;'hotels '!D600)</f>
        <v xml:space="preserve"> , </v>
      </c>
      <c r="C609" s="51">
        <f>'hotels '!E600</f>
        <v>0</v>
      </c>
    </row>
    <row r="610" spans="1:3" x14ac:dyDescent="0.25">
      <c r="A610" s="51">
        <f>'hotels '!B601</f>
        <v>0</v>
      </c>
      <c r="B610" s="51" t="str">
        <f>CONCATENATE('hotels '!C601&amp;" "&amp;","&amp; " "&amp;'hotels '!D601)</f>
        <v xml:space="preserve"> , </v>
      </c>
      <c r="C610" s="51">
        <f>'hotels '!E601</f>
        <v>0</v>
      </c>
    </row>
    <row r="611" spans="1:3" x14ac:dyDescent="0.25">
      <c r="A611" s="51">
        <f>'hotels '!B602</f>
        <v>0</v>
      </c>
      <c r="B611" s="51" t="str">
        <f>CONCATENATE('hotels '!C602&amp;" "&amp;","&amp; " "&amp;'hotels '!D602)</f>
        <v xml:space="preserve"> , </v>
      </c>
      <c r="C611" s="51">
        <f>'hotels '!E602</f>
        <v>0</v>
      </c>
    </row>
    <row r="612" spans="1:3" x14ac:dyDescent="0.25">
      <c r="A612" s="51">
        <f>'hotels '!B603</f>
        <v>0</v>
      </c>
      <c r="B612" s="51" t="str">
        <f>CONCATENATE('hotels '!C603&amp;" "&amp;","&amp; " "&amp;'hotels '!D603)</f>
        <v xml:space="preserve"> , </v>
      </c>
      <c r="C612" s="51">
        <f>'hotels '!E603</f>
        <v>0</v>
      </c>
    </row>
    <row r="613" spans="1:3" x14ac:dyDescent="0.25">
      <c r="A613" s="51">
        <f>'hotels '!B604</f>
        <v>0</v>
      </c>
      <c r="B613" s="51" t="str">
        <f>CONCATENATE('hotels '!C604&amp;" "&amp;","&amp; " "&amp;'hotels '!D604)</f>
        <v xml:space="preserve"> , </v>
      </c>
      <c r="C613" s="51">
        <f>'hotels '!E604</f>
        <v>0</v>
      </c>
    </row>
    <row r="614" spans="1:3" x14ac:dyDescent="0.25">
      <c r="A614" s="51">
        <f>'hotels '!B605</f>
        <v>0</v>
      </c>
      <c r="B614" s="51" t="str">
        <f>CONCATENATE('hotels '!C605&amp;" "&amp;","&amp; " "&amp;'hotels '!D605)</f>
        <v xml:space="preserve"> , </v>
      </c>
      <c r="C614" s="51">
        <f>'hotels '!E605</f>
        <v>0</v>
      </c>
    </row>
    <row r="615" spans="1:3" x14ac:dyDescent="0.25">
      <c r="A615" s="51">
        <f>'hotels '!B606</f>
        <v>0</v>
      </c>
      <c r="B615" s="51" t="str">
        <f>CONCATENATE('hotels '!C606&amp;" "&amp;","&amp; " "&amp;'hotels '!D606)</f>
        <v xml:space="preserve"> , </v>
      </c>
      <c r="C615" s="51">
        <f>'hotels '!E606</f>
        <v>0</v>
      </c>
    </row>
    <row r="616" spans="1:3" x14ac:dyDescent="0.25">
      <c r="A616" s="51">
        <f>'hotels '!B607</f>
        <v>0</v>
      </c>
      <c r="B616" s="51" t="str">
        <f>CONCATENATE('hotels '!C607&amp;" "&amp;","&amp; " "&amp;'hotels '!D607)</f>
        <v xml:space="preserve"> , </v>
      </c>
      <c r="C616" s="51">
        <f>'hotels '!E607</f>
        <v>0</v>
      </c>
    </row>
    <row r="617" spans="1:3" x14ac:dyDescent="0.25">
      <c r="A617" s="51">
        <f>'hotels '!B608</f>
        <v>0</v>
      </c>
      <c r="B617" s="51" t="str">
        <f>CONCATENATE('hotels '!C608&amp;" "&amp;","&amp; " "&amp;'hotels '!D608)</f>
        <v xml:space="preserve"> , </v>
      </c>
      <c r="C617" s="51">
        <f>'hotels '!E608</f>
        <v>0</v>
      </c>
    </row>
    <row r="618" spans="1:3" x14ac:dyDescent="0.25">
      <c r="A618" s="51">
        <f>'hotels '!B609</f>
        <v>0</v>
      </c>
      <c r="B618" s="51" t="str">
        <f>CONCATENATE('hotels '!C609&amp;" "&amp;","&amp; " "&amp;'hotels '!D609)</f>
        <v xml:space="preserve"> , </v>
      </c>
      <c r="C618" s="51">
        <f>'hotels '!E609</f>
        <v>0</v>
      </c>
    </row>
    <row r="619" spans="1:3" x14ac:dyDescent="0.25">
      <c r="A619" s="51">
        <f>'hotels '!B610</f>
        <v>0</v>
      </c>
      <c r="B619" s="51" t="str">
        <f>CONCATENATE('hotels '!C610&amp;" "&amp;","&amp; " "&amp;'hotels '!D610)</f>
        <v xml:space="preserve"> , </v>
      </c>
      <c r="C619" s="51">
        <f>'hotels '!E610</f>
        <v>0</v>
      </c>
    </row>
    <row r="620" spans="1:3" x14ac:dyDescent="0.25">
      <c r="A620" s="51">
        <f>'hotels '!B611</f>
        <v>0</v>
      </c>
      <c r="B620" s="51" t="str">
        <f>CONCATENATE('hotels '!C611&amp;" "&amp;","&amp; " "&amp;'hotels '!D611)</f>
        <v xml:space="preserve"> , </v>
      </c>
      <c r="C620" s="51">
        <f>'hotels '!E611</f>
        <v>0</v>
      </c>
    </row>
    <row r="621" spans="1:3" x14ac:dyDescent="0.25">
      <c r="A621" s="51">
        <f>'hotels '!B612</f>
        <v>0</v>
      </c>
      <c r="B621" s="51" t="str">
        <f>CONCATENATE('hotels '!C612&amp;" "&amp;","&amp; " "&amp;'hotels '!D612)</f>
        <v xml:space="preserve"> , </v>
      </c>
      <c r="C621" s="51">
        <f>'hotels '!E612</f>
        <v>0</v>
      </c>
    </row>
    <row r="622" spans="1:3" x14ac:dyDescent="0.25">
      <c r="A622" s="51">
        <f>'hotels '!B613</f>
        <v>0</v>
      </c>
      <c r="B622" s="51" t="str">
        <f>CONCATENATE('hotels '!C613&amp;" "&amp;","&amp; " "&amp;'hotels '!D613)</f>
        <v xml:space="preserve"> , </v>
      </c>
      <c r="C622" s="51">
        <f>'hotels '!E613</f>
        <v>0</v>
      </c>
    </row>
    <row r="623" spans="1:3" x14ac:dyDescent="0.25">
      <c r="A623" s="51">
        <f>'hotels '!B614</f>
        <v>0</v>
      </c>
      <c r="B623" s="51" t="str">
        <f>CONCATENATE('hotels '!C614&amp;" "&amp;","&amp; " "&amp;'hotels '!D614)</f>
        <v xml:space="preserve"> , </v>
      </c>
      <c r="C623" s="51">
        <f>'hotels '!E614</f>
        <v>0</v>
      </c>
    </row>
    <row r="624" spans="1:3" x14ac:dyDescent="0.25">
      <c r="A624" s="51">
        <f>'hotels '!B615</f>
        <v>0</v>
      </c>
      <c r="B624" s="51" t="str">
        <f>CONCATENATE('hotels '!C615&amp;" "&amp;","&amp; " "&amp;'hotels '!D615)</f>
        <v xml:space="preserve"> , </v>
      </c>
      <c r="C624" s="51">
        <f>'hotels '!E615</f>
        <v>0</v>
      </c>
    </row>
    <row r="625" spans="1:3" x14ac:dyDescent="0.25">
      <c r="A625" s="51">
        <f>'hotels '!B616</f>
        <v>0</v>
      </c>
      <c r="B625" s="51" t="str">
        <f>CONCATENATE('hotels '!C616&amp;" "&amp;","&amp; " "&amp;'hotels '!D616)</f>
        <v xml:space="preserve"> , </v>
      </c>
      <c r="C625" s="51">
        <f>'hotels '!E616</f>
        <v>0</v>
      </c>
    </row>
    <row r="626" spans="1:3" x14ac:dyDescent="0.25">
      <c r="A626" s="51">
        <f>'hotels '!B617</f>
        <v>0</v>
      </c>
      <c r="B626" s="51" t="str">
        <f>CONCATENATE('hotels '!C617&amp;" "&amp;","&amp; " "&amp;'hotels '!D617)</f>
        <v xml:space="preserve"> , </v>
      </c>
      <c r="C626" s="51">
        <f>'hotels '!E617</f>
        <v>0</v>
      </c>
    </row>
    <row r="627" spans="1:3" x14ac:dyDescent="0.25">
      <c r="A627" s="51">
        <f>'hotels '!B618</f>
        <v>0</v>
      </c>
      <c r="B627" s="51" t="str">
        <f>CONCATENATE('hotels '!C618&amp;" "&amp;","&amp; " "&amp;'hotels '!D618)</f>
        <v xml:space="preserve"> , </v>
      </c>
      <c r="C627" s="51">
        <f>'hotels '!E618</f>
        <v>0</v>
      </c>
    </row>
    <row r="628" spans="1:3" x14ac:dyDescent="0.25">
      <c r="A628" s="51">
        <f>'hotels '!B619</f>
        <v>0</v>
      </c>
      <c r="B628" s="51" t="str">
        <f>CONCATENATE('hotels '!C619&amp;" "&amp;","&amp; " "&amp;'hotels '!D619)</f>
        <v xml:space="preserve"> , </v>
      </c>
      <c r="C628" s="51">
        <f>'hotels '!E619</f>
        <v>0</v>
      </c>
    </row>
    <row r="629" spans="1:3" x14ac:dyDescent="0.25">
      <c r="A629" s="51">
        <f>'hotels '!B620</f>
        <v>0</v>
      </c>
      <c r="B629" s="51" t="str">
        <f>CONCATENATE('hotels '!C620&amp;" "&amp;","&amp; " "&amp;'hotels '!D620)</f>
        <v xml:space="preserve"> , </v>
      </c>
      <c r="C629" s="51">
        <f>'hotels '!E620</f>
        <v>0</v>
      </c>
    </row>
    <row r="630" spans="1:3" x14ac:dyDescent="0.25">
      <c r="A630" s="51">
        <f>'hotels '!B621</f>
        <v>0</v>
      </c>
      <c r="B630" s="51" t="str">
        <f>CONCATENATE('hotels '!C621&amp;" "&amp;","&amp; " "&amp;'hotels '!D621)</f>
        <v xml:space="preserve"> , </v>
      </c>
      <c r="C630" s="51">
        <f>'hotels '!E621</f>
        <v>0</v>
      </c>
    </row>
    <row r="631" spans="1:3" x14ac:dyDescent="0.25">
      <c r="A631" s="51">
        <f>'hotels '!B622</f>
        <v>0</v>
      </c>
      <c r="B631" s="51" t="str">
        <f>CONCATENATE('hotels '!C622&amp;" "&amp;","&amp; " "&amp;'hotels '!D622)</f>
        <v xml:space="preserve"> , </v>
      </c>
      <c r="C631" s="51">
        <f>'hotels '!E622</f>
        <v>0</v>
      </c>
    </row>
    <row r="632" spans="1:3" x14ac:dyDescent="0.25">
      <c r="A632" s="51">
        <f>'hotels '!B623</f>
        <v>0</v>
      </c>
      <c r="B632" s="51" t="str">
        <f>CONCATENATE('hotels '!C623&amp;" "&amp;","&amp; " "&amp;'hotels '!D623)</f>
        <v xml:space="preserve"> , </v>
      </c>
      <c r="C632" s="51">
        <f>'hotels '!E623</f>
        <v>0</v>
      </c>
    </row>
    <row r="633" spans="1:3" x14ac:dyDescent="0.25">
      <c r="A633" s="51">
        <f>'hotels '!B624</f>
        <v>0</v>
      </c>
      <c r="B633" s="51" t="str">
        <f>CONCATENATE('hotels '!C624&amp;" "&amp;","&amp; " "&amp;'hotels '!D624)</f>
        <v xml:space="preserve"> , </v>
      </c>
      <c r="C633" s="51">
        <f>'hotels '!E624</f>
        <v>0</v>
      </c>
    </row>
    <row r="634" spans="1:3" x14ac:dyDescent="0.25">
      <c r="A634" s="51">
        <f>'hotels '!B625</f>
        <v>0</v>
      </c>
      <c r="B634" s="51" t="str">
        <f>CONCATENATE('hotels '!C625&amp;" "&amp;","&amp; " "&amp;'hotels '!D625)</f>
        <v xml:space="preserve"> , </v>
      </c>
      <c r="C634" s="51">
        <f>'hotels '!E625</f>
        <v>0</v>
      </c>
    </row>
    <row r="635" spans="1:3" x14ac:dyDescent="0.25">
      <c r="A635" s="51">
        <f>'hotels '!B626</f>
        <v>0</v>
      </c>
      <c r="B635" s="51" t="str">
        <f>CONCATENATE('hotels '!C626&amp;" "&amp;","&amp; " "&amp;'hotels '!D626)</f>
        <v xml:space="preserve"> , </v>
      </c>
      <c r="C635" s="51">
        <f>'hotels '!E626</f>
        <v>0</v>
      </c>
    </row>
    <row r="636" spans="1:3" x14ac:dyDescent="0.25">
      <c r="A636" s="51">
        <f>'hotels '!B627</f>
        <v>0</v>
      </c>
      <c r="B636" s="51" t="str">
        <f>CONCATENATE('hotels '!C627&amp;" "&amp;","&amp; " "&amp;'hotels '!D627)</f>
        <v xml:space="preserve"> , </v>
      </c>
      <c r="C636" s="51">
        <f>'hotels '!E627</f>
        <v>0</v>
      </c>
    </row>
    <row r="637" spans="1:3" x14ac:dyDescent="0.25">
      <c r="A637" s="51">
        <f>'hotels '!B628</f>
        <v>0</v>
      </c>
      <c r="B637" s="51" t="str">
        <f>CONCATENATE('hotels '!C628&amp;" "&amp;","&amp; " "&amp;'hotels '!D628)</f>
        <v xml:space="preserve"> , </v>
      </c>
      <c r="C637" s="51">
        <f>'hotels '!E628</f>
        <v>0</v>
      </c>
    </row>
    <row r="638" spans="1:3" x14ac:dyDescent="0.25">
      <c r="A638" s="51">
        <f>'hotels '!B629</f>
        <v>0</v>
      </c>
      <c r="B638" s="51" t="str">
        <f>CONCATENATE('hotels '!C629&amp;" "&amp;","&amp; " "&amp;'hotels '!D629)</f>
        <v xml:space="preserve"> , </v>
      </c>
      <c r="C638" s="51">
        <f>'hotels '!E629</f>
        <v>0</v>
      </c>
    </row>
    <row r="639" spans="1:3" x14ac:dyDescent="0.25">
      <c r="A639" s="51">
        <f>'hotels '!B630</f>
        <v>0</v>
      </c>
      <c r="B639" s="51" t="str">
        <f>CONCATENATE('hotels '!C630&amp;" "&amp;","&amp; " "&amp;'hotels '!D630)</f>
        <v xml:space="preserve"> , </v>
      </c>
      <c r="C639" s="51">
        <f>'hotels '!E630</f>
        <v>0</v>
      </c>
    </row>
    <row r="640" spans="1:3" x14ac:dyDescent="0.25">
      <c r="A640" s="51">
        <f>'hotels '!B631</f>
        <v>0</v>
      </c>
      <c r="B640" s="51" t="str">
        <f>CONCATENATE('hotels '!C631&amp;" "&amp;","&amp; " "&amp;'hotels '!D631)</f>
        <v xml:space="preserve"> , </v>
      </c>
      <c r="C640" s="51">
        <f>'hotels '!E631</f>
        <v>0</v>
      </c>
    </row>
    <row r="641" spans="1:3" x14ac:dyDescent="0.25">
      <c r="A641" s="51">
        <f>'hotels '!B632</f>
        <v>0</v>
      </c>
      <c r="B641" s="51" t="str">
        <f>CONCATENATE('hotels '!C632&amp;" "&amp;","&amp; " "&amp;'hotels '!D632)</f>
        <v xml:space="preserve"> , </v>
      </c>
      <c r="C641" s="51">
        <f>'hotels '!E632</f>
        <v>0</v>
      </c>
    </row>
    <row r="642" spans="1:3" x14ac:dyDescent="0.25">
      <c r="A642" s="51">
        <f>'hotels '!B633</f>
        <v>0</v>
      </c>
      <c r="B642" s="51" t="str">
        <f>CONCATENATE('hotels '!C633&amp;" "&amp;","&amp; " "&amp;'hotels '!D633)</f>
        <v xml:space="preserve"> , </v>
      </c>
      <c r="C642" s="51">
        <f>'hotels '!E633</f>
        <v>0</v>
      </c>
    </row>
    <row r="643" spans="1:3" x14ac:dyDescent="0.25">
      <c r="A643" s="51">
        <f>'hotels '!B634</f>
        <v>0</v>
      </c>
      <c r="B643" s="51" t="str">
        <f>CONCATENATE('hotels '!C634&amp;" "&amp;","&amp; " "&amp;'hotels '!D634)</f>
        <v xml:space="preserve"> , </v>
      </c>
      <c r="C643" s="51">
        <f>'hotels '!E634</f>
        <v>0</v>
      </c>
    </row>
    <row r="644" spans="1:3" x14ac:dyDescent="0.25">
      <c r="A644" s="51">
        <f>'hotels '!B635</f>
        <v>0</v>
      </c>
      <c r="B644" s="51" t="str">
        <f>CONCATENATE('hotels '!C635&amp;" "&amp;","&amp; " "&amp;'hotels '!D635)</f>
        <v xml:space="preserve"> , </v>
      </c>
      <c r="C644" s="51">
        <f>'hotels '!E635</f>
        <v>0</v>
      </c>
    </row>
    <row r="645" spans="1:3" x14ac:dyDescent="0.25">
      <c r="A645" s="51">
        <f>'hotels '!B636</f>
        <v>0</v>
      </c>
      <c r="B645" s="51" t="str">
        <f>CONCATENATE('hotels '!C636&amp;" "&amp;","&amp; " "&amp;'hotels '!D636)</f>
        <v xml:space="preserve"> , </v>
      </c>
      <c r="C645" s="51">
        <f>'hotels '!E636</f>
        <v>0</v>
      </c>
    </row>
    <row r="646" spans="1:3" x14ac:dyDescent="0.25">
      <c r="A646" s="51">
        <f>'hotels '!B637</f>
        <v>0</v>
      </c>
      <c r="B646" s="51" t="str">
        <f>CONCATENATE('hotels '!C637&amp;" "&amp;","&amp; " "&amp;'hotels '!D637)</f>
        <v xml:space="preserve"> , </v>
      </c>
      <c r="C646" s="51">
        <f>'hotels '!E637</f>
        <v>0</v>
      </c>
    </row>
    <row r="647" spans="1:3" x14ac:dyDescent="0.25">
      <c r="A647" s="51">
        <f>'hotels '!B638</f>
        <v>0</v>
      </c>
      <c r="B647" s="51" t="str">
        <f>CONCATENATE('hotels '!C638&amp;" "&amp;","&amp; " "&amp;'hotels '!D638)</f>
        <v xml:space="preserve"> , </v>
      </c>
      <c r="C647" s="51">
        <f>'hotels '!E638</f>
        <v>0</v>
      </c>
    </row>
    <row r="648" spans="1:3" x14ac:dyDescent="0.25">
      <c r="A648" s="51">
        <f>'hotels '!B639</f>
        <v>0</v>
      </c>
      <c r="B648" s="51" t="str">
        <f>CONCATENATE('hotels '!C639&amp;" "&amp;","&amp; " "&amp;'hotels '!D639)</f>
        <v xml:space="preserve"> , </v>
      </c>
      <c r="C648" s="51">
        <f>'hotels '!E639</f>
        <v>0</v>
      </c>
    </row>
    <row r="649" spans="1:3" x14ac:dyDescent="0.25">
      <c r="A649" s="51">
        <f>'hotels '!B640</f>
        <v>0</v>
      </c>
      <c r="B649" s="51" t="str">
        <f>CONCATENATE('hotels '!C640&amp;" "&amp;","&amp; " "&amp;'hotels '!D640)</f>
        <v xml:space="preserve"> , </v>
      </c>
      <c r="C649" s="51">
        <f>'hotels '!E640</f>
        <v>0</v>
      </c>
    </row>
    <row r="650" spans="1:3" x14ac:dyDescent="0.25">
      <c r="A650" s="51">
        <f>'hotels '!B641</f>
        <v>0</v>
      </c>
      <c r="B650" s="51" t="str">
        <f>CONCATENATE('hotels '!C641&amp;" "&amp;","&amp; " "&amp;'hotels '!D641)</f>
        <v xml:space="preserve"> , </v>
      </c>
      <c r="C650" s="51">
        <f>'hotels '!E641</f>
        <v>0</v>
      </c>
    </row>
    <row r="651" spans="1:3" x14ac:dyDescent="0.25">
      <c r="A651" s="51">
        <f>'hotels '!B642</f>
        <v>0</v>
      </c>
      <c r="B651" s="51" t="str">
        <f>CONCATENATE('hotels '!C642&amp;" "&amp;","&amp; " "&amp;'hotels '!D642)</f>
        <v xml:space="preserve"> , </v>
      </c>
      <c r="C651" s="51">
        <f>'hotels '!E642</f>
        <v>0</v>
      </c>
    </row>
    <row r="652" spans="1:3" x14ac:dyDescent="0.25">
      <c r="A652" s="51">
        <f>'hotels '!B643</f>
        <v>0</v>
      </c>
      <c r="B652" s="51" t="str">
        <f>CONCATENATE('hotels '!C643&amp;" "&amp;","&amp; " "&amp;'hotels '!D643)</f>
        <v xml:space="preserve"> , </v>
      </c>
      <c r="C652" s="51">
        <f>'hotels '!E643</f>
        <v>0</v>
      </c>
    </row>
    <row r="653" spans="1:3" x14ac:dyDescent="0.25">
      <c r="A653" s="51">
        <f>'hotels '!B644</f>
        <v>0</v>
      </c>
      <c r="B653" s="51" t="str">
        <f>CONCATENATE('hotels '!C644&amp;" "&amp;","&amp; " "&amp;'hotels '!D644)</f>
        <v xml:space="preserve"> , </v>
      </c>
      <c r="C653" s="51">
        <f>'hotels '!E644</f>
        <v>0</v>
      </c>
    </row>
    <row r="654" spans="1:3" x14ac:dyDescent="0.25">
      <c r="A654" s="51">
        <f>'hotels '!B645</f>
        <v>0</v>
      </c>
      <c r="B654" s="51" t="str">
        <f>CONCATENATE('hotels '!C645&amp;" "&amp;","&amp; " "&amp;'hotels '!D645)</f>
        <v xml:space="preserve"> , </v>
      </c>
      <c r="C654" s="51">
        <f>'hotels '!E645</f>
        <v>0</v>
      </c>
    </row>
    <row r="655" spans="1:3" x14ac:dyDescent="0.25">
      <c r="A655" s="51">
        <f>'hotels '!B646</f>
        <v>0</v>
      </c>
      <c r="B655" s="51" t="str">
        <f>CONCATENATE('hotels '!C646&amp;" "&amp;","&amp; " "&amp;'hotels '!D646)</f>
        <v xml:space="preserve"> , </v>
      </c>
      <c r="C655" s="51">
        <f>'hotels '!E646</f>
        <v>0</v>
      </c>
    </row>
    <row r="656" spans="1:3" x14ac:dyDescent="0.25">
      <c r="A656" s="51">
        <f>'hotels '!B647</f>
        <v>0</v>
      </c>
      <c r="B656" s="51" t="str">
        <f>CONCATENATE('hotels '!C647&amp;" "&amp;","&amp; " "&amp;'hotels '!D647)</f>
        <v xml:space="preserve"> , </v>
      </c>
      <c r="C656" s="51">
        <f>'hotels '!E647</f>
        <v>0</v>
      </c>
    </row>
    <row r="657" spans="1:3" x14ac:dyDescent="0.25">
      <c r="A657" s="51">
        <f>'hotels '!B648</f>
        <v>0</v>
      </c>
      <c r="B657" s="51" t="str">
        <f>CONCATENATE('hotels '!C648&amp;" "&amp;","&amp; " "&amp;'hotels '!D648)</f>
        <v xml:space="preserve"> , </v>
      </c>
      <c r="C657" s="51">
        <f>'hotels '!E648</f>
        <v>0</v>
      </c>
    </row>
    <row r="658" spans="1:3" x14ac:dyDescent="0.25">
      <c r="A658" s="51">
        <f>'hotels '!B649</f>
        <v>0</v>
      </c>
      <c r="B658" s="51" t="str">
        <f>CONCATENATE('hotels '!C649&amp;" "&amp;","&amp; " "&amp;'hotels '!D649)</f>
        <v xml:space="preserve"> , </v>
      </c>
      <c r="C658" s="51">
        <f>'hotels '!E649</f>
        <v>0</v>
      </c>
    </row>
    <row r="659" spans="1:3" x14ac:dyDescent="0.25">
      <c r="A659" s="51">
        <f>'hotels '!B650</f>
        <v>0</v>
      </c>
      <c r="B659" s="51" t="str">
        <f>CONCATENATE('hotels '!C650&amp;" "&amp;","&amp; " "&amp;'hotels '!D650)</f>
        <v xml:space="preserve"> , </v>
      </c>
      <c r="C659" s="51">
        <f>'hotels '!E650</f>
        <v>0</v>
      </c>
    </row>
    <row r="660" spans="1:3" x14ac:dyDescent="0.25">
      <c r="A660" s="51">
        <f>'hotels '!B651</f>
        <v>0</v>
      </c>
      <c r="B660" s="51" t="str">
        <f>CONCATENATE('hotels '!C651&amp;" "&amp;","&amp; " "&amp;'hotels '!D651)</f>
        <v xml:space="preserve"> , </v>
      </c>
      <c r="C660" s="51">
        <f>'hotels '!E651</f>
        <v>0</v>
      </c>
    </row>
    <row r="661" spans="1:3" x14ac:dyDescent="0.25">
      <c r="A661" s="51">
        <f>'hotels '!B652</f>
        <v>0</v>
      </c>
      <c r="B661" s="51" t="str">
        <f>CONCATENATE('hotels '!C652&amp;" "&amp;","&amp; " "&amp;'hotels '!D652)</f>
        <v xml:space="preserve"> , </v>
      </c>
      <c r="C661" s="51">
        <f>'hotels '!E652</f>
        <v>0</v>
      </c>
    </row>
    <row r="662" spans="1:3" x14ac:dyDescent="0.25">
      <c r="A662" s="51">
        <f>'hotels '!B653</f>
        <v>0</v>
      </c>
      <c r="B662" s="51" t="str">
        <f>CONCATENATE('hotels '!C653&amp;" "&amp;","&amp; " "&amp;'hotels '!D653)</f>
        <v xml:space="preserve"> , </v>
      </c>
      <c r="C662" s="51">
        <f>'hotels '!E653</f>
        <v>0</v>
      </c>
    </row>
    <row r="663" spans="1:3" x14ac:dyDescent="0.25">
      <c r="A663" s="51">
        <f>'hotels '!B654</f>
        <v>0</v>
      </c>
      <c r="B663" s="51" t="str">
        <f>CONCATENATE('hotels '!C654&amp;" "&amp;","&amp; " "&amp;'hotels '!D654)</f>
        <v xml:space="preserve"> , </v>
      </c>
      <c r="C663" s="51">
        <f>'hotels '!E654</f>
        <v>0</v>
      </c>
    </row>
    <row r="664" spans="1:3" x14ac:dyDescent="0.25">
      <c r="A664" s="51">
        <f>'hotels '!B655</f>
        <v>0</v>
      </c>
      <c r="B664" s="51" t="str">
        <f>CONCATENATE('hotels '!C655&amp;" "&amp;","&amp; " "&amp;'hotels '!D655)</f>
        <v xml:space="preserve"> , </v>
      </c>
      <c r="C664" s="51">
        <f>'hotels '!E655</f>
        <v>0</v>
      </c>
    </row>
    <row r="665" spans="1:3" x14ac:dyDescent="0.25">
      <c r="A665" s="51">
        <f>'hotels '!B656</f>
        <v>0</v>
      </c>
      <c r="B665" s="51" t="str">
        <f>CONCATENATE('hotels '!C656&amp;" "&amp;","&amp; " "&amp;'hotels '!D656)</f>
        <v xml:space="preserve"> , </v>
      </c>
      <c r="C665" s="51">
        <f>'hotels '!E656</f>
        <v>0</v>
      </c>
    </row>
    <row r="666" spans="1:3" x14ac:dyDescent="0.25">
      <c r="A666" s="51">
        <f>'hotels '!B657</f>
        <v>0</v>
      </c>
      <c r="B666" s="51" t="str">
        <f>CONCATENATE('hotels '!C657&amp;" "&amp;","&amp; " "&amp;'hotels '!D657)</f>
        <v xml:space="preserve"> , </v>
      </c>
      <c r="C666" s="51">
        <f>'hotels '!E657</f>
        <v>0</v>
      </c>
    </row>
    <row r="667" spans="1:3" x14ac:dyDescent="0.25">
      <c r="A667" s="51">
        <f>'hotels '!B658</f>
        <v>0</v>
      </c>
      <c r="B667" s="51" t="str">
        <f>CONCATENATE('hotels '!C658&amp;" "&amp;","&amp; " "&amp;'hotels '!D658)</f>
        <v xml:space="preserve"> , </v>
      </c>
      <c r="C667" s="51">
        <f>'hotels '!E658</f>
        <v>0</v>
      </c>
    </row>
    <row r="668" spans="1:3" x14ac:dyDescent="0.25">
      <c r="A668" s="51">
        <f>'hotels '!B659</f>
        <v>0</v>
      </c>
      <c r="B668" s="51" t="str">
        <f>CONCATENATE('hotels '!C659&amp;" "&amp;","&amp; " "&amp;'hotels '!D659)</f>
        <v xml:space="preserve"> , </v>
      </c>
      <c r="C668" s="51">
        <f>'hotels '!E659</f>
        <v>0</v>
      </c>
    </row>
    <row r="669" spans="1:3" x14ac:dyDescent="0.25">
      <c r="A669" s="51">
        <f>'hotels '!B660</f>
        <v>0</v>
      </c>
      <c r="B669" s="51" t="str">
        <f>CONCATENATE('hotels '!C660&amp;" "&amp;","&amp; " "&amp;'hotels '!D660)</f>
        <v xml:space="preserve"> , </v>
      </c>
      <c r="C669" s="51">
        <f>'hotels '!E660</f>
        <v>0</v>
      </c>
    </row>
    <row r="670" spans="1:3" x14ac:dyDescent="0.25">
      <c r="A670" s="51">
        <f>'hotels '!B661</f>
        <v>0</v>
      </c>
      <c r="B670" s="51" t="str">
        <f>CONCATENATE('hotels '!C661&amp;" "&amp;","&amp; " "&amp;'hotels '!D661)</f>
        <v xml:space="preserve"> , </v>
      </c>
      <c r="C670" s="51">
        <f>'hotels '!E661</f>
        <v>0</v>
      </c>
    </row>
    <row r="671" spans="1:3" x14ac:dyDescent="0.25">
      <c r="A671" s="51">
        <f>'hotels '!B662</f>
        <v>0</v>
      </c>
      <c r="B671" s="51" t="str">
        <f>CONCATENATE('hotels '!C662&amp;" "&amp;","&amp; " "&amp;'hotels '!D662)</f>
        <v xml:space="preserve"> , </v>
      </c>
      <c r="C671" s="51">
        <f>'hotels '!E662</f>
        <v>0</v>
      </c>
    </row>
    <row r="672" spans="1:3" x14ac:dyDescent="0.25">
      <c r="A672" s="51">
        <f>'hotels '!B663</f>
        <v>0</v>
      </c>
      <c r="B672" s="51" t="str">
        <f>CONCATENATE('hotels '!C663&amp;" "&amp;","&amp; " "&amp;'hotels '!D663)</f>
        <v xml:space="preserve"> , </v>
      </c>
      <c r="C672" s="51">
        <f>'hotels '!E663</f>
        <v>0</v>
      </c>
    </row>
    <row r="673" spans="1:3" x14ac:dyDescent="0.25">
      <c r="A673" s="51">
        <f>'hotels '!B664</f>
        <v>0</v>
      </c>
      <c r="B673" s="51" t="str">
        <f>CONCATENATE('hotels '!C664&amp;" "&amp;","&amp; " "&amp;'hotels '!D664)</f>
        <v xml:space="preserve"> , </v>
      </c>
      <c r="C673" s="51">
        <f>'hotels '!E664</f>
        <v>0</v>
      </c>
    </row>
    <row r="674" spans="1:3" x14ac:dyDescent="0.25">
      <c r="A674" s="51">
        <f>'hotels '!B665</f>
        <v>0</v>
      </c>
      <c r="B674" s="51" t="str">
        <f>CONCATENATE('hotels '!C665&amp;" "&amp;","&amp; " "&amp;'hotels '!D665)</f>
        <v xml:space="preserve"> , </v>
      </c>
      <c r="C674" s="51">
        <f>'hotels '!E665</f>
        <v>0</v>
      </c>
    </row>
    <row r="675" spans="1:3" x14ac:dyDescent="0.25">
      <c r="A675" s="51">
        <f>'hotels '!B666</f>
        <v>0</v>
      </c>
      <c r="B675" s="51" t="str">
        <f>CONCATENATE('hotels '!C666&amp;" "&amp;","&amp; " "&amp;'hotels '!D666)</f>
        <v xml:space="preserve"> , </v>
      </c>
      <c r="C675" s="51">
        <f>'hotels '!E666</f>
        <v>0</v>
      </c>
    </row>
    <row r="676" spans="1:3" x14ac:dyDescent="0.25">
      <c r="A676" s="51">
        <f>'hotels '!B667</f>
        <v>0</v>
      </c>
      <c r="B676" s="51" t="str">
        <f>CONCATENATE('hotels '!C667&amp;" "&amp;","&amp; " "&amp;'hotels '!D667)</f>
        <v xml:space="preserve"> , </v>
      </c>
      <c r="C676" s="51">
        <f>'hotels '!E667</f>
        <v>0</v>
      </c>
    </row>
    <row r="677" spans="1:3" x14ac:dyDescent="0.25">
      <c r="A677" s="51">
        <f>'hotels '!B668</f>
        <v>0</v>
      </c>
      <c r="B677" s="51" t="str">
        <f>CONCATENATE('hotels '!C668&amp;" "&amp;","&amp; " "&amp;'hotels '!D668)</f>
        <v xml:space="preserve"> , </v>
      </c>
      <c r="C677" s="51">
        <f>'hotels '!E668</f>
        <v>0</v>
      </c>
    </row>
    <row r="678" spans="1:3" x14ac:dyDescent="0.25">
      <c r="A678" s="51">
        <f>'hotels '!B669</f>
        <v>0</v>
      </c>
      <c r="B678" s="51" t="str">
        <f>CONCATENATE('hotels '!C669&amp;" "&amp;","&amp; " "&amp;'hotels '!D669)</f>
        <v xml:space="preserve"> , </v>
      </c>
      <c r="C678" s="51">
        <f>'hotels '!E669</f>
        <v>0</v>
      </c>
    </row>
    <row r="679" spans="1:3" x14ac:dyDescent="0.25">
      <c r="A679" s="51">
        <f>'hotels '!B670</f>
        <v>0</v>
      </c>
      <c r="B679" s="51" t="str">
        <f>CONCATENATE('hotels '!C670&amp;" "&amp;","&amp; " "&amp;'hotels '!D670)</f>
        <v xml:space="preserve"> , </v>
      </c>
      <c r="C679" s="51">
        <f>'hotels '!E670</f>
        <v>0</v>
      </c>
    </row>
    <row r="680" spans="1:3" x14ac:dyDescent="0.25">
      <c r="A680" s="51">
        <f>'hotels '!B671</f>
        <v>0</v>
      </c>
      <c r="B680" s="51" t="str">
        <f>CONCATENATE('hotels '!C671&amp;" "&amp;","&amp; " "&amp;'hotels '!D671)</f>
        <v xml:space="preserve"> , </v>
      </c>
      <c r="C680" s="51">
        <f>'hotels '!E671</f>
        <v>0</v>
      </c>
    </row>
    <row r="681" spans="1:3" x14ac:dyDescent="0.25">
      <c r="A681" s="51">
        <f>'hotels '!B672</f>
        <v>0</v>
      </c>
      <c r="B681" s="51" t="str">
        <f>CONCATENATE('hotels '!C672&amp;" "&amp;","&amp; " "&amp;'hotels '!D672)</f>
        <v xml:space="preserve"> , </v>
      </c>
      <c r="C681" s="51">
        <f>'hotels '!E672</f>
        <v>0</v>
      </c>
    </row>
    <row r="682" spans="1:3" x14ac:dyDescent="0.25">
      <c r="A682" s="51">
        <f>'hotels '!B673</f>
        <v>0</v>
      </c>
      <c r="B682" s="51" t="str">
        <f>CONCATENATE('hotels '!C673&amp;" "&amp;","&amp; " "&amp;'hotels '!D673)</f>
        <v xml:space="preserve"> , </v>
      </c>
      <c r="C682" s="51">
        <f>'hotels '!E673</f>
        <v>0</v>
      </c>
    </row>
    <row r="683" spans="1:3" x14ac:dyDescent="0.25">
      <c r="A683" s="51">
        <f>'hotels '!B674</f>
        <v>0</v>
      </c>
      <c r="B683" s="51" t="str">
        <f>CONCATENATE('hotels '!C674&amp;" "&amp;","&amp; " "&amp;'hotels '!D674)</f>
        <v xml:space="preserve"> , </v>
      </c>
      <c r="C683" s="51">
        <f>'hotels '!E674</f>
        <v>0</v>
      </c>
    </row>
    <row r="684" spans="1:3" x14ac:dyDescent="0.25">
      <c r="A684" s="51">
        <f>'hotels '!B675</f>
        <v>0</v>
      </c>
      <c r="B684" s="51" t="str">
        <f>CONCATENATE('hotels '!C675&amp;" "&amp;","&amp; " "&amp;'hotels '!D675)</f>
        <v xml:space="preserve"> , </v>
      </c>
      <c r="C684" s="51">
        <f>'hotels '!E675</f>
        <v>0</v>
      </c>
    </row>
    <row r="685" spans="1:3" x14ac:dyDescent="0.25">
      <c r="A685" s="51">
        <f>'hotels '!B676</f>
        <v>0</v>
      </c>
      <c r="B685" s="51" t="str">
        <f>CONCATENATE('hotels '!C676&amp;" "&amp;","&amp; " "&amp;'hotels '!D676)</f>
        <v xml:space="preserve"> , </v>
      </c>
      <c r="C685" s="51">
        <f>'hotels '!E676</f>
        <v>0</v>
      </c>
    </row>
    <row r="686" spans="1:3" x14ac:dyDescent="0.25">
      <c r="A686" s="51">
        <f>'hotels '!B677</f>
        <v>0</v>
      </c>
      <c r="B686" s="51" t="str">
        <f>CONCATENATE('hotels '!C677&amp;" "&amp;","&amp; " "&amp;'hotels '!D677)</f>
        <v xml:space="preserve"> , </v>
      </c>
      <c r="C686" s="51">
        <f>'hotels '!E677</f>
        <v>0</v>
      </c>
    </row>
    <row r="687" spans="1:3" x14ac:dyDescent="0.25">
      <c r="A687" s="51">
        <f>'hotels '!B678</f>
        <v>0</v>
      </c>
      <c r="B687" s="51" t="str">
        <f>CONCATENATE('hotels '!C678&amp;" "&amp;","&amp; " "&amp;'hotels '!D678)</f>
        <v xml:space="preserve"> , </v>
      </c>
      <c r="C687" s="51">
        <f>'hotels '!E678</f>
        <v>0</v>
      </c>
    </row>
    <row r="688" spans="1:3" x14ac:dyDescent="0.25">
      <c r="A688" s="51">
        <f>'hotels '!B679</f>
        <v>0</v>
      </c>
      <c r="B688" s="51" t="str">
        <f>CONCATENATE('hotels '!C679&amp;" "&amp;","&amp; " "&amp;'hotels '!D679)</f>
        <v xml:space="preserve"> , </v>
      </c>
      <c r="C688" s="51">
        <f>'hotels '!E679</f>
        <v>0</v>
      </c>
    </row>
    <row r="689" spans="1:3" x14ac:dyDescent="0.25">
      <c r="A689" s="51">
        <f>'hotels '!B680</f>
        <v>0</v>
      </c>
      <c r="B689" s="51" t="str">
        <f>CONCATENATE('hotels '!C680&amp;" "&amp;","&amp; " "&amp;'hotels '!D680)</f>
        <v xml:space="preserve"> , </v>
      </c>
      <c r="C689" s="51">
        <f>'hotels '!E680</f>
        <v>0</v>
      </c>
    </row>
    <row r="690" spans="1:3" x14ac:dyDescent="0.25">
      <c r="A690" s="51">
        <f>'hotels '!B681</f>
        <v>0</v>
      </c>
      <c r="B690" s="51" t="str">
        <f>CONCATENATE('hotels '!C681&amp;" "&amp;","&amp; " "&amp;'hotels '!D681)</f>
        <v xml:space="preserve"> , </v>
      </c>
      <c r="C690" s="51">
        <f>'hotels '!E681</f>
        <v>0</v>
      </c>
    </row>
    <row r="691" spans="1:3" x14ac:dyDescent="0.25">
      <c r="A691" s="51">
        <f>'hotels '!B682</f>
        <v>0</v>
      </c>
      <c r="B691" s="51" t="str">
        <f>CONCATENATE('hotels '!C682&amp;" "&amp;","&amp; " "&amp;'hotels '!D682)</f>
        <v xml:space="preserve"> , </v>
      </c>
      <c r="C691" s="51">
        <f>'hotels '!E682</f>
        <v>0</v>
      </c>
    </row>
    <row r="692" spans="1:3" x14ac:dyDescent="0.25">
      <c r="A692" s="51">
        <f>'hotels '!B683</f>
        <v>0</v>
      </c>
      <c r="B692" s="51" t="str">
        <f>CONCATENATE('hotels '!C683&amp;" "&amp;","&amp; " "&amp;'hotels '!D683)</f>
        <v xml:space="preserve"> , </v>
      </c>
      <c r="C692" s="51">
        <f>'hotels '!E683</f>
        <v>0</v>
      </c>
    </row>
    <row r="693" spans="1:3" x14ac:dyDescent="0.25">
      <c r="A693" s="51">
        <f>'hotels '!B684</f>
        <v>0</v>
      </c>
      <c r="B693" s="51" t="str">
        <f>CONCATENATE('hotels '!C684&amp;" "&amp;","&amp; " "&amp;'hotels '!D684)</f>
        <v xml:space="preserve"> , </v>
      </c>
      <c r="C693" s="51">
        <f>'hotels '!E684</f>
        <v>0</v>
      </c>
    </row>
    <row r="694" spans="1:3" x14ac:dyDescent="0.25">
      <c r="A694" s="51">
        <f>'hotels '!B685</f>
        <v>0</v>
      </c>
      <c r="B694" s="51" t="str">
        <f>CONCATENATE('hotels '!C685&amp;" "&amp;","&amp; " "&amp;'hotels '!D685)</f>
        <v xml:space="preserve"> , </v>
      </c>
      <c r="C694" s="51">
        <f>'hotels '!E685</f>
        <v>0</v>
      </c>
    </row>
    <row r="695" spans="1:3" x14ac:dyDescent="0.25">
      <c r="A695" s="51">
        <f>'hotels '!B686</f>
        <v>0</v>
      </c>
      <c r="B695" s="51" t="str">
        <f>CONCATENATE('hotels '!C686&amp;" "&amp;","&amp; " "&amp;'hotels '!D686)</f>
        <v xml:space="preserve"> , </v>
      </c>
      <c r="C695" s="51">
        <f>'hotels '!E686</f>
        <v>0</v>
      </c>
    </row>
    <row r="696" spans="1:3" x14ac:dyDescent="0.25">
      <c r="A696" s="51">
        <f>'hotels '!B687</f>
        <v>0</v>
      </c>
      <c r="B696" s="51" t="str">
        <f>CONCATENATE('hotels '!C687&amp;" "&amp;","&amp; " "&amp;'hotels '!D687)</f>
        <v xml:space="preserve"> , </v>
      </c>
      <c r="C696" s="51">
        <f>'hotels '!E687</f>
        <v>0</v>
      </c>
    </row>
    <row r="697" spans="1:3" x14ac:dyDescent="0.25">
      <c r="A697" s="51">
        <f>'hotels '!B688</f>
        <v>0</v>
      </c>
      <c r="B697" s="51" t="str">
        <f>CONCATENATE('hotels '!C688&amp;" "&amp;","&amp; " "&amp;'hotels '!D688)</f>
        <v xml:space="preserve"> , </v>
      </c>
      <c r="C697" s="51">
        <f>'hotels '!E688</f>
        <v>0</v>
      </c>
    </row>
    <row r="698" spans="1:3" x14ac:dyDescent="0.25">
      <c r="A698" s="51">
        <f>'hotels '!B689</f>
        <v>0</v>
      </c>
      <c r="B698" s="51" t="str">
        <f>CONCATENATE('hotels '!C689&amp;" "&amp;","&amp; " "&amp;'hotels '!D689)</f>
        <v xml:space="preserve"> , </v>
      </c>
      <c r="C698" s="51">
        <f>'hotels '!E689</f>
        <v>0</v>
      </c>
    </row>
    <row r="699" spans="1:3" x14ac:dyDescent="0.25">
      <c r="A699" s="51">
        <f>'hotels '!B690</f>
        <v>0</v>
      </c>
      <c r="B699" s="51" t="str">
        <f>CONCATENATE('hotels '!C690&amp;" "&amp;","&amp; " "&amp;'hotels '!D690)</f>
        <v xml:space="preserve"> , </v>
      </c>
      <c r="C699" s="51">
        <f>'hotels '!E690</f>
        <v>0</v>
      </c>
    </row>
    <row r="700" spans="1:3" x14ac:dyDescent="0.25">
      <c r="A700" s="51">
        <f>'hotels '!B691</f>
        <v>0</v>
      </c>
      <c r="B700" s="51" t="str">
        <f>CONCATENATE('hotels '!C691&amp;" "&amp;","&amp; " "&amp;'hotels '!D691)</f>
        <v xml:space="preserve"> , </v>
      </c>
      <c r="C700" s="51">
        <f>'hotels '!E691</f>
        <v>0</v>
      </c>
    </row>
    <row r="701" spans="1:3" x14ac:dyDescent="0.25">
      <c r="A701" s="51">
        <f>'hotels '!B692</f>
        <v>0</v>
      </c>
      <c r="B701" s="51" t="str">
        <f>CONCATENATE('hotels '!C692&amp;" "&amp;","&amp; " "&amp;'hotels '!D692)</f>
        <v xml:space="preserve"> , </v>
      </c>
      <c r="C701" s="51">
        <f>'hotels '!E692</f>
        <v>0</v>
      </c>
    </row>
    <row r="702" spans="1:3" x14ac:dyDescent="0.25">
      <c r="A702" s="51">
        <f>'hotels '!B693</f>
        <v>0</v>
      </c>
      <c r="B702" s="51" t="str">
        <f>CONCATENATE('hotels '!C693&amp;" "&amp;","&amp; " "&amp;'hotels '!D693)</f>
        <v xml:space="preserve"> , </v>
      </c>
      <c r="C702" s="51">
        <f>'hotels '!E693</f>
        <v>0</v>
      </c>
    </row>
    <row r="703" spans="1:3" x14ac:dyDescent="0.25">
      <c r="A703" s="51">
        <f>'hotels '!B694</f>
        <v>0</v>
      </c>
      <c r="B703" s="51" t="str">
        <f>CONCATENATE('hotels '!C694&amp;" "&amp;","&amp; " "&amp;'hotels '!D694)</f>
        <v xml:space="preserve"> , </v>
      </c>
      <c r="C703" s="51">
        <f>'hotels '!E694</f>
        <v>0</v>
      </c>
    </row>
    <row r="704" spans="1:3" x14ac:dyDescent="0.25">
      <c r="A704" s="51">
        <f>'hotels '!B695</f>
        <v>0</v>
      </c>
      <c r="B704" s="51" t="str">
        <f>CONCATENATE('hotels '!C695&amp;" "&amp;","&amp; " "&amp;'hotels '!D695)</f>
        <v xml:space="preserve"> , </v>
      </c>
      <c r="C704" s="51">
        <f>'hotels '!E695</f>
        <v>0</v>
      </c>
    </row>
    <row r="705" spans="1:3" x14ac:dyDescent="0.25">
      <c r="A705" s="51">
        <f>'hotels '!B696</f>
        <v>0</v>
      </c>
      <c r="B705" s="51" t="str">
        <f>CONCATENATE('hotels '!C696&amp;" "&amp;","&amp; " "&amp;'hotels '!D696)</f>
        <v xml:space="preserve"> , </v>
      </c>
      <c r="C705" s="51">
        <f>'hotels '!E696</f>
        <v>0</v>
      </c>
    </row>
    <row r="706" spans="1:3" x14ac:dyDescent="0.25">
      <c r="A706" s="51">
        <f>'hotels '!B697</f>
        <v>0</v>
      </c>
      <c r="B706" s="51" t="str">
        <f>CONCATENATE('hotels '!C697&amp;" "&amp;","&amp; " "&amp;'hotels '!D697)</f>
        <v xml:space="preserve"> , </v>
      </c>
      <c r="C706" s="51">
        <f>'hotels '!E697</f>
        <v>0</v>
      </c>
    </row>
    <row r="707" spans="1:3" x14ac:dyDescent="0.25">
      <c r="A707" s="51">
        <f>'hotels '!B698</f>
        <v>0</v>
      </c>
      <c r="B707" s="51" t="str">
        <f>CONCATENATE('hotels '!C698&amp;" "&amp;","&amp; " "&amp;'hotels '!D698)</f>
        <v xml:space="preserve"> , </v>
      </c>
      <c r="C707" s="51">
        <f>'hotels '!E698</f>
        <v>0</v>
      </c>
    </row>
    <row r="708" spans="1:3" x14ac:dyDescent="0.25">
      <c r="A708" s="51">
        <f>'hotels '!B699</f>
        <v>0</v>
      </c>
      <c r="B708" s="51" t="str">
        <f>CONCATENATE('hotels '!C699&amp;" "&amp;","&amp; " "&amp;'hotels '!D699)</f>
        <v xml:space="preserve"> , </v>
      </c>
      <c r="C708" s="51">
        <f>'hotels '!E699</f>
        <v>0</v>
      </c>
    </row>
    <row r="709" spans="1:3" x14ac:dyDescent="0.25">
      <c r="A709" s="51">
        <f>'hotels '!B700</f>
        <v>0</v>
      </c>
      <c r="B709" s="51" t="str">
        <f>CONCATENATE('hotels '!C700&amp;" "&amp;","&amp; " "&amp;'hotels '!D700)</f>
        <v xml:space="preserve"> , </v>
      </c>
      <c r="C709" s="51">
        <f>'hotels '!E700</f>
        <v>0</v>
      </c>
    </row>
    <row r="710" spans="1:3" x14ac:dyDescent="0.25">
      <c r="A710" s="51">
        <f>'hotels '!B701</f>
        <v>0</v>
      </c>
      <c r="B710" s="51" t="str">
        <f>CONCATENATE('hotels '!C701&amp;" "&amp;","&amp; " "&amp;'hotels '!D701)</f>
        <v xml:space="preserve"> , </v>
      </c>
      <c r="C710" s="51">
        <f>'hotels '!E701</f>
        <v>0</v>
      </c>
    </row>
    <row r="711" spans="1:3" x14ac:dyDescent="0.25">
      <c r="A711" s="51">
        <f>'hotels '!B702</f>
        <v>0</v>
      </c>
      <c r="B711" s="51" t="str">
        <f>CONCATENATE('hotels '!C702&amp;" "&amp;","&amp; " "&amp;'hotels '!D702)</f>
        <v xml:space="preserve"> , </v>
      </c>
      <c r="C711" s="51">
        <f>'hotels '!E702</f>
        <v>0</v>
      </c>
    </row>
    <row r="712" spans="1:3" x14ac:dyDescent="0.25">
      <c r="A712" s="51">
        <f>'hotels '!B703</f>
        <v>0</v>
      </c>
      <c r="B712" s="51" t="str">
        <f>CONCATENATE('hotels '!C703&amp;" "&amp;","&amp; " "&amp;'hotels '!D703)</f>
        <v xml:space="preserve"> , </v>
      </c>
      <c r="C712" s="51">
        <f>'hotels '!E703</f>
        <v>0</v>
      </c>
    </row>
    <row r="713" spans="1:3" x14ac:dyDescent="0.25">
      <c r="A713" s="51">
        <f>'hotels '!B704</f>
        <v>0</v>
      </c>
      <c r="B713" s="51" t="str">
        <f>CONCATENATE('hotels '!C704&amp;" "&amp;","&amp; " "&amp;'hotels '!D704)</f>
        <v xml:space="preserve"> , </v>
      </c>
      <c r="C713" s="51">
        <f>'hotels '!E704</f>
        <v>0</v>
      </c>
    </row>
    <row r="714" spans="1:3" x14ac:dyDescent="0.25">
      <c r="A714" s="51">
        <f>'hotels '!B705</f>
        <v>0</v>
      </c>
      <c r="B714" s="51" t="str">
        <f>CONCATENATE('hotels '!C705&amp;" "&amp;","&amp; " "&amp;'hotels '!D705)</f>
        <v xml:space="preserve"> , </v>
      </c>
      <c r="C714" s="51">
        <f>'hotels '!E705</f>
        <v>0</v>
      </c>
    </row>
    <row r="715" spans="1:3" x14ac:dyDescent="0.25">
      <c r="A715" s="51">
        <f>'hotels '!B706</f>
        <v>0</v>
      </c>
      <c r="B715" s="51" t="str">
        <f>CONCATENATE('hotels '!C706&amp;" "&amp;","&amp; " "&amp;'hotels '!D706)</f>
        <v xml:space="preserve"> , </v>
      </c>
      <c r="C715" s="51">
        <f>'hotels '!E706</f>
        <v>0</v>
      </c>
    </row>
    <row r="716" spans="1:3" x14ac:dyDescent="0.25">
      <c r="A716" s="51">
        <f>'hotels '!B707</f>
        <v>0</v>
      </c>
      <c r="B716" s="51" t="str">
        <f>CONCATENATE('hotels '!C707&amp;" "&amp;","&amp; " "&amp;'hotels '!D707)</f>
        <v xml:space="preserve"> , </v>
      </c>
      <c r="C716" s="51">
        <f>'hotels '!E707</f>
        <v>0</v>
      </c>
    </row>
    <row r="717" spans="1:3" x14ac:dyDescent="0.25">
      <c r="A717" s="51">
        <f>'hotels '!B708</f>
        <v>0</v>
      </c>
      <c r="B717" s="51" t="str">
        <f>CONCATENATE('hotels '!C708&amp;" "&amp;","&amp; " "&amp;'hotels '!D708)</f>
        <v xml:space="preserve"> , </v>
      </c>
      <c r="C717" s="51">
        <f>'hotels '!E708</f>
        <v>0</v>
      </c>
    </row>
    <row r="718" spans="1:3" x14ac:dyDescent="0.25">
      <c r="A718" s="51">
        <f>'hotels '!B709</f>
        <v>0</v>
      </c>
      <c r="B718" s="51" t="str">
        <f>CONCATENATE('hotels '!C709&amp;" "&amp;","&amp; " "&amp;'hotels '!D709)</f>
        <v xml:space="preserve"> , </v>
      </c>
      <c r="C718" s="51">
        <f>'hotels '!E709</f>
        <v>0</v>
      </c>
    </row>
    <row r="719" spans="1:3" x14ac:dyDescent="0.25">
      <c r="A719" s="51">
        <f>'hotels '!B710</f>
        <v>0</v>
      </c>
      <c r="B719" s="51" t="str">
        <f>CONCATENATE('hotels '!C710&amp;" "&amp;","&amp; " "&amp;'hotels '!D710)</f>
        <v xml:space="preserve"> , </v>
      </c>
      <c r="C719" s="51">
        <f>'hotels '!E710</f>
        <v>0</v>
      </c>
    </row>
    <row r="720" spans="1:3" x14ac:dyDescent="0.25">
      <c r="A720" s="51">
        <f>'hotels '!B711</f>
        <v>0</v>
      </c>
      <c r="B720" s="51" t="str">
        <f>CONCATENATE('hotels '!C711&amp;" "&amp;","&amp; " "&amp;'hotels '!D711)</f>
        <v xml:space="preserve"> , </v>
      </c>
      <c r="C720" s="51">
        <f>'hotels '!E711</f>
        <v>0</v>
      </c>
    </row>
    <row r="721" spans="1:3" x14ac:dyDescent="0.25">
      <c r="A721" s="51">
        <f>'hotels '!B712</f>
        <v>0</v>
      </c>
      <c r="B721" s="51" t="str">
        <f>CONCATENATE('hotels '!C712&amp;" "&amp;","&amp; " "&amp;'hotels '!D712)</f>
        <v xml:space="preserve"> , </v>
      </c>
      <c r="C721" s="51">
        <f>'hotels '!E712</f>
        <v>0</v>
      </c>
    </row>
    <row r="722" spans="1:3" x14ac:dyDescent="0.25">
      <c r="A722" s="51">
        <f>'hotels '!B713</f>
        <v>0</v>
      </c>
      <c r="B722" s="51" t="str">
        <f>CONCATENATE('hotels '!C713&amp;" "&amp;","&amp; " "&amp;'hotels '!D713)</f>
        <v xml:space="preserve"> , </v>
      </c>
      <c r="C722" s="51">
        <f>'hotels '!E713</f>
        <v>0</v>
      </c>
    </row>
    <row r="723" spans="1:3" x14ac:dyDescent="0.25">
      <c r="A723" s="51">
        <f>'hotels '!B714</f>
        <v>0</v>
      </c>
      <c r="B723" s="51" t="str">
        <f>CONCATENATE('hotels '!C714&amp;" "&amp;","&amp; " "&amp;'hotels '!D714)</f>
        <v xml:space="preserve"> , </v>
      </c>
      <c r="C723" s="51">
        <f>'hotels '!E714</f>
        <v>0</v>
      </c>
    </row>
    <row r="724" spans="1:3" x14ac:dyDescent="0.25">
      <c r="A724" s="51">
        <f>'hotels '!B715</f>
        <v>0</v>
      </c>
      <c r="B724" s="51" t="str">
        <f>CONCATENATE('hotels '!C715&amp;" "&amp;","&amp; " "&amp;'hotels '!D715)</f>
        <v xml:space="preserve"> , </v>
      </c>
      <c r="C724" s="51">
        <f>'hotels '!E715</f>
        <v>0</v>
      </c>
    </row>
    <row r="725" spans="1:3" x14ac:dyDescent="0.25">
      <c r="A725" s="51">
        <f>'hotels '!B716</f>
        <v>0</v>
      </c>
      <c r="B725" s="51" t="str">
        <f>CONCATENATE('hotels '!C716&amp;" "&amp;","&amp; " "&amp;'hotels '!D716)</f>
        <v xml:space="preserve"> , </v>
      </c>
      <c r="C725" s="51">
        <f>'hotels '!E716</f>
        <v>0</v>
      </c>
    </row>
    <row r="726" spans="1:3" x14ac:dyDescent="0.25">
      <c r="A726" s="51">
        <f>'hotels '!B717</f>
        <v>0</v>
      </c>
      <c r="B726" s="51" t="str">
        <f>CONCATENATE('hotels '!C717&amp;" "&amp;","&amp; " "&amp;'hotels '!D717)</f>
        <v xml:space="preserve"> , </v>
      </c>
      <c r="C726" s="51">
        <f>'hotels '!E717</f>
        <v>0</v>
      </c>
    </row>
    <row r="727" spans="1:3" x14ac:dyDescent="0.25">
      <c r="A727" s="51">
        <f>'hotels '!B718</f>
        <v>0</v>
      </c>
      <c r="B727" s="51" t="str">
        <f>CONCATENATE('hotels '!C718&amp;" "&amp;","&amp; " "&amp;'hotels '!D718)</f>
        <v xml:space="preserve"> , </v>
      </c>
      <c r="C727" s="51">
        <f>'hotels '!E718</f>
        <v>0</v>
      </c>
    </row>
    <row r="728" spans="1:3" x14ac:dyDescent="0.25">
      <c r="A728" s="51">
        <f>'hotels '!B719</f>
        <v>0</v>
      </c>
      <c r="B728" s="51" t="str">
        <f>CONCATENATE('hotels '!C719&amp;" "&amp;","&amp; " "&amp;'hotels '!D719)</f>
        <v xml:space="preserve"> , </v>
      </c>
      <c r="C728" s="51">
        <f>'hotels '!E719</f>
        <v>0</v>
      </c>
    </row>
    <row r="729" spans="1:3" x14ac:dyDescent="0.25">
      <c r="A729" s="51">
        <f>'hotels '!B720</f>
        <v>0</v>
      </c>
      <c r="B729" s="51" t="str">
        <f>CONCATENATE('hotels '!C720&amp;" "&amp;","&amp; " "&amp;'hotels '!D720)</f>
        <v xml:space="preserve"> , </v>
      </c>
      <c r="C729" s="51">
        <f>'hotels '!E720</f>
        <v>0</v>
      </c>
    </row>
    <row r="730" spans="1:3" x14ac:dyDescent="0.25">
      <c r="A730" s="51">
        <f>'hotels '!B721</f>
        <v>0</v>
      </c>
      <c r="B730" s="51" t="str">
        <f>CONCATENATE('hotels '!C721&amp;" "&amp;","&amp; " "&amp;'hotels '!D721)</f>
        <v xml:space="preserve"> , </v>
      </c>
      <c r="C730" s="51">
        <f>'hotels '!E721</f>
        <v>0</v>
      </c>
    </row>
    <row r="731" spans="1:3" x14ac:dyDescent="0.25">
      <c r="A731" s="51">
        <f>'hotels '!B722</f>
        <v>0</v>
      </c>
      <c r="B731" s="51" t="str">
        <f>CONCATENATE('hotels '!C722&amp;" "&amp;","&amp; " "&amp;'hotels '!D722)</f>
        <v xml:space="preserve"> , </v>
      </c>
      <c r="C731" s="51">
        <f>'hotels '!E722</f>
        <v>0</v>
      </c>
    </row>
    <row r="732" spans="1:3" x14ac:dyDescent="0.25">
      <c r="A732" s="51">
        <f>'hotels '!B723</f>
        <v>0</v>
      </c>
      <c r="B732" s="51" t="str">
        <f>CONCATENATE('hotels '!C723&amp;" "&amp;","&amp; " "&amp;'hotels '!D723)</f>
        <v xml:space="preserve"> , </v>
      </c>
      <c r="C732" s="51">
        <f>'hotels '!E723</f>
        <v>0</v>
      </c>
    </row>
    <row r="733" spans="1:3" x14ac:dyDescent="0.25">
      <c r="A733" s="51">
        <f>'hotels '!B724</f>
        <v>0</v>
      </c>
      <c r="B733" s="51" t="str">
        <f>CONCATENATE('hotels '!C724&amp;" "&amp;","&amp; " "&amp;'hotels '!D724)</f>
        <v xml:space="preserve"> , </v>
      </c>
      <c r="C733" s="51">
        <f>'hotels '!E724</f>
        <v>0</v>
      </c>
    </row>
    <row r="734" spans="1:3" x14ac:dyDescent="0.25">
      <c r="A734" s="51">
        <f>'hotels '!B725</f>
        <v>0</v>
      </c>
      <c r="B734" s="51" t="str">
        <f>CONCATENATE('hotels '!C725&amp;" "&amp;","&amp; " "&amp;'hotels '!D725)</f>
        <v xml:space="preserve"> , </v>
      </c>
      <c r="C734" s="51">
        <f>'hotels '!E725</f>
        <v>0</v>
      </c>
    </row>
    <row r="735" spans="1:3" x14ac:dyDescent="0.25">
      <c r="A735" s="51">
        <f>'hotels '!B726</f>
        <v>0</v>
      </c>
      <c r="B735" s="51" t="str">
        <f>CONCATENATE('hotels '!C726&amp;" "&amp;","&amp; " "&amp;'hotels '!D726)</f>
        <v xml:space="preserve"> , </v>
      </c>
      <c r="C735" s="51">
        <f>'hotels '!E726</f>
        <v>0</v>
      </c>
    </row>
    <row r="736" spans="1:3" x14ac:dyDescent="0.25">
      <c r="A736" s="51">
        <f>'hotels '!B727</f>
        <v>0</v>
      </c>
      <c r="B736" s="51" t="str">
        <f>CONCATENATE('hotels '!C727&amp;" "&amp;","&amp; " "&amp;'hotels '!D727)</f>
        <v xml:space="preserve"> , </v>
      </c>
      <c r="C736" s="51">
        <f>'hotels '!E727</f>
        <v>0</v>
      </c>
    </row>
    <row r="737" spans="1:3" x14ac:dyDescent="0.25">
      <c r="A737" s="51">
        <f>'hotels '!B728</f>
        <v>0</v>
      </c>
      <c r="B737" s="51" t="str">
        <f>CONCATENATE('hotels '!C728&amp;" "&amp;","&amp; " "&amp;'hotels '!D728)</f>
        <v xml:space="preserve"> , </v>
      </c>
      <c r="C737" s="51">
        <f>'hotels '!E728</f>
        <v>0</v>
      </c>
    </row>
    <row r="738" spans="1:3" x14ac:dyDescent="0.25">
      <c r="A738" s="51">
        <f>'hotels '!B729</f>
        <v>0</v>
      </c>
      <c r="B738" s="51" t="str">
        <f>CONCATENATE('hotels '!C729&amp;" "&amp;","&amp; " "&amp;'hotels '!D729)</f>
        <v xml:space="preserve"> , </v>
      </c>
      <c r="C738" s="51">
        <f>'hotels '!E729</f>
        <v>0</v>
      </c>
    </row>
    <row r="739" spans="1:3" x14ac:dyDescent="0.25">
      <c r="A739" s="51">
        <f>'hotels '!B730</f>
        <v>0</v>
      </c>
      <c r="B739" s="51" t="str">
        <f>CONCATENATE('hotels '!C730&amp;" "&amp;","&amp; " "&amp;'hotels '!D730)</f>
        <v xml:space="preserve"> , </v>
      </c>
      <c r="C739" s="51">
        <f>'hotels '!E730</f>
        <v>0</v>
      </c>
    </row>
    <row r="740" spans="1:3" x14ac:dyDescent="0.25">
      <c r="A740" s="51">
        <f>'hotels '!B731</f>
        <v>0</v>
      </c>
      <c r="B740" s="51" t="str">
        <f>CONCATENATE('hotels '!C731&amp;" "&amp;","&amp; " "&amp;'hotels '!D731)</f>
        <v xml:space="preserve"> , </v>
      </c>
      <c r="C740" s="51">
        <f>'hotels '!E731</f>
        <v>0</v>
      </c>
    </row>
    <row r="741" spans="1:3" x14ac:dyDescent="0.25">
      <c r="A741" s="51">
        <f>'hotels '!B732</f>
        <v>0</v>
      </c>
      <c r="B741" s="51" t="str">
        <f>CONCATENATE('hotels '!C732&amp;" "&amp;","&amp; " "&amp;'hotels '!D732)</f>
        <v xml:space="preserve"> , </v>
      </c>
      <c r="C741" s="51">
        <f>'hotels '!E732</f>
        <v>0</v>
      </c>
    </row>
    <row r="742" spans="1:3" x14ac:dyDescent="0.25">
      <c r="A742" s="51">
        <f>'hotels '!B733</f>
        <v>0</v>
      </c>
      <c r="B742" s="51" t="str">
        <f>CONCATENATE('hotels '!C733&amp;" "&amp;","&amp; " "&amp;'hotels '!D733)</f>
        <v xml:space="preserve"> , </v>
      </c>
      <c r="C742" s="51">
        <f>'hotels '!E733</f>
        <v>0</v>
      </c>
    </row>
    <row r="743" spans="1:3" x14ac:dyDescent="0.25">
      <c r="A743" s="51">
        <f>'hotels '!B734</f>
        <v>0</v>
      </c>
      <c r="B743" s="51" t="str">
        <f>CONCATENATE('hotels '!C734&amp;" "&amp;","&amp; " "&amp;'hotels '!D734)</f>
        <v xml:space="preserve"> , </v>
      </c>
      <c r="C743" s="51">
        <f>'hotels '!E734</f>
        <v>0</v>
      </c>
    </row>
    <row r="744" spans="1:3" x14ac:dyDescent="0.25">
      <c r="A744" s="51">
        <f>'hotels '!B735</f>
        <v>0</v>
      </c>
      <c r="B744" s="51" t="str">
        <f>CONCATENATE('hotels '!C735&amp;" "&amp;","&amp; " "&amp;'hotels '!D735)</f>
        <v xml:space="preserve"> , </v>
      </c>
      <c r="C744" s="51">
        <f>'hotels '!E735</f>
        <v>0</v>
      </c>
    </row>
    <row r="745" spans="1:3" x14ac:dyDescent="0.25">
      <c r="A745" s="51">
        <f>'hotels '!B736</f>
        <v>0</v>
      </c>
      <c r="B745" s="51" t="str">
        <f>CONCATENATE('hotels '!C736&amp;" "&amp;","&amp; " "&amp;'hotels '!D736)</f>
        <v xml:space="preserve"> , </v>
      </c>
      <c r="C745" s="51">
        <f>'hotels '!E736</f>
        <v>0</v>
      </c>
    </row>
    <row r="746" spans="1:3" x14ac:dyDescent="0.25">
      <c r="A746" s="51">
        <f>'hotels '!B737</f>
        <v>0</v>
      </c>
      <c r="B746" s="51" t="str">
        <f>CONCATENATE('hotels '!C737&amp;" "&amp;","&amp; " "&amp;'hotels '!D737)</f>
        <v xml:space="preserve"> , </v>
      </c>
      <c r="C746" s="51">
        <f>'hotels '!E737</f>
        <v>0</v>
      </c>
    </row>
    <row r="747" spans="1:3" x14ac:dyDescent="0.25">
      <c r="A747" s="51">
        <f>'hotels '!B738</f>
        <v>0</v>
      </c>
      <c r="B747" s="51" t="str">
        <f>CONCATENATE('hotels '!C738&amp;" "&amp;","&amp; " "&amp;'hotels '!D738)</f>
        <v xml:space="preserve"> , </v>
      </c>
      <c r="C747" s="51">
        <f>'hotels '!E738</f>
        <v>0</v>
      </c>
    </row>
    <row r="748" spans="1:3" x14ac:dyDescent="0.25">
      <c r="A748" s="51">
        <f>'hotels '!B739</f>
        <v>0</v>
      </c>
      <c r="B748" s="51" t="str">
        <f>CONCATENATE('hotels '!C739&amp;" "&amp;","&amp; " "&amp;'hotels '!D739)</f>
        <v xml:space="preserve"> , </v>
      </c>
      <c r="C748" s="51">
        <f>'hotels '!E739</f>
        <v>0</v>
      </c>
    </row>
    <row r="749" spans="1:3" x14ac:dyDescent="0.25">
      <c r="A749" s="51">
        <f>'hotels '!B740</f>
        <v>0</v>
      </c>
      <c r="B749" s="51" t="str">
        <f>CONCATENATE('hotels '!C740&amp;" "&amp;","&amp; " "&amp;'hotels '!D740)</f>
        <v xml:space="preserve"> , </v>
      </c>
      <c r="C749" s="51">
        <f>'hotels '!E740</f>
        <v>0</v>
      </c>
    </row>
    <row r="750" spans="1:3" x14ac:dyDescent="0.25">
      <c r="A750" s="51">
        <f>'hotels '!B741</f>
        <v>0</v>
      </c>
      <c r="B750" s="51" t="str">
        <f>CONCATENATE('hotels '!C741&amp;" "&amp;","&amp; " "&amp;'hotels '!D741)</f>
        <v xml:space="preserve"> , </v>
      </c>
      <c r="C750" s="51">
        <f>'hotels '!E741</f>
        <v>0</v>
      </c>
    </row>
    <row r="751" spans="1:3" x14ac:dyDescent="0.25">
      <c r="A751" s="51">
        <f>'hotels '!B742</f>
        <v>0</v>
      </c>
      <c r="B751" s="51" t="str">
        <f>CONCATENATE('hotels '!C742&amp;" "&amp;","&amp; " "&amp;'hotels '!D742)</f>
        <v xml:space="preserve"> , </v>
      </c>
      <c r="C751" s="51">
        <f>'hotels '!E742</f>
        <v>0</v>
      </c>
    </row>
    <row r="752" spans="1:3" x14ac:dyDescent="0.25">
      <c r="A752" s="51">
        <f>'hotels '!B743</f>
        <v>0</v>
      </c>
      <c r="B752" s="51" t="str">
        <f>CONCATENATE('hotels '!C743&amp;" "&amp;","&amp; " "&amp;'hotels '!D743)</f>
        <v xml:space="preserve"> , </v>
      </c>
      <c r="C752" s="51">
        <f>'hotels '!E743</f>
        <v>0</v>
      </c>
    </row>
    <row r="753" spans="1:3" x14ac:dyDescent="0.25">
      <c r="A753" s="51">
        <f>'hotels '!B744</f>
        <v>0</v>
      </c>
      <c r="B753" s="51" t="str">
        <f>CONCATENATE('hotels '!C744&amp;" "&amp;","&amp; " "&amp;'hotels '!D744)</f>
        <v xml:space="preserve"> , </v>
      </c>
      <c r="C753" s="51">
        <f>'hotels '!E744</f>
        <v>0</v>
      </c>
    </row>
    <row r="754" spans="1:3" x14ac:dyDescent="0.25">
      <c r="A754" s="51">
        <f>'hotels '!B745</f>
        <v>0</v>
      </c>
      <c r="B754" s="51" t="str">
        <f>CONCATENATE('hotels '!C745&amp;" "&amp;","&amp; " "&amp;'hotels '!D745)</f>
        <v xml:space="preserve"> , </v>
      </c>
      <c r="C754" s="51">
        <f>'hotels '!E745</f>
        <v>0</v>
      </c>
    </row>
    <row r="755" spans="1:3" x14ac:dyDescent="0.25">
      <c r="A755" s="51">
        <f>'hotels '!B746</f>
        <v>0</v>
      </c>
      <c r="B755" s="51" t="str">
        <f>CONCATENATE('hotels '!C746&amp;" "&amp;","&amp; " "&amp;'hotels '!D746)</f>
        <v xml:space="preserve"> , </v>
      </c>
      <c r="C755" s="51">
        <f>'hotels '!E746</f>
        <v>0</v>
      </c>
    </row>
    <row r="756" spans="1:3" x14ac:dyDescent="0.25">
      <c r="A756" s="51">
        <f>'hotels '!B747</f>
        <v>0</v>
      </c>
      <c r="B756" s="51" t="str">
        <f>CONCATENATE('hotels '!C747&amp;" "&amp;","&amp; " "&amp;'hotels '!D747)</f>
        <v xml:space="preserve"> , </v>
      </c>
      <c r="C756" s="51">
        <f>'hotels '!E747</f>
        <v>0</v>
      </c>
    </row>
    <row r="757" spans="1:3" x14ac:dyDescent="0.25">
      <c r="A757" s="51">
        <f>'hotels '!B748</f>
        <v>0</v>
      </c>
      <c r="B757" s="51" t="str">
        <f>CONCATENATE('hotels '!C748&amp;" "&amp;","&amp; " "&amp;'hotels '!D748)</f>
        <v xml:space="preserve"> , </v>
      </c>
      <c r="C757" s="51">
        <f>'hotels '!E748</f>
        <v>0</v>
      </c>
    </row>
    <row r="758" spans="1:3" x14ac:dyDescent="0.25">
      <c r="A758" s="51">
        <f>'hotels '!B749</f>
        <v>0</v>
      </c>
      <c r="B758" s="51" t="str">
        <f>CONCATENATE('hotels '!C749&amp;" "&amp;","&amp; " "&amp;'hotels '!D749)</f>
        <v xml:space="preserve"> , </v>
      </c>
      <c r="C758" s="51">
        <f>'hotels '!E749</f>
        <v>0</v>
      </c>
    </row>
    <row r="759" spans="1:3" x14ac:dyDescent="0.25">
      <c r="A759" s="51">
        <f>'hotels '!B750</f>
        <v>0</v>
      </c>
      <c r="B759" s="51" t="str">
        <f>CONCATENATE('hotels '!C750&amp;" "&amp;","&amp; " "&amp;'hotels '!D750)</f>
        <v xml:space="preserve"> , </v>
      </c>
      <c r="C759" s="51">
        <f>'hotels '!E750</f>
        <v>0</v>
      </c>
    </row>
    <row r="760" spans="1:3" x14ac:dyDescent="0.25">
      <c r="A760" s="51">
        <f>'hotels '!B751</f>
        <v>0</v>
      </c>
      <c r="B760" s="51" t="str">
        <f>CONCATENATE('hotels '!C751&amp;" "&amp;","&amp; " "&amp;'hotels '!D751)</f>
        <v xml:space="preserve"> , </v>
      </c>
      <c r="C760" s="51">
        <f>'hotels '!E751</f>
        <v>0</v>
      </c>
    </row>
    <row r="761" spans="1:3" x14ac:dyDescent="0.25">
      <c r="A761" s="51">
        <f>'hotels '!B752</f>
        <v>0</v>
      </c>
      <c r="B761" s="51" t="str">
        <f>CONCATENATE('hotels '!C752&amp;" "&amp;","&amp; " "&amp;'hotels '!D752)</f>
        <v xml:space="preserve"> , </v>
      </c>
      <c r="C761" s="51">
        <f>'hotels '!E752</f>
        <v>0</v>
      </c>
    </row>
    <row r="762" spans="1:3" x14ac:dyDescent="0.25">
      <c r="A762" s="51">
        <f>'hotels '!B753</f>
        <v>0</v>
      </c>
      <c r="B762" s="51" t="str">
        <f>CONCATENATE('hotels '!C753&amp;" "&amp;","&amp; " "&amp;'hotels '!D753)</f>
        <v xml:space="preserve"> , </v>
      </c>
      <c r="C762" s="51">
        <f>'hotels '!E753</f>
        <v>0</v>
      </c>
    </row>
    <row r="763" spans="1:3" x14ac:dyDescent="0.25">
      <c r="A763" s="51">
        <f>'hotels '!B754</f>
        <v>0</v>
      </c>
      <c r="B763" s="51" t="str">
        <f>CONCATENATE('hotels '!C754&amp;" "&amp;","&amp; " "&amp;'hotels '!D754)</f>
        <v xml:space="preserve"> , </v>
      </c>
      <c r="C763" s="51">
        <f>'hotels '!E754</f>
        <v>0</v>
      </c>
    </row>
    <row r="764" spans="1:3" x14ac:dyDescent="0.25">
      <c r="A764" s="51">
        <f>'hotels '!B755</f>
        <v>0</v>
      </c>
      <c r="B764" s="51" t="str">
        <f>CONCATENATE('hotels '!C755&amp;" "&amp;","&amp; " "&amp;'hotels '!D755)</f>
        <v xml:space="preserve"> , </v>
      </c>
      <c r="C764" s="51">
        <f>'hotels '!E755</f>
        <v>0</v>
      </c>
    </row>
    <row r="765" spans="1:3" x14ac:dyDescent="0.25">
      <c r="A765" s="51">
        <f>'hotels '!B756</f>
        <v>0</v>
      </c>
      <c r="B765" s="51" t="str">
        <f>CONCATENATE('hotels '!C756&amp;" "&amp;","&amp; " "&amp;'hotels '!D756)</f>
        <v xml:space="preserve"> , </v>
      </c>
      <c r="C765" s="51">
        <f>'hotels '!E756</f>
        <v>0</v>
      </c>
    </row>
    <row r="766" spans="1:3" x14ac:dyDescent="0.25">
      <c r="A766" s="51">
        <f>'hotels '!B757</f>
        <v>0</v>
      </c>
      <c r="B766" s="51" t="str">
        <f>CONCATENATE('hotels '!C757&amp;" "&amp;","&amp; " "&amp;'hotels '!D757)</f>
        <v xml:space="preserve"> , </v>
      </c>
      <c r="C766" s="51">
        <f>'hotels '!E757</f>
        <v>0</v>
      </c>
    </row>
    <row r="767" spans="1:3" x14ac:dyDescent="0.25">
      <c r="A767" s="51">
        <f>'hotels '!B758</f>
        <v>0</v>
      </c>
      <c r="B767" s="51" t="str">
        <f>CONCATENATE('hotels '!C758&amp;" "&amp;","&amp; " "&amp;'hotels '!D758)</f>
        <v xml:space="preserve"> , </v>
      </c>
      <c r="C767" s="51">
        <f>'hotels '!E758</f>
        <v>0</v>
      </c>
    </row>
    <row r="768" spans="1:3" x14ac:dyDescent="0.25">
      <c r="A768" s="51">
        <f>'hotels '!B759</f>
        <v>0</v>
      </c>
      <c r="B768" s="51" t="str">
        <f>CONCATENATE('hotels '!C759&amp;" "&amp;","&amp; " "&amp;'hotels '!D759)</f>
        <v xml:space="preserve"> , </v>
      </c>
      <c r="C768" s="51">
        <f>'hotels '!E759</f>
        <v>0</v>
      </c>
    </row>
    <row r="769" spans="1:3" x14ac:dyDescent="0.25">
      <c r="A769" s="51">
        <f>'hotels '!B760</f>
        <v>0</v>
      </c>
      <c r="B769" s="51" t="str">
        <f>CONCATENATE('hotels '!C760&amp;" "&amp;","&amp; " "&amp;'hotels '!D760)</f>
        <v xml:space="preserve"> , </v>
      </c>
      <c r="C769" s="51">
        <f>'hotels '!E760</f>
        <v>0</v>
      </c>
    </row>
    <row r="770" spans="1:3" x14ac:dyDescent="0.25">
      <c r="A770" s="51">
        <f>'hotels '!B761</f>
        <v>0</v>
      </c>
      <c r="B770" s="51" t="str">
        <f>CONCATENATE('hotels '!C761&amp;" "&amp;","&amp; " "&amp;'hotels '!D761)</f>
        <v xml:space="preserve"> , </v>
      </c>
      <c r="C770" s="51">
        <f>'hotels '!E761</f>
        <v>0</v>
      </c>
    </row>
    <row r="771" spans="1:3" x14ac:dyDescent="0.25">
      <c r="A771" s="51">
        <f>'hotels '!B762</f>
        <v>0</v>
      </c>
      <c r="B771" s="51" t="str">
        <f>CONCATENATE('hotels '!C762&amp;" "&amp;","&amp; " "&amp;'hotels '!D762)</f>
        <v xml:space="preserve"> , </v>
      </c>
      <c r="C771" s="51">
        <f>'hotels '!E762</f>
        <v>0</v>
      </c>
    </row>
    <row r="772" spans="1:3" x14ac:dyDescent="0.25">
      <c r="A772" s="51">
        <f>'hotels '!B763</f>
        <v>0</v>
      </c>
      <c r="B772" s="51" t="str">
        <f>CONCATENATE('hotels '!C763&amp;" "&amp;","&amp; " "&amp;'hotels '!D763)</f>
        <v xml:space="preserve"> , </v>
      </c>
      <c r="C772" s="51">
        <f>'hotels '!E763</f>
        <v>0</v>
      </c>
    </row>
    <row r="773" spans="1:3" x14ac:dyDescent="0.25">
      <c r="A773" s="51">
        <f>'hotels '!B764</f>
        <v>0</v>
      </c>
      <c r="B773" s="51" t="str">
        <f>CONCATENATE('hotels '!C764&amp;" "&amp;","&amp; " "&amp;'hotels '!D764)</f>
        <v xml:space="preserve"> , </v>
      </c>
      <c r="C773" s="51">
        <f>'hotels '!E764</f>
        <v>0</v>
      </c>
    </row>
    <row r="774" spans="1:3" x14ac:dyDescent="0.25">
      <c r="A774" s="51">
        <f>'hotels '!B765</f>
        <v>0</v>
      </c>
      <c r="B774" s="51" t="str">
        <f>CONCATENATE('hotels '!C765&amp;" "&amp;","&amp; " "&amp;'hotels '!D765)</f>
        <v xml:space="preserve"> , </v>
      </c>
      <c r="C774" s="51">
        <f>'hotels '!E765</f>
        <v>0</v>
      </c>
    </row>
    <row r="775" spans="1:3" x14ac:dyDescent="0.25">
      <c r="A775" s="51">
        <f>'hotels '!B766</f>
        <v>0</v>
      </c>
      <c r="B775" s="51" t="str">
        <f>CONCATENATE('hotels '!C766&amp;" "&amp;","&amp; " "&amp;'hotels '!D766)</f>
        <v xml:space="preserve"> , </v>
      </c>
      <c r="C775" s="51">
        <f>'hotels '!E766</f>
        <v>0</v>
      </c>
    </row>
    <row r="776" spans="1:3" x14ac:dyDescent="0.25">
      <c r="A776" s="51">
        <f>'hotels '!B767</f>
        <v>0</v>
      </c>
      <c r="B776" s="51" t="str">
        <f>CONCATENATE('hotels '!C767&amp;" "&amp;","&amp; " "&amp;'hotels '!D767)</f>
        <v xml:space="preserve"> , </v>
      </c>
      <c r="C776" s="51">
        <f>'hotels '!E767</f>
        <v>0</v>
      </c>
    </row>
    <row r="777" spans="1:3" x14ac:dyDescent="0.25">
      <c r="A777" s="51">
        <f>'hotels '!B768</f>
        <v>0</v>
      </c>
      <c r="B777" s="51" t="str">
        <f>CONCATENATE('hotels '!C768&amp;" "&amp;","&amp; " "&amp;'hotels '!D768)</f>
        <v xml:space="preserve"> , </v>
      </c>
      <c r="C777" s="51">
        <f>'hotels '!E768</f>
        <v>0</v>
      </c>
    </row>
    <row r="778" spans="1:3" x14ac:dyDescent="0.25">
      <c r="A778" s="51">
        <f>'hotels '!B769</f>
        <v>0</v>
      </c>
      <c r="B778" s="51" t="str">
        <f>CONCATENATE('hotels '!C769&amp;" "&amp;","&amp; " "&amp;'hotels '!D769)</f>
        <v xml:space="preserve"> , </v>
      </c>
      <c r="C778" s="51">
        <f>'hotels '!E769</f>
        <v>0</v>
      </c>
    </row>
    <row r="779" spans="1:3" x14ac:dyDescent="0.25">
      <c r="A779" s="51">
        <f>'hotels '!B770</f>
        <v>0</v>
      </c>
      <c r="B779" s="51" t="str">
        <f>CONCATENATE('hotels '!C770&amp;" "&amp;","&amp; " "&amp;'hotels '!D770)</f>
        <v xml:space="preserve"> , </v>
      </c>
      <c r="C779" s="51">
        <f>'hotels '!E770</f>
        <v>0</v>
      </c>
    </row>
    <row r="780" spans="1:3" x14ac:dyDescent="0.25">
      <c r="A780" s="51">
        <f>'hotels '!B771</f>
        <v>0</v>
      </c>
      <c r="B780" s="51" t="str">
        <f>CONCATENATE('hotels '!C771&amp;" "&amp;","&amp; " "&amp;'hotels '!D771)</f>
        <v xml:space="preserve"> , </v>
      </c>
      <c r="C780" s="51">
        <f>'hotels '!E771</f>
        <v>0</v>
      </c>
    </row>
    <row r="781" spans="1:3" x14ac:dyDescent="0.25">
      <c r="A781" s="51">
        <f>'hotels '!B772</f>
        <v>0</v>
      </c>
      <c r="B781" s="51" t="str">
        <f>CONCATENATE('hotels '!C772&amp;" "&amp;","&amp; " "&amp;'hotels '!D772)</f>
        <v xml:space="preserve"> , </v>
      </c>
      <c r="C781" s="51">
        <f>'hotels '!E772</f>
        <v>0</v>
      </c>
    </row>
    <row r="782" spans="1:3" x14ac:dyDescent="0.25">
      <c r="A782" s="51">
        <f>'hotels '!B773</f>
        <v>0</v>
      </c>
      <c r="B782" s="51" t="str">
        <f>CONCATENATE('hotels '!C773&amp;" "&amp;","&amp; " "&amp;'hotels '!D773)</f>
        <v xml:space="preserve"> , </v>
      </c>
      <c r="C782" s="51">
        <f>'hotels '!E773</f>
        <v>0</v>
      </c>
    </row>
    <row r="783" spans="1:3" x14ac:dyDescent="0.25">
      <c r="A783" s="51">
        <f>'hotels '!B774</f>
        <v>0</v>
      </c>
      <c r="B783" s="51" t="str">
        <f>CONCATENATE('hotels '!C774&amp;" "&amp;","&amp; " "&amp;'hotels '!D774)</f>
        <v xml:space="preserve"> , </v>
      </c>
      <c r="C783" s="51">
        <f>'hotels '!E774</f>
        <v>0</v>
      </c>
    </row>
    <row r="784" spans="1:3" x14ac:dyDescent="0.25">
      <c r="A784" s="51">
        <f>'hotels '!B775</f>
        <v>0</v>
      </c>
      <c r="B784" s="51" t="str">
        <f>CONCATENATE('hotels '!C775&amp;" "&amp;","&amp; " "&amp;'hotels '!D775)</f>
        <v xml:space="preserve"> , </v>
      </c>
      <c r="C784" s="51">
        <f>'hotels '!E775</f>
        <v>0</v>
      </c>
    </row>
    <row r="785" spans="1:3" x14ac:dyDescent="0.25">
      <c r="A785" s="51">
        <f>'hotels '!B776</f>
        <v>0</v>
      </c>
      <c r="B785" s="51" t="str">
        <f>CONCATENATE('hotels '!C776&amp;" "&amp;","&amp; " "&amp;'hotels '!D776)</f>
        <v xml:space="preserve"> , </v>
      </c>
      <c r="C785" s="51">
        <f>'hotels '!E776</f>
        <v>0</v>
      </c>
    </row>
    <row r="786" spans="1:3" x14ac:dyDescent="0.25">
      <c r="A786" s="51">
        <f>'hotels '!B777</f>
        <v>0</v>
      </c>
      <c r="B786" s="51" t="str">
        <f>CONCATENATE('hotels '!C777&amp;" "&amp;","&amp; " "&amp;'hotels '!D777)</f>
        <v xml:space="preserve"> , </v>
      </c>
      <c r="C786" s="51">
        <f>'hotels '!E777</f>
        <v>0</v>
      </c>
    </row>
    <row r="787" spans="1:3" x14ac:dyDescent="0.25">
      <c r="A787" s="51">
        <f>'hotels '!B778</f>
        <v>0</v>
      </c>
      <c r="B787" s="51" t="str">
        <f>CONCATENATE('hotels '!C778&amp;" "&amp;","&amp; " "&amp;'hotels '!D778)</f>
        <v xml:space="preserve"> , </v>
      </c>
      <c r="C787" s="51">
        <f>'hotels '!E778</f>
        <v>0</v>
      </c>
    </row>
    <row r="788" spans="1:3" x14ac:dyDescent="0.25">
      <c r="A788" s="51">
        <f>'hotels '!B779</f>
        <v>0</v>
      </c>
      <c r="B788" s="51" t="str">
        <f>CONCATENATE('hotels '!C779&amp;" "&amp;","&amp; " "&amp;'hotels '!D779)</f>
        <v xml:space="preserve"> , </v>
      </c>
      <c r="C788" s="51">
        <f>'hotels '!E779</f>
        <v>0</v>
      </c>
    </row>
    <row r="789" spans="1:3" x14ac:dyDescent="0.25">
      <c r="A789" s="51">
        <f>'hotels '!B780</f>
        <v>0</v>
      </c>
      <c r="B789" s="51" t="str">
        <f>CONCATENATE('hotels '!C780&amp;" "&amp;","&amp; " "&amp;'hotels '!D780)</f>
        <v xml:space="preserve"> , </v>
      </c>
      <c r="C789" s="51">
        <f>'hotels '!E780</f>
        <v>0</v>
      </c>
    </row>
    <row r="790" spans="1:3" x14ac:dyDescent="0.25">
      <c r="A790" s="51">
        <f>'hotels '!B781</f>
        <v>0</v>
      </c>
      <c r="B790" s="51" t="str">
        <f>CONCATENATE('hotels '!C781&amp;" "&amp;","&amp; " "&amp;'hotels '!D781)</f>
        <v xml:space="preserve"> , </v>
      </c>
      <c r="C790" s="51">
        <f>'hotels '!E781</f>
        <v>0</v>
      </c>
    </row>
    <row r="791" spans="1:3" x14ac:dyDescent="0.25">
      <c r="A791" s="51">
        <f>'hotels '!B782</f>
        <v>0</v>
      </c>
      <c r="B791" s="51" t="str">
        <f>CONCATENATE('hotels '!C782&amp;" "&amp;","&amp; " "&amp;'hotels '!D782)</f>
        <v xml:space="preserve"> , </v>
      </c>
      <c r="C791" s="51">
        <f>'hotels '!E782</f>
        <v>0</v>
      </c>
    </row>
    <row r="792" spans="1:3" x14ac:dyDescent="0.25">
      <c r="A792" s="51">
        <f>'hotels '!B783</f>
        <v>0</v>
      </c>
      <c r="B792" s="51" t="str">
        <f>CONCATENATE('hotels '!C783&amp;" "&amp;","&amp; " "&amp;'hotels '!D783)</f>
        <v xml:space="preserve"> , </v>
      </c>
      <c r="C792" s="51">
        <f>'hotels '!E783</f>
        <v>0</v>
      </c>
    </row>
    <row r="793" spans="1:3" x14ac:dyDescent="0.25">
      <c r="A793" s="51">
        <f>'hotels '!B784</f>
        <v>0</v>
      </c>
      <c r="B793" s="51" t="str">
        <f>CONCATENATE('hotels '!C784&amp;" "&amp;","&amp; " "&amp;'hotels '!D784)</f>
        <v xml:space="preserve"> , </v>
      </c>
      <c r="C793" s="51">
        <f>'hotels '!E784</f>
        <v>0</v>
      </c>
    </row>
    <row r="794" spans="1:3" x14ac:dyDescent="0.25">
      <c r="A794" s="51">
        <f>'hotels '!B785</f>
        <v>0</v>
      </c>
      <c r="B794" s="51" t="str">
        <f>CONCATENATE('hotels '!C785&amp;" "&amp;","&amp; " "&amp;'hotels '!D785)</f>
        <v xml:space="preserve"> , </v>
      </c>
      <c r="C794" s="51">
        <f>'hotels '!E785</f>
        <v>0</v>
      </c>
    </row>
    <row r="795" spans="1:3" x14ac:dyDescent="0.25">
      <c r="A795" s="51">
        <f>'hotels '!B786</f>
        <v>0</v>
      </c>
      <c r="B795" s="51" t="str">
        <f>CONCATENATE('hotels '!C786&amp;" "&amp;","&amp; " "&amp;'hotels '!D786)</f>
        <v xml:space="preserve"> , </v>
      </c>
      <c r="C795" s="51">
        <f>'hotels '!E786</f>
        <v>0</v>
      </c>
    </row>
    <row r="796" spans="1:3" x14ac:dyDescent="0.25">
      <c r="A796" s="51">
        <f>'hotels '!B787</f>
        <v>0</v>
      </c>
      <c r="B796" s="51" t="str">
        <f>CONCATENATE('hotels '!C787&amp;" "&amp;","&amp; " "&amp;'hotels '!D787)</f>
        <v xml:space="preserve"> , </v>
      </c>
      <c r="C796" s="51">
        <f>'hotels '!E787</f>
        <v>0</v>
      </c>
    </row>
    <row r="797" spans="1:3" x14ac:dyDescent="0.25">
      <c r="A797" s="51">
        <f>'hotels '!B788</f>
        <v>0</v>
      </c>
      <c r="B797" s="51" t="str">
        <f>CONCATENATE('hotels '!C788&amp;" "&amp;","&amp; " "&amp;'hotels '!D788)</f>
        <v xml:space="preserve"> , </v>
      </c>
      <c r="C797" s="51">
        <f>'hotels '!E788</f>
        <v>0</v>
      </c>
    </row>
    <row r="798" spans="1:3" x14ac:dyDescent="0.25">
      <c r="A798" s="51">
        <f>'hotels '!B789</f>
        <v>0</v>
      </c>
      <c r="B798" s="51" t="str">
        <f>CONCATENATE('hotels '!C789&amp;" "&amp;","&amp; " "&amp;'hotels '!D789)</f>
        <v xml:space="preserve"> , </v>
      </c>
      <c r="C798" s="51">
        <f>'hotels '!E789</f>
        <v>0</v>
      </c>
    </row>
    <row r="799" spans="1:3" x14ac:dyDescent="0.25">
      <c r="A799" s="51">
        <f>'hotels '!B790</f>
        <v>0</v>
      </c>
      <c r="B799" s="51" t="str">
        <f>CONCATENATE('hotels '!C790&amp;" "&amp;","&amp; " "&amp;'hotels '!D790)</f>
        <v xml:space="preserve"> , </v>
      </c>
      <c r="C799" s="51">
        <f>'hotels '!E790</f>
        <v>0</v>
      </c>
    </row>
    <row r="800" spans="1:3" x14ac:dyDescent="0.25">
      <c r="A800" s="51">
        <f>'hotels '!B791</f>
        <v>0</v>
      </c>
      <c r="B800" s="51" t="str">
        <f>CONCATENATE('hotels '!C791&amp;" "&amp;","&amp; " "&amp;'hotels '!D791)</f>
        <v xml:space="preserve"> , </v>
      </c>
      <c r="C800" s="51">
        <f>'hotels '!E791</f>
        <v>0</v>
      </c>
    </row>
    <row r="801" spans="1:3" x14ac:dyDescent="0.25">
      <c r="A801" s="51">
        <f>'hotels '!B792</f>
        <v>0</v>
      </c>
      <c r="B801" s="51" t="str">
        <f>CONCATENATE('hotels '!C792&amp;" "&amp;","&amp; " "&amp;'hotels '!D792)</f>
        <v xml:space="preserve"> , </v>
      </c>
      <c r="C801" s="51">
        <f>'hotels '!E792</f>
        <v>0</v>
      </c>
    </row>
    <row r="802" spans="1:3" x14ac:dyDescent="0.25">
      <c r="A802" s="51">
        <f>'hotels '!B793</f>
        <v>0</v>
      </c>
      <c r="B802" s="51" t="str">
        <f>CONCATENATE('hotels '!C793&amp;" "&amp;","&amp; " "&amp;'hotels '!D793)</f>
        <v xml:space="preserve"> , </v>
      </c>
      <c r="C802" s="51">
        <f>'hotels '!E793</f>
        <v>0</v>
      </c>
    </row>
    <row r="803" spans="1:3" x14ac:dyDescent="0.25">
      <c r="A803" s="51">
        <f>'hotels '!B794</f>
        <v>0</v>
      </c>
      <c r="B803" s="51" t="str">
        <f>CONCATENATE('hotels '!C794&amp;" "&amp;","&amp; " "&amp;'hotels '!D794)</f>
        <v xml:space="preserve"> , </v>
      </c>
      <c r="C803" s="51">
        <f>'hotels '!E794</f>
        <v>0</v>
      </c>
    </row>
    <row r="804" spans="1:3" x14ac:dyDescent="0.25">
      <c r="A804" s="51">
        <f>'hotels '!B795</f>
        <v>0</v>
      </c>
      <c r="B804" s="51" t="str">
        <f>CONCATENATE('hotels '!C795&amp;" "&amp;","&amp; " "&amp;'hotels '!D795)</f>
        <v xml:space="preserve"> , </v>
      </c>
      <c r="C804" s="51">
        <f>'hotels '!E795</f>
        <v>0</v>
      </c>
    </row>
    <row r="805" spans="1:3" x14ac:dyDescent="0.25">
      <c r="A805" s="51">
        <f>'hotels '!B796</f>
        <v>0</v>
      </c>
      <c r="B805" s="51" t="str">
        <f>CONCATENATE('hotels '!C796&amp;" "&amp;","&amp; " "&amp;'hotels '!D796)</f>
        <v xml:space="preserve"> , </v>
      </c>
      <c r="C805" s="51">
        <f>'hotels '!E796</f>
        <v>0</v>
      </c>
    </row>
    <row r="806" spans="1:3" x14ac:dyDescent="0.25">
      <c r="A806" s="51">
        <f>'hotels '!B797</f>
        <v>0</v>
      </c>
      <c r="B806" s="51" t="str">
        <f>CONCATENATE('hotels '!C797&amp;" "&amp;","&amp; " "&amp;'hotels '!D797)</f>
        <v xml:space="preserve"> , </v>
      </c>
      <c r="C806" s="51">
        <f>'hotels '!E797</f>
        <v>0</v>
      </c>
    </row>
    <row r="807" spans="1:3" x14ac:dyDescent="0.25">
      <c r="A807" s="51">
        <f>'hotels '!B798</f>
        <v>0</v>
      </c>
      <c r="B807" s="51" t="str">
        <f>CONCATENATE('hotels '!C798&amp;" "&amp;","&amp; " "&amp;'hotels '!D798)</f>
        <v xml:space="preserve"> , </v>
      </c>
      <c r="C807" s="51">
        <f>'hotels '!E798</f>
        <v>0</v>
      </c>
    </row>
    <row r="808" spans="1:3" x14ac:dyDescent="0.25">
      <c r="A808" s="51">
        <f>'hotels '!B799</f>
        <v>0</v>
      </c>
      <c r="B808" s="51" t="str">
        <f>CONCATENATE('hotels '!C799&amp;" "&amp;","&amp; " "&amp;'hotels '!D799)</f>
        <v xml:space="preserve"> , </v>
      </c>
      <c r="C808" s="51">
        <f>'hotels '!E799</f>
        <v>0</v>
      </c>
    </row>
    <row r="809" spans="1:3" x14ac:dyDescent="0.25">
      <c r="A809" s="51">
        <f>'hotels '!B800</f>
        <v>0</v>
      </c>
      <c r="B809" s="51" t="str">
        <f>CONCATENATE('hotels '!C800&amp;" "&amp;","&amp; " "&amp;'hotels '!D800)</f>
        <v xml:space="preserve"> , </v>
      </c>
      <c r="C809" s="51">
        <f>'hotels '!E800</f>
        <v>0</v>
      </c>
    </row>
    <row r="810" spans="1:3" x14ac:dyDescent="0.25">
      <c r="A810" s="51">
        <f>'hotels '!B801</f>
        <v>0</v>
      </c>
      <c r="B810" s="51" t="str">
        <f>CONCATENATE('hotels '!C801&amp;" "&amp;","&amp; " "&amp;'hotels '!D801)</f>
        <v xml:space="preserve"> , </v>
      </c>
      <c r="C810" s="51">
        <f>'hotels '!E801</f>
        <v>0</v>
      </c>
    </row>
    <row r="811" spans="1:3" x14ac:dyDescent="0.25">
      <c r="A811" s="51">
        <f>'hotels '!B802</f>
        <v>0</v>
      </c>
      <c r="B811" s="51" t="str">
        <f>CONCATENATE('hotels '!C802&amp;" "&amp;","&amp; " "&amp;'hotels '!D802)</f>
        <v xml:space="preserve"> , </v>
      </c>
      <c r="C811" s="51">
        <f>'hotels '!E802</f>
        <v>0</v>
      </c>
    </row>
    <row r="812" spans="1:3" x14ac:dyDescent="0.25">
      <c r="A812" s="51">
        <f>'hotels '!B803</f>
        <v>0</v>
      </c>
      <c r="B812" s="51" t="str">
        <f>CONCATENATE('hotels '!C803&amp;" "&amp;","&amp; " "&amp;'hotels '!D803)</f>
        <v xml:space="preserve"> , </v>
      </c>
      <c r="C812" s="51">
        <f>'hotels '!E803</f>
        <v>0</v>
      </c>
    </row>
    <row r="813" spans="1:3" x14ac:dyDescent="0.25">
      <c r="A813" s="51">
        <f>'hotels '!B804</f>
        <v>0</v>
      </c>
      <c r="B813" s="51" t="str">
        <f>CONCATENATE('hotels '!C804&amp;" "&amp;","&amp; " "&amp;'hotels '!D804)</f>
        <v xml:space="preserve"> , </v>
      </c>
      <c r="C813" s="51">
        <f>'hotels '!E804</f>
        <v>0</v>
      </c>
    </row>
    <row r="814" spans="1:3" x14ac:dyDescent="0.25">
      <c r="A814" s="51">
        <f>'hotels '!B805</f>
        <v>0</v>
      </c>
      <c r="B814" s="51" t="str">
        <f>CONCATENATE('hotels '!C805&amp;" "&amp;","&amp; " "&amp;'hotels '!D805)</f>
        <v xml:space="preserve"> , </v>
      </c>
      <c r="C814" s="51">
        <f>'hotels '!E805</f>
        <v>0</v>
      </c>
    </row>
    <row r="815" spans="1:3" x14ac:dyDescent="0.25">
      <c r="A815" s="51">
        <f>'hotels '!B806</f>
        <v>0</v>
      </c>
      <c r="B815" s="51" t="str">
        <f>CONCATENATE('hotels '!C806&amp;" "&amp;","&amp; " "&amp;'hotels '!D806)</f>
        <v xml:space="preserve"> , </v>
      </c>
      <c r="C815" s="51">
        <f>'hotels '!E806</f>
        <v>0</v>
      </c>
    </row>
    <row r="816" spans="1:3" x14ac:dyDescent="0.25">
      <c r="A816" s="51">
        <f>'hotels '!B807</f>
        <v>0</v>
      </c>
      <c r="B816" s="51" t="str">
        <f>CONCATENATE('hotels '!C807&amp;" "&amp;","&amp; " "&amp;'hotels '!D807)</f>
        <v xml:space="preserve"> , </v>
      </c>
      <c r="C816" s="51">
        <f>'hotels '!E807</f>
        <v>0</v>
      </c>
    </row>
    <row r="817" spans="1:3" x14ac:dyDescent="0.25">
      <c r="A817" s="51">
        <f>'hotels '!B808</f>
        <v>0</v>
      </c>
      <c r="B817" s="51" t="str">
        <f>CONCATENATE('hotels '!C808&amp;" "&amp;","&amp; " "&amp;'hotels '!D808)</f>
        <v xml:space="preserve"> , </v>
      </c>
      <c r="C817" s="51">
        <f>'hotels '!E808</f>
        <v>0</v>
      </c>
    </row>
    <row r="818" spans="1:3" x14ac:dyDescent="0.25">
      <c r="A818" s="51">
        <f>'hotels '!B809</f>
        <v>0</v>
      </c>
      <c r="B818" s="51" t="str">
        <f>CONCATENATE('hotels '!C809&amp;" "&amp;","&amp; " "&amp;'hotels '!D809)</f>
        <v xml:space="preserve"> , </v>
      </c>
      <c r="C818" s="51">
        <f>'hotels '!E809</f>
        <v>0</v>
      </c>
    </row>
    <row r="819" spans="1:3" x14ac:dyDescent="0.25">
      <c r="A819" s="51">
        <f>'hotels '!B810</f>
        <v>0</v>
      </c>
      <c r="B819" s="51" t="str">
        <f>CONCATENATE('hotels '!C810&amp;" "&amp;","&amp; " "&amp;'hotels '!D810)</f>
        <v xml:space="preserve"> , </v>
      </c>
      <c r="C819" s="51">
        <f>'hotels '!E810</f>
        <v>0</v>
      </c>
    </row>
    <row r="820" spans="1:3" x14ac:dyDescent="0.25">
      <c r="A820" s="51">
        <f>'hotels '!B811</f>
        <v>0</v>
      </c>
      <c r="B820" s="51" t="str">
        <f>CONCATENATE('hotels '!C811&amp;" "&amp;","&amp; " "&amp;'hotels '!D811)</f>
        <v xml:space="preserve"> , </v>
      </c>
      <c r="C820" s="51">
        <f>'hotels '!E811</f>
        <v>0</v>
      </c>
    </row>
    <row r="821" spans="1:3" x14ac:dyDescent="0.25">
      <c r="A821" s="51">
        <f>'hotels '!B812</f>
        <v>0</v>
      </c>
      <c r="B821" s="51" t="str">
        <f>CONCATENATE('hotels '!C812&amp;" "&amp;","&amp; " "&amp;'hotels '!D812)</f>
        <v xml:space="preserve"> , </v>
      </c>
      <c r="C821" s="51">
        <f>'hotels '!E812</f>
        <v>0</v>
      </c>
    </row>
    <row r="822" spans="1:3" x14ac:dyDescent="0.25">
      <c r="A822" s="51">
        <f>'hotels '!B813</f>
        <v>0</v>
      </c>
      <c r="B822" s="51" t="str">
        <f>CONCATENATE('hotels '!C813&amp;" "&amp;","&amp; " "&amp;'hotels '!D813)</f>
        <v xml:space="preserve"> , </v>
      </c>
      <c r="C822" s="51">
        <f>'hotels '!E813</f>
        <v>0</v>
      </c>
    </row>
    <row r="823" spans="1:3" x14ac:dyDescent="0.25">
      <c r="A823" s="51">
        <f>'hotels '!B814</f>
        <v>0</v>
      </c>
      <c r="B823" s="51" t="str">
        <f>CONCATENATE('hotels '!C814&amp;" "&amp;","&amp; " "&amp;'hotels '!D814)</f>
        <v xml:space="preserve"> , </v>
      </c>
      <c r="C823" s="51">
        <f>'hotels '!E814</f>
        <v>0</v>
      </c>
    </row>
    <row r="824" spans="1:3" x14ac:dyDescent="0.25">
      <c r="A824" s="51">
        <f>'hotels '!B815</f>
        <v>0</v>
      </c>
      <c r="B824" s="51" t="str">
        <f>CONCATENATE('hotels '!C815&amp;" "&amp;","&amp; " "&amp;'hotels '!D815)</f>
        <v xml:space="preserve"> , </v>
      </c>
      <c r="C824" s="51">
        <f>'hotels '!E815</f>
        <v>0</v>
      </c>
    </row>
    <row r="825" spans="1:3" x14ac:dyDescent="0.25">
      <c r="A825" s="51">
        <f>'hotels '!B816</f>
        <v>0</v>
      </c>
      <c r="B825" s="51" t="str">
        <f>CONCATENATE('hotels '!C816&amp;" "&amp;","&amp; " "&amp;'hotels '!D816)</f>
        <v xml:space="preserve"> , </v>
      </c>
      <c r="C825" s="51">
        <f>'hotels '!E816</f>
        <v>0</v>
      </c>
    </row>
    <row r="826" spans="1:3" x14ac:dyDescent="0.25">
      <c r="A826" s="51">
        <f>'hotels '!B817</f>
        <v>0</v>
      </c>
      <c r="B826" s="51" t="str">
        <f>CONCATENATE('hotels '!C817&amp;" "&amp;","&amp; " "&amp;'hotels '!D817)</f>
        <v xml:space="preserve"> , </v>
      </c>
      <c r="C826" s="51">
        <f>'hotels '!E817</f>
        <v>0</v>
      </c>
    </row>
    <row r="827" spans="1:3" x14ac:dyDescent="0.25">
      <c r="A827" s="51">
        <f>'hotels '!B818</f>
        <v>0</v>
      </c>
      <c r="B827" s="51" t="str">
        <f>CONCATENATE('hotels '!C818&amp;" "&amp;","&amp; " "&amp;'hotels '!D818)</f>
        <v xml:space="preserve"> , </v>
      </c>
      <c r="C827" s="51">
        <f>'hotels '!E818</f>
        <v>0</v>
      </c>
    </row>
    <row r="828" spans="1:3" x14ac:dyDescent="0.25">
      <c r="A828" s="51">
        <f>'hotels '!B819</f>
        <v>0</v>
      </c>
      <c r="B828" s="51" t="str">
        <f>CONCATENATE('hotels '!C819&amp;" "&amp;","&amp; " "&amp;'hotels '!D819)</f>
        <v xml:space="preserve"> , </v>
      </c>
      <c r="C828" s="51">
        <f>'hotels '!E819</f>
        <v>0</v>
      </c>
    </row>
    <row r="829" spans="1:3" x14ac:dyDescent="0.25">
      <c r="A829" s="51">
        <f>'hotels '!B820</f>
        <v>0</v>
      </c>
      <c r="B829" s="51" t="str">
        <f>CONCATENATE('hotels '!C820&amp;" "&amp;","&amp; " "&amp;'hotels '!D820)</f>
        <v xml:space="preserve"> , </v>
      </c>
      <c r="C829" s="51">
        <f>'hotels '!E820</f>
        <v>0</v>
      </c>
    </row>
    <row r="830" spans="1:3" x14ac:dyDescent="0.25">
      <c r="A830" s="51">
        <f>'hotels '!B821</f>
        <v>0</v>
      </c>
      <c r="B830" s="51" t="str">
        <f>CONCATENATE('hotels '!C821&amp;" "&amp;","&amp; " "&amp;'hotels '!D821)</f>
        <v xml:space="preserve"> , </v>
      </c>
      <c r="C830" s="51">
        <f>'hotels '!E821</f>
        <v>0</v>
      </c>
    </row>
    <row r="831" spans="1:3" x14ac:dyDescent="0.25">
      <c r="A831" s="51">
        <f>'hotels '!B822</f>
        <v>0</v>
      </c>
      <c r="B831" s="51" t="str">
        <f>CONCATENATE('hotels '!C822&amp;" "&amp;","&amp; " "&amp;'hotels '!D822)</f>
        <v xml:space="preserve"> , </v>
      </c>
      <c r="C831" s="51">
        <f>'hotels '!E822</f>
        <v>0</v>
      </c>
    </row>
    <row r="832" spans="1:3" x14ac:dyDescent="0.25">
      <c r="A832" s="51">
        <f>'hotels '!B823</f>
        <v>0</v>
      </c>
      <c r="B832" s="51" t="str">
        <f>CONCATENATE('hotels '!C823&amp;" "&amp;","&amp; " "&amp;'hotels '!D823)</f>
        <v xml:space="preserve"> , </v>
      </c>
      <c r="C832" s="51">
        <f>'hotels '!E823</f>
        <v>0</v>
      </c>
    </row>
    <row r="833" spans="1:3" x14ac:dyDescent="0.25">
      <c r="A833" s="51">
        <f>'hotels '!B824</f>
        <v>0</v>
      </c>
      <c r="B833" s="51" t="str">
        <f>CONCATENATE('hotels '!C824&amp;" "&amp;","&amp; " "&amp;'hotels '!D824)</f>
        <v xml:space="preserve"> , </v>
      </c>
      <c r="C833" s="51">
        <f>'hotels '!E824</f>
        <v>0</v>
      </c>
    </row>
    <row r="834" spans="1:3" x14ac:dyDescent="0.25">
      <c r="A834" s="51">
        <f>'hotels '!B825</f>
        <v>0</v>
      </c>
      <c r="B834" s="51" t="str">
        <f>CONCATENATE('hotels '!C825&amp;" "&amp;","&amp; " "&amp;'hotels '!D825)</f>
        <v xml:space="preserve"> , </v>
      </c>
      <c r="C834" s="51">
        <f>'hotels '!E825</f>
        <v>0</v>
      </c>
    </row>
    <row r="835" spans="1:3" x14ac:dyDescent="0.25">
      <c r="A835" s="51">
        <f>'hotels '!B826</f>
        <v>0</v>
      </c>
      <c r="B835" s="51" t="str">
        <f>CONCATENATE('hotels '!C826&amp;" "&amp;","&amp; " "&amp;'hotels '!D826)</f>
        <v xml:space="preserve"> , </v>
      </c>
      <c r="C835" s="51">
        <f>'hotels '!E826</f>
        <v>0</v>
      </c>
    </row>
    <row r="836" spans="1:3" x14ac:dyDescent="0.25">
      <c r="A836" s="51">
        <f>'hotels '!B827</f>
        <v>0</v>
      </c>
      <c r="B836" s="51" t="str">
        <f>CONCATENATE('hotels '!C827&amp;" "&amp;","&amp; " "&amp;'hotels '!D827)</f>
        <v xml:space="preserve"> , </v>
      </c>
      <c r="C836" s="51">
        <f>'hotels '!E827</f>
        <v>0</v>
      </c>
    </row>
    <row r="837" spans="1:3" x14ac:dyDescent="0.25">
      <c r="A837" s="51">
        <f>'hotels '!B828</f>
        <v>0</v>
      </c>
      <c r="B837" s="51" t="str">
        <f>CONCATENATE('hotels '!C828&amp;" "&amp;","&amp; " "&amp;'hotels '!D828)</f>
        <v xml:space="preserve"> , </v>
      </c>
      <c r="C837" s="51">
        <f>'hotels '!E828</f>
        <v>0</v>
      </c>
    </row>
    <row r="838" spans="1:3" x14ac:dyDescent="0.25">
      <c r="A838" s="51">
        <f>'hotels '!B829</f>
        <v>0</v>
      </c>
      <c r="B838" s="51" t="str">
        <f>CONCATENATE('hotels '!C829&amp;" "&amp;","&amp; " "&amp;'hotels '!D829)</f>
        <v xml:space="preserve"> , </v>
      </c>
      <c r="C838" s="51">
        <f>'hotels '!E829</f>
        <v>0</v>
      </c>
    </row>
    <row r="839" spans="1:3" x14ac:dyDescent="0.25">
      <c r="A839" s="51">
        <f>'hotels '!B830</f>
        <v>0</v>
      </c>
      <c r="B839" s="51" t="str">
        <f>CONCATENATE('hotels '!C830&amp;" "&amp;","&amp; " "&amp;'hotels '!D830)</f>
        <v xml:space="preserve"> , </v>
      </c>
      <c r="C839" s="51">
        <f>'hotels '!E830</f>
        <v>0</v>
      </c>
    </row>
    <row r="840" spans="1:3" x14ac:dyDescent="0.25">
      <c r="A840" s="51">
        <f>'hotels '!B831</f>
        <v>0</v>
      </c>
      <c r="B840" s="51" t="str">
        <f>CONCATENATE('hotels '!C831&amp;" "&amp;","&amp; " "&amp;'hotels '!D831)</f>
        <v xml:space="preserve"> , </v>
      </c>
      <c r="C840" s="51">
        <f>'hotels '!E831</f>
        <v>0</v>
      </c>
    </row>
    <row r="841" spans="1:3" x14ac:dyDescent="0.25">
      <c r="A841" s="51">
        <f>'hotels '!B832</f>
        <v>0</v>
      </c>
      <c r="B841" s="51" t="str">
        <f>CONCATENATE('hotels '!C832&amp;" "&amp;","&amp; " "&amp;'hotels '!D832)</f>
        <v xml:space="preserve"> , </v>
      </c>
      <c r="C841" s="51">
        <f>'hotels '!E832</f>
        <v>0</v>
      </c>
    </row>
    <row r="842" spans="1:3" x14ac:dyDescent="0.25">
      <c r="A842" s="51">
        <f>'hotels '!B833</f>
        <v>0</v>
      </c>
      <c r="B842" s="51" t="str">
        <f>CONCATENATE('hotels '!C833&amp;" "&amp;","&amp; " "&amp;'hotels '!D833)</f>
        <v xml:space="preserve"> , </v>
      </c>
      <c r="C842" s="51">
        <f>'hotels '!E833</f>
        <v>0</v>
      </c>
    </row>
    <row r="843" spans="1:3" x14ac:dyDescent="0.25">
      <c r="A843" s="51">
        <f>'hotels '!B834</f>
        <v>0</v>
      </c>
      <c r="B843" s="51" t="str">
        <f>CONCATENATE('hotels '!C834&amp;" "&amp;","&amp; " "&amp;'hotels '!D834)</f>
        <v xml:space="preserve"> , </v>
      </c>
      <c r="C843" s="51">
        <f>'hotels '!E834</f>
        <v>0</v>
      </c>
    </row>
    <row r="844" spans="1:3" x14ac:dyDescent="0.25">
      <c r="A844" s="51">
        <f>'hotels '!B835</f>
        <v>0</v>
      </c>
      <c r="B844" s="51" t="str">
        <f>CONCATENATE('hotels '!C835&amp;" "&amp;","&amp; " "&amp;'hotels '!D835)</f>
        <v xml:space="preserve"> , </v>
      </c>
      <c r="C844" s="51">
        <f>'hotels '!E835</f>
        <v>0</v>
      </c>
    </row>
    <row r="845" spans="1:3" x14ac:dyDescent="0.25">
      <c r="A845" s="51">
        <f>'hotels '!B836</f>
        <v>0</v>
      </c>
      <c r="B845" s="51" t="str">
        <f>CONCATENATE('hotels '!C836&amp;" "&amp;","&amp; " "&amp;'hotels '!D836)</f>
        <v xml:space="preserve"> , </v>
      </c>
      <c r="C845" s="51">
        <f>'hotels '!E836</f>
        <v>0</v>
      </c>
    </row>
    <row r="846" spans="1:3" x14ac:dyDescent="0.25">
      <c r="A846" s="51">
        <f>'hotels '!B837</f>
        <v>0</v>
      </c>
      <c r="B846" s="51" t="str">
        <f>CONCATENATE('hotels '!C837&amp;" "&amp;","&amp; " "&amp;'hotels '!D837)</f>
        <v xml:space="preserve"> , </v>
      </c>
      <c r="C846" s="51">
        <f>'hotels '!E837</f>
        <v>0</v>
      </c>
    </row>
    <row r="847" spans="1:3" x14ac:dyDescent="0.25">
      <c r="A847" s="51">
        <f>'hotels '!B838</f>
        <v>0</v>
      </c>
      <c r="B847" s="51" t="str">
        <f>CONCATENATE('hotels '!C838&amp;" "&amp;","&amp; " "&amp;'hotels '!D838)</f>
        <v xml:space="preserve"> , </v>
      </c>
      <c r="C847" s="51">
        <f>'hotels '!E838</f>
        <v>0</v>
      </c>
    </row>
    <row r="848" spans="1:3" x14ac:dyDescent="0.25">
      <c r="A848" s="51">
        <f>'hotels '!B839</f>
        <v>0</v>
      </c>
      <c r="B848" s="51" t="str">
        <f>CONCATENATE('hotels '!C839&amp;" "&amp;","&amp; " "&amp;'hotels '!D839)</f>
        <v xml:space="preserve"> , </v>
      </c>
      <c r="C848" s="51">
        <f>'hotels '!E839</f>
        <v>0</v>
      </c>
    </row>
    <row r="849" spans="1:3" x14ac:dyDescent="0.25">
      <c r="A849" s="51">
        <f>'hotels '!B840</f>
        <v>0</v>
      </c>
      <c r="B849" s="51" t="str">
        <f>CONCATENATE('hotels '!C840&amp;" "&amp;","&amp; " "&amp;'hotels '!D840)</f>
        <v xml:space="preserve"> , </v>
      </c>
      <c r="C849" s="51">
        <f>'hotels '!E840</f>
        <v>0</v>
      </c>
    </row>
    <row r="850" spans="1:3" x14ac:dyDescent="0.25">
      <c r="A850" s="51">
        <f>'hotels '!B841</f>
        <v>0</v>
      </c>
      <c r="B850" s="51" t="str">
        <f>CONCATENATE('hotels '!C841&amp;" "&amp;","&amp; " "&amp;'hotels '!D841)</f>
        <v xml:space="preserve"> , </v>
      </c>
      <c r="C850" s="51">
        <f>'hotels '!E841</f>
        <v>0</v>
      </c>
    </row>
    <row r="851" spans="1:3" x14ac:dyDescent="0.25">
      <c r="A851" s="51">
        <f>'hotels '!B842</f>
        <v>0</v>
      </c>
      <c r="B851" s="51" t="str">
        <f>CONCATENATE('hotels '!C842&amp;" "&amp;","&amp; " "&amp;'hotels '!D842)</f>
        <v xml:space="preserve"> , </v>
      </c>
      <c r="C851" s="51">
        <f>'hotels '!E842</f>
        <v>0</v>
      </c>
    </row>
    <row r="852" spans="1:3" x14ac:dyDescent="0.25">
      <c r="A852" s="51">
        <f>'hotels '!B843</f>
        <v>0</v>
      </c>
      <c r="B852" s="51" t="str">
        <f>CONCATENATE('hotels '!C843&amp;" "&amp;","&amp; " "&amp;'hotels '!D843)</f>
        <v xml:space="preserve"> , </v>
      </c>
      <c r="C852" s="51">
        <f>'hotels '!E843</f>
        <v>0</v>
      </c>
    </row>
    <row r="853" spans="1:3" x14ac:dyDescent="0.25">
      <c r="A853" s="51">
        <f>'hotels '!B844</f>
        <v>0</v>
      </c>
      <c r="B853" s="51" t="str">
        <f>CONCATENATE('hotels '!C844&amp;" "&amp;","&amp; " "&amp;'hotels '!D844)</f>
        <v xml:space="preserve"> , </v>
      </c>
      <c r="C853" s="51">
        <f>'hotels '!E844</f>
        <v>0</v>
      </c>
    </row>
    <row r="854" spans="1:3" x14ac:dyDescent="0.25">
      <c r="A854" s="51">
        <f>'hotels '!B845</f>
        <v>0</v>
      </c>
      <c r="B854" s="51" t="str">
        <f>CONCATENATE('hotels '!C845&amp;" "&amp;","&amp; " "&amp;'hotels '!D845)</f>
        <v xml:space="preserve"> , </v>
      </c>
      <c r="C854" s="51">
        <f>'hotels '!E845</f>
        <v>0</v>
      </c>
    </row>
    <row r="855" spans="1:3" x14ac:dyDescent="0.25">
      <c r="A855" s="51">
        <f>'hotels '!B846</f>
        <v>0</v>
      </c>
      <c r="B855" s="51" t="str">
        <f>CONCATENATE('hotels '!C846&amp;" "&amp;","&amp; " "&amp;'hotels '!D846)</f>
        <v xml:space="preserve"> , </v>
      </c>
      <c r="C855" s="51">
        <f>'hotels '!E846</f>
        <v>0</v>
      </c>
    </row>
    <row r="856" spans="1:3" x14ac:dyDescent="0.25">
      <c r="A856" s="51">
        <f>'hotels '!B847</f>
        <v>0</v>
      </c>
      <c r="B856" s="51" t="str">
        <f>CONCATENATE('hotels '!C847&amp;" "&amp;","&amp; " "&amp;'hotels '!D847)</f>
        <v xml:space="preserve"> , </v>
      </c>
      <c r="C856" s="51">
        <f>'hotels '!E847</f>
        <v>0</v>
      </c>
    </row>
    <row r="857" spans="1:3" x14ac:dyDescent="0.25">
      <c r="A857" s="51">
        <f>'hotels '!B848</f>
        <v>0</v>
      </c>
      <c r="B857" s="51" t="str">
        <f>CONCATENATE('hotels '!C848&amp;" "&amp;","&amp; " "&amp;'hotels '!D848)</f>
        <v xml:space="preserve"> , </v>
      </c>
      <c r="C857" s="51">
        <f>'hotels '!E848</f>
        <v>0</v>
      </c>
    </row>
    <row r="858" spans="1:3" x14ac:dyDescent="0.25">
      <c r="A858" s="51">
        <f>'hotels '!B849</f>
        <v>0</v>
      </c>
      <c r="B858" s="51" t="str">
        <f>CONCATENATE('hotels '!C849&amp;" "&amp;","&amp; " "&amp;'hotels '!D849)</f>
        <v xml:space="preserve"> , </v>
      </c>
      <c r="C858" s="51">
        <f>'hotels '!E849</f>
        <v>0</v>
      </c>
    </row>
    <row r="859" spans="1:3" x14ac:dyDescent="0.25">
      <c r="A859" s="51">
        <f>'hotels '!B850</f>
        <v>0</v>
      </c>
      <c r="B859" s="51" t="str">
        <f>CONCATENATE('hotels '!C850&amp;" "&amp;","&amp; " "&amp;'hotels '!D850)</f>
        <v xml:space="preserve"> , </v>
      </c>
      <c r="C859" s="51">
        <f>'hotels '!E850</f>
        <v>0</v>
      </c>
    </row>
    <row r="860" spans="1:3" x14ac:dyDescent="0.25">
      <c r="A860" s="51">
        <f>'hotels '!B851</f>
        <v>0</v>
      </c>
      <c r="B860" s="51" t="str">
        <f>CONCATENATE('hotels '!C851&amp;" "&amp;","&amp; " "&amp;'hotels '!D851)</f>
        <v xml:space="preserve"> , </v>
      </c>
      <c r="C860" s="51">
        <f>'hotels '!E851</f>
        <v>0</v>
      </c>
    </row>
    <row r="861" spans="1:3" x14ac:dyDescent="0.25">
      <c r="A861" s="51">
        <f>'hotels '!B852</f>
        <v>0</v>
      </c>
      <c r="B861" s="51" t="str">
        <f>CONCATENATE('hotels '!C852&amp;" "&amp;","&amp; " "&amp;'hotels '!D852)</f>
        <v xml:space="preserve"> , </v>
      </c>
      <c r="C861" s="51">
        <f>'hotels '!E852</f>
        <v>0</v>
      </c>
    </row>
    <row r="862" spans="1:3" x14ac:dyDescent="0.25">
      <c r="A862" s="51">
        <f>'hotels '!B853</f>
        <v>0</v>
      </c>
      <c r="B862" s="51" t="str">
        <f>CONCATENATE('hotels '!C853&amp;" "&amp;","&amp; " "&amp;'hotels '!D853)</f>
        <v xml:space="preserve"> , </v>
      </c>
      <c r="C862" s="51">
        <f>'hotels '!E853</f>
        <v>0</v>
      </c>
    </row>
    <row r="863" spans="1:3" x14ac:dyDescent="0.25">
      <c r="A863" s="51">
        <f>'hotels '!B854</f>
        <v>0</v>
      </c>
      <c r="B863" s="51" t="str">
        <f>CONCATENATE('hotels '!C854&amp;" "&amp;","&amp; " "&amp;'hotels '!D854)</f>
        <v xml:space="preserve"> , </v>
      </c>
      <c r="C863" s="51">
        <f>'hotels '!E854</f>
        <v>0</v>
      </c>
    </row>
    <row r="864" spans="1:3" x14ac:dyDescent="0.25">
      <c r="A864" s="51">
        <f>'hotels '!B855</f>
        <v>0</v>
      </c>
      <c r="B864" s="51" t="str">
        <f>CONCATENATE('hotels '!C855&amp;" "&amp;","&amp; " "&amp;'hotels '!D855)</f>
        <v xml:space="preserve"> , </v>
      </c>
      <c r="C864" s="51">
        <f>'hotels '!E855</f>
        <v>0</v>
      </c>
    </row>
    <row r="865" spans="1:3" x14ac:dyDescent="0.25">
      <c r="A865" s="51">
        <f>'hotels '!B856</f>
        <v>0</v>
      </c>
      <c r="B865" s="51" t="str">
        <f>CONCATENATE('hotels '!C856&amp;" "&amp;","&amp; " "&amp;'hotels '!D856)</f>
        <v xml:space="preserve"> , </v>
      </c>
      <c r="C865" s="51">
        <f>'hotels '!E856</f>
        <v>0</v>
      </c>
    </row>
    <row r="866" spans="1:3" x14ac:dyDescent="0.25">
      <c r="A866" s="51">
        <f>'hotels '!B857</f>
        <v>0</v>
      </c>
      <c r="B866" s="51" t="str">
        <f>CONCATENATE('hotels '!C857&amp;" "&amp;","&amp; " "&amp;'hotels '!D857)</f>
        <v xml:space="preserve"> , </v>
      </c>
      <c r="C866" s="51">
        <f>'hotels '!E857</f>
        <v>0</v>
      </c>
    </row>
    <row r="867" spans="1:3" x14ac:dyDescent="0.25">
      <c r="A867" s="51">
        <f>'hotels '!B858</f>
        <v>0</v>
      </c>
      <c r="B867" s="51" t="str">
        <f>CONCATENATE('hotels '!C858&amp;" "&amp;","&amp; " "&amp;'hotels '!D858)</f>
        <v xml:space="preserve"> , </v>
      </c>
      <c r="C867" s="51">
        <f>'hotels '!E858</f>
        <v>0</v>
      </c>
    </row>
    <row r="868" spans="1:3" x14ac:dyDescent="0.25">
      <c r="A868" s="51">
        <f>'hotels '!B859</f>
        <v>0</v>
      </c>
      <c r="B868" s="51" t="str">
        <f>CONCATENATE('hotels '!C859&amp;" "&amp;","&amp; " "&amp;'hotels '!D859)</f>
        <v xml:space="preserve"> , </v>
      </c>
      <c r="C868" s="51">
        <f>'hotels '!E859</f>
        <v>0</v>
      </c>
    </row>
    <row r="869" spans="1:3" x14ac:dyDescent="0.25">
      <c r="A869" s="51">
        <f>'hotels '!B860</f>
        <v>0</v>
      </c>
      <c r="B869" s="51" t="str">
        <f>CONCATENATE('hotels '!C860&amp;" "&amp;","&amp; " "&amp;'hotels '!D860)</f>
        <v xml:space="preserve"> , </v>
      </c>
      <c r="C869" s="51">
        <f>'hotels '!E860</f>
        <v>0</v>
      </c>
    </row>
    <row r="870" spans="1:3" x14ac:dyDescent="0.25">
      <c r="A870" s="51">
        <f>'hotels '!B861</f>
        <v>0</v>
      </c>
      <c r="B870" s="51" t="str">
        <f>CONCATENATE('hotels '!C861&amp;" "&amp;","&amp; " "&amp;'hotels '!D861)</f>
        <v xml:space="preserve"> , </v>
      </c>
      <c r="C870" s="51">
        <f>'hotels '!E861</f>
        <v>0</v>
      </c>
    </row>
    <row r="871" spans="1:3" x14ac:dyDescent="0.25">
      <c r="A871" s="51">
        <f>'hotels '!B862</f>
        <v>0</v>
      </c>
      <c r="B871" s="51" t="str">
        <f>CONCATENATE('hotels '!C862&amp;" "&amp;","&amp; " "&amp;'hotels '!D862)</f>
        <v xml:space="preserve"> , </v>
      </c>
      <c r="C871" s="51">
        <f>'hotels '!E862</f>
        <v>0</v>
      </c>
    </row>
    <row r="872" spans="1:3" x14ac:dyDescent="0.25">
      <c r="A872" s="51">
        <f>'hotels '!B863</f>
        <v>0</v>
      </c>
      <c r="B872" s="51" t="str">
        <f>CONCATENATE('hotels '!C863&amp;" "&amp;","&amp; " "&amp;'hotels '!D863)</f>
        <v xml:space="preserve"> , </v>
      </c>
      <c r="C872" s="51">
        <f>'hotels '!E863</f>
        <v>0</v>
      </c>
    </row>
    <row r="873" spans="1:3" x14ac:dyDescent="0.25">
      <c r="A873" s="51">
        <f>'hotels '!B864</f>
        <v>0</v>
      </c>
      <c r="B873" s="51" t="str">
        <f>CONCATENATE('hotels '!C864&amp;" "&amp;","&amp; " "&amp;'hotels '!D864)</f>
        <v xml:space="preserve"> , </v>
      </c>
      <c r="C873" s="51">
        <f>'hotels '!E864</f>
        <v>0</v>
      </c>
    </row>
    <row r="874" spans="1:3" x14ac:dyDescent="0.25">
      <c r="A874" s="51">
        <f>'hotels '!B865</f>
        <v>0</v>
      </c>
      <c r="B874" s="51" t="str">
        <f>CONCATENATE('hotels '!C865&amp;" "&amp;","&amp; " "&amp;'hotels '!D865)</f>
        <v xml:space="preserve"> , </v>
      </c>
      <c r="C874" s="51">
        <f>'hotels '!E865</f>
        <v>0</v>
      </c>
    </row>
    <row r="875" spans="1:3" x14ac:dyDescent="0.25">
      <c r="A875" s="51">
        <f>'hotels '!B866</f>
        <v>0</v>
      </c>
      <c r="B875" s="51" t="str">
        <f>CONCATENATE('hotels '!C866&amp;" "&amp;","&amp; " "&amp;'hotels '!D866)</f>
        <v xml:space="preserve"> , </v>
      </c>
      <c r="C875" s="51">
        <f>'hotels '!E866</f>
        <v>0</v>
      </c>
    </row>
    <row r="876" spans="1:3" x14ac:dyDescent="0.25">
      <c r="A876" s="51">
        <f>'hotels '!B867</f>
        <v>0</v>
      </c>
      <c r="B876" s="51" t="str">
        <f>CONCATENATE('hotels '!C867&amp;" "&amp;","&amp; " "&amp;'hotels '!D867)</f>
        <v xml:space="preserve"> , </v>
      </c>
      <c r="C876" s="51">
        <f>'hotels '!E867</f>
        <v>0</v>
      </c>
    </row>
    <row r="877" spans="1:3" x14ac:dyDescent="0.25">
      <c r="A877" s="51">
        <f>'hotels '!B868</f>
        <v>0</v>
      </c>
      <c r="B877" s="51" t="str">
        <f>CONCATENATE('hotels '!C868&amp;" "&amp;","&amp; " "&amp;'hotels '!D868)</f>
        <v xml:space="preserve"> , </v>
      </c>
      <c r="C877" s="51">
        <f>'hotels '!E868</f>
        <v>0</v>
      </c>
    </row>
    <row r="878" spans="1:3" x14ac:dyDescent="0.25">
      <c r="A878" s="51">
        <f>'hotels '!B869</f>
        <v>0</v>
      </c>
      <c r="B878" s="51" t="str">
        <f>CONCATENATE('hotels '!C869&amp;" "&amp;","&amp; " "&amp;'hotels '!D869)</f>
        <v xml:space="preserve"> , </v>
      </c>
      <c r="C878" s="51">
        <f>'hotels '!E869</f>
        <v>0</v>
      </c>
    </row>
    <row r="879" spans="1:3" x14ac:dyDescent="0.25">
      <c r="A879" s="51">
        <f>'hotels '!B870</f>
        <v>0</v>
      </c>
      <c r="B879" s="51" t="str">
        <f>CONCATENATE('hotels '!C870&amp;" "&amp;","&amp; " "&amp;'hotels '!D870)</f>
        <v xml:space="preserve"> , </v>
      </c>
      <c r="C879" s="51">
        <f>'hotels '!E870</f>
        <v>0</v>
      </c>
    </row>
    <row r="880" spans="1:3" x14ac:dyDescent="0.25">
      <c r="A880" s="51">
        <f>'hotels '!B871</f>
        <v>0</v>
      </c>
      <c r="B880" s="51" t="str">
        <f>CONCATENATE('hotels '!C871&amp;" "&amp;","&amp; " "&amp;'hotels '!D871)</f>
        <v xml:space="preserve"> , </v>
      </c>
      <c r="C880" s="51">
        <f>'hotels '!E871</f>
        <v>0</v>
      </c>
    </row>
    <row r="881" spans="1:3" x14ac:dyDescent="0.25">
      <c r="A881" s="51">
        <f>'hotels '!B872</f>
        <v>0</v>
      </c>
      <c r="B881" s="51" t="str">
        <f>CONCATENATE('hotels '!C872&amp;" "&amp;","&amp; " "&amp;'hotels '!D872)</f>
        <v xml:space="preserve"> , </v>
      </c>
      <c r="C881" s="51">
        <f>'hotels '!E872</f>
        <v>0</v>
      </c>
    </row>
    <row r="882" spans="1:3" x14ac:dyDescent="0.25">
      <c r="A882" s="51">
        <f>'hotels '!B873</f>
        <v>0</v>
      </c>
      <c r="B882" s="51" t="str">
        <f>CONCATENATE('hotels '!C873&amp;" "&amp;","&amp; " "&amp;'hotels '!D873)</f>
        <v xml:space="preserve"> , </v>
      </c>
      <c r="C882" s="51">
        <f>'hotels '!E873</f>
        <v>0</v>
      </c>
    </row>
    <row r="883" spans="1:3" x14ac:dyDescent="0.25">
      <c r="A883" s="51">
        <f>'hotels '!B874</f>
        <v>0</v>
      </c>
      <c r="B883" s="51" t="str">
        <f>CONCATENATE('hotels '!C874&amp;" "&amp;","&amp; " "&amp;'hotels '!D874)</f>
        <v xml:space="preserve"> , </v>
      </c>
      <c r="C883" s="51">
        <f>'hotels '!E874</f>
        <v>0</v>
      </c>
    </row>
    <row r="884" spans="1:3" x14ac:dyDescent="0.25">
      <c r="A884" s="51">
        <f>'hotels '!B875</f>
        <v>0</v>
      </c>
      <c r="B884" s="51" t="str">
        <f>CONCATENATE('hotels '!C875&amp;" "&amp;","&amp; " "&amp;'hotels '!D875)</f>
        <v xml:space="preserve"> , </v>
      </c>
      <c r="C884" s="51">
        <f>'hotels '!E875</f>
        <v>0</v>
      </c>
    </row>
    <row r="885" spans="1:3" x14ac:dyDescent="0.25">
      <c r="A885" s="51">
        <f>'hotels '!B876</f>
        <v>0</v>
      </c>
      <c r="B885" s="51" t="str">
        <f>CONCATENATE('hotels '!C876&amp;" "&amp;","&amp; " "&amp;'hotels '!D876)</f>
        <v xml:space="preserve"> , </v>
      </c>
      <c r="C885" s="51">
        <f>'hotels '!E876</f>
        <v>0</v>
      </c>
    </row>
    <row r="886" spans="1:3" x14ac:dyDescent="0.25">
      <c r="A886" s="51">
        <f>'hotels '!B877</f>
        <v>0</v>
      </c>
      <c r="B886" s="51" t="str">
        <f>CONCATENATE('hotels '!C877&amp;" "&amp;","&amp; " "&amp;'hotels '!D877)</f>
        <v xml:space="preserve"> , </v>
      </c>
      <c r="C886" s="51">
        <f>'hotels '!E877</f>
        <v>0</v>
      </c>
    </row>
    <row r="887" spans="1:3" x14ac:dyDescent="0.25">
      <c r="A887" s="51">
        <f>'hotels '!B878</f>
        <v>0</v>
      </c>
      <c r="B887" s="51" t="str">
        <f>CONCATENATE('hotels '!C878&amp;" "&amp;","&amp; " "&amp;'hotels '!D878)</f>
        <v xml:space="preserve"> , </v>
      </c>
      <c r="C887" s="51">
        <f>'hotels '!E878</f>
        <v>0</v>
      </c>
    </row>
    <row r="888" spans="1:3" x14ac:dyDescent="0.25">
      <c r="A888" s="51">
        <f>'hotels '!B879</f>
        <v>0</v>
      </c>
      <c r="B888" s="51" t="str">
        <f>CONCATENATE('hotels '!C879&amp;" "&amp;","&amp; " "&amp;'hotels '!D879)</f>
        <v xml:space="preserve"> , </v>
      </c>
      <c r="C888" s="51">
        <f>'hotels '!E879</f>
        <v>0</v>
      </c>
    </row>
    <row r="889" spans="1:3" x14ac:dyDescent="0.25">
      <c r="A889" s="51">
        <f>'hotels '!B880</f>
        <v>0</v>
      </c>
      <c r="B889" s="51" t="str">
        <f>CONCATENATE('hotels '!C880&amp;" "&amp;","&amp; " "&amp;'hotels '!D880)</f>
        <v xml:space="preserve"> , </v>
      </c>
      <c r="C889" s="51">
        <f>'hotels '!E880</f>
        <v>0</v>
      </c>
    </row>
    <row r="890" spans="1:3" x14ac:dyDescent="0.25">
      <c r="A890" s="51">
        <f>'hotels '!B881</f>
        <v>0</v>
      </c>
      <c r="B890" s="51" t="str">
        <f>CONCATENATE('hotels '!C881&amp;" "&amp;","&amp; " "&amp;'hotels '!D881)</f>
        <v xml:space="preserve"> , </v>
      </c>
      <c r="C890" s="51">
        <f>'hotels '!E881</f>
        <v>0</v>
      </c>
    </row>
    <row r="891" spans="1:3" x14ac:dyDescent="0.25">
      <c r="A891" s="51">
        <f>'hotels '!B882</f>
        <v>0</v>
      </c>
      <c r="B891" s="51" t="str">
        <f>CONCATENATE('hotels '!C882&amp;" "&amp;","&amp; " "&amp;'hotels '!D882)</f>
        <v xml:space="preserve"> , </v>
      </c>
      <c r="C891" s="51">
        <f>'hotels '!E882</f>
        <v>0</v>
      </c>
    </row>
    <row r="892" spans="1:3" x14ac:dyDescent="0.25">
      <c r="A892" s="51">
        <f>'hotels '!B883</f>
        <v>0</v>
      </c>
      <c r="B892" s="51" t="str">
        <f>CONCATENATE('hotels '!C883&amp;" "&amp;","&amp; " "&amp;'hotels '!D883)</f>
        <v xml:space="preserve"> , </v>
      </c>
      <c r="C892" s="51">
        <f>'hotels '!E883</f>
        <v>0</v>
      </c>
    </row>
    <row r="893" spans="1:3" x14ac:dyDescent="0.25">
      <c r="A893" s="51">
        <f>'hotels '!B884</f>
        <v>0</v>
      </c>
      <c r="B893" s="51" t="str">
        <f>CONCATENATE('hotels '!C884&amp;" "&amp;","&amp; " "&amp;'hotels '!D884)</f>
        <v xml:space="preserve"> , </v>
      </c>
      <c r="C893" s="51">
        <f>'hotels '!E884</f>
        <v>0</v>
      </c>
    </row>
    <row r="894" spans="1:3" x14ac:dyDescent="0.25">
      <c r="A894" s="51">
        <f>'hotels '!B885</f>
        <v>0</v>
      </c>
      <c r="B894" s="51" t="str">
        <f>CONCATENATE('hotels '!C885&amp;" "&amp;","&amp; " "&amp;'hotels '!D885)</f>
        <v xml:space="preserve"> , </v>
      </c>
      <c r="C894" s="51">
        <f>'hotels '!E885</f>
        <v>0</v>
      </c>
    </row>
    <row r="895" spans="1:3" x14ac:dyDescent="0.25">
      <c r="A895" s="51">
        <f>'hotels '!B886</f>
        <v>0</v>
      </c>
      <c r="B895" s="51" t="str">
        <f>CONCATENATE('hotels '!C886&amp;" "&amp;","&amp; " "&amp;'hotels '!D886)</f>
        <v xml:space="preserve"> , </v>
      </c>
      <c r="C895" s="51">
        <f>'hotels '!E886</f>
        <v>0</v>
      </c>
    </row>
    <row r="896" spans="1:3" x14ac:dyDescent="0.25">
      <c r="A896" s="51">
        <f>'hotels '!B887</f>
        <v>0</v>
      </c>
      <c r="B896" s="51" t="str">
        <f>CONCATENATE('hotels '!C887&amp;" "&amp;","&amp; " "&amp;'hotels '!D887)</f>
        <v xml:space="preserve"> , </v>
      </c>
      <c r="C896" s="51">
        <f>'hotels '!E887</f>
        <v>0</v>
      </c>
    </row>
    <row r="897" spans="1:3" x14ac:dyDescent="0.25">
      <c r="A897" s="51">
        <f>'hotels '!B888</f>
        <v>0</v>
      </c>
      <c r="B897" s="51" t="str">
        <f>CONCATENATE('hotels '!C888&amp;" "&amp;","&amp; " "&amp;'hotels '!D888)</f>
        <v xml:space="preserve"> , </v>
      </c>
      <c r="C897" s="51">
        <f>'hotels '!E888</f>
        <v>0</v>
      </c>
    </row>
    <row r="898" spans="1:3" x14ac:dyDescent="0.25">
      <c r="A898" s="51">
        <f>'hotels '!B889</f>
        <v>0</v>
      </c>
      <c r="B898" s="51" t="str">
        <f>CONCATENATE('hotels '!C889&amp;" "&amp;","&amp; " "&amp;'hotels '!D889)</f>
        <v xml:space="preserve"> , </v>
      </c>
      <c r="C898" s="51">
        <f>'hotels '!E889</f>
        <v>0</v>
      </c>
    </row>
    <row r="899" spans="1:3" x14ac:dyDescent="0.25">
      <c r="A899" s="51">
        <f>'hotels '!B890</f>
        <v>0</v>
      </c>
      <c r="B899" s="51" t="str">
        <f>CONCATENATE('hotels '!C890&amp;" "&amp;","&amp; " "&amp;'hotels '!D890)</f>
        <v xml:space="preserve"> , </v>
      </c>
      <c r="C899" s="51">
        <f>'hotels '!E890</f>
        <v>0</v>
      </c>
    </row>
    <row r="900" spans="1:3" x14ac:dyDescent="0.25">
      <c r="A900" s="51">
        <f>'hotels '!B891</f>
        <v>0</v>
      </c>
      <c r="B900" s="51" t="str">
        <f>CONCATENATE('hotels '!C891&amp;" "&amp;","&amp; " "&amp;'hotels '!D891)</f>
        <v xml:space="preserve"> , </v>
      </c>
      <c r="C900" s="51">
        <f>'hotels '!E891</f>
        <v>0</v>
      </c>
    </row>
    <row r="901" spans="1:3" x14ac:dyDescent="0.25">
      <c r="A901" s="51">
        <f>'hotels '!B892</f>
        <v>0</v>
      </c>
      <c r="B901" s="51" t="str">
        <f>CONCATENATE('hotels '!C892&amp;" "&amp;","&amp; " "&amp;'hotels '!D892)</f>
        <v xml:space="preserve"> , </v>
      </c>
      <c r="C901" s="51">
        <f>'hotels '!E892</f>
        <v>0</v>
      </c>
    </row>
    <row r="902" spans="1:3" x14ac:dyDescent="0.25">
      <c r="A902" s="51">
        <f>'hotels '!B893</f>
        <v>0</v>
      </c>
      <c r="B902" s="51" t="str">
        <f>CONCATENATE('hotels '!C893&amp;" "&amp;","&amp; " "&amp;'hotels '!D893)</f>
        <v xml:space="preserve"> , </v>
      </c>
      <c r="C902" s="51">
        <f>'hotels '!E893</f>
        <v>0</v>
      </c>
    </row>
    <row r="903" spans="1:3" x14ac:dyDescent="0.25">
      <c r="A903" s="51">
        <f>'hotels '!B894</f>
        <v>0</v>
      </c>
      <c r="B903" s="51" t="str">
        <f>CONCATENATE('hotels '!C894&amp;" "&amp;","&amp; " "&amp;'hotels '!D894)</f>
        <v xml:space="preserve"> , </v>
      </c>
      <c r="C903" s="51">
        <f>'hotels '!E894</f>
        <v>0</v>
      </c>
    </row>
    <row r="904" spans="1:3" x14ac:dyDescent="0.25">
      <c r="A904" s="51">
        <f>'hotels '!B895</f>
        <v>0</v>
      </c>
      <c r="B904" s="51" t="str">
        <f>CONCATENATE('hotels '!C895&amp;" "&amp;","&amp; " "&amp;'hotels '!D895)</f>
        <v xml:space="preserve"> , </v>
      </c>
      <c r="C904" s="51">
        <f>'hotels '!E895</f>
        <v>0</v>
      </c>
    </row>
    <row r="905" spans="1:3" x14ac:dyDescent="0.25">
      <c r="A905" s="51">
        <f>'hotels '!B896</f>
        <v>0</v>
      </c>
      <c r="B905" s="51" t="str">
        <f>CONCATENATE('hotels '!C896&amp;" "&amp;","&amp; " "&amp;'hotels '!D896)</f>
        <v xml:space="preserve"> , </v>
      </c>
      <c r="C905" s="51">
        <f>'hotels '!E896</f>
        <v>0</v>
      </c>
    </row>
    <row r="906" spans="1:3" x14ac:dyDescent="0.25">
      <c r="A906" s="51">
        <f>'hotels '!B897</f>
        <v>0</v>
      </c>
      <c r="B906" s="51" t="str">
        <f>CONCATENATE('hotels '!C897&amp;" "&amp;","&amp; " "&amp;'hotels '!D897)</f>
        <v xml:space="preserve"> , </v>
      </c>
      <c r="C906" s="51">
        <f>'hotels '!E897</f>
        <v>0</v>
      </c>
    </row>
    <row r="907" spans="1:3" x14ac:dyDescent="0.25">
      <c r="A907" s="51">
        <f>'hotels '!B898</f>
        <v>0</v>
      </c>
      <c r="B907" s="51" t="str">
        <f>CONCATENATE('hotels '!C898&amp;" "&amp;","&amp; " "&amp;'hotels '!D898)</f>
        <v xml:space="preserve"> , </v>
      </c>
      <c r="C907" s="51">
        <f>'hotels '!E898</f>
        <v>0</v>
      </c>
    </row>
    <row r="908" spans="1:3" x14ac:dyDescent="0.25">
      <c r="A908" s="51">
        <f>'hotels '!B899</f>
        <v>0</v>
      </c>
      <c r="B908" s="51" t="str">
        <f>CONCATENATE('hotels '!C899&amp;" "&amp;","&amp; " "&amp;'hotels '!D899)</f>
        <v xml:space="preserve"> , </v>
      </c>
      <c r="C908" s="51">
        <f>'hotels '!E899</f>
        <v>0</v>
      </c>
    </row>
    <row r="909" spans="1:3" x14ac:dyDescent="0.25">
      <c r="A909" s="51">
        <f>'hotels '!B900</f>
        <v>0</v>
      </c>
      <c r="B909" s="51" t="str">
        <f>CONCATENATE('hotels '!C900&amp;" "&amp;","&amp; " "&amp;'hotels '!D900)</f>
        <v xml:space="preserve"> , </v>
      </c>
      <c r="C909" s="51">
        <f>'hotels '!E900</f>
        <v>0</v>
      </c>
    </row>
    <row r="910" spans="1:3" x14ac:dyDescent="0.25">
      <c r="A910" s="51">
        <f>'hotels '!B901</f>
        <v>0</v>
      </c>
      <c r="B910" s="51" t="str">
        <f>CONCATENATE('hotels '!C901&amp;" "&amp;","&amp; " "&amp;'hotels '!D901)</f>
        <v xml:space="preserve"> , </v>
      </c>
      <c r="C910" s="51">
        <f>'hotels '!E901</f>
        <v>0</v>
      </c>
    </row>
    <row r="911" spans="1:3" x14ac:dyDescent="0.25">
      <c r="A911" s="51">
        <f>'hotels '!B902</f>
        <v>0</v>
      </c>
      <c r="B911" s="51" t="str">
        <f>CONCATENATE('hotels '!C902&amp;" "&amp;","&amp; " "&amp;'hotels '!D902)</f>
        <v xml:space="preserve"> , </v>
      </c>
      <c r="C911" s="51">
        <f>'hotels '!E902</f>
        <v>0</v>
      </c>
    </row>
    <row r="912" spans="1:3" x14ac:dyDescent="0.25">
      <c r="A912" s="51">
        <f>'hotels '!B903</f>
        <v>0</v>
      </c>
      <c r="B912" s="51" t="str">
        <f>CONCATENATE('hotels '!C903&amp;" "&amp;","&amp; " "&amp;'hotels '!D903)</f>
        <v xml:space="preserve"> , </v>
      </c>
      <c r="C912" s="51">
        <f>'hotels '!E903</f>
        <v>0</v>
      </c>
    </row>
    <row r="913" spans="1:3" x14ac:dyDescent="0.25">
      <c r="A913" s="51">
        <f>'hotels '!B904</f>
        <v>0</v>
      </c>
      <c r="B913" s="51" t="str">
        <f>CONCATENATE('hotels '!C904&amp;" "&amp;","&amp; " "&amp;'hotels '!D904)</f>
        <v xml:space="preserve"> , </v>
      </c>
      <c r="C913" s="51">
        <f>'hotels '!E904</f>
        <v>0</v>
      </c>
    </row>
    <row r="914" spans="1:3" x14ac:dyDescent="0.25">
      <c r="A914" s="51">
        <f>'hotels '!B905</f>
        <v>0</v>
      </c>
      <c r="B914" s="51" t="str">
        <f>CONCATENATE('hotels '!C905&amp;" "&amp;","&amp; " "&amp;'hotels '!D905)</f>
        <v xml:space="preserve"> , </v>
      </c>
      <c r="C914" s="51">
        <f>'hotels '!E905</f>
        <v>0</v>
      </c>
    </row>
    <row r="915" spans="1:3" x14ac:dyDescent="0.25">
      <c r="A915" s="51">
        <f>'hotels '!B906</f>
        <v>0</v>
      </c>
      <c r="B915" s="51" t="str">
        <f>CONCATENATE('hotels '!C906&amp;" "&amp;","&amp; " "&amp;'hotels '!D906)</f>
        <v xml:space="preserve"> , </v>
      </c>
      <c r="C915" s="51">
        <f>'hotels '!E906</f>
        <v>0</v>
      </c>
    </row>
    <row r="916" spans="1:3" x14ac:dyDescent="0.25">
      <c r="A916" s="51">
        <f>'hotels '!B907</f>
        <v>0</v>
      </c>
      <c r="B916" s="51" t="str">
        <f>CONCATENATE('hotels '!C907&amp;" "&amp;","&amp; " "&amp;'hotels '!D907)</f>
        <v xml:space="preserve"> , </v>
      </c>
      <c r="C916" s="51">
        <f>'hotels '!E907</f>
        <v>0</v>
      </c>
    </row>
    <row r="917" spans="1:3" x14ac:dyDescent="0.25">
      <c r="A917" s="51">
        <f>'hotels '!B908</f>
        <v>0</v>
      </c>
      <c r="B917" s="51" t="str">
        <f>CONCATENATE('hotels '!C908&amp;" "&amp;","&amp; " "&amp;'hotels '!D908)</f>
        <v xml:space="preserve"> , </v>
      </c>
      <c r="C917" s="51">
        <f>'hotels '!E908</f>
        <v>0</v>
      </c>
    </row>
    <row r="918" spans="1:3" x14ac:dyDescent="0.25">
      <c r="A918" s="51">
        <f>'hotels '!B909</f>
        <v>0</v>
      </c>
      <c r="B918" s="51" t="str">
        <f>CONCATENATE('hotels '!C909&amp;" "&amp;","&amp; " "&amp;'hotels '!D909)</f>
        <v xml:space="preserve"> , </v>
      </c>
      <c r="C918" s="51">
        <f>'hotels '!E909</f>
        <v>0</v>
      </c>
    </row>
    <row r="919" spans="1:3" x14ac:dyDescent="0.25">
      <c r="A919" s="51">
        <f>'hotels '!B910</f>
        <v>0</v>
      </c>
      <c r="B919" s="51" t="str">
        <f>CONCATENATE('hotels '!C910&amp;" "&amp;","&amp; " "&amp;'hotels '!D910)</f>
        <v xml:space="preserve"> , </v>
      </c>
      <c r="C919" s="51">
        <f>'hotels '!E910</f>
        <v>0</v>
      </c>
    </row>
    <row r="920" spans="1:3" x14ac:dyDescent="0.25">
      <c r="A920" s="51">
        <f>'hotels '!B911</f>
        <v>0</v>
      </c>
      <c r="B920" s="51" t="str">
        <f>CONCATENATE('hotels '!C911&amp;" "&amp;","&amp; " "&amp;'hotels '!D911)</f>
        <v xml:space="preserve"> , </v>
      </c>
      <c r="C920" s="51">
        <f>'hotels '!E911</f>
        <v>0</v>
      </c>
    </row>
    <row r="921" spans="1:3" x14ac:dyDescent="0.25">
      <c r="A921" s="51">
        <f>'hotels '!B912</f>
        <v>0</v>
      </c>
      <c r="B921" s="51" t="str">
        <f>CONCATENATE('hotels '!C912&amp;" "&amp;","&amp; " "&amp;'hotels '!D912)</f>
        <v xml:space="preserve"> , </v>
      </c>
      <c r="C921" s="51">
        <f>'hotels '!E912</f>
        <v>0</v>
      </c>
    </row>
    <row r="922" spans="1:3" x14ac:dyDescent="0.25">
      <c r="A922" s="51">
        <f>'hotels '!B913</f>
        <v>0</v>
      </c>
      <c r="B922" s="51" t="str">
        <f>CONCATENATE('hotels '!C913&amp;" "&amp;","&amp; " "&amp;'hotels '!D913)</f>
        <v xml:space="preserve"> , </v>
      </c>
      <c r="C922" s="51">
        <f>'hotels '!E913</f>
        <v>0</v>
      </c>
    </row>
    <row r="923" spans="1:3" x14ac:dyDescent="0.25">
      <c r="A923" s="51">
        <f>'hotels '!B914</f>
        <v>0</v>
      </c>
      <c r="B923" s="51" t="str">
        <f>CONCATENATE('hotels '!C914&amp;" "&amp;","&amp; " "&amp;'hotels '!D914)</f>
        <v xml:space="preserve"> , </v>
      </c>
      <c r="C923" s="51">
        <f>'hotels '!E914</f>
        <v>0</v>
      </c>
    </row>
    <row r="924" spans="1:3" x14ac:dyDescent="0.25">
      <c r="A924" s="51">
        <f>'hotels '!B915</f>
        <v>0</v>
      </c>
      <c r="B924" s="51" t="str">
        <f>CONCATENATE('hotels '!C915&amp;" "&amp;","&amp; " "&amp;'hotels '!D915)</f>
        <v xml:space="preserve"> , </v>
      </c>
      <c r="C924" s="51">
        <f>'hotels '!E915</f>
        <v>0</v>
      </c>
    </row>
    <row r="925" spans="1:3" x14ac:dyDescent="0.25">
      <c r="A925" s="51">
        <f>'hotels '!B916</f>
        <v>0</v>
      </c>
      <c r="B925" s="51" t="str">
        <f>CONCATENATE('hotels '!C916&amp;" "&amp;","&amp; " "&amp;'hotels '!D916)</f>
        <v xml:space="preserve"> , </v>
      </c>
      <c r="C925" s="51">
        <f>'hotels '!E916</f>
        <v>0</v>
      </c>
    </row>
    <row r="926" spans="1:3" x14ac:dyDescent="0.25">
      <c r="A926" s="51">
        <f>'hotels '!B917</f>
        <v>0</v>
      </c>
      <c r="B926" s="51" t="str">
        <f>CONCATENATE('hotels '!C917&amp;" "&amp;","&amp; " "&amp;'hotels '!D917)</f>
        <v xml:space="preserve"> , </v>
      </c>
      <c r="C926" s="51">
        <f>'hotels '!E917</f>
        <v>0</v>
      </c>
    </row>
    <row r="927" spans="1:3" x14ac:dyDescent="0.25">
      <c r="A927" s="51">
        <f>'hotels '!B918</f>
        <v>0</v>
      </c>
      <c r="B927" s="51" t="str">
        <f>CONCATENATE('hotels '!C918&amp;" "&amp;","&amp; " "&amp;'hotels '!D918)</f>
        <v xml:space="preserve"> , </v>
      </c>
      <c r="C927" s="51">
        <f>'hotels '!E918</f>
        <v>0</v>
      </c>
    </row>
    <row r="928" spans="1:3" x14ac:dyDescent="0.25">
      <c r="A928" s="51">
        <f>'hotels '!B919</f>
        <v>0</v>
      </c>
      <c r="B928" s="51" t="str">
        <f>CONCATENATE('hotels '!C919&amp;" "&amp;","&amp; " "&amp;'hotels '!D919)</f>
        <v xml:space="preserve"> , </v>
      </c>
      <c r="C928" s="51">
        <f>'hotels '!E919</f>
        <v>0</v>
      </c>
    </row>
    <row r="929" spans="1:3" x14ac:dyDescent="0.25">
      <c r="A929" s="51">
        <f>'hotels '!B920</f>
        <v>0</v>
      </c>
      <c r="B929" s="51" t="str">
        <f>CONCATENATE('hotels '!C920&amp;" "&amp;","&amp; " "&amp;'hotels '!D920)</f>
        <v xml:space="preserve"> , </v>
      </c>
      <c r="C929" s="51">
        <f>'hotels '!E920</f>
        <v>0</v>
      </c>
    </row>
    <row r="930" spans="1:3" x14ac:dyDescent="0.25">
      <c r="A930" s="51">
        <f>'hotels '!B921</f>
        <v>0</v>
      </c>
      <c r="B930" s="51" t="str">
        <f>CONCATENATE('hotels '!C921&amp;" "&amp;","&amp; " "&amp;'hotels '!D921)</f>
        <v xml:space="preserve"> , </v>
      </c>
      <c r="C930" s="51">
        <f>'hotels '!E921</f>
        <v>0</v>
      </c>
    </row>
    <row r="931" spans="1:3" x14ac:dyDescent="0.25">
      <c r="A931" s="51">
        <f>'hotels '!B922</f>
        <v>0</v>
      </c>
      <c r="B931" s="51" t="str">
        <f>CONCATENATE('hotels '!C922&amp;" "&amp;","&amp; " "&amp;'hotels '!D922)</f>
        <v xml:space="preserve"> , </v>
      </c>
      <c r="C931" s="51">
        <f>'hotels '!E922</f>
        <v>0</v>
      </c>
    </row>
    <row r="932" spans="1:3" x14ac:dyDescent="0.25">
      <c r="A932" s="51">
        <f>'hotels '!B923</f>
        <v>0</v>
      </c>
      <c r="B932" s="51" t="str">
        <f>CONCATENATE('hotels '!C923&amp;" "&amp;","&amp; " "&amp;'hotels '!D923)</f>
        <v xml:space="preserve"> , </v>
      </c>
      <c r="C932" s="51">
        <f>'hotels '!E923</f>
        <v>0</v>
      </c>
    </row>
    <row r="933" spans="1:3" x14ac:dyDescent="0.25">
      <c r="A933" s="51">
        <f>'hotels '!B924</f>
        <v>0</v>
      </c>
      <c r="B933" s="51" t="str">
        <f>CONCATENATE('hotels '!C924&amp;" "&amp;","&amp; " "&amp;'hotels '!D924)</f>
        <v xml:space="preserve"> , </v>
      </c>
      <c r="C933" s="51">
        <f>'hotels '!E924</f>
        <v>0</v>
      </c>
    </row>
    <row r="934" spans="1:3" x14ac:dyDescent="0.25">
      <c r="A934" s="51">
        <f>'hotels '!B925</f>
        <v>0</v>
      </c>
      <c r="B934" s="51" t="str">
        <f>CONCATENATE('hotels '!C925&amp;" "&amp;","&amp; " "&amp;'hotels '!D925)</f>
        <v xml:space="preserve"> , </v>
      </c>
      <c r="C934" s="51">
        <f>'hotels '!E925</f>
        <v>0</v>
      </c>
    </row>
    <row r="935" spans="1:3" x14ac:dyDescent="0.25">
      <c r="A935" s="51">
        <f>'hotels '!B926</f>
        <v>0</v>
      </c>
      <c r="B935" s="51" t="str">
        <f>CONCATENATE('hotels '!C926&amp;" "&amp;","&amp; " "&amp;'hotels '!D926)</f>
        <v xml:space="preserve"> , </v>
      </c>
      <c r="C935" s="51">
        <f>'hotels '!E926</f>
        <v>0</v>
      </c>
    </row>
    <row r="936" spans="1:3" x14ac:dyDescent="0.25">
      <c r="A936" s="51">
        <f>'hotels '!B927</f>
        <v>0</v>
      </c>
      <c r="B936" s="51" t="str">
        <f>CONCATENATE('hotels '!C927&amp;" "&amp;","&amp; " "&amp;'hotels '!D927)</f>
        <v xml:space="preserve"> , </v>
      </c>
      <c r="C936" s="51">
        <f>'hotels '!E927</f>
        <v>0</v>
      </c>
    </row>
    <row r="937" spans="1:3" x14ac:dyDescent="0.25">
      <c r="A937" s="51">
        <f>'hotels '!B928</f>
        <v>0</v>
      </c>
      <c r="B937" s="51" t="str">
        <f>CONCATENATE('hotels '!C928&amp;" "&amp;","&amp; " "&amp;'hotels '!D928)</f>
        <v xml:space="preserve"> , </v>
      </c>
      <c r="C937" s="51">
        <f>'hotels '!E928</f>
        <v>0</v>
      </c>
    </row>
    <row r="938" spans="1:3" x14ac:dyDescent="0.25">
      <c r="A938" s="51">
        <f>'hotels '!B929</f>
        <v>0</v>
      </c>
      <c r="B938" s="51" t="str">
        <f>CONCATENATE('hotels '!C929&amp;" "&amp;","&amp; " "&amp;'hotels '!D929)</f>
        <v xml:space="preserve"> , </v>
      </c>
      <c r="C938" s="51">
        <f>'hotels '!E929</f>
        <v>0</v>
      </c>
    </row>
    <row r="939" spans="1:3" x14ac:dyDescent="0.25">
      <c r="A939" s="51">
        <f>'hotels '!B930</f>
        <v>0</v>
      </c>
      <c r="B939" s="51" t="str">
        <f>CONCATENATE('hotels '!C930&amp;" "&amp;","&amp; " "&amp;'hotels '!D930)</f>
        <v xml:space="preserve"> , </v>
      </c>
      <c r="C939" s="51">
        <f>'hotels '!E930</f>
        <v>0</v>
      </c>
    </row>
    <row r="940" spans="1:3" x14ac:dyDescent="0.25">
      <c r="A940" s="51">
        <f>'hotels '!B931</f>
        <v>0</v>
      </c>
      <c r="B940" s="51" t="str">
        <f>CONCATENATE('hotels '!C931&amp;" "&amp;","&amp; " "&amp;'hotels '!D931)</f>
        <v xml:space="preserve"> , </v>
      </c>
      <c r="C940" s="51">
        <f>'hotels '!E931</f>
        <v>0</v>
      </c>
    </row>
    <row r="941" spans="1:3" x14ac:dyDescent="0.25">
      <c r="A941" s="51">
        <f>'hotels '!B932</f>
        <v>0</v>
      </c>
      <c r="B941" s="51" t="str">
        <f>CONCATENATE('hotels '!C932&amp;" "&amp;","&amp; " "&amp;'hotels '!D932)</f>
        <v xml:space="preserve"> , </v>
      </c>
      <c r="C941" s="51">
        <f>'hotels '!E932</f>
        <v>0</v>
      </c>
    </row>
    <row r="942" spans="1:3" x14ac:dyDescent="0.25">
      <c r="A942" s="51">
        <f>'hotels '!B933</f>
        <v>0</v>
      </c>
      <c r="B942" s="51" t="str">
        <f>CONCATENATE('hotels '!C933&amp;" "&amp;","&amp; " "&amp;'hotels '!D933)</f>
        <v xml:space="preserve"> , </v>
      </c>
      <c r="C942" s="51">
        <f>'hotels '!E933</f>
        <v>0</v>
      </c>
    </row>
    <row r="943" spans="1:3" x14ac:dyDescent="0.25">
      <c r="A943" s="51">
        <f>'hotels '!B934</f>
        <v>0</v>
      </c>
      <c r="B943" s="51" t="str">
        <f>CONCATENATE('hotels '!C934&amp;" "&amp;","&amp; " "&amp;'hotels '!D934)</f>
        <v xml:space="preserve"> , </v>
      </c>
      <c r="C943" s="51">
        <f>'hotels '!E934</f>
        <v>0</v>
      </c>
    </row>
    <row r="944" spans="1:3" x14ac:dyDescent="0.25">
      <c r="A944" s="51">
        <f>'hotels '!B935</f>
        <v>0</v>
      </c>
      <c r="B944" s="51" t="str">
        <f>CONCATENATE('hotels '!C935&amp;" "&amp;","&amp; " "&amp;'hotels '!D935)</f>
        <v xml:space="preserve"> , </v>
      </c>
      <c r="C944" s="51">
        <f>'hotels '!E935</f>
        <v>0</v>
      </c>
    </row>
    <row r="945" spans="1:3" x14ac:dyDescent="0.25">
      <c r="A945" s="51">
        <f>'hotels '!B936</f>
        <v>0</v>
      </c>
      <c r="B945" s="51" t="str">
        <f>CONCATENATE('hotels '!C936&amp;" "&amp;","&amp; " "&amp;'hotels '!D936)</f>
        <v xml:space="preserve"> , </v>
      </c>
      <c r="C945" s="51">
        <f>'hotels '!E936</f>
        <v>0</v>
      </c>
    </row>
    <row r="946" spans="1:3" x14ac:dyDescent="0.25">
      <c r="A946" s="51">
        <f>'hotels '!B937</f>
        <v>0</v>
      </c>
      <c r="B946" s="51" t="str">
        <f>CONCATENATE('hotels '!C937&amp;" "&amp;","&amp; " "&amp;'hotels '!D937)</f>
        <v xml:space="preserve"> , </v>
      </c>
      <c r="C946" s="51">
        <f>'hotels '!E937</f>
        <v>0</v>
      </c>
    </row>
    <row r="947" spans="1:3" x14ac:dyDescent="0.25">
      <c r="A947" s="51">
        <f>'hotels '!B938</f>
        <v>0</v>
      </c>
      <c r="B947" s="51" t="str">
        <f>CONCATENATE('hotels '!C938&amp;" "&amp;","&amp; " "&amp;'hotels '!D938)</f>
        <v xml:space="preserve"> , </v>
      </c>
      <c r="C947" s="51">
        <f>'hotels '!E938</f>
        <v>0</v>
      </c>
    </row>
    <row r="948" spans="1:3" x14ac:dyDescent="0.25">
      <c r="A948" s="51">
        <f>'hotels '!B939</f>
        <v>0</v>
      </c>
      <c r="B948" s="51" t="str">
        <f>CONCATENATE('hotels '!C939&amp;" "&amp;","&amp; " "&amp;'hotels '!D939)</f>
        <v xml:space="preserve"> , </v>
      </c>
      <c r="C948" s="51">
        <f>'hotels '!E939</f>
        <v>0</v>
      </c>
    </row>
    <row r="949" spans="1:3" x14ac:dyDescent="0.25">
      <c r="A949" s="51">
        <f>'hotels '!B940</f>
        <v>0</v>
      </c>
      <c r="B949" s="51" t="str">
        <f>CONCATENATE('hotels '!C940&amp;" "&amp;","&amp; " "&amp;'hotels '!D940)</f>
        <v xml:space="preserve"> , </v>
      </c>
      <c r="C949" s="51">
        <f>'hotels '!E940</f>
        <v>0</v>
      </c>
    </row>
    <row r="950" spans="1:3" x14ac:dyDescent="0.25">
      <c r="A950" s="51">
        <f>'hotels '!B941</f>
        <v>0</v>
      </c>
      <c r="B950" s="51" t="str">
        <f>CONCATENATE('hotels '!C941&amp;" "&amp;","&amp; " "&amp;'hotels '!D941)</f>
        <v xml:space="preserve"> , </v>
      </c>
      <c r="C950" s="51">
        <f>'hotels '!E941</f>
        <v>0</v>
      </c>
    </row>
    <row r="951" spans="1:3" x14ac:dyDescent="0.25">
      <c r="A951" s="51">
        <f>'hotels '!B942</f>
        <v>0</v>
      </c>
      <c r="B951" s="51" t="str">
        <f>CONCATENATE('hotels '!C942&amp;" "&amp;","&amp; " "&amp;'hotels '!D942)</f>
        <v xml:space="preserve"> , </v>
      </c>
      <c r="C951" s="51">
        <f>'hotels '!E942</f>
        <v>0</v>
      </c>
    </row>
    <row r="952" spans="1:3" x14ac:dyDescent="0.25">
      <c r="A952" s="51">
        <f>'hotels '!B943</f>
        <v>0</v>
      </c>
      <c r="B952" s="51" t="str">
        <f>CONCATENATE('hotels '!C943&amp;" "&amp;","&amp; " "&amp;'hotels '!D943)</f>
        <v xml:space="preserve"> , </v>
      </c>
      <c r="C952" s="51">
        <f>'hotels '!E943</f>
        <v>0</v>
      </c>
    </row>
    <row r="953" spans="1:3" x14ac:dyDescent="0.25">
      <c r="A953" s="51">
        <f>'hotels '!B944</f>
        <v>0</v>
      </c>
      <c r="B953" s="51" t="str">
        <f>CONCATENATE('hotels '!C944&amp;" "&amp;","&amp; " "&amp;'hotels '!D944)</f>
        <v xml:space="preserve"> , </v>
      </c>
      <c r="C953" s="51">
        <f>'hotels '!E944</f>
        <v>0</v>
      </c>
    </row>
    <row r="954" spans="1:3" x14ac:dyDescent="0.25">
      <c r="A954" s="51">
        <f>'hotels '!B945</f>
        <v>0</v>
      </c>
      <c r="B954" s="51" t="str">
        <f>CONCATENATE('hotels '!C945&amp;" "&amp;","&amp; " "&amp;'hotels '!D945)</f>
        <v xml:space="preserve"> , </v>
      </c>
      <c r="C954" s="51">
        <f>'hotels '!E945</f>
        <v>0</v>
      </c>
    </row>
    <row r="955" spans="1:3" x14ac:dyDescent="0.25">
      <c r="A955" s="51">
        <f>'hotels '!B946</f>
        <v>0</v>
      </c>
      <c r="B955" s="51" t="str">
        <f>CONCATENATE('hotels '!C946&amp;" "&amp;","&amp; " "&amp;'hotels '!D946)</f>
        <v xml:space="preserve"> , </v>
      </c>
      <c r="C955" s="51">
        <f>'hotels '!E946</f>
        <v>0</v>
      </c>
    </row>
    <row r="956" spans="1:3" x14ac:dyDescent="0.25">
      <c r="A956" s="51">
        <f>'hotels '!B947</f>
        <v>0</v>
      </c>
      <c r="B956" s="51" t="str">
        <f>CONCATENATE('hotels '!C947&amp;" "&amp;","&amp; " "&amp;'hotels '!D947)</f>
        <v xml:space="preserve"> , </v>
      </c>
      <c r="C956" s="51">
        <f>'hotels '!E947</f>
        <v>0</v>
      </c>
    </row>
    <row r="957" spans="1:3" x14ac:dyDescent="0.25">
      <c r="A957" s="51">
        <f>'hotels '!B948</f>
        <v>0</v>
      </c>
      <c r="B957" s="51" t="str">
        <f>CONCATENATE('hotels '!C948&amp;" "&amp;","&amp; " "&amp;'hotels '!D948)</f>
        <v xml:space="preserve"> , </v>
      </c>
      <c r="C957" s="51">
        <f>'hotels '!E948</f>
        <v>0</v>
      </c>
    </row>
    <row r="958" spans="1:3" x14ac:dyDescent="0.25">
      <c r="A958" s="51">
        <f>'hotels '!B949</f>
        <v>0</v>
      </c>
      <c r="B958" s="51" t="str">
        <f>CONCATENATE('hotels '!C949&amp;" "&amp;","&amp; " "&amp;'hotels '!D949)</f>
        <v xml:space="preserve"> , </v>
      </c>
      <c r="C958" s="51">
        <f>'hotels '!E949</f>
        <v>0</v>
      </c>
    </row>
    <row r="959" spans="1:3" x14ac:dyDescent="0.25">
      <c r="A959" s="51">
        <f>'hotels '!B950</f>
        <v>0</v>
      </c>
      <c r="B959" s="51" t="str">
        <f>CONCATENATE('hotels '!C950&amp;" "&amp;","&amp; " "&amp;'hotels '!D950)</f>
        <v xml:space="preserve"> , </v>
      </c>
      <c r="C959" s="51">
        <f>'hotels '!E950</f>
        <v>0</v>
      </c>
    </row>
    <row r="960" spans="1:3" x14ac:dyDescent="0.25">
      <c r="A960" s="51">
        <f>'hotels '!B951</f>
        <v>0</v>
      </c>
      <c r="B960" s="51" t="str">
        <f>CONCATENATE('hotels '!C951&amp;" "&amp;","&amp; " "&amp;'hotels '!D951)</f>
        <v xml:space="preserve"> , </v>
      </c>
      <c r="C960" s="51">
        <f>'hotels '!E951</f>
        <v>0</v>
      </c>
    </row>
    <row r="961" spans="1:3" x14ac:dyDescent="0.25">
      <c r="A961" s="51">
        <f>'hotels '!B952</f>
        <v>0</v>
      </c>
      <c r="B961" s="51" t="str">
        <f>CONCATENATE('hotels '!C952&amp;" "&amp;","&amp; " "&amp;'hotels '!D952)</f>
        <v xml:space="preserve"> , </v>
      </c>
      <c r="C961" s="51">
        <f>'hotels '!E952</f>
        <v>0</v>
      </c>
    </row>
    <row r="962" spans="1:3" x14ac:dyDescent="0.25">
      <c r="A962" s="51">
        <f>'hotels '!B953</f>
        <v>0</v>
      </c>
      <c r="B962" s="51" t="str">
        <f>CONCATENATE('hotels '!C953&amp;" "&amp;","&amp; " "&amp;'hotels '!D953)</f>
        <v xml:space="preserve"> , </v>
      </c>
      <c r="C962" s="51">
        <f>'hotels '!E953</f>
        <v>0</v>
      </c>
    </row>
    <row r="963" spans="1:3" x14ac:dyDescent="0.25">
      <c r="A963" s="51">
        <f>'hotels '!B954</f>
        <v>0</v>
      </c>
      <c r="B963" s="51" t="str">
        <f>CONCATENATE('hotels '!C954&amp;" "&amp;","&amp; " "&amp;'hotels '!D954)</f>
        <v xml:space="preserve"> , </v>
      </c>
      <c r="C963" s="51">
        <f>'hotels '!E954</f>
        <v>0</v>
      </c>
    </row>
    <row r="964" spans="1:3" x14ac:dyDescent="0.25">
      <c r="A964" s="51">
        <f>'hotels '!B955</f>
        <v>0</v>
      </c>
      <c r="B964" s="51" t="str">
        <f>CONCATENATE('hotels '!C955&amp;" "&amp;","&amp; " "&amp;'hotels '!D955)</f>
        <v xml:space="preserve"> , </v>
      </c>
      <c r="C964" s="51">
        <f>'hotels '!E955</f>
        <v>0</v>
      </c>
    </row>
    <row r="965" spans="1:3" x14ac:dyDescent="0.25">
      <c r="A965" s="51">
        <f>'hotels '!B956</f>
        <v>0</v>
      </c>
      <c r="B965" s="51" t="str">
        <f>CONCATENATE('hotels '!C956&amp;" "&amp;","&amp; " "&amp;'hotels '!D956)</f>
        <v xml:space="preserve"> , </v>
      </c>
      <c r="C965" s="51">
        <f>'hotels '!E956</f>
        <v>0</v>
      </c>
    </row>
    <row r="966" spans="1:3" x14ac:dyDescent="0.25">
      <c r="A966" s="51">
        <f>'hotels '!B957</f>
        <v>0</v>
      </c>
      <c r="B966" s="51" t="str">
        <f>CONCATENATE('hotels '!C957&amp;" "&amp;","&amp; " "&amp;'hotels '!D957)</f>
        <v xml:space="preserve"> , </v>
      </c>
      <c r="C966" s="51">
        <f>'hotels '!E957</f>
        <v>0</v>
      </c>
    </row>
    <row r="967" spans="1:3" x14ac:dyDescent="0.25">
      <c r="A967" s="51">
        <f>'hotels '!B958</f>
        <v>0</v>
      </c>
      <c r="B967" s="51" t="str">
        <f>CONCATENATE('hotels '!C958&amp;" "&amp;","&amp; " "&amp;'hotels '!D958)</f>
        <v xml:space="preserve"> , </v>
      </c>
      <c r="C967" s="51">
        <f>'hotels '!E958</f>
        <v>0</v>
      </c>
    </row>
    <row r="968" spans="1:3" x14ac:dyDescent="0.25">
      <c r="A968" s="51">
        <f>'hotels '!B959</f>
        <v>0</v>
      </c>
      <c r="B968" s="51" t="str">
        <f>CONCATENATE('hotels '!C959&amp;" "&amp;","&amp; " "&amp;'hotels '!D959)</f>
        <v xml:space="preserve"> , </v>
      </c>
      <c r="C968" s="51">
        <f>'hotels '!E959</f>
        <v>0</v>
      </c>
    </row>
    <row r="969" spans="1:3" x14ac:dyDescent="0.25">
      <c r="A969" s="51">
        <f>'hotels '!B960</f>
        <v>0</v>
      </c>
      <c r="B969" s="51" t="str">
        <f>CONCATENATE('hotels '!C960&amp;" "&amp;","&amp; " "&amp;'hotels '!D960)</f>
        <v xml:space="preserve"> , </v>
      </c>
      <c r="C969" s="51">
        <f>'hotels '!E960</f>
        <v>0</v>
      </c>
    </row>
    <row r="970" spans="1:3" x14ac:dyDescent="0.25">
      <c r="A970" s="51">
        <f>'hotels '!B961</f>
        <v>0</v>
      </c>
      <c r="B970" s="51" t="str">
        <f>CONCATENATE('hotels '!C961&amp;" "&amp;","&amp; " "&amp;'hotels '!D961)</f>
        <v xml:space="preserve"> , </v>
      </c>
      <c r="C970" s="51">
        <f>'hotels '!E961</f>
        <v>0</v>
      </c>
    </row>
    <row r="971" spans="1:3" x14ac:dyDescent="0.25">
      <c r="A971" s="51">
        <f>'hotels '!B962</f>
        <v>0</v>
      </c>
      <c r="B971" s="51" t="str">
        <f>CONCATENATE('hotels '!C962&amp;" "&amp;","&amp; " "&amp;'hotels '!D962)</f>
        <v xml:space="preserve"> , </v>
      </c>
      <c r="C971" s="51">
        <f>'hotels '!E962</f>
        <v>0</v>
      </c>
    </row>
    <row r="972" spans="1:3" x14ac:dyDescent="0.25">
      <c r="A972" s="51">
        <f>'hotels '!B963</f>
        <v>0</v>
      </c>
      <c r="B972" s="51" t="str">
        <f>CONCATENATE('hotels '!C963&amp;" "&amp;","&amp; " "&amp;'hotels '!D963)</f>
        <v xml:space="preserve"> , </v>
      </c>
      <c r="C972" s="51">
        <f>'hotels '!E963</f>
        <v>0</v>
      </c>
    </row>
    <row r="973" spans="1:3" x14ac:dyDescent="0.25">
      <c r="A973" s="51">
        <f>'hotels '!B964</f>
        <v>0</v>
      </c>
      <c r="B973" s="51" t="str">
        <f>CONCATENATE('hotels '!C964&amp;" "&amp;","&amp; " "&amp;'hotels '!D964)</f>
        <v xml:space="preserve"> , </v>
      </c>
      <c r="C973" s="51">
        <f>'hotels '!E964</f>
        <v>0</v>
      </c>
    </row>
    <row r="974" spans="1:3" x14ac:dyDescent="0.25">
      <c r="A974" s="51">
        <f>'hotels '!B965</f>
        <v>0</v>
      </c>
      <c r="B974" s="51" t="str">
        <f>CONCATENATE('hotels '!C965&amp;" "&amp;","&amp; " "&amp;'hotels '!D965)</f>
        <v xml:space="preserve"> , </v>
      </c>
      <c r="C974" s="51">
        <f>'hotels '!E965</f>
        <v>0</v>
      </c>
    </row>
    <row r="975" spans="1:3" x14ac:dyDescent="0.25">
      <c r="A975" s="51">
        <f>'hotels '!B966</f>
        <v>0</v>
      </c>
      <c r="B975" s="51" t="str">
        <f>CONCATENATE('hotels '!C966&amp;" "&amp;","&amp; " "&amp;'hotels '!D966)</f>
        <v xml:space="preserve"> , </v>
      </c>
      <c r="C975" s="51">
        <f>'hotels '!E966</f>
        <v>0</v>
      </c>
    </row>
    <row r="976" spans="1:3" x14ac:dyDescent="0.25">
      <c r="A976" s="51">
        <f>'hotels '!B967</f>
        <v>0</v>
      </c>
      <c r="B976" s="51" t="str">
        <f>CONCATENATE('hotels '!C967&amp;" "&amp;","&amp; " "&amp;'hotels '!D967)</f>
        <v xml:space="preserve"> , </v>
      </c>
      <c r="C976" s="51">
        <f>'hotels '!E967</f>
        <v>0</v>
      </c>
    </row>
    <row r="977" spans="1:3" x14ac:dyDescent="0.25">
      <c r="A977" s="51">
        <f>'hotels '!B968</f>
        <v>0</v>
      </c>
      <c r="B977" s="51" t="str">
        <f>CONCATENATE('hotels '!C968&amp;" "&amp;","&amp; " "&amp;'hotels '!D968)</f>
        <v xml:space="preserve"> , </v>
      </c>
      <c r="C977" s="51">
        <f>'hotels '!E968</f>
        <v>0</v>
      </c>
    </row>
    <row r="978" spans="1:3" x14ac:dyDescent="0.25">
      <c r="A978" s="51">
        <f>'hotels '!B969</f>
        <v>0</v>
      </c>
      <c r="B978" s="51" t="str">
        <f>CONCATENATE('hotels '!C969&amp;" "&amp;","&amp; " "&amp;'hotels '!D969)</f>
        <v xml:space="preserve"> , </v>
      </c>
      <c r="C978" s="51">
        <f>'hotels '!E969</f>
        <v>0</v>
      </c>
    </row>
    <row r="979" spans="1:3" x14ac:dyDescent="0.25">
      <c r="A979" s="51">
        <f>'hotels '!B970</f>
        <v>0</v>
      </c>
      <c r="B979" s="51" t="str">
        <f>CONCATENATE('hotels '!C970&amp;" "&amp;","&amp; " "&amp;'hotels '!D970)</f>
        <v xml:space="preserve"> , </v>
      </c>
      <c r="C979" s="51">
        <f>'hotels '!E970</f>
        <v>0</v>
      </c>
    </row>
    <row r="980" spans="1:3" x14ac:dyDescent="0.25">
      <c r="A980" s="51">
        <f>'hotels '!B971</f>
        <v>0</v>
      </c>
      <c r="B980" s="51" t="str">
        <f>CONCATENATE('hotels '!C971&amp;" "&amp;","&amp; " "&amp;'hotels '!D971)</f>
        <v xml:space="preserve"> , </v>
      </c>
      <c r="C980" s="51">
        <f>'hotels '!E971</f>
        <v>0</v>
      </c>
    </row>
    <row r="981" spans="1:3" x14ac:dyDescent="0.25">
      <c r="A981" s="51">
        <f>'hotels '!B972</f>
        <v>0</v>
      </c>
      <c r="B981" s="51" t="str">
        <f>CONCATENATE('hotels '!C972&amp;" "&amp;","&amp; " "&amp;'hotels '!D972)</f>
        <v xml:space="preserve"> , </v>
      </c>
      <c r="C981" s="51">
        <f>'hotels '!E972</f>
        <v>0</v>
      </c>
    </row>
    <row r="982" spans="1:3" x14ac:dyDescent="0.25">
      <c r="A982" s="51">
        <f>'hotels '!B973</f>
        <v>0</v>
      </c>
      <c r="B982" s="51" t="str">
        <f>CONCATENATE('hotels '!C973&amp;" "&amp;","&amp; " "&amp;'hotels '!D973)</f>
        <v xml:space="preserve"> , </v>
      </c>
      <c r="C982" s="51">
        <f>'hotels '!E973</f>
        <v>0</v>
      </c>
    </row>
    <row r="983" spans="1:3" x14ac:dyDescent="0.25">
      <c r="A983" s="51">
        <f>'hotels '!B974</f>
        <v>0</v>
      </c>
      <c r="B983" s="51" t="str">
        <f>CONCATENATE('hotels '!C974&amp;" "&amp;","&amp; " "&amp;'hotels '!D974)</f>
        <v xml:space="preserve"> , </v>
      </c>
      <c r="C983" s="51">
        <f>'hotels '!E974</f>
        <v>0</v>
      </c>
    </row>
    <row r="984" spans="1:3" x14ac:dyDescent="0.25">
      <c r="A984" s="51">
        <f>'hotels '!B975</f>
        <v>0</v>
      </c>
      <c r="B984" s="51" t="str">
        <f>CONCATENATE('hotels '!C975&amp;" "&amp;","&amp; " "&amp;'hotels '!D975)</f>
        <v xml:space="preserve"> , </v>
      </c>
      <c r="C984" s="51">
        <f>'hotels '!E975</f>
        <v>0</v>
      </c>
    </row>
    <row r="985" spans="1:3" x14ac:dyDescent="0.25">
      <c r="A985" s="51">
        <f>'hotels '!B976</f>
        <v>0</v>
      </c>
      <c r="B985" s="51" t="str">
        <f>CONCATENATE('hotels '!C976&amp;" "&amp;","&amp; " "&amp;'hotels '!D976)</f>
        <v xml:space="preserve"> , </v>
      </c>
      <c r="C985" s="51">
        <f>'hotels '!E976</f>
        <v>0</v>
      </c>
    </row>
    <row r="986" spans="1:3" x14ac:dyDescent="0.25">
      <c r="A986" s="51">
        <f>'hotels '!B977</f>
        <v>0</v>
      </c>
      <c r="B986" s="51" t="str">
        <f>CONCATENATE('hotels '!C977&amp;" "&amp;","&amp; " "&amp;'hotels '!D977)</f>
        <v xml:space="preserve"> , </v>
      </c>
      <c r="C986" s="51">
        <f>'hotels '!E977</f>
        <v>0</v>
      </c>
    </row>
    <row r="987" spans="1:3" x14ac:dyDescent="0.25">
      <c r="A987" s="51">
        <f>'hotels '!B978</f>
        <v>0</v>
      </c>
      <c r="B987" s="51" t="str">
        <f>CONCATENATE('hotels '!C978&amp;" "&amp;","&amp; " "&amp;'hotels '!D978)</f>
        <v xml:space="preserve"> , </v>
      </c>
      <c r="C987" s="51">
        <f>'hotels '!E978</f>
        <v>0</v>
      </c>
    </row>
    <row r="988" spans="1:3" x14ac:dyDescent="0.25">
      <c r="A988" s="51">
        <f>'hotels '!B979</f>
        <v>0</v>
      </c>
      <c r="B988" s="51" t="str">
        <f>CONCATENATE('hotels '!C979&amp;" "&amp;","&amp; " "&amp;'hotels '!D979)</f>
        <v xml:space="preserve"> , </v>
      </c>
      <c r="C988" s="51">
        <f>'hotels '!E979</f>
        <v>0</v>
      </c>
    </row>
    <row r="989" spans="1:3" x14ac:dyDescent="0.25">
      <c r="A989" s="51">
        <f>'hotels '!B980</f>
        <v>0</v>
      </c>
      <c r="B989" s="51" t="str">
        <f>CONCATENATE('hotels '!C980&amp;" "&amp;","&amp; " "&amp;'hotels '!D980)</f>
        <v xml:space="preserve"> , </v>
      </c>
      <c r="C989" s="51">
        <f>'hotels '!E980</f>
        <v>0</v>
      </c>
    </row>
    <row r="990" spans="1:3" x14ac:dyDescent="0.25">
      <c r="A990" s="51">
        <f>'hotels '!B981</f>
        <v>0</v>
      </c>
      <c r="B990" s="51" t="str">
        <f>CONCATENATE('hotels '!C981&amp;" "&amp;","&amp; " "&amp;'hotels '!D981)</f>
        <v xml:space="preserve"> , </v>
      </c>
      <c r="C990" s="51">
        <f>'hotels '!E981</f>
        <v>0</v>
      </c>
    </row>
    <row r="991" spans="1:3" x14ac:dyDescent="0.25">
      <c r="A991" s="51">
        <f>'hotels '!B982</f>
        <v>0</v>
      </c>
      <c r="B991" s="51" t="str">
        <f>CONCATENATE('hotels '!C982&amp;" "&amp;","&amp; " "&amp;'hotels '!D982)</f>
        <v xml:space="preserve"> , </v>
      </c>
      <c r="C991" s="51">
        <f>'hotels '!E982</f>
        <v>0</v>
      </c>
    </row>
    <row r="992" spans="1:3" x14ac:dyDescent="0.25">
      <c r="A992" s="51">
        <f>'hotels '!B983</f>
        <v>0</v>
      </c>
      <c r="B992" s="51" t="str">
        <f>CONCATENATE('hotels '!C983&amp;" "&amp;","&amp; " "&amp;'hotels '!D983)</f>
        <v xml:space="preserve"> , </v>
      </c>
      <c r="C992" s="51">
        <f>'hotels '!E983</f>
        <v>0</v>
      </c>
    </row>
    <row r="993" spans="1:3" x14ac:dyDescent="0.25">
      <c r="A993" s="51">
        <f>'hotels '!B984</f>
        <v>0</v>
      </c>
      <c r="B993" s="51" t="str">
        <f>CONCATENATE('hotels '!C984&amp;" "&amp;","&amp; " "&amp;'hotels '!D984)</f>
        <v xml:space="preserve"> , </v>
      </c>
      <c r="C993" s="51">
        <f>'hotels '!E984</f>
        <v>0</v>
      </c>
    </row>
    <row r="994" spans="1:3" x14ac:dyDescent="0.25">
      <c r="A994" s="51">
        <f>'hotels '!B985</f>
        <v>0</v>
      </c>
      <c r="B994" s="51" t="str">
        <f>CONCATENATE('hotels '!C985&amp;" "&amp;","&amp; " "&amp;'hotels '!D985)</f>
        <v xml:space="preserve"> , </v>
      </c>
      <c r="C994" s="51">
        <f>'hotels '!E985</f>
        <v>0</v>
      </c>
    </row>
    <row r="995" spans="1:3" x14ac:dyDescent="0.25">
      <c r="A995" s="51">
        <f>'hotels '!B986</f>
        <v>0</v>
      </c>
      <c r="B995" s="51" t="str">
        <f>CONCATENATE('hotels '!C986&amp;" "&amp;","&amp; " "&amp;'hotels '!D986)</f>
        <v xml:space="preserve"> , </v>
      </c>
      <c r="C995" s="51">
        <f>'hotels '!E986</f>
        <v>0</v>
      </c>
    </row>
    <row r="996" spans="1:3" x14ac:dyDescent="0.25">
      <c r="A996" s="51">
        <f>'hotels '!B987</f>
        <v>0</v>
      </c>
      <c r="B996" s="51" t="str">
        <f>CONCATENATE('hotels '!C987&amp;" "&amp;","&amp; " "&amp;'hotels '!D987)</f>
        <v xml:space="preserve"> , </v>
      </c>
      <c r="C996" s="51">
        <f>'hotels '!E987</f>
        <v>0</v>
      </c>
    </row>
    <row r="997" spans="1:3" x14ac:dyDescent="0.25">
      <c r="A997" s="51">
        <f>'hotels '!B988</f>
        <v>0</v>
      </c>
      <c r="B997" s="51" t="str">
        <f>CONCATENATE('hotels '!C988&amp;" "&amp;","&amp; " "&amp;'hotels '!D988)</f>
        <v xml:space="preserve"> , </v>
      </c>
      <c r="C997" s="51">
        <f>'hotels '!E988</f>
        <v>0</v>
      </c>
    </row>
    <row r="998" spans="1:3" x14ac:dyDescent="0.25">
      <c r="A998" s="51">
        <f>'hotels '!B989</f>
        <v>0</v>
      </c>
      <c r="B998" s="51" t="str">
        <f>CONCATENATE('hotels '!C989&amp;" "&amp;","&amp; " "&amp;'hotels '!D989)</f>
        <v xml:space="preserve"> , </v>
      </c>
      <c r="C998" s="51">
        <f>'hotels '!E989</f>
        <v>0</v>
      </c>
    </row>
    <row r="999" spans="1:3" x14ac:dyDescent="0.25">
      <c r="A999" s="51">
        <f>'hotels '!B990</f>
        <v>0</v>
      </c>
      <c r="B999" s="51" t="str">
        <f>CONCATENATE('hotels '!C990&amp;" "&amp;","&amp; " "&amp;'hotels '!D990)</f>
        <v xml:space="preserve"> , </v>
      </c>
      <c r="C999" s="51">
        <f>'hotels '!E990</f>
        <v>0</v>
      </c>
    </row>
    <row r="1000" spans="1:3" x14ac:dyDescent="0.25">
      <c r="A1000" s="51">
        <f>'hotels '!B991</f>
        <v>0</v>
      </c>
      <c r="B1000" s="51" t="str">
        <f>CONCATENATE('hotels '!C991&amp;" "&amp;","&amp; " "&amp;'hotels '!D991)</f>
        <v xml:space="preserve"> , </v>
      </c>
      <c r="C1000" s="51">
        <f>'hotels '!E991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7877C-72C1-4DBA-9318-184B30496181}">
  <sheetPr codeName="Sheet5"/>
  <dimension ref="B2:F9"/>
  <sheetViews>
    <sheetView workbookViewId="0">
      <selection activeCell="L2" sqref="L2"/>
    </sheetView>
  </sheetViews>
  <sheetFormatPr defaultRowHeight="15" x14ac:dyDescent="0.25"/>
  <cols>
    <col min="5" max="5" width="52" bestFit="1" customWidth="1"/>
  </cols>
  <sheetData>
    <row r="2" spans="2:6" ht="19.5" x14ac:dyDescent="0.3">
      <c r="C2" s="60" t="s">
        <v>97</v>
      </c>
    </row>
    <row r="4" spans="2:6" x14ac:dyDescent="0.25">
      <c r="B4" s="42" t="s">
        <v>98</v>
      </c>
    </row>
    <row r="5" spans="2:6" x14ac:dyDescent="0.25">
      <c r="B5" t="s">
        <v>102</v>
      </c>
      <c r="E5" s="61">
        <v>5</v>
      </c>
      <c r="F5" t="s">
        <v>104</v>
      </c>
    </row>
    <row r="6" spans="2:6" x14ac:dyDescent="0.25">
      <c r="E6" s="20"/>
    </row>
    <row r="8" spans="2:6" x14ac:dyDescent="0.25">
      <c r="B8" s="42" t="s">
        <v>103</v>
      </c>
    </row>
    <row r="9" spans="2:6" x14ac:dyDescent="0.25">
      <c r="B9" t="s">
        <v>101</v>
      </c>
      <c r="E9" s="54" t="s">
        <v>106</v>
      </c>
      <c r="F9" t="s">
        <v>105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utton1_Click">
                <anchor moveWithCells="1" sizeWithCells="1">
                  <from>
                    <xdr:col>11</xdr:col>
                    <xdr:colOff>0</xdr:colOff>
                    <xdr:row>0</xdr:row>
                    <xdr:rowOff>180975</xdr:rowOff>
                  </from>
                  <to>
                    <xdr:col>12</xdr:col>
                    <xdr:colOff>180975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general</vt:lpstr>
      <vt:lpstr>recapitulatif</vt:lpstr>
      <vt:lpstr>hotels </vt:lpstr>
      <vt:lpstr>calculs</vt:lpstr>
      <vt:lpstr>vip</vt:lpstr>
      <vt:lpstr>address</vt:lpstr>
      <vt:lpstr>city</vt:lpstr>
      <vt:lpstr>hotel_name</vt:lpstr>
      <vt:lpstr>phone_number</vt:lpstr>
      <vt:lpstr>recapitulatif!Print_Area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lastPrinted>2019-05-01T10:20:56Z</cp:lastPrinted>
  <dcterms:created xsi:type="dcterms:W3CDTF">2019-04-07T10:58:18Z</dcterms:created>
  <dcterms:modified xsi:type="dcterms:W3CDTF">2019-05-01T14:18:13Z</dcterms:modified>
</cp:coreProperties>
</file>