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2.xml" ContentType="application/vnd.ms-office.activeX+xml"/>
  <Override PartName="/xl/activeX/activeX3.xml" ContentType="application/vnd.ms-office.activeX+xml"/>
  <Override PartName="/xl/printerSettings/printerSettings1.bin" ContentType="application/vnd.openxmlformats-officedocument.spreadsheetml.printerSettings"/>
  <Override PartName="/xl/drawings/drawing2.xml" ContentType="application/vnd.openxmlformats-officedocument.drawing+xml"/>
  <Override PartName="/xl/tables/table1.xml" ContentType="application/vnd.openxmlformats-officedocument.spreadsheetml.table+xml"/>
  <Override PartName="/xl/printerSettings/printerSettings2.bin" ContentType="application/vnd.openxmlformats-officedocument.spreadsheetml.printerSettings"/>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hidePivotFieldList="1" defaultThemeVersion="124226"/>
  <bookViews>
    <workbookView xWindow="240" yWindow="795" windowWidth="15600" windowHeight="7275" activeTab="1"/>
  </bookViews>
  <sheets>
    <sheet name="Saisie" sheetId="7" r:id="rId1"/>
    <sheet name="Data" sheetId="8" r:id="rId2"/>
    <sheet name="Temps de cycle par réf" sheetId="3" r:id="rId3"/>
  </sheets>
  <calcPr calcId="145621"/>
</workbook>
</file>

<file path=xl/calcChain.xml><?xml version="1.0" encoding="utf-8"?>
<calcChain xmlns="http://schemas.openxmlformats.org/spreadsheetml/2006/main">
  <c r="R831" i="8" l="1"/>
  <c r="F828" i="8"/>
  <c r="F829" i="8"/>
  <c r="F830" i="8"/>
  <c r="F831" i="8"/>
  <c r="F832" i="8"/>
  <c r="B15" i="3" l="1"/>
  <c r="B14" i="3"/>
  <c r="R230" i="8" l="1"/>
  <c r="R221" i="8"/>
  <c r="B8" i="3" l="1"/>
  <c r="B13" i="3" l="1"/>
  <c r="B11" i="3" l="1"/>
  <c r="S723" i="8" l="1"/>
  <c r="S729" i="8"/>
  <c r="R729" i="8"/>
  <c r="F2" i="8" l="1"/>
  <c r="B10" i="3" l="1"/>
  <c r="B12" i="3"/>
  <c r="S517" i="8" l="1"/>
  <c r="R517" i="8" s="1"/>
  <c r="S518" i="8"/>
  <c r="R518" i="8" s="1"/>
  <c r="S519" i="8"/>
  <c r="R519" i="8" s="1"/>
  <c r="S520" i="8"/>
  <c r="R520" i="8" s="1"/>
  <c r="S521" i="8"/>
  <c r="R521" i="8" s="1"/>
  <c r="S522" i="8"/>
  <c r="R522" i="8" s="1"/>
  <c r="S523" i="8"/>
  <c r="R523" i="8" s="1"/>
  <c r="S524" i="8"/>
  <c r="R524" i="8" s="1"/>
  <c r="S525" i="8"/>
  <c r="R525" i="8" s="1"/>
  <c r="S526" i="8"/>
  <c r="R526" i="8" s="1"/>
  <c r="S527" i="8"/>
  <c r="R527" i="8" s="1"/>
  <c r="S528" i="8"/>
  <c r="R528" i="8" s="1"/>
  <c r="S529" i="8"/>
  <c r="R529" i="8" s="1"/>
  <c r="S530" i="8"/>
  <c r="R530" i="8" s="1"/>
  <c r="S531" i="8"/>
  <c r="R531" i="8" s="1"/>
  <c r="S532" i="8"/>
  <c r="R532" i="8" s="1"/>
  <c r="S533" i="8"/>
  <c r="R533" i="8" s="1"/>
  <c r="S534" i="8"/>
  <c r="R534" i="8" s="1"/>
  <c r="S535" i="8"/>
  <c r="R535" i="8" s="1"/>
  <c r="S536" i="8"/>
  <c r="R536" i="8" s="1"/>
  <c r="S537" i="8"/>
  <c r="R537" i="8" s="1"/>
  <c r="S538" i="8"/>
  <c r="R538" i="8" s="1"/>
  <c r="S539" i="8"/>
  <c r="R539" i="8" s="1"/>
  <c r="S540" i="8"/>
  <c r="R540" i="8" s="1"/>
  <c r="S542" i="8"/>
  <c r="R542" i="8" s="1"/>
  <c r="S543" i="8"/>
  <c r="R543" i="8" s="1"/>
  <c r="S544" i="8"/>
  <c r="R544" i="8" s="1"/>
  <c r="S545" i="8"/>
  <c r="R545" i="8" s="1"/>
  <c r="S546" i="8"/>
  <c r="R546" i="8" s="1"/>
  <c r="S548" i="8"/>
  <c r="R548" i="8" s="1"/>
  <c r="S549" i="8"/>
  <c r="R549" i="8" s="1"/>
  <c r="S550" i="8"/>
  <c r="R550" i="8" s="1"/>
  <c r="S551" i="8"/>
  <c r="R551" i="8" s="1"/>
  <c r="S552" i="8"/>
  <c r="R552" i="8" s="1"/>
  <c r="S553" i="8"/>
  <c r="R553" i="8" s="1"/>
  <c r="S554" i="8"/>
  <c r="R554" i="8" s="1"/>
  <c r="S555" i="8"/>
  <c r="R555" i="8" s="1"/>
  <c r="S556" i="8"/>
  <c r="R556" i="8" s="1"/>
  <c r="S557" i="8"/>
  <c r="R557" i="8" s="1"/>
  <c r="S558" i="8"/>
  <c r="R558" i="8" s="1"/>
  <c r="S559" i="8"/>
  <c r="R559" i="8" s="1"/>
  <c r="S560" i="8"/>
  <c r="R560" i="8" s="1"/>
  <c r="S561" i="8"/>
  <c r="R561" i="8" s="1"/>
  <c r="S562" i="8"/>
  <c r="R562" i="8" s="1"/>
  <c r="S563" i="8"/>
  <c r="R563" i="8" s="1"/>
  <c r="S564" i="8"/>
  <c r="R564" i="8" s="1"/>
  <c r="S565" i="8"/>
  <c r="R565" i="8" s="1"/>
  <c r="S566" i="8"/>
  <c r="R566" i="8" s="1"/>
  <c r="S567" i="8"/>
  <c r="R567" i="8" s="1"/>
  <c r="S568" i="8"/>
  <c r="R568" i="8" s="1"/>
  <c r="S569" i="8"/>
  <c r="R569" i="8" s="1"/>
  <c r="S570" i="8"/>
  <c r="R570" i="8" s="1"/>
  <c r="S571" i="8"/>
  <c r="R571" i="8" s="1"/>
  <c r="S572" i="8"/>
  <c r="R572" i="8" s="1"/>
  <c r="S573" i="8"/>
  <c r="R573" i="8" s="1"/>
  <c r="S575" i="8"/>
  <c r="R575" i="8" s="1"/>
  <c r="S576" i="8"/>
  <c r="R576" i="8" s="1"/>
  <c r="S577" i="8"/>
  <c r="R577" i="8" s="1"/>
  <c r="S578" i="8"/>
  <c r="R578" i="8" s="1"/>
  <c r="S579" i="8"/>
  <c r="R579" i="8" s="1"/>
  <c r="S580" i="8"/>
  <c r="R580" i="8" s="1"/>
  <c r="S581" i="8"/>
  <c r="R581" i="8" s="1"/>
  <c r="S582" i="8"/>
  <c r="R582" i="8" s="1"/>
  <c r="S583" i="8"/>
  <c r="R583" i="8" s="1"/>
  <c r="S584" i="8"/>
  <c r="R584" i="8" s="1"/>
  <c r="S585" i="8"/>
  <c r="R585" i="8" s="1"/>
  <c r="S586" i="8"/>
  <c r="R586" i="8" s="1"/>
  <c r="S587" i="8"/>
  <c r="R587" i="8" s="1"/>
  <c r="S588" i="8"/>
  <c r="R588" i="8" s="1"/>
  <c r="S589" i="8"/>
  <c r="R589" i="8" s="1"/>
  <c r="S590" i="8"/>
  <c r="R590" i="8" s="1"/>
  <c r="S591" i="8"/>
  <c r="R591" i="8" s="1"/>
  <c r="S592" i="8"/>
  <c r="R592" i="8" s="1"/>
  <c r="S593" i="8"/>
  <c r="R593" i="8" s="1"/>
  <c r="S594" i="8"/>
  <c r="R594" i="8" s="1"/>
  <c r="S595" i="8"/>
  <c r="R595" i="8" s="1"/>
  <c r="S597" i="8"/>
  <c r="R597" i="8" s="1"/>
  <c r="S598" i="8"/>
  <c r="R598" i="8" s="1"/>
  <c r="S599" i="8"/>
  <c r="R599" i="8" s="1"/>
  <c r="S600" i="8"/>
  <c r="R600" i="8" s="1"/>
  <c r="S601" i="8"/>
  <c r="R601" i="8" s="1"/>
  <c r="S602" i="8"/>
  <c r="R602" i="8" s="1"/>
  <c r="S603" i="8"/>
  <c r="R603" i="8" s="1"/>
  <c r="S604" i="8"/>
  <c r="R604" i="8" s="1"/>
  <c r="S605" i="8"/>
  <c r="R605" i="8" s="1"/>
  <c r="S606" i="8"/>
  <c r="R606" i="8" s="1"/>
  <c r="S607" i="8"/>
  <c r="R607" i="8" s="1"/>
  <c r="S608" i="8"/>
  <c r="R608" i="8" s="1"/>
  <c r="S609" i="8"/>
  <c r="R609" i="8" s="1"/>
  <c r="S610" i="8"/>
  <c r="R610" i="8" s="1"/>
  <c r="S611" i="8"/>
  <c r="R611" i="8" s="1"/>
  <c r="S612" i="8"/>
  <c r="R612" i="8" s="1"/>
  <c r="S613" i="8"/>
  <c r="R613" i="8" s="1"/>
  <c r="S614" i="8"/>
  <c r="R614" i="8" s="1"/>
  <c r="S615" i="8"/>
  <c r="R615" i="8" s="1"/>
  <c r="S616" i="8"/>
  <c r="R616" i="8" s="1"/>
  <c r="S618" i="8"/>
  <c r="R618" i="8" s="1"/>
  <c r="S619" i="8"/>
  <c r="R619" i="8" s="1"/>
  <c r="S620" i="8"/>
  <c r="R620" i="8" s="1"/>
  <c r="S621" i="8"/>
  <c r="R621" i="8" s="1"/>
  <c r="S622" i="8"/>
  <c r="R622" i="8" s="1"/>
  <c r="S623" i="8"/>
  <c r="R623" i="8" s="1"/>
  <c r="S624" i="8"/>
  <c r="R624" i="8" s="1"/>
  <c r="S625" i="8"/>
  <c r="R625" i="8" s="1"/>
  <c r="S627" i="8"/>
  <c r="R627" i="8" s="1"/>
  <c r="S628" i="8"/>
  <c r="R628" i="8" s="1"/>
  <c r="S629" i="8"/>
  <c r="R629" i="8" s="1"/>
  <c r="S630" i="8"/>
  <c r="R630" i="8" s="1"/>
  <c r="S631" i="8"/>
  <c r="R631" i="8" s="1"/>
  <c r="S633" i="8"/>
  <c r="R633" i="8" s="1"/>
  <c r="S634" i="8"/>
  <c r="R634" i="8" s="1"/>
  <c r="S635" i="8"/>
  <c r="R635" i="8" s="1"/>
  <c r="S636" i="8"/>
  <c r="R636" i="8" s="1"/>
  <c r="S637" i="8"/>
  <c r="R637" i="8" s="1"/>
  <c r="S638" i="8"/>
  <c r="R638" i="8" s="1"/>
  <c r="S639" i="8"/>
  <c r="R639" i="8" s="1"/>
  <c r="S640" i="8"/>
  <c r="R640" i="8" s="1"/>
  <c r="S641" i="8"/>
  <c r="R641" i="8" s="1"/>
  <c r="S642" i="8"/>
  <c r="R642" i="8" s="1"/>
  <c r="S643" i="8"/>
  <c r="R643" i="8" s="1"/>
  <c r="S644" i="8"/>
  <c r="R644" i="8" s="1"/>
  <c r="S645" i="8"/>
  <c r="R645" i="8" s="1"/>
  <c r="S646" i="8"/>
  <c r="R646" i="8" s="1"/>
  <c r="S647" i="8"/>
  <c r="R647" i="8" s="1"/>
  <c r="S648" i="8"/>
  <c r="R648" i="8" s="1"/>
  <c r="S649" i="8"/>
  <c r="R649" i="8" s="1"/>
  <c r="S650" i="8"/>
  <c r="R650" i="8" s="1"/>
  <c r="S651" i="8"/>
  <c r="R651" i="8" s="1"/>
  <c r="S652" i="8"/>
  <c r="R652" i="8" s="1"/>
  <c r="S653" i="8"/>
  <c r="R653" i="8" s="1"/>
  <c r="S654" i="8"/>
  <c r="R654" i="8" s="1"/>
  <c r="S655" i="8"/>
  <c r="R655" i="8" s="1"/>
  <c r="S656" i="8"/>
  <c r="R656" i="8" s="1"/>
  <c r="S657" i="8"/>
  <c r="R657" i="8" s="1"/>
  <c r="S658" i="8"/>
  <c r="R658" i="8" s="1"/>
  <c r="S659" i="8"/>
  <c r="R659" i="8" s="1"/>
  <c r="S660" i="8"/>
  <c r="R660" i="8" s="1"/>
  <c r="S661" i="8"/>
  <c r="R661" i="8" s="1"/>
  <c r="S662" i="8"/>
  <c r="R662" i="8" s="1"/>
  <c r="S663" i="8"/>
  <c r="R663" i="8" s="1"/>
  <c r="S664" i="8"/>
  <c r="R664" i="8" s="1"/>
  <c r="S665" i="8"/>
  <c r="R665" i="8" s="1"/>
  <c r="S666" i="8"/>
  <c r="R666" i="8" s="1"/>
  <c r="S667" i="8"/>
  <c r="R667" i="8" s="1"/>
  <c r="S668" i="8"/>
  <c r="R668" i="8" s="1"/>
  <c r="S669" i="8"/>
  <c r="R669" i="8" s="1"/>
  <c r="S670" i="8"/>
  <c r="R670" i="8" s="1"/>
  <c r="S671" i="8"/>
  <c r="R671" i="8" s="1"/>
  <c r="S672" i="8"/>
  <c r="R672" i="8" s="1"/>
  <c r="S673" i="8"/>
  <c r="R673" i="8" s="1"/>
  <c r="S674" i="8"/>
  <c r="R674" i="8" s="1"/>
  <c r="S675" i="8"/>
  <c r="R675" i="8" s="1"/>
  <c r="S676" i="8"/>
  <c r="R676" i="8" s="1"/>
  <c r="S677" i="8"/>
  <c r="R677" i="8" s="1"/>
  <c r="S678" i="8"/>
  <c r="R678" i="8" s="1"/>
  <c r="S679" i="8"/>
  <c r="R679" i="8" s="1"/>
  <c r="S680" i="8"/>
  <c r="R680" i="8" s="1"/>
  <c r="S682" i="8"/>
  <c r="R682" i="8" s="1"/>
  <c r="S684" i="8"/>
  <c r="R684" i="8" s="1"/>
  <c r="S685" i="8"/>
  <c r="R685" i="8" s="1"/>
  <c r="S686" i="8"/>
  <c r="R686" i="8" s="1"/>
  <c r="S687" i="8"/>
  <c r="R687" i="8" s="1"/>
  <c r="S688" i="8"/>
  <c r="R688" i="8" s="1"/>
  <c r="S689" i="8"/>
  <c r="R689" i="8" s="1"/>
  <c r="S690" i="8"/>
  <c r="R690" i="8" s="1"/>
  <c r="S691" i="8"/>
  <c r="R691" i="8" s="1"/>
  <c r="S692" i="8"/>
  <c r="R692" i="8" s="1"/>
  <c r="S693" i="8"/>
  <c r="R693" i="8" s="1"/>
  <c r="S694" i="8"/>
  <c r="R694" i="8" s="1"/>
  <c r="S695" i="8"/>
  <c r="R695" i="8" s="1"/>
  <c r="S696" i="8"/>
  <c r="R696" i="8" s="1"/>
  <c r="S697" i="8"/>
  <c r="R697" i="8" s="1"/>
  <c r="S699" i="8"/>
  <c r="R699" i="8" s="1"/>
  <c r="S700" i="8"/>
  <c r="R700" i="8" s="1"/>
  <c r="S701" i="8"/>
  <c r="R701" i="8" s="1"/>
  <c r="S702" i="8"/>
  <c r="R702" i="8" s="1"/>
  <c r="S703" i="8"/>
  <c r="R703" i="8" s="1"/>
  <c r="S704" i="8"/>
  <c r="R704" i="8" s="1"/>
  <c r="S705" i="8"/>
  <c r="R705" i="8" s="1"/>
  <c r="S706" i="8"/>
  <c r="R706" i="8" s="1"/>
  <c r="S707" i="8"/>
  <c r="R707" i="8" s="1"/>
  <c r="S708" i="8"/>
  <c r="R708" i="8" s="1"/>
  <c r="S709" i="8"/>
  <c r="R709" i="8" s="1"/>
  <c r="S710" i="8"/>
  <c r="R710" i="8" s="1"/>
  <c r="S711" i="8"/>
  <c r="R711" i="8" s="1"/>
  <c r="S712" i="8"/>
  <c r="R712" i="8" s="1"/>
  <c r="S713" i="8"/>
  <c r="R713" i="8" s="1"/>
  <c r="S714" i="8"/>
  <c r="R714" i="8" s="1"/>
  <c r="S715" i="8"/>
  <c r="R715" i="8" s="1"/>
  <c r="S716" i="8"/>
  <c r="R716" i="8" s="1"/>
  <c r="S717" i="8"/>
  <c r="R717" i="8" s="1"/>
  <c r="S718" i="8"/>
  <c r="R718" i="8" s="1"/>
  <c r="S719" i="8"/>
  <c r="R719" i="8" s="1"/>
  <c r="S720" i="8"/>
  <c r="R720" i="8" s="1"/>
  <c r="S721" i="8"/>
  <c r="R721" i="8" s="1"/>
  <c r="S722" i="8"/>
  <c r="R722" i="8" s="1"/>
  <c r="R723" i="8"/>
  <c r="S724" i="8"/>
  <c r="R724" i="8" s="1"/>
  <c r="S725" i="8"/>
  <c r="R725" i="8" s="1"/>
  <c r="S726" i="8"/>
  <c r="R726" i="8" s="1"/>
  <c r="S727" i="8"/>
  <c r="R727" i="8" s="1"/>
  <c r="S728" i="8"/>
  <c r="R728" i="8" s="1"/>
  <c r="S730" i="8"/>
  <c r="R730" i="8" s="1"/>
  <c r="S731" i="8"/>
  <c r="R731" i="8" s="1"/>
  <c r="S732" i="8"/>
  <c r="R732" i="8" s="1"/>
  <c r="S733" i="8"/>
  <c r="R733" i="8" s="1"/>
  <c r="S734" i="8"/>
  <c r="R734" i="8" s="1"/>
  <c r="S735" i="8"/>
  <c r="R735" i="8" s="1"/>
  <c r="S736" i="8"/>
  <c r="R736" i="8" s="1"/>
  <c r="S737" i="8"/>
  <c r="R737" i="8" s="1"/>
  <c r="S738" i="8"/>
  <c r="R738" i="8" s="1"/>
  <c r="S739" i="8"/>
  <c r="R739" i="8" s="1"/>
  <c r="S740" i="8"/>
  <c r="R740" i="8" s="1"/>
  <c r="S741" i="8"/>
  <c r="R741" i="8" s="1"/>
  <c r="S742" i="8"/>
  <c r="R742" i="8" s="1"/>
  <c r="S743" i="8"/>
  <c r="R743" i="8" s="1"/>
  <c r="S744" i="8"/>
  <c r="R744" i="8" s="1"/>
  <c r="S745" i="8"/>
  <c r="R745" i="8" s="1"/>
  <c r="S746" i="8"/>
  <c r="R746" i="8" s="1"/>
  <c r="S747" i="8"/>
  <c r="R747" i="8" s="1"/>
  <c r="S748" i="8"/>
  <c r="R748" i="8" s="1"/>
  <c r="S749" i="8"/>
  <c r="R749" i="8" s="1"/>
  <c r="S750" i="8"/>
  <c r="R750" i="8" s="1"/>
  <c r="S751" i="8"/>
  <c r="R751" i="8" s="1"/>
  <c r="S752" i="8"/>
  <c r="R752" i="8" s="1"/>
  <c r="S753" i="8"/>
  <c r="R753" i="8" s="1"/>
  <c r="S754" i="8"/>
  <c r="R754" i="8" s="1"/>
  <c r="S755" i="8"/>
  <c r="R755" i="8" s="1"/>
  <c r="S756" i="8"/>
  <c r="R756" i="8" s="1"/>
  <c r="S757" i="8"/>
  <c r="R757" i="8" s="1"/>
  <c r="S758" i="8"/>
  <c r="R758" i="8" s="1"/>
  <c r="S759" i="8"/>
  <c r="R759" i="8" s="1"/>
  <c r="S760" i="8"/>
  <c r="R760" i="8" s="1"/>
  <c r="S761" i="8"/>
  <c r="R761" i="8" s="1"/>
  <c r="S762" i="8"/>
  <c r="R762" i="8" s="1"/>
  <c r="S763" i="8"/>
  <c r="R763" i="8" s="1"/>
  <c r="S764" i="8"/>
  <c r="R764" i="8" s="1"/>
  <c r="S765" i="8"/>
  <c r="R765" i="8" s="1"/>
  <c r="S766" i="8"/>
  <c r="R766" i="8" s="1"/>
  <c r="S767" i="8"/>
  <c r="R767" i="8" s="1"/>
  <c r="S768" i="8"/>
  <c r="R768" i="8" s="1"/>
  <c r="S769" i="8"/>
  <c r="R769" i="8" s="1"/>
  <c r="S770" i="8"/>
  <c r="R770" i="8" s="1"/>
  <c r="S771" i="8"/>
  <c r="R771" i="8" s="1"/>
  <c r="S772" i="8"/>
  <c r="R772" i="8" s="1"/>
  <c r="S773" i="8"/>
  <c r="R773" i="8" s="1"/>
  <c r="S774" i="8"/>
  <c r="R774" i="8" s="1"/>
  <c r="S775" i="8"/>
  <c r="R775" i="8" s="1"/>
  <c r="S776" i="8"/>
  <c r="R776" i="8" s="1"/>
  <c r="S777" i="8"/>
  <c r="R777" i="8" s="1"/>
  <c r="S778" i="8"/>
  <c r="R778" i="8" s="1"/>
  <c r="S779" i="8"/>
  <c r="R779" i="8" s="1"/>
  <c r="S780" i="8"/>
  <c r="R780" i="8" s="1"/>
  <c r="S781" i="8"/>
  <c r="R781" i="8" s="1"/>
  <c r="S782" i="8"/>
  <c r="R782" i="8" s="1"/>
  <c r="S783" i="8"/>
  <c r="R783" i="8" s="1"/>
  <c r="S784" i="8"/>
  <c r="R784" i="8" s="1"/>
  <c r="S785" i="8"/>
  <c r="R785" i="8" s="1"/>
  <c r="S786" i="8"/>
  <c r="R786" i="8" s="1"/>
  <c r="S787" i="8"/>
  <c r="R787" i="8" s="1"/>
  <c r="S788" i="8"/>
  <c r="R788" i="8" s="1"/>
  <c r="S789" i="8"/>
  <c r="R789" i="8" s="1"/>
  <c r="S790" i="8"/>
  <c r="R790" i="8" s="1"/>
  <c r="S791" i="8"/>
  <c r="R791" i="8" s="1"/>
  <c r="S792" i="8"/>
  <c r="R792" i="8" s="1"/>
  <c r="S793" i="8"/>
  <c r="R793" i="8" s="1"/>
  <c r="S794" i="8"/>
  <c r="R794" i="8" s="1"/>
  <c r="S795" i="8"/>
  <c r="R795" i="8" s="1"/>
  <c r="S796" i="8"/>
  <c r="R796" i="8" s="1"/>
  <c r="S797" i="8"/>
  <c r="R797" i="8" s="1"/>
  <c r="S798" i="8"/>
  <c r="R798" i="8" s="1"/>
  <c r="S799" i="8"/>
  <c r="R799" i="8" s="1"/>
  <c r="S800" i="8"/>
  <c r="R800" i="8" s="1"/>
  <c r="S801" i="8"/>
  <c r="R801" i="8" s="1"/>
  <c r="S802" i="8"/>
  <c r="R802" i="8" s="1"/>
  <c r="S803" i="8"/>
  <c r="R803" i="8" s="1"/>
  <c r="S804" i="8"/>
  <c r="R804" i="8" s="1"/>
  <c r="S805" i="8"/>
  <c r="R805" i="8" s="1"/>
  <c r="S806" i="8"/>
  <c r="R806" i="8" s="1"/>
  <c r="S807" i="8"/>
  <c r="R807" i="8" s="1"/>
  <c r="S808" i="8"/>
  <c r="R808" i="8" s="1"/>
  <c r="S809" i="8"/>
  <c r="R809" i="8" s="1"/>
  <c r="S810" i="8"/>
  <c r="R810" i="8" s="1"/>
  <c r="S811" i="8"/>
  <c r="R811" i="8" s="1"/>
  <c r="S812" i="8"/>
  <c r="R812" i="8" s="1"/>
  <c r="S813" i="8"/>
  <c r="R813" i="8" s="1"/>
  <c r="S814" i="8"/>
  <c r="R814" i="8" s="1"/>
  <c r="S815" i="8"/>
  <c r="R815" i="8" s="1"/>
  <c r="S816" i="8"/>
  <c r="R816" i="8" s="1"/>
  <c r="S817" i="8"/>
  <c r="R817" i="8" s="1"/>
  <c r="S818" i="8"/>
  <c r="R818" i="8" s="1"/>
  <c r="S819" i="8"/>
  <c r="R819" i="8" s="1"/>
  <c r="S820" i="8"/>
  <c r="R820" i="8" s="1"/>
  <c r="S821" i="8"/>
  <c r="R821" i="8" s="1"/>
  <c r="S822" i="8"/>
  <c r="R822" i="8" s="1"/>
  <c r="S823" i="8"/>
  <c r="R823" i="8" s="1"/>
  <c r="S824" i="8"/>
  <c r="R824" i="8" s="1"/>
  <c r="S825" i="8"/>
  <c r="R825" i="8" s="1"/>
  <c r="S826" i="8"/>
  <c r="R826" i="8" s="1"/>
  <c r="S827" i="8"/>
  <c r="R827" i="8" s="1"/>
  <c r="S828" i="8"/>
  <c r="R828" i="8" s="1"/>
  <c r="S829" i="8"/>
  <c r="R829" i="8" s="1"/>
  <c r="S830" i="8"/>
  <c r="R830" i="8" s="1"/>
  <c r="S831" i="8"/>
  <c r="S832" i="8"/>
  <c r="R832" i="8" s="1"/>
  <c r="S833" i="8"/>
  <c r="R833" i="8" s="1"/>
  <c r="S834" i="8"/>
  <c r="R834" i="8" s="1"/>
  <c r="S835" i="8"/>
  <c r="R835" i="8" s="1"/>
  <c r="S836" i="8"/>
  <c r="R836" i="8" s="1"/>
  <c r="S837" i="8"/>
  <c r="R837" i="8" s="1"/>
  <c r="S838" i="8"/>
  <c r="R838" i="8" s="1"/>
  <c r="S839" i="8"/>
  <c r="R839" i="8" s="1"/>
  <c r="S840" i="8"/>
  <c r="R840" i="8" s="1"/>
  <c r="S841" i="8"/>
  <c r="R841" i="8" s="1"/>
  <c r="S842" i="8"/>
  <c r="R842" i="8" s="1"/>
  <c r="S843" i="8"/>
  <c r="R843" i="8" s="1"/>
  <c r="S844" i="8"/>
  <c r="R844" i="8" s="1"/>
  <c r="S845" i="8"/>
  <c r="R845" i="8" s="1"/>
  <c r="S846" i="8"/>
  <c r="R846" i="8" s="1"/>
  <c r="S847" i="8"/>
  <c r="R847" i="8" s="1"/>
  <c r="S848" i="8"/>
  <c r="R848" i="8" s="1"/>
  <c r="S849" i="8"/>
  <c r="R849" i="8" s="1"/>
  <c r="S850" i="8"/>
  <c r="R850" i="8" s="1"/>
  <c r="S851" i="8"/>
  <c r="R851" i="8" s="1"/>
  <c r="S852" i="8"/>
  <c r="R852" i="8" s="1"/>
  <c r="S853" i="8"/>
  <c r="R853" i="8" s="1"/>
  <c r="S854" i="8"/>
  <c r="R854" i="8" s="1"/>
  <c r="S855" i="8"/>
  <c r="R855" i="8" s="1"/>
  <c r="S856" i="8"/>
  <c r="R856" i="8" s="1"/>
  <c r="S857" i="8"/>
  <c r="R857" i="8" s="1"/>
  <c r="S858" i="8"/>
  <c r="R858" i="8" s="1"/>
  <c r="S859" i="8"/>
  <c r="R859" i="8" s="1"/>
  <c r="S860" i="8"/>
  <c r="R860" i="8" s="1"/>
  <c r="S861" i="8"/>
  <c r="R861" i="8" s="1"/>
  <c r="S862" i="8"/>
  <c r="R862" i="8" s="1"/>
  <c r="S863" i="8"/>
  <c r="R863" i="8" s="1"/>
  <c r="S864" i="8"/>
  <c r="R864" i="8" s="1"/>
  <c r="S865" i="8"/>
  <c r="R865" i="8" s="1"/>
  <c r="S866" i="8"/>
  <c r="R866" i="8" s="1"/>
  <c r="S867" i="8"/>
  <c r="R867" i="8" s="1"/>
  <c r="S868" i="8"/>
  <c r="R868" i="8" s="1"/>
  <c r="S869" i="8"/>
  <c r="R869" i="8" s="1"/>
  <c r="S870" i="8"/>
  <c r="R870" i="8" s="1"/>
  <c r="S871" i="8"/>
  <c r="R871" i="8" s="1"/>
  <c r="S872" i="8"/>
  <c r="R872" i="8" s="1"/>
  <c r="S873" i="8"/>
  <c r="R873" i="8" s="1"/>
  <c r="S874" i="8"/>
  <c r="R874" i="8" s="1"/>
  <c r="S875" i="8"/>
  <c r="R875" i="8" s="1"/>
  <c r="S876" i="8"/>
  <c r="R876" i="8" s="1"/>
  <c r="S877" i="8"/>
  <c r="R877" i="8" s="1"/>
  <c r="S878" i="8"/>
  <c r="R878" i="8" s="1"/>
  <c r="S879" i="8"/>
  <c r="R879" i="8" s="1"/>
  <c r="S880" i="8"/>
  <c r="R880" i="8" s="1"/>
  <c r="S881" i="8"/>
  <c r="R881" i="8" s="1"/>
  <c r="S882" i="8"/>
  <c r="R882" i="8" s="1"/>
  <c r="S883" i="8"/>
  <c r="R883" i="8" s="1"/>
  <c r="S884" i="8"/>
  <c r="R884" i="8" s="1"/>
  <c r="S885" i="8"/>
  <c r="R885" i="8" s="1"/>
  <c r="S886" i="8"/>
  <c r="R886" i="8" s="1"/>
  <c r="S887" i="8"/>
  <c r="R887" i="8" s="1"/>
  <c r="S888" i="8"/>
  <c r="R888" i="8" s="1"/>
  <c r="S889" i="8"/>
  <c r="R889" i="8" s="1"/>
  <c r="S890" i="8"/>
  <c r="R890" i="8" s="1"/>
  <c r="S891" i="8"/>
  <c r="R891" i="8" s="1"/>
  <c r="S892" i="8"/>
  <c r="R892" i="8" s="1"/>
  <c r="S893" i="8"/>
  <c r="R893" i="8" s="1"/>
  <c r="S894" i="8"/>
  <c r="R894" i="8" s="1"/>
  <c r="S895" i="8"/>
  <c r="R895" i="8" s="1"/>
  <c r="S896" i="8"/>
  <c r="R896" i="8" s="1"/>
  <c r="S897" i="8"/>
  <c r="R897" i="8" s="1"/>
  <c r="S898" i="8"/>
  <c r="R898" i="8" s="1"/>
  <c r="S899" i="8"/>
  <c r="R899" i="8" s="1"/>
  <c r="S900" i="8"/>
  <c r="R900" i="8" s="1"/>
  <c r="S901" i="8"/>
  <c r="R901" i="8" s="1"/>
  <c r="S902" i="8"/>
  <c r="R902" i="8" s="1"/>
  <c r="S903" i="8"/>
  <c r="R903" i="8" s="1"/>
  <c r="S904" i="8"/>
  <c r="R904" i="8" s="1"/>
  <c r="S905" i="8"/>
  <c r="R905" i="8" s="1"/>
  <c r="S906" i="8"/>
  <c r="R906" i="8" s="1"/>
  <c r="S907" i="8"/>
  <c r="R907" i="8" s="1"/>
  <c r="S908" i="8"/>
  <c r="R908" i="8" s="1"/>
  <c r="S909" i="8"/>
  <c r="R909" i="8" s="1"/>
  <c r="S910" i="8"/>
  <c r="R910" i="8" s="1"/>
  <c r="S911" i="8"/>
  <c r="R911" i="8" s="1"/>
  <c r="S912" i="8"/>
  <c r="R912" i="8" s="1"/>
  <c r="S913" i="8"/>
  <c r="R913" i="8" s="1"/>
  <c r="S914" i="8"/>
  <c r="R914" i="8" s="1"/>
  <c r="S915" i="8"/>
  <c r="R915" i="8" s="1"/>
  <c r="S916" i="8"/>
  <c r="R916" i="8" s="1"/>
  <c r="S917" i="8"/>
  <c r="R917" i="8" s="1"/>
  <c r="S918" i="8"/>
  <c r="R918" i="8" s="1"/>
  <c r="S919" i="8"/>
  <c r="R919" i="8" s="1"/>
  <c r="S920" i="8"/>
  <c r="R920" i="8" s="1"/>
  <c r="S921" i="8"/>
  <c r="R921" i="8" s="1"/>
  <c r="S922" i="8"/>
  <c r="R922" i="8" s="1"/>
  <c r="S923" i="8"/>
  <c r="R923" i="8" s="1"/>
  <c r="S924" i="8"/>
  <c r="R924" i="8" s="1"/>
  <c r="S925" i="8"/>
  <c r="R925" i="8" s="1"/>
  <c r="S926" i="8"/>
  <c r="R926" i="8" s="1"/>
  <c r="S927" i="8"/>
  <c r="R927" i="8" s="1"/>
  <c r="S928" i="8"/>
  <c r="R928" i="8" s="1"/>
  <c r="S929" i="8"/>
  <c r="R929" i="8" s="1"/>
  <c r="S930" i="8"/>
  <c r="R930" i="8" s="1"/>
  <c r="S931" i="8"/>
  <c r="R931" i="8" s="1"/>
  <c r="S932" i="8"/>
  <c r="R932" i="8" s="1"/>
  <c r="S933" i="8"/>
  <c r="R933" i="8" s="1"/>
  <c r="S934" i="8"/>
  <c r="R934" i="8" s="1"/>
  <c r="S935" i="8"/>
  <c r="R935" i="8" s="1"/>
  <c r="S936" i="8"/>
  <c r="R936" i="8" s="1"/>
  <c r="S937" i="8"/>
  <c r="R937" i="8" s="1"/>
  <c r="S938" i="8"/>
  <c r="R938" i="8" s="1"/>
  <c r="S939" i="8"/>
  <c r="R939" i="8" s="1"/>
  <c r="S940" i="8"/>
  <c r="R940" i="8" s="1"/>
  <c r="S941" i="8"/>
  <c r="R941" i="8" s="1"/>
  <c r="S942" i="8"/>
  <c r="R942" i="8" s="1"/>
  <c r="S943" i="8"/>
  <c r="R943" i="8" s="1"/>
  <c r="S944" i="8"/>
  <c r="R944" i="8" s="1"/>
  <c r="S945" i="8"/>
  <c r="R945" i="8" s="1"/>
  <c r="S946" i="8"/>
  <c r="R946" i="8" s="1"/>
  <c r="S947" i="8"/>
  <c r="R947" i="8" s="1"/>
  <c r="S948" i="8"/>
  <c r="R948" i="8" s="1"/>
  <c r="S949" i="8"/>
  <c r="R949" i="8" s="1"/>
  <c r="S950" i="8"/>
  <c r="R950" i="8" s="1"/>
  <c r="S951" i="8"/>
  <c r="R951" i="8" s="1"/>
  <c r="S952" i="8"/>
  <c r="R952" i="8" s="1"/>
  <c r="S953" i="8"/>
  <c r="R953" i="8" s="1"/>
  <c r="S954" i="8"/>
  <c r="R954" i="8" s="1"/>
  <c r="S955" i="8"/>
  <c r="R955" i="8" s="1"/>
  <c r="S956" i="8"/>
  <c r="R956" i="8" s="1"/>
  <c r="S957" i="8"/>
  <c r="R957" i="8" s="1"/>
  <c r="S958" i="8"/>
  <c r="R958" i="8" s="1"/>
  <c r="S959" i="8"/>
  <c r="R959" i="8" s="1"/>
  <c r="S960" i="8"/>
  <c r="R960" i="8" s="1"/>
  <c r="S961" i="8"/>
  <c r="R961" i="8" s="1"/>
  <c r="S962" i="8"/>
  <c r="R962" i="8" s="1"/>
  <c r="S963" i="8"/>
  <c r="R963" i="8" s="1"/>
  <c r="S964" i="8"/>
  <c r="R964" i="8" s="1"/>
  <c r="S965" i="8"/>
  <c r="R965" i="8" s="1"/>
  <c r="S966" i="8"/>
  <c r="R966" i="8" s="1"/>
  <c r="S967" i="8"/>
  <c r="R967" i="8" s="1"/>
  <c r="S968" i="8"/>
  <c r="R968" i="8" s="1"/>
  <c r="S969" i="8"/>
  <c r="R969" i="8" s="1"/>
  <c r="S970" i="8"/>
  <c r="R970" i="8" s="1"/>
  <c r="S971" i="8"/>
  <c r="R971" i="8" s="1"/>
  <c r="S972" i="8"/>
  <c r="R972" i="8" s="1"/>
  <c r="S973" i="8"/>
  <c r="R973" i="8" s="1"/>
  <c r="S974" i="8"/>
  <c r="R974" i="8" s="1"/>
  <c r="S975" i="8"/>
  <c r="R975" i="8" s="1"/>
  <c r="S976" i="8"/>
  <c r="R976" i="8" s="1"/>
  <c r="S977" i="8"/>
  <c r="R977" i="8" s="1"/>
  <c r="S978" i="8"/>
  <c r="R978" i="8" s="1"/>
  <c r="S979" i="8"/>
  <c r="R979" i="8" s="1"/>
  <c r="S980" i="8"/>
  <c r="R980" i="8" s="1"/>
  <c r="S981" i="8"/>
  <c r="R981" i="8" s="1"/>
  <c r="S982" i="8"/>
  <c r="R982" i="8" s="1"/>
  <c r="S983" i="8"/>
  <c r="R983" i="8" s="1"/>
  <c r="S984" i="8"/>
  <c r="R984" i="8" s="1"/>
  <c r="S985" i="8"/>
  <c r="R985" i="8" s="1"/>
  <c r="S986" i="8"/>
  <c r="R986" i="8" s="1"/>
  <c r="S987" i="8"/>
  <c r="R987" i="8" s="1"/>
  <c r="S988" i="8"/>
  <c r="R988" i="8" s="1"/>
  <c r="S989" i="8"/>
  <c r="R989" i="8" s="1"/>
  <c r="S990" i="8"/>
  <c r="R990" i="8" s="1"/>
  <c r="S991" i="8"/>
  <c r="R991" i="8" s="1"/>
  <c r="S992" i="8"/>
  <c r="R992" i="8" s="1"/>
  <c r="S993" i="8"/>
  <c r="R993" i="8" s="1"/>
  <c r="S994" i="8"/>
  <c r="R994" i="8" s="1"/>
  <c r="S995" i="8"/>
  <c r="R995" i="8" s="1"/>
  <c r="S996" i="8"/>
  <c r="R996" i="8" s="1"/>
  <c r="S997" i="8"/>
  <c r="R997" i="8" s="1"/>
  <c r="S998" i="8"/>
  <c r="R998" i="8" s="1"/>
  <c r="S999" i="8"/>
  <c r="R999" i="8" s="1"/>
  <c r="S1000" i="8"/>
  <c r="R1000" i="8" s="1"/>
  <c r="S1001" i="8"/>
  <c r="R1001" i="8" s="1"/>
  <c r="S1002" i="8"/>
  <c r="R1002" i="8" s="1"/>
  <c r="S1003" i="8"/>
  <c r="R1003" i="8" s="1"/>
  <c r="S1004" i="8"/>
  <c r="R1004" i="8" s="1"/>
  <c r="S1005" i="8"/>
  <c r="R1005" i="8" s="1"/>
  <c r="S1006" i="8"/>
  <c r="R1006" i="8" s="1"/>
  <c r="S1007" i="8"/>
  <c r="R1007" i="8" s="1"/>
  <c r="S1008" i="8"/>
  <c r="R1008" i="8" s="1"/>
  <c r="S1009" i="8"/>
  <c r="R1009" i="8" s="1"/>
  <c r="S1010" i="8"/>
  <c r="R1010" i="8" s="1"/>
  <c r="S1011" i="8"/>
  <c r="R1011" i="8" s="1"/>
  <c r="S1012" i="8"/>
  <c r="R1012" i="8" s="1"/>
  <c r="S1013" i="8"/>
  <c r="R1013" i="8" s="1"/>
  <c r="S1014" i="8"/>
  <c r="R1014" i="8" s="1"/>
  <c r="S1015" i="8"/>
  <c r="R1015" i="8" s="1"/>
  <c r="S1016" i="8"/>
  <c r="R1016" i="8" s="1"/>
  <c r="S1017" i="8"/>
  <c r="R1017" i="8" s="1"/>
  <c r="S1018" i="8"/>
  <c r="R1018" i="8" s="1"/>
  <c r="S1019" i="8"/>
  <c r="R1019" i="8" s="1"/>
  <c r="S1020" i="8"/>
  <c r="R1020" i="8" s="1"/>
  <c r="S1021" i="8"/>
  <c r="R1021" i="8" s="1"/>
  <c r="S1022" i="8"/>
  <c r="R1022" i="8" s="1"/>
  <c r="S1023" i="8"/>
  <c r="R1023" i="8" s="1"/>
  <c r="S1024" i="8"/>
  <c r="R1024" i="8" s="1"/>
  <c r="S1025" i="8"/>
  <c r="R1025" i="8" s="1"/>
  <c r="S1026" i="8"/>
  <c r="R1026" i="8" s="1"/>
  <c r="S1027" i="8"/>
  <c r="R1027" i="8" s="1"/>
  <c r="S1028" i="8"/>
  <c r="R1028" i="8" s="1"/>
  <c r="S1029" i="8"/>
  <c r="R1029" i="8" s="1"/>
  <c r="S1030" i="8"/>
  <c r="R1030" i="8" s="1"/>
  <c r="S1031" i="8"/>
  <c r="R1031" i="8" s="1"/>
  <c r="S1032" i="8"/>
  <c r="R1032" i="8" s="1"/>
  <c r="S1033" i="8"/>
  <c r="R1033" i="8" s="1"/>
  <c r="S1034" i="8"/>
  <c r="R1034" i="8" s="1"/>
  <c r="S1035" i="8"/>
  <c r="R1035" i="8" s="1"/>
  <c r="S1036" i="8"/>
  <c r="R1036" i="8" s="1"/>
  <c r="S1037" i="8"/>
  <c r="R1037" i="8" s="1"/>
  <c r="S1038" i="8"/>
  <c r="R1038" i="8" s="1"/>
  <c r="S1039" i="8"/>
  <c r="R1039" i="8" s="1"/>
  <c r="S1040" i="8"/>
  <c r="R1040" i="8" s="1"/>
  <c r="S1041" i="8"/>
  <c r="R1041" i="8" s="1"/>
  <c r="S1042" i="8"/>
  <c r="R1042" i="8" s="1"/>
  <c r="S1043" i="8"/>
  <c r="R1043" i="8" s="1"/>
  <c r="S1044" i="8"/>
  <c r="R1044" i="8" s="1"/>
  <c r="S1045" i="8"/>
  <c r="R1045" i="8" s="1"/>
  <c r="S1046" i="8"/>
  <c r="R1046" i="8" s="1"/>
  <c r="S1047" i="8"/>
  <c r="R1047" i="8" s="1"/>
  <c r="S1048" i="8"/>
  <c r="R1048" i="8" s="1"/>
  <c r="S1049" i="8"/>
  <c r="R1049" i="8" s="1"/>
  <c r="S1050" i="8"/>
  <c r="R1050" i="8" s="1"/>
  <c r="S1051" i="8"/>
  <c r="R1051" i="8" s="1"/>
  <c r="S1052" i="8"/>
  <c r="R1052" i="8" s="1"/>
  <c r="S1053" i="8"/>
  <c r="R1053" i="8" s="1"/>
  <c r="S1054" i="8"/>
  <c r="R1054" i="8" s="1"/>
  <c r="S1055" i="8"/>
  <c r="R1055" i="8" s="1"/>
  <c r="S1056" i="8"/>
  <c r="R1056" i="8" s="1"/>
  <c r="S1057" i="8"/>
  <c r="R1057" i="8" s="1"/>
  <c r="S1058" i="8"/>
  <c r="R1058" i="8" s="1"/>
  <c r="S1059" i="8"/>
  <c r="R1059" i="8" s="1"/>
  <c r="S1060" i="8"/>
  <c r="R1060" i="8" s="1"/>
  <c r="S1061" i="8"/>
  <c r="R1061" i="8" s="1"/>
  <c r="S1062" i="8"/>
  <c r="R1062" i="8" s="1"/>
  <c r="S1063" i="8"/>
  <c r="R1063" i="8" s="1"/>
  <c r="S1064" i="8"/>
  <c r="R1064" i="8" s="1"/>
  <c r="S1065" i="8"/>
  <c r="R1065" i="8" s="1"/>
  <c r="S1066" i="8"/>
  <c r="R1066" i="8" s="1"/>
  <c r="S1067" i="8"/>
  <c r="R1067" i="8" s="1"/>
  <c r="S1068" i="8"/>
  <c r="R1068" i="8" s="1"/>
  <c r="S1069" i="8"/>
  <c r="R1069" i="8" s="1"/>
  <c r="S1070" i="8"/>
  <c r="R1070" i="8" s="1"/>
  <c r="S1071" i="8"/>
  <c r="R1071" i="8" s="1"/>
  <c r="S1072" i="8"/>
  <c r="R1072" i="8" s="1"/>
  <c r="S1073" i="8"/>
  <c r="R1073" i="8" s="1"/>
  <c r="S1074" i="8"/>
  <c r="R1074" i="8" s="1"/>
  <c r="S1075" i="8"/>
  <c r="R1075" i="8" s="1"/>
  <c r="S1076" i="8"/>
  <c r="R1076" i="8" s="1"/>
  <c r="S1077" i="8"/>
  <c r="R1077" i="8" s="1"/>
  <c r="S1078" i="8"/>
  <c r="R1078" i="8" s="1"/>
  <c r="S1079" i="8"/>
  <c r="R1079" i="8" s="1"/>
  <c r="S1080" i="8"/>
  <c r="R1080" i="8" s="1"/>
  <c r="S1081" i="8"/>
  <c r="R1081" i="8" s="1"/>
  <c r="S1082" i="8"/>
  <c r="R1082" i="8" s="1"/>
  <c r="S1083" i="8"/>
  <c r="R1083" i="8" s="1"/>
  <c r="S1084" i="8"/>
  <c r="R1084" i="8" s="1"/>
  <c r="S1085" i="8"/>
  <c r="R1085" i="8" s="1"/>
  <c r="S1086" i="8"/>
  <c r="R1086" i="8" s="1"/>
  <c r="S1087" i="8"/>
  <c r="R1087" i="8" s="1"/>
  <c r="S1088" i="8"/>
  <c r="R1088" i="8" s="1"/>
  <c r="S1089" i="8"/>
  <c r="R1089" i="8" s="1"/>
  <c r="S1090" i="8"/>
  <c r="R1090" i="8" s="1"/>
  <c r="S1091" i="8"/>
  <c r="R1091" i="8" s="1"/>
  <c r="S1092" i="8"/>
  <c r="R1092" i="8" s="1"/>
  <c r="S1093" i="8"/>
  <c r="R1093" i="8" s="1"/>
  <c r="S1094" i="8"/>
  <c r="R1094" i="8" s="1"/>
  <c r="S1095" i="8"/>
  <c r="R1095" i="8" s="1"/>
  <c r="S1096" i="8"/>
  <c r="R1096" i="8" s="1"/>
  <c r="S1097" i="8"/>
  <c r="R1097" i="8" s="1"/>
  <c r="S1098" i="8"/>
  <c r="R1098" i="8" s="1"/>
  <c r="S1099" i="8"/>
  <c r="R1099" i="8" s="1"/>
  <c r="S1100" i="8"/>
  <c r="R1100" i="8" s="1"/>
  <c r="S1101" i="8"/>
  <c r="R1101" i="8" s="1"/>
  <c r="S1102" i="8"/>
  <c r="R1102" i="8" s="1"/>
  <c r="S1103" i="8"/>
  <c r="R1103" i="8" s="1"/>
  <c r="S1104" i="8"/>
  <c r="R1104" i="8" s="1"/>
  <c r="S1105" i="8"/>
  <c r="R1105" i="8" s="1"/>
  <c r="S1106" i="8"/>
  <c r="R1106" i="8" s="1"/>
  <c r="S1107" i="8"/>
  <c r="R1107" i="8" s="1"/>
  <c r="S1108" i="8"/>
  <c r="R1108" i="8" s="1"/>
  <c r="S1109" i="8"/>
  <c r="R1109" i="8" s="1"/>
  <c r="S1110" i="8"/>
  <c r="R1110" i="8" s="1"/>
  <c r="S1111" i="8"/>
  <c r="R1111" i="8" s="1"/>
  <c r="S1112" i="8"/>
  <c r="R1112" i="8" s="1"/>
  <c r="S1113" i="8"/>
  <c r="R1113" i="8" s="1"/>
  <c r="S1114" i="8"/>
  <c r="R1114" i="8" s="1"/>
  <c r="S1115" i="8"/>
  <c r="R1115" i="8" s="1"/>
  <c r="S1116" i="8"/>
  <c r="R1116" i="8" s="1"/>
  <c r="S1117" i="8"/>
  <c r="R1117" i="8" s="1"/>
  <c r="S1118" i="8"/>
  <c r="R1118" i="8" s="1"/>
  <c r="S1119" i="8"/>
  <c r="R1119" i="8" s="1"/>
  <c r="S1120" i="8"/>
  <c r="R1120" i="8" s="1"/>
  <c r="S1121" i="8"/>
  <c r="R1121" i="8" s="1"/>
  <c r="S1122" i="8"/>
  <c r="R1122" i="8" s="1"/>
  <c r="S1123" i="8"/>
  <c r="R1123" i="8" s="1"/>
  <c r="S1124" i="8"/>
  <c r="R1124" i="8" s="1"/>
  <c r="S1125" i="8"/>
  <c r="R1125" i="8" s="1"/>
  <c r="S1126" i="8"/>
  <c r="R1126" i="8" s="1"/>
  <c r="S1127" i="8"/>
  <c r="R1127" i="8" s="1"/>
  <c r="S1128" i="8"/>
  <c r="R1128" i="8" s="1"/>
  <c r="S1129" i="8"/>
  <c r="R1129" i="8" s="1"/>
  <c r="S1130" i="8"/>
  <c r="R1130" i="8" s="1"/>
  <c r="S1131" i="8"/>
  <c r="R1131" i="8" s="1"/>
  <c r="S1132" i="8"/>
  <c r="R1132" i="8" s="1"/>
  <c r="S1133" i="8"/>
  <c r="R1133" i="8" s="1"/>
  <c r="S1134" i="8"/>
  <c r="R1134" i="8" s="1"/>
  <c r="S1135" i="8"/>
  <c r="R1135" i="8" s="1"/>
  <c r="S1136" i="8"/>
  <c r="R1136" i="8" s="1"/>
  <c r="S1137" i="8"/>
  <c r="R1137" i="8" s="1"/>
  <c r="S1138" i="8"/>
  <c r="R1138" i="8" s="1"/>
  <c r="S1139" i="8"/>
  <c r="R1139" i="8" s="1"/>
  <c r="S1140" i="8"/>
  <c r="R1140" i="8" s="1"/>
  <c r="S1141" i="8"/>
  <c r="R1141" i="8" s="1"/>
  <c r="S1142" i="8"/>
  <c r="R1142" i="8" s="1"/>
  <c r="S1143" i="8"/>
  <c r="R1143" i="8" s="1"/>
  <c r="S1144" i="8"/>
  <c r="R1144" i="8" s="1"/>
  <c r="S1145" i="8"/>
  <c r="R1145" i="8" s="1"/>
  <c r="S1146" i="8"/>
  <c r="R1146" i="8" s="1"/>
  <c r="S1147" i="8"/>
  <c r="R1147" i="8" s="1"/>
  <c r="S1148" i="8"/>
  <c r="R1148" i="8" s="1"/>
  <c r="S1149" i="8"/>
  <c r="R1149" i="8" s="1"/>
  <c r="S1150" i="8"/>
  <c r="R1150" i="8" s="1"/>
  <c r="S1151" i="8"/>
  <c r="R1151" i="8" s="1"/>
  <c r="S1152" i="8"/>
  <c r="R1152" i="8" s="1"/>
  <c r="S1153" i="8"/>
  <c r="R1153" i="8" s="1"/>
  <c r="S1154" i="8"/>
  <c r="R1154" i="8" s="1"/>
  <c r="S1155" i="8"/>
  <c r="R1155" i="8" s="1"/>
  <c r="S1156" i="8"/>
  <c r="R1156" i="8" s="1"/>
  <c r="S1157" i="8"/>
  <c r="R1157" i="8" s="1"/>
  <c r="S1158" i="8"/>
  <c r="R1158" i="8" s="1"/>
  <c r="S1159" i="8"/>
  <c r="R1159" i="8" s="1"/>
  <c r="S1160" i="8"/>
  <c r="R1160" i="8" s="1"/>
  <c r="S1161" i="8"/>
  <c r="R1161" i="8" s="1"/>
  <c r="S1162" i="8"/>
  <c r="R1162" i="8" s="1"/>
  <c r="S1163" i="8"/>
  <c r="R1163" i="8" s="1"/>
  <c r="S1164" i="8"/>
  <c r="R1164" i="8" s="1"/>
  <c r="S1165" i="8"/>
  <c r="R1165" i="8" s="1"/>
  <c r="S1166" i="8"/>
  <c r="R1166" i="8" s="1"/>
  <c r="S1167" i="8"/>
  <c r="R1167" i="8" s="1"/>
  <c r="S1168" i="8"/>
  <c r="R1168" i="8" s="1"/>
  <c r="S1169" i="8"/>
  <c r="R1169" i="8" s="1"/>
  <c r="S1170" i="8"/>
  <c r="R1170" i="8" s="1"/>
  <c r="S1171" i="8"/>
  <c r="R1171" i="8" s="1"/>
  <c r="S1172" i="8"/>
  <c r="R1172" i="8" s="1"/>
  <c r="S1173" i="8"/>
  <c r="R1173" i="8" s="1"/>
  <c r="S1174" i="8"/>
  <c r="R1174" i="8" s="1"/>
  <c r="S1175" i="8"/>
  <c r="R1175" i="8" s="1"/>
  <c r="S1176" i="8"/>
  <c r="R1176" i="8" s="1"/>
  <c r="S1177" i="8"/>
  <c r="R1177" i="8" s="1"/>
  <c r="S1178" i="8"/>
  <c r="R1178" i="8" s="1"/>
  <c r="S1179" i="8"/>
  <c r="R1179" i="8" s="1"/>
  <c r="S1180" i="8"/>
  <c r="R1180" i="8" s="1"/>
  <c r="S1181" i="8"/>
  <c r="R1181" i="8" s="1"/>
  <c r="S1182" i="8"/>
  <c r="R1182" i="8" s="1"/>
  <c r="S1183" i="8"/>
  <c r="R1183" i="8" s="1"/>
  <c r="S1184" i="8"/>
  <c r="R1184" i="8" s="1"/>
  <c r="S1185" i="8"/>
  <c r="R1185" i="8" s="1"/>
  <c r="S1186" i="8"/>
  <c r="R1186" i="8" s="1"/>
  <c r="S1187" i="8"/>
  <c r="R1187" i="8" s="1"/>
  <c r="S1188" i="8"/>
  <c r="R1188" i="8" s="1"/>
  <c r="S1189" i="8"/>
  <c r="R1189" i="8" s="1"/>
  <c r="S1190" i="8"/>
  <c r="R1190" i="8" s="1"/>
  <c r="S1191" i="8"/>
  <c r="R1191" i="8" s="1"/>
  <c r="S1192" i="8"/>
  <c r="R1192" i="8" s="1"/>
  <c r="S1193" i="8"/>
  <c r="R1193" i="8" s="1"/>
  <c r="S1194" i="8"/>
  <c r="R1194" i="8" s="1"/>
  <c r="S1195" i="8"/>
  <c r="R1195" i="8" s="1"/>
  <c r="S1196" i="8"/>
  <c r="R1196" i="8" s="1"/>
  <c r="S1197" i="8"/>
  <c r="R1197" i="8" s="1"/>
  <c r="S1198" i="8"/>
  <c r="R1198" i="8" s="1"/>
  <c r="S1199" i="8"/>
  <c r="R1199" i="8" s="1"/>
  <c r="S1200" i="8"/>
  <c r="R1200" i="8" s="1"/>
  <c r="S1201" i="8"/>
  <c r="R1201" i="8" s="1"/>
  <c r="S1202" i="8"/>
  <c r="R1202" i="8" s="1"/>
  <c r="S1203" i="8"/>
  <c r="R1203" i="8" s="1"/>
  <c r="S1204" i="8"/>
  <c r="R1204" i="8" s="1"/>
  <c r="S1205" i="8"/>
  <c r="R1205" i="8" s="1"/>
  <c r="S1206" i="8"/>
  <c r="R1206" i="8" s="1"/>
  <c r="S1207" i="8"/>
  <c r="R1207" i="8" s="1"/>
  <c r="S1208" i="8"/>
  <c r="R1208" i="8" s="1"/>
  <c r="S1209" i="8"/>
  <c r="R1209" i="8" s="1"/>
  <c r="S1210" i="8"/>
  <c r="R1210" i="8" s="1"/>
  <c r="S1211" i="8"/>
  <c r="R1211" i="8" s="1"/>
  <c r="S1212" i="8"/>
  <c r="R1212" i="8" s="1"/>
  <c r="S1213" i="8"/>
  <c r="R1213" i="8" s="1"/>
  <c r="S1214" i="8"/>
  <c r="R1214" i="8" s="1"/>
  <c r="S1215" i="8"/>
  <c r="R1215" i="8" s="1"/>
  <c r="S1216" i="8"/>
  <c r="R1216" i="8" s="1"/>
  <c r="S1217" i="8"/>
  <c r="R1217" i="8" s="1"/>
  <c r="S1218" i="8"/>
  <c r="R1218" i="8" s="1"/>
  <c r="S1219" i="8"/>
  <c r="R1219" i="8" s="1"/>
  <c r="S1220" i="8"/>
  <c r="R1220" i="8" s="1"/>
  <c r="S1221" i="8"/>
  <c r="R1221" i="8" s="1"/>
  <c r="S1222" i="8"/>
  <c r="R1222" i="8" s="1"/>
  <c r="S1223" i="8"/>
  <c r="R1223" i="8" s="1"/>
  <c r="S1224" i="8"/>
  <c r="R1224" i="8" s="1"/>
  <c r="S1225" i="8"/>
  <c r="R1225" i="8" s="1"/>
  <c r="S1226" i="8"/>
  <c r="R1226" i="8" s="1"/>
  <c r="S1227" i="8"/>
  <c r="R1227" i="8" s="1"/>
  <c r="S1228" i="8"/>
  <c r="R1228" i="8" s="1"/>
  <c r="S1229" i="8"/>
  <c r="R1229" i="8" s="1"/>
  <c r="S1230" i="8"/>
  <c r="R1230" i="8" s="1"/>
  <c r="S1231" i="8"/>
  <c r="R1231" i="8" s="1"/>
  <c r="S1232" i="8"/>
  <c r="R1232" i="8" s="1"/>
  <c r="S1233" i="8"/>
  <c r="R1233" i="8" s="1"/>
  <c r="S1234" i="8"/>
  <c r="R1234" i="8" s="1"/>
  <c r="S1235" i="8"/>
  <c r="R1235" i="8" s="1"/>
  <c r="S1236" i="8"/>
  <c r="R1236" i="8" s="1"/>
  <c r="S1237" i="8"/>
  <c r="R1237" i="8" s="1"/>
  <c r="S1238" i="8"/>
  <c r="R1238" i="8" s="1"/>
  <c r="S1239" i="8"/>
  <c r="R1239" i="8" s="1"/>
  <c r="S1240" i="8"/>
  <c r="R1240" i="8" s="1"/>
  <c r="S1241" i="8"/>
  <c r="R1241" i="8" s="1"/>
  <c r="S1242" i="8"/>
  <c r="R1242" i="8" s="1"/>
  <c r="S1243" i="8"/>
  <c r="R1243" i="8" s="1"/>
  <c r="S1244" i="8"/>
  <c r="R1244" i="8" s="1"/>
  <c r="S1245" i="8"/>
  <c r="R1245" i="8" s="1"/>
  <c r="S1246" i="8"/>
  <c r="R1246" i="8" s="1"/>
  <c r="S1247" i="8"/>
  <c r="R1247" i="8" s="1"/>
  <c r="S1248" i="8"/>
  <c r="R1248" i="8" s="1"/>
  <c r="S1249" i="8"/>
  <c r="R1249" i="8" s="1"/>
  <c r="S1250" i="8"/>
  <c r="R1250" i="8" s="1"/>
  <c r="S1251" i="8"/>
  <c r="R1251" i="8" s="1"/>
  <c r="S1252" i="8"/>
  <c r="R1252" i="8" s="1"/>
  <c r="S1253" i="8"/>
  <c r="R1253" i="8" s="1"/>
  <c r="S1254" i="8"/>
  <c r="R1254" i="8" s="1"/>
  <c r="S1255" i="8"/>
  <c r="R1255" i="8" s="1"/>
  <c r="S1256" i="8"/>
  <c r="R1256" i="8" s="1"/>
  <c r="S1257" i="8"/>
  <c r="R1257" i="8" s="1"/>
  <c r="S1258" i="8"/>
  <c r="R1258" i="8" s="1"/>
  <c r="S1259" i="8"/>
  <c r="R1259" i="8" s="1"/>
  <c r="S1260" i="8"/>
  <c r="R1260" i="8" s="1"/>
  <c r="S1261" i="8"/>
  <c r="R1261" i="8" s="1"/>
  <c r="S1262" i="8"/>
  <c r="R1262" i="8" s="1"/>
  <c r="S1263" i="8"/>
  <c r="R1263" i="8" s="1"/>
  <c r="S1264" i="8"/>
  <c r="R1264" i="8" s="1"/>
  <c r="S1265" i="8"/>
  <c r="R1265" i="8" s="1"/>
  <c r="S1266" i="8"/>
  <c r="R1266" i="8" s="1"/>
  <c r="S1267" i="8"/>
  <c r="R1267" i="8" s="1"/>
  <c r="S1268" i="8"/>
  <c r="R1268" i="8" s="1"/>
  <c r="S1269" i="8"/>
  <c r="R1269" i="8" s="1"/>
  <c r="S1270" i="8"/>
  <c r="R1270" i="8" s="1"/>
  <c r="S1271" i="8"/>
  <c r="R1271" i="8" s="1"/>
  <c r="S1272" i="8"/>
  <c r="R1272" i="8" s="1"/>
  <c r="S1273" i="8"/>
  <c r="R1273" i="8" s="1"/>
  <c r="S1274" i="8"/>
  <c r="R1274" i="8" s="1"/>
  <c r="S1275" i="8"/>
  <c r="R1275" i="8" s="1"/>
  <c r="S1276" i="8"/>
  <c r="R1276" i="8" s="1"/>
  <c r="S1277" i="8"/>
  <c r="R1277" i="8" s="1"/>
  <c r="S1278" i="8"/>
  <c r="R1278" i="8" s="1"/>
  <c r="S1279" i="8"/>
  <c r="R1279" i="8" s="1"/>
  <c r="S1280" i="8"/>
  <c r="R1280" i="8" s="1"/>
  <c r="S1281" i="8"/>
  <c r="R1281" i="8" s="1"/>
  <c r="S1282" i="8"/>
  <c r="R1282" i="8" s="1"/>
  <c r="S1283" i="8"/>
  <c r="R1283" i="8" s="1"/>
  <c r="S1284" i="8"/>
  <c r="R1284" i="8" s="1"/>
  <c r="S1285" i="8"/>
  <c r="R1285" i="8" s="1"/>
  <c r="S1286" i="8"/>
  <c r="R1286" i="8" s="1"/>
  <c r="S1287" i="8"/>
  <c r="R1287" i="8" s="1"/>
  <c r="S1288" i="8"/>
  <c r="R1288" i="8" s="1"/>
  <c r="S1289" i="8"/>
  <c r="R1289" i="8" s="1"/>
  <c r="S1290" i="8"/>
  <c r="R1290" i="8" s="1"/>
  <c r="S1291" i="8"/>
  <c r="R1291" i="8" s="1"/>
  <c r="S1292" i="8"/>
  <c r="R1292" i="8" s="1"/>
  <c r="S1293" i="8"/>
  <c r="R1293" i="8" s="1"/>
  <c r="S1294" i="8"/>
  <c r="R1294" i="8" s="1"/>
  <c r="S1295" i="8"/>
  <c r="R1295" i="8" s="1"/>
  <c r="S1296" i="8"/>
  <c r="R1296" i="8" s="1"/>
  <c r="S1297" i="8"/>
  <c r="R1297" i="8" s="1"/>
  <c r="S1298" i="8"/>
  <c r="R1298" i="8" s="1"/>
  <c r="S1299" i="8"/>
  <c r="R1299" i="8" s="1"/>
  <c r="S1300" i="8"/>
  <c r="R1300" i="8" s="1"/>
  <c r="S1301" i="8"/>
  <c r="R1301" i="8" s="1"/>
  <c r="S1302" i="8"/>
  <c r="R1302" i="8" s="1"/>
  <c r="S1303" i="8"/>
  <c r="R1303" i="8" s="1"/>
  <c r="S1304" i="8"/>
  <c r="R1304" i="8" s="1"/>
  <c r="S1305" i="8"/>
  <c r="R1305" i="8" s="1"/>
  <c r="S1306" i="8"/>
  <c r="R1306" i="8" s="1"/>
  <c r="S1307" i="8"/>
  <c r="R1307" i="8" s="1"/>
  <c r="S1308" i="8"/>
  <c r="R1308" i="8" s="1"/>
  <c r="S1309" i="8"/>
  <c r="R1309" i="8" s="1"/>
  <c r="S1310" i="8"/>
  <c r="R1310" i="8" s="1"/>
  <c r="S1311" i="8"/>
  <c r="R1311" i="8" s="1"/>
  <c r="S1312" i="8"/>
  <c r="R1312" i="8" s="1"/>
  <c r="S1313" i="8"/>
  <c r="R1313" i="8" s="1"/>
  <c r="S1314" i="8"/>
  <c r="R1314" i="8" s="1"/>
  <c r="S1315" i="8"/>
  <c r="R1315" i="8" s="1"/>
  <c r="S1316" i="8"/>
  <c r="R1316" i="8" s="1"/>
  <c r="S1317" i="8"/>
  <c r="R1317" i="8" s="1"/>
  <c r="S1318" i="8"/>
  <c r="R1318" i="8" s="1"/>
  <c r="S1319" i="8"/>
  <c r="R1319" i="8" s="1"/>
  <c r="S1320" i="8"/>
  <c r="R1320" i="8" s="1"/>
  <c r="S1321" i="8"/>
  <c r="R1321" i="8" s="1"/>
  <c r="S1322" i="8"/>
  <c r="R1322" i="8" s="1"/>
  <c r="S1323" i="8"/>
  <c r="R1323" i="8" s="1"/>
  <c r="S1324" i="8"/>
  <c r="R1324" i="8" s="1"/>
  <c r="S1325" i="8"/>
  <c r="R1325" i="8" s="1"/>
  <c r="S1326" i="8"/>
  <c r="R1326" i="8" s="1"/>
  <c r="S1327" i="8"/>
  <c r="R1327" i="8" s="1"/>
  <c r="S1328" i="8"/>
  <c r="R1328" i="8" s="1"/>
  <c r="S1329" i="8"/>
  <c r="R1329" i="8" s="1"/>
  <c r="S1330" i="8"/>
  <c r="R1330" i="8" s="1"/>
  <c r="S1331" i="8"/>
  <c r="R1331" i="8" s="1"/>
  <c r="S1332" i="8"/>
  <c r="R1332" i="8" s="1"/>
  <c r="S1333" i="8"/>
  <c r="R1333" i="8" s="1"/>
  <c r="S1334" i="8"/>
  <c r="R1334" i="8" s="1"/>
  <c r="S1335" i="8"/>
  <c r="R1335" i="8" s="1"/>
  <c r="S1336" i="8"/>
  <c r="R1336" i="8" s="1"/>
  <c r="S1337" i="8"/>
  <c r="R1337" i="8" s="1"/>
  <c r="S1338" i="8"/>
  <c r="R1338" i="8" s="1"/>
  <c r="S1339" i="8"/>
  <c r="R1339" i="8" s="1"/>
  <c r="S1340" i="8"/>
  <c r="R1340" i="8" s="1"/>
  <c r="S1341" i="8"/>
  <c r="R1341" i="8" s="1"/>
  <c r="S1342" i="8"/>
  <c r="R1342" i="8" s="1"/>
  <c r="S1343" i="8"/>
  <c r="R1343" i="8" s="1"/>
  <c r="S1344" i="8"/>
  <c r="R1344" i="8" s="1"/>
  <c r="S1345" i="8"/>
  <c r="R1345" i="8" s="1"/>
  <c r="S1346" i="8"/>
  <c r="R1346" i="8" s="1"/>
  <c r="S1347" i="8"/>
  <c r="R1347" i="8" s="1"/>
  <c r="S1348" i="8"/>
  <c r="R1348" i="8" s="1"/>
  <c r="S1349" i="8"/>
  <c r="R1349" i="8" s="1"/>
  <c r="S1350" i="8"/>
  <c r="R1350" i="8" s="1"/>
  <c r="S1351" i="8"/>
  <c r="R1351" i="8" s="1"/>
  <c r="S1352" i="8"/>
  <c r="R1352" i="8" s="1"/>
  <c r="S1353" i="8"/>
  <c r="R1353" i="8" s="1"/>
  <c r="S1354" i="8"/>
  <c r="R1354" i="8" s="1"/>
  <c r="S1355" i="8"/>
  <c r="R1355" i="8" s="1"/>
  <c r="S1356" i="8"/>
  <c r="R1356" i="8" s="1"/>
  <c r="S1357" i="8"/>
  <c r="R1357" i="8" s="1"/>
  <c r="S1358" i="8"/>
  <c r="R1358" i="8" s="1"/>
  <c r="S1359" i="8"/>
  <c r="R1359" i="8" s="1"/>
  <c r="S1360" i="8"/>
  <c r="R1360" i="8" s="1"/>
  <c r="S1361" i="8"/>
  <c r="R1361" i="8" s="1"/>
  <c r="S1362" i="8"/>
  <c r="R1362" i="8" s="1"/>
  <c r="S1363" i="8"/>
  <c r="R1363" i="8" s="1"/>
  <c r="S1364" i="8"/>
  <c r="R1364" i="8" s="1"/>
  <c r="S1365" i="8"/>
  <c r="R1365" i="8" s="1"/>
  <c r="S1366" i="8"/>
  <c r="R1366" i="8" s="1"/>
  <c r="S1367" i="8"/>
  <c r="R1367" i="8" s="1"/>
  <c r="S1368" i="8"/>
  <c r="R1368" i="8" s="1"/>
  <c r="S1369" i="8"/>
  <c r="R1369" i="8" s="1"/>
  <c r="S1370" i="8"/>
  <c r="R1370" i="8" s="1"/>
  <c r="S1371" i="8"/>
  <c r="R1371" i="8" s="1"/>
  <c r="S1372" i="8"/>
  <c r="R1372" i="8" s="1"/>
  <c r="S1373" i="8"/>
  <c r="R1373" i="8" s="1"/>
  <c r="S1374" i="8"/>
  <c r="R1374" i="8" s="1"/>
  <c r="S1375" i="8"/>
  <c r="R1375" i="8" s="1"/>
  <c r="S1376" i="8"/>
  <c r="R1376" i="8" s="1"/>
  <c r="S1377" i="8"/>
  <c r="R1377" i="8" s="1"/>
  <c r="S1378" i="8"/>
  <c r="R1378" i="8" s="1"/>
  <c r="S1379" i="8"/>
  <c r="R1379" i="8" s="1"/>
  <c r="S1380" i="8"/>
  <c r="R1380" i="8" s="1"/>
  <c r="S1381" i="8"/>
  <c r="R1381" i="8" s="1"/>
  <c r="S1382" i="8"/>
  <c r="R1382" i="8" s="1"/>
  <c r="S1383" i="8"/>
  <c r="R1383" i="8" s="1"/>
  <c r="S1384" i="8"/>
  <c r="R1384" i="8" s="1"/>
  <c r="S1385" i="8"/>
  <c r="R1385" i="8" s="1"/>
  <c r="S1386" i="8"/>
  <c r="R1386" i="8" s="1"/>
  <c r="S1387" i="8"/>
  <c r="R1387" i="8" s="1"/>
  <c r="S1388" i="8"/>
  <c r="R1388" i="8" s="1"/>
  <c r="S1389" i="8"/>
  <c r="R1389" i="8" s="1"/>
  <c r="S1390" i="8"/>
  <c r="R1390" i="8" s="1"/>
  <c r="S1391" i="8"/>
  <c r="R1391" i="8" s="1"/>
  <c r="S1392" i="8"/>
  <c r="R1392" i="8" s="1"/>
  <c r="S1393" i="8"/>
  <c r="R1393" i="8" s="1"/>
  <c r="S1394" i="8"/>
  <c r="R1394" i="8" s="1"/>
  <c r="S1395" i="8"/>
  <c r="R1395" i="8" s="1"/>
  <c r="S1396" i="8"/>
  <c r="R1396" i="8" s="1"/>
  <c r="S1397" i="8"/>
  <c r="R1397" i="8" s="1"/>
  <c r="S1398" i="8"/>
  <c r="R1398" i="8" s="1"/>
  <c r="S1399" i="8"/>
  <c r="R1399" i="8" s="1"/>
  <c r="S1400" i="8"/>
  <c r="R1400" i="8" s="1"/>
  <c r="S1401" i="8"/>
  <c r="R1401" i="8" s="1"/>
  <c r="S1402" i="8"/>
  <c r="R1402" i="8" s="1"/>
  <c r="S1403" i="8"/>
  <c r="R1403" i="8" s="1"/>
  <c r="S1404" i="8"/>
  <c r="R1404" i="8" s="1"/>
  <c r="S1405" i="8"/>
  <c r="R1405" i="8" s="1"/>
  <c r="S1406" i="8"/>
  <c r="R1406" i="8" s="1"/>
  <c r="S1407" i="8"/>
  <c r="R1407" i="8" s="1"/>
  <c r="S1408" i="8"/>
  <c r="R1408" i="8" s="1"/>
  <c r="S1409" i="8"/>
  <c r="R1409" i="8" s="1"/>
  <c r="S1410" i="8"/>
  <c r="R1410" i="8" s="1"/>
  <c r="S1411" i="8"/>
  <c r="R1411" i="8" s="1"/>
  <c r="S1412" i="8"/>
  <c r="R1412" i="8" s="1"/>
  <c r="S1413" i="8"/>
  <c r="R1413" i="8" s="1"/>
  <c r="S1414" i="8"/>
  <c r="R1414" i="8" s="1"/>
  <c r="S1415" i="8"/>
  <c r="R1415" i="8" s="1"/>
  <c r="S1416" i="8"/>
  <c r="R1416" i="8" s="1"/>
  <c r="S1417" i="8"/>
  <c r="R1417" i="8" s="1"/>
  <c r="S1418" i="8"/>
  <c r="R1418" i="8" s="1"/>
  <c r="S1419" i="8"/>
  <c r="R1419" i="8" s="1"/>
  <c r="S1420" i="8"/>
  <c r="R1420" i="8" s="1"/>
  <c r="S1421" i="8"/>
  <c r="R1421" i="8" s="1"/>
  <c r="S1422" i="8"/>
  <c r="R1422" i="8" s="1"/>
  <c r="S1423" i="8"/>
  <c r="R1423" i="8" s="1"/>
  <c r="S1424" i="8"/>
  <c r="R1424" i="8" s="1"/>
  <c r="S1425" i="8"/>
  <c r="R1425" i="8" s="1"/>
  <c r="S1426" i="8"/>
  <c r="R1426" i="8" s="1"/>
  <c r="S1427" i="8"/>
  <c r="R1427" i="8" s="1"/>
  <c r="S1428" i="8"/>
  <c r="R1428" i="8" s="1"/>
  <c r="S1429" i="8"/>
  <c r="R1429" i="8" s="1"/>
  <c r="S1430" i="8"/>
  <c r="R1430" i="8" s="1"/>
  <c r="S1431" i="8"/>
  <c r="R1431" i="8" s="1"/>
  <c r="S1432" i="8"/>
  <c r="R1432" i="8" s="1"/>
  <c r="S1433" i="8"/>
  <c r="R1433" i="8" s="1"/>
  <c r="S1434" i="8"/>
  <c r="R1434" i="8" s="1"/>
  <c r="S1435" i="8"/>
  <c r="R1435" i="8" s="1"/>
  <c r="S1436" i="8"/>
  <c r="R1436" i="8" s="1"/>
  <c r="S1437" i="8"/>
  <c r="R1437" i="8" s="1"/>
  <c r="S1438" i="8"/>
  <c r="R1438" i="8" s="1"/>
  <c r="S1439" i="8"/>
  <c r="R1439" i="8" s="1"/>
  <c r="S1440" i="8"/>
  <c r="R1440" i="8" s="1"/>
  <c r="S1441" i="8"/>
  <c r="R1441" i="8" s="1"/>
  <c r="S1442" i="8"/>
  <c r="R1442" i="8" s="1"/>
  <c r="S1443" i="8"/>
  <c r="R1443" i="8" s="1"/>
  <c r="S1444" i="8"/>
  <c r="R1444" i="8" s="1"/>
  <c r="S1445" i="8"/>
  <c r="R1445" i="8" s="1"/>
  <c r="S1446" i="8"/>
  <c r="R1446" i="8" s="1"/>
  <c r="S1447" i="8"/>
  <c r="R1447" i="8" s="1"/>
  <c r="S1448" i="8"/>
  <c r="R1448" i="8" s="1"/>
  <c r="S1449" i="8"/>
  <c r="R1449" i="8" s="1"/>
  <c r="S1450" i="8"/>
  <c r="R1450" i="8" s="1"/>
  <c r="S1451" i="8"/>
  <c r="R1451" i="8" s="1"/>
  <c r="S1452" i="8"/>
  <c r="R1452" i="8" s="1"/>
  <c r="S1453" i="8"/>
  <c r="R1453" i="8" s="1"/>
  <c r="S1454" i="8"/>
  <c r="R1454" i="8" s="1"/>
  <c r="S1455" i="8"/>
  <c r="R1455" i="8" s="1"/>
  <c r="S1456" i="8"/>
  <c r="R1456" i="8" s="1"/>
  <c r="S1457" i="8"/>
  <c r="R1457" i="8" s="1"/>
  <c r="S1458" i="8"/>
  <c r="R1458" i="8" s="1"/>
  <c r="S1459" i="8"/>
  <c r="R1459" i="8" s="1"/>
  <c r="S1460" i="8"/>
  <c r="R1460" i="8" s="1"/>
  <c r="S1461" i="8"/>
  <c r="R1461" i="8" s="1"/>
  <c r="S1462" i="8"/>
  <c r="R1462" i="8" s="1"/>
  <c r="S1463" i="8"/>
  <c r="R1463" i="8" s="1"/>
  <c r="S1464" i="8"/>
  <c r="R1464" i="8" s="1"/>
  <c r="S1465" i="8"/>
  <c r="R1465" i="8" s="1"/>
  <c r="S1466" i="8"/>
  <c r="R1466" i="8" s="1"/>
  <c r="S1467" i="8"/>
  <c r="R1467" i="8" s="1"/>
  <c r="S1468" i="8"/>
  <c r="R1468" i="8" s="1"/>
  <c r="S1469" i="8"/>
  <c r="R1469" i="8" s="1"/>
  <c r="S1470" i="8"/>
  <c r="R1470" i="8" s="1"/>
  <c r="S1471" i="8"/>
  <c r="R1471" i="8" s="1"/>
  <c r="S1472" i="8"/>
  <c r="R1472" i="8" s="1"/>
  <c r="S1473" i="8"/>
  <c r="R1473" i="8" s="1"/>
  <c r="S1474" i="8"/>
  <c r="R1474" i="8" s="1"/>
  <c r="S1475" i="8"/>
  <c r="R1475" i="8" s="1"/>
  <c r="S1476" i="8"/>
  <c r="R1476" i="8" s="1"/>
  <c r="S1477" i="8"/>
  <c r="R1477" i="8" s="1"/>
  <c r="S1478" i="8"/>
  <c r="R1478" i="8" s="1"/>
  <c r="S1479" i="8"/>
  <c r="R1479" i="8" s="1"/>
  <c r="S1480" i="8"/>
  <c r="R1480" i="8" s="1"/>
  <c r="S1481" i="8"/>
  <c r="R1481" i="8" s="1"/>
  <c r="S1482" i="8"/>
  <c r="R1482" i="8" s="1"/>
  <c r="S1483" i="8"/>
  <c r="R1483" i="8" s="1"/>
  <c r="S1484" i="8"/>
  <c r="R1484" i="8" s="1"/>
  <c r="S1485" i="8"/>
  <c r="R1485" i="8" s="1"/>
  <c r="S1486" i="8"/>
  <c r="R1486" i="8" s="1"/>
  <c r="S1487" i="8"/>
  <c r="R1487" i="8" s="1"/>
  <c r="S1488" i="8"/>
  <c r="R1488" i="8" s="1"/>
  <c r="S1489" i="8"/>
  <c r="R1489" i="8" s="1"/>
  <c r="S1490" i="8"/>
  <c r="R1490" i="8" s="1"/>
  <c r="S1491" i="8"/>
  <c r="R1491" i="8" s="1"/>
  <c r="S1492" i="8"/>
  <c r="R1492" i="8" s="1"/>
  <c r="S1493" i="8"/>
  <c r="R1493" i="8" s="1"/>
  <c r="S1494" i="8"/>
  <c r="R1494" i="8" s="1"/>
  <c r="S1495" i="8"/>
  <c r="R1495" i="8" s="1"/>
  <c r="S1496" i="8"/>
  <c r="R1496" i="8" s="1"/>
  <c r="S1497" i="8"/>
  <c r="R1497" i="8" s="1"/>
  <c r="S1498" i="8"/>
  <c r="R1498" i="8" s="1"/>
  <c r="S1499" i="8"/>
  <c r="R1499" i="8" s="1"/>
  <c r="S1500" i="8"/>
  <c r="R1500" i="8" s="1"/>
  <c r="S1501" i="8"/>
  <c r="R1501" i="8" s="1"/>
  <c r="S1502" i="8"/>
  <c r="R1502" i="8" s="1"/>
  <c r="S1503" i="8"/>
  <c r="R1503" i="8" s="1"/>
  <c r="S1504" i="8"/>
  <c r="R1504" i="8" s="1"/>
  <c r="S1505" i="8"/>
  <c r="R1505" i="8" s="1"/>
  <c r="S1506" i="8"/>
  <c r="R1506" i="8" s="1"/>
  <c r="S1507" i="8"/>
  <c r="R1507" i="8" s="1"/>
  <c r="S1508" i="8"/>
  <c r="R1508" i="8" s="1"/>
  <c r="S1509" i="8"/>
  <c r="R1509" i="8" s="1"/>
  <c r="S1510" i="8"/>
  <c r="R1510" i="8" s="1"/>
  <c r="S1511" i="8"/>
  <c r="R1511" i="8" s="1"/>
  <c r="S1512" i="8"/>
  <c r="R1512" i="8" s="1"/>
  <c r="S1513" i="8"/>
  <c r="R1513" i="8" s="1"/>
  <c r="S1514" i="8"/>
  <c r="R1514" i="8" s="1"/>
  <c r="S1515" i="8"/>
  <c r="R1515" i="8" s="1"/>
  <c r="S1516" i="8"/>
  <c r="R1516" i="8" s="1"/>
  <c r="S1517" i="8"/>
  <c r="R1517" i="8" s="1"/>
  <c r="S1518" i="8"/>
  <c r="R1518" i="8" s="1"/>
  <c r="S1519" i="8"/>
  <c r="R1519" i="8" s="1"/>
  <c r="S1520" i="8"/>
  <c r="R1520" i="8" s="1"/>
  <c r="S1521" i="8"/>
  <c r="R1521" i="8" s="1"/>
  <c r="S1522" i="8"/>
  <c r="R1522" i="8" s="1"/>
  <c r="S1523" i="8"/>
  <c r="R1523" i="8" s="1"/>
  <c r="S1524" i="8"/>
  <c r="R1524" i="8" s="1"/>
  <c r="S1525" i="8"/>
  <c r="R1525" i="8" s="1"/>
  <c r="S1526" i="8"/>
  <c r="R1526" i="8" s="1"/>
  <c r="S1527" i="8"/>
  <c r="R1527" i="8" s="1"/>
  <c r="S1528" i="8"/>
  <c r="R1528" i="8" s="1"/>
  <c r="S1529" i="8"/>
  <c r="R1529" i="8" s="1"/>
  <c r="S1530" i="8"/>
  <c r="R1530" i="8" s="1"/>
  <c r="S1531" i="8"/>
  <c r="R1531" i="8" s="1"/>
  <c r="S1532" i="8"/>
  <c r="R1532" i="8" s="1"/>
  <c r="S1533" i="8"/>
  <c r="R1533" i="8" s="1"/>
  <c r="S1534" i="8"/>
  <c r="R1534" i="8" s="1"/>
  <c r="S1535" i="8"/>
  <c r="R1535" i="8" s="1"/>
  <c r="S1536" i="8"/>
  <c r="R1536" i="8" s="1"/>
  <c r="S1537" i="8"/>
  <c r="R1537" i="8" s="1"/>
  <c r="S1538" i="8"/>
  <c r="R1538" i="8" s="1"/>
  <c r="S1539" i="8"/>
  <c r="R1539" i="8" s="1"/>
  <c r="S1540" i="8"/>
  <c r="R1540" i="8" s="1"/>
  <c r="S1541" i="8"/>
  <c r="R1541" i="8" s="1"/>
  <c r="S1542" i="8"/>
  <c r="R1542" i="8" s="1"/>
  <c r="S1543" i="8"/>
  <c r="R1543" i="8" s="1"/>
  <c r="S1544" i="8"/>
  <c r="R1544" i="8" s="1"/>
  <c r="S1545" i="8"/>
  <c r="R1545" i="8" s="1"/>
  <c r="S1546" i="8"/>
  <c r="R1546" i="8" s="1"/>
  <c r="S1547" i="8"/>
  <c r="R1547" i="8" s="1"/>
  <c r="S1548" i="8"/>
  <c r="R1548" i="8" s="1"/>
  <c r="S1549" i="8"/>
  <c r="R1549" i="8" s="1"/>
  <c r="S1550" i="8"/>
  <c r="R1550" i="8" s="1"/>
  <c r="S1551" i="8"/>
  <c r="R1551" i="8" s="1"/>
  <c r="S1552" i="8"/>
  <c r="R1552" i="8" s="1"/>
  <c r="S1553" i="8"/>
  <c r="R1553" i="8" s="1"/>
  <c r="S1554" i="8"/>
  <c r="R1554" i="8" s="1"/>
  <c r="S1555" i="8"/>
  <c r="R1555" i="8" s="1"/>
  <c r="S1556" i="8"/>
  <c r="R1556" i="8" s="1"/>
  <c r="S1557" i="8"/>
  <c r="R1557" i="8" s="1"/>
  <c r="S1558" i="8"/>
  <c r="R1558" i="8" s="1"/>
  <c r="S1559" i="8"/>
  <c r="R1559" i="8" s="1"/>
  <c r="S1560" i="8"/>
  <c r="R1560" i="8" s="1"/>
  <c r="S1561" i="8"/>
  <c r="R1561" i="8" s="1"/>
  <c r="S1562" i="8"/>
  <c r="R1562" i="8" s="1"/>
  <c r="S1563" i="8"/>
  <c r="R1563" i="8" s="1"/>
  <c r="S1564" i="8"/>
  <c r="R1564" i="8" s="1"/>
  <c r="S1565" i="8"/>
  <c r="R1565" i="8" s="1"/>
  <c r="S1566" i="8"/>
  <c r="R1566" i="8" s="1"/>
  <c r="S1567" i="8"/>
  <c r="R1567" i="8" s="1"/>
  <c r="S1568" i="8"/>
  <c r="R1568" i="8" s="1"/>
  <c r="S1569" i="8"/>
  <c r="R1569" i="8" s="1"/>
  <c r="S1570" i="8"/>
  <c r="R1570" i="8" s="1"/>
  <c r="S1571" i="8"/>
  <c r="R1571" i="8" s="1"/>
  <c r="S1572" i="8"/>
  <c r="R1572" i="8" s="1"/>
  <c r="S1573" i="8"/>
  <c r="R1573" i="8" s="1"/>
  <c r="S1574" i="8"/>
  <c r="R1574" i="8" s="1"/>
  <c r="S1575" i="8"/>
  <c r="R1575" i="8" s="1"/>
  <c r="S1576" i="8"/>
  <c r="R1576" i="8" s="1"/>
  <c r="S1577" i="8"/>
  <c r="R1577" i="8" s="1"/>
  <c r="S1578" i="8"/>
  <c r="R1578" i="8" s="1"/>
  <c r="S1579" i="8"/>
  <c r="R1579" i="8" s="1"/>
  <c r="S1580" i="8"/>
  <c r="R1580" i="8" s="1"/>
  <c r="S1581" i="8"/>
  <c r="R1581" i="8" s="1"/>
  <c r="S1582" i="8"/>
  <c r="R1582" i="8" s="1"/>
  <c r="S1583" i="8"/>
  <c r="R1583" i="8" s="1"/>
  <c r="S1584" i="8"/>
  <c r="R1584" i="8" s="1"/>
  <c r="S1585" i="8"/>
  <c r="R1585" i="8" s="1"/>
  <c r="S1586" i="8"/>
  <c r="R1586" i="8" s="1"/>
  <c r="S1587" i="8"/>
  <c r="R1587" i="8" s="1"/>
  <c r="S1588" i="8"/>
  <c r="R1588" i="8" s="1"/>
  <c r="S1589" i="8"/>
  <c r="R1589" i="8" s="1"/>
  <c r="S1590" i="8"/>
  <c r="R1590" i="8" s="1"/>
  <c r="S1591" i="8"/>
  <c r="R1591" i="8" s="1"/>
  <c r="S1592" i="8"/>
  <c r="R1592" i="8" s="1"/>
  <c r="S1593" i="8"/>
  <c r="R1593" i="8" s="1"/>
  <c r="S1594" i="8"/>
  <c r="R1594" i="8" s="1"/>
  <c r="S1595" i="8"/>
  <c r="R1595" i="8" s="1"/>
  <c r="S1596" i="8"/>
  <c r="R1596" i="8" s="1"/>
  <c r="S1597" i="8"/>
  <c r="R1597" i="8" s="1"/>
  <c r="S1598" i="8"/>
  <c r="R1598" i="8" s="1"/>
  <c r="S1599" i="8"/>
  <c r="R1599" i="8" s="1"/>
  <c r="S1600" i="8"/>
  <c r="R1600" i="8" s="1"/>
  <c r="S1601" i="8"/>
  <c r="R1601" i="8" s="1"/>
  <c r="S1602" i="8"/>
  <c r="R1602" i="8" s="1"/>
  <c r="S1603" i="8"/>
  <c r="R1603" i="8" s="1"/>
  <c r="S1604" i="8"/>
  <c r="R1604" i="8" s="1"/>
  <c r="S1605" i="8"/>
  <c r="R1605" i="8" s="1"/>
  <c r="S1606" i="8"/>
  <c r="R1606" i="8" s="1"/>
  <c r="S1607" i="8"/>
  <c r="R1607" i="8" s="1"/>
  <c r="S1608" i="8"/>
  <c r="R1608" i="8" s="1"/>
  <c r="S1609" i="8"/>
  <c r="R1609" i="8" s="1"/>
  <c r="S1610" i="8"/>
  <c r="R1610" i="8" s="1"/>
  <c r="S1611" i="8"/>
  <c r="R1611" i="8" s="1"/>
  <c r="S1612" i="8"/>
  <c r="R1612" i="8" s="1"/>
  <c r="S1613" i="8"/>
  <c r="R1613" i="8" s="1"/>
  <c r="S1614" i="8"/>
  <c r="R1614" i="8" s="1"/>
  <c r="S1615" i="8"/>
  <c r="R1615" i="8" s="1"/>
  <c r="S1616" i="8"/>
  <c r="R1616" i="8" s="1"/>
  <c r="S1617" i="8"/>
  <c r="R1617" i="8" s="1"/>
  <c r="S1618" i="8"/>
  <c r="R1618" i="8" s="1"/>
  <c r="S1619" i="8"/>
  <c r="R1619" i="8" s="1"/>
  <c r="S1620" i="8"/>
  <c r="R1620" i="8" s="1"/>
  <c r="S1621" i="8"/>
  <c r="R1621" i="8" s="1"/>
  <c r="S1622" i="8"/>
  <c r="R1622" i="8" s="1"/>
  <c r="S1623" i="8"/>
  <c r="R1623" i="8" s="1"/>
  <c r="S1624" i="8"/>
  <c r="R1624" i="8" s="1"/>
  <c r="S1625" i="8"/>
  <c r="R1625" i="8" s="1"/>
  <c r="S1626" i="8"/>
  <c r="R1626" i="8" s="1"/>
  <c r="S1627" i="8"/>
  <c r="R1627" i="8" s="1"/>
  <c r="S1628" i="8"/>
  <c r="R1628" i="8" s="1"/>
  <c r="S1629" i="8"/>
  <c r="R1629" i="8" s="1"/>
  <c r="S1630" i="8"/>
  <c r="R1630" i="8" s="1"/>
  <c r="S1631" i="8"/>
  <c r="R1631" i="8" s="1"/>
  <c r="S1632" i="8"/>
  <c r="R1632" i="8" s="1"/>
  <c r="S1633" i="8"/>
  <c r="R1633" i="8" s="1"/>
  <c r="S1634" i="8"/>
  <c r="R1634" i="8" s="1"/>
  <c r="S1635" i="8"/>
  <c r="R1635" i="8" s="1"/>
  <c r="S1636" i="8"/>
  <c r="R1636" i="8" s="1"/>
  <c r="S1637" i="8"/>
  <c r="R1637" i="8" s="1"/>
  <c r="S1638" i="8"/>
  <c r="R1638" i="8" s="1"/>
  <c r="S1639" i="8"/>
  <c r="R1639" i="8" s="1"/>
  <c r="S1640" i="8"/>
  <c r="R1640" i="8" s="1"/>
  <c r="S1641" i="8"/>
  <c r="R1641" i="8" s="1"/>
  <c r="S1642" i="8"/>
  <c r="R1642" i="8" s="1"/>
  <c r="S1643" i="8"/>
  <c r="R1643" i="8" s="1"/>
  <c r="S1644" i="8"/>
  <c r="R1644" i="8" s="1"/>
  <c r="S1645" i="8"/>
  <c r="R1645" i="8" s="1"/>
  <c r="S1646" i="8"/>
  <c r="R1646" i="8" s="1"/>
  <c r="S1647" i="8"/>
  <c r="R1647" i="8" s="1"/>
  <c r="S1648" i="8"/>
  <c r="R1648" i="8" s="1"/>
  <c r="S1649" i="8"/>
  <c r="R1649" i="8" s="1"/>
  <c r="S1650" i="8"/>
  <c r="R1650" i="8" s="1"/>
  <c r="S1651" i="8"/>
  <c r="R1651" i="8" s="1"/>
  <c r="S1652" i="8"/>
  <c r="R1652" i="8" s="1"/>
  <c r="S1653" i="8"/>
  <c r="R1653" i="8" s="1"/>
  <c r="S1654" i="8"/>
  <c r="R1654" i="8" s="1"/>
  <c r="S1655" i="8"/>
  <c r="R1655" i="8" s="1"/>
  <c r="S1656" i="8"/>
  <c r="R1656" i="8" s="1"/>
  <c r="S1657" i="8"/>
  <c r="R1657" i="8" s="1"/>
  <c r="S1658" i="8"/>
  <c r="R1658" i="8" s="1"/>
  <c r="S1659" i="8"/>
  <c r="R1659" i="8" s="1"/>
  <c r="S1660" i="8"/>
  <c r="R1660" i="8" s="1"/>
  <c r="S1661" i="8"/>
  <c r="R1661" i="8" s="1"/>
  <c r="S1662" i="8"/>
  <c r="R1662" i="8" s="1"/>
  <c r="S1663" i="8"/>
  <c r="R1663" i="8" s="1"/>
  <c r="S1664" i="8"/>
  <c r="R1664" i="8" s="1"/>
  <c r="S1665" i="8"/>
  <c r="R1665" i="8" s="1"/>
  <c r="S1666" i="8"/>
  <c r="R1666" i="8" s="1"/>
  <c r="S1667" i="8"/>
  <c r="R1667" i="8" s="1"/>
  <c r="S1668" i="8"/>
  <c r="R1668" i="8" s="1"/>
  <c r="S1669" i="8"/>
  <c r="R1669" i="8" s="1"/>
  <c r="S1670" i="8"/>
  <c r="R1670" i="8" s="1"/>
  <c r="S1671" i="8"/>
  <c r="R1671" i="8" s="1"/>
  <c r="S1672" i="8"/>
  <c r="R1672" i="8" s="1"/>
  <c r="S1673" i="8"/>
  <c r="R1673" i="8" s="1"/>
  <c r="S1674" i="8"/>
  <c r="R1674" i="8" s="1"/>
  <c r="S1675" i="8"/>
  <c r="R1675" i="8" s="1"/>
  <c r="S1676" i="8"/>
  <c r="R1676" i="8" s="1"/>
  <c r="S1677" i="8"/>
  <c r="R1677" i="8" s="1"/>
  <c r="S1678" i="8"/>
  <c r="R1678" i="8" s="1"/>
  <c r="S1679" i="8"/>
  <c r="R1679" i="8" s="1"/>
  <c r="S1680" i="8"/>
  <c r="R1680" i="8" s="1"/>
  <c r="S1681" i="8"/>
  <c r="R1681" i="8" s="1"/>
  <c r="S1682" i="8"/>
  <c r="R1682" i="8" s="1"/>
  <c r="S1683" i="8"/>
  <c r="R1683" i="8" s="1"/>
  <c r="S1684" i="8"/>
  <c r="R1684" i="8" s="1"/>
  <c r="S1685" i="8"/>
  <c r="R1685" i="8" s="1"/>
  <c r="S1686" i="8"/>
  <c r="R1686" i="8" s="1"/>
  <c r="S1687" i="8"/>
  <c r="R1687" i="8" s="1"/>
  <c r="S1688" i="8"/>
  <c r="R1688" i="8" s="1"/>
  <c r="S1689" i="8"/>
  <c r="R1689" i="8" s="1"/>
  <c r="S1690" i="8"/>
  <c r="R1690" i="8" s="1"/>
  <c r="S1691" i="8"/>
  <c r="R1691" i="8" s="1"/>
  <c r="S1692" i="8"/>
  <c r="R1692" i="8" s="1"/>
  <c r="S1693" i="8"/>
  <c r="R1693" i="8" s="1"/>
  <c r="S1694" i="8"/>
  <c r="R1694" i="8" s="1"/>
  <c r="S1695" i="8"/>
  <c r="R1695" i="8" s="1"/>
  <c r="S1696" i="8"/>
  <c r="R1696" i="8" s="1"/>
  <c r="S1697" i="8"/>
  <c r="R1697" i="8" s="1"/>
  <c r="S1698" i="8"/>
  <c r="R1698" i="8" s="1"/>
  <c r="S1699" i="8"/>
  <c r="R1699" i="8" s="1"/>
  <c r="S1700" i="8"/>
  <c r="R1700" i="8" s="1"/>
  <c r="S1701" i="8"/>
  <c r="R1701" i="8" s="1"/>
  <c r="S1702" i="8"/>
  <c r="R1702" i="8" s="1"/>
  <c r="S1703" i="8"/>
  <c r="R1703" i="8" s="1"/>
  <c r="S1704" i="8"/>
  <c r="R1704" i="8" s="1"/>
  <c r="S1705" i="8"/>
  <c r="R1705" i="8" s="1"/>
  <c r="S1706" i="8"/>
  <c r="R1706" i="8" s="1"/>
  <c r="S1707" i="8"/>
  <c r="R1707" i="8" s="1"/>
  <c r="S1708" i="8"/>
  <c r="R1708" i="8" s="1"/>
  <c r="S1709" i="8"/>
  <c r="R1709" i="8" s="1"/>
  <c r="S1710" i="8"/>
  <c r="R1710" i="8" s="1"/>
  <c r="S1711" i="8"/>
  <c r="R1711" i="8" s="1"/>
  <c r="S1712" i="8"/>
  <c r="R1712" i="8" s="1"/>
  <c r="S1713" i="8"/>
  <c r="R1713" i="8" s="1"/>
  <c r="S1714" i="8"/>
  <c r="R1714" i="8" s="1"/>
  <c r="S1715" i="8"/>
  <c r="R1715" i="8" s="1"/>
  <c r="S1716" i="8"/>
  <c r="R1716" i="8" s="1"/>
  <c r="S1717" i="8"/>
  <c r="R1717" i="8" s="1"/>
  <c r="S1718" i="8"/>
  <c r="R1718" i="8" s="1"/>
  <c r="S1719" i="8"/>
  <c r="R1719" i="8" s="1"/>
  <c r="S1720" i="8"/>
  <c r="R1720" i="8" s="1"/>
  <c r="S1721" i="8"/>
  <c r="R1721" i="8" s="1"/>
  <c r="S1722" i="8"/>
  <c r="R1722" i="8" s="1"/>
  <c r="S1723" i="8"/>
  <c r="R1723" i="8" s="1"/>
  <c r="S1724" i="8"/>
  <c r="R1724" i="8" s="1"/>
  <c r="S1725" i="8"/>
  <c r="R1725" i="8" s="1"/>
  <c r="S1726" i="8"/>
  <c r="R1726" i="8" s="1"/>
  <c r="S1727" i="8"/>
  <c r="R1727" i="8" s="1"/>
  <c r="S1728" i="8"/>
  <c r="R1728" i="8" s="1"/>
  <c r="S1729" i="8"/>
  <c r="R1729" i="8" s="1"/>
  <c r="S1730" i="8"/>
  <c r="R1730" i="8" s="1"/>
  <c r="S1731" i="8"/>
  <c r="R1731" i="8" s="1"/>
  <c r="S1732" i="8"/>
  <c r="R1732" i="8" s="1"/>
  <c r="S1733" i="8"/>
  <c r="R1733" i="8" s="1"/>
  <c r="S1734" i="8"/>
  <c r="R1734" i="8" s="1"/>
  <c r="S1735" i="8"/>
  <c r="R1735" i="8" s="1"/>
  <c r="S1736" i="8"/>
  <c r="R1736" i="8" s="1"/>
  <c r="S1737" i="8"/>
  <c r="R1737" i="8" s="1"/>
  <c r="S1738" i="8"/>
  <c r="R1738" i="8" s="1"/>
  <c r="S1739" i="8"/>
  <c r="R1739" i="8" s="1"/>
  <c r="S1740" i="8"/>
  <c r="R1740" i="8" s="1"/>
  <c r="S1741" i="8"/>
  <c r="R1741" i="8" s="1"/>
  <c r="S1742" i="8"/>
  <c r="R1742" i="8" s="1"/>
  <c r="S1743" i="8"/>
  <c r="R1743" i="8" s="1"/>
  <c r="S1744" i="8"/>
  <c r="R1744" i="8" s="1"/>
  <c r="S1745" i="8"/>
  <c r="R1745" i="8" s="1"/>
  <c r="S1746" i="8"/>
  <c r="R1746" i="8" s="1"/>
  <c r="S1747" i="8"/>
  <c r="R1747" i="8" s="1"/>
  <c r="S1748" i="8"/>
  <c r="R1748" i="8" s="1"/>
  <c r="S1749" i="8"/>
  <c r="R1749" i="8" s="1"/>
  <c r="S1750" i="8"/>
  <c r="R1750" i="8" s="1"/>
  <c r="S1751" i="8"/>
  <c r="R1751" i="8" s="1"/>
  <c r="S1752" i="8"/>
  <c r="R1752" i="8" s="1"/>
  <c r="S1753" i="8"/>
  <c r="R1753" i="8" s="1"/>
  <c r="S1754" i="8"/>
  <c r="R1754" i="8" s="1"/>
  <c r="S1755" i="8"/>
  <c r="R1755" i="8" s="1"/>
  <c r="S1756" i="8"/>
  <c r="R1756" i="8" s="1"/>
  <c r="S1757" i="8"/>
  <c r="R1757" i="8" s="1"/>
  <c r="S1758" i="8"/>
  <c r="R1758" i="8" s="1"/>
  <c r="S1759" i="8"/>
  <c r="R1759" i="8" s="1"/>
  <c r="S1760" i="8"/>
  <c r="R1760" i="8" s="1"/>
  <c r="S1761" i="8"/>
  <c r="R1761" i="8" s="1"/>
  <c r="S1762" i="8"/>
  <c r="R1762" i="8" s="1"/>
  <c r="S1763" i="8"/>
  <c r="R1763" i="8" s="1"/>
  <c r="S1764" i="8"/>
  <c r="R1764" i="8" s="1"/>
  <c r="S1765" i="8"/>
  <c r="R1765" i="8" s="1"/>
  <c r="S1766" i="8"/>
  <c r="R1766" i="8" s="1"/>
  <c r="S1767" i="8"/>
  <c r="R1767" i="8" s="1"/>
  <c r="S1768" i="8"/>
  <c r="R1768" i="8" s="1"/>
  <c r="S1769" i="8"/>
  <c r="R1769" i="8" s="1"/>
  <c r="S1770" i="8"/>
  <c r="R1770" i="8" s="1"/>
  <c r="S1771" i="8"/>
  <c r="R1771" i="8" s="1"/>
  <c r="S1772" i="8"/>
  <c r="R1772" i="8" s="1"/>
  <c r="S1773" i="8"/>
  <c r="R1773" i="8" s="1"/>
  <c r="S1774" i="8"/>
  <c r="R1774" i="8" s="1"/>
  <c r="S1775" i="8"/>
  <c r="R1775" i="8" s="1"/>
  <c r="S1776" i="8"/>
  <c r="R1776" i="8" s="1"/>
  <c r="S1777" i="8"/>
  <c r="R1777" i="8" s="1"/>
  <c r="S1778" i="8"/>
  <c r="R1778" i="8" s="1"/>
  <c r="S1779" i="8"/>
  <c r="R1779" i="8" s="1"/>
  <c r="S1780" i="8"/>
  <c r="R1780" i="8" s="1"/>
  <c r="S1781" i="8"/>
  <c r="R1781" i="8" s="1"/>
  <c r="S1782" i="8"/>
  <c r="R1782" i="8" s="1"/>
  <c r="S1783" i="8"/>
  <c r="R1783" i="8" s="1"/>
  <c r="S1784" i="8"/>
  <c r="R1784" i="8" s="1"/>
  <c r="S1785" i="8"/>
  <c r="R1785" i="8" s="1"/>
  <c r="S1786" i="8"/>
  <c r="R1786" i="8" s="1"/>
  <c r="S1787" i="8"/>
  <c r="R1787" i="8" s="1"/>
  <c r="S1788" i="8"/>
  <c r="R1788" i="8" s="1"/>
  <c r="S1789" i="8"/>
  <c r="R1789" i="8" s="1"/>
  <c r="S1790" i="8"/>
  <c r="R1790" i="8" s="1"/>
  <c r="S1791" i="8"/>
  <c r="R1791" i="8" s="1"/>
  <c r="S1792" i="8"/>
  <c r="R1792" i="8" s="1"/>
  <c r="S1793" i="8"/>
  <c r="R1793" i="8" s="1"/>
  <c r="S1794" i="8"/>
  <c r="R1794" i="8" s="1"/>
  <c r="S1795" i="8"/>
  <c r="R1795" i="8" s="1"/>
  <c r="S1796" i="8"/>
  <c r="R1796" i="8" s="1"/>
  <c r="S1797" i="8"/>
  <c r="R1797" i="8" s="1"/>
  <c r="S1798" i="8"/>
  <c r="R1798" i="8" s="1"/>
  <c r="S1799" i="8"/>
  <c r="R1799" i="8" s="1"/>
  <c r="S1800" i="8"/>
  <c r="R1800" i="8" s="1"/>
  <c r="S1801" i="8"/>
  <c r="R1801" i="8" s="1"/>
  <c r="S1802" i="8"/>
  <c r="R1802" i="8" s="1"/>
  <c r="S1803" i="8"/>
  <c r="R1803" i="8" s="1"/>
  <c r="S1804" i="8"/>
  <c r="R1804" i="8" s="1"/>
  <c r="S1805" i="8"/>
  <c r="R1805" i="8" s="1"/>
  <c r="S1806" i="8"/>
  <c r="R1806" i="8" s="1"/>
  <c r="S1807" i="8"/>
  <c r="R1807" i="8" s="1"/>
  <c r="S1808" i="8"/>
  <c r="R1808" i="8" s="1"/>
  <c r="S1809" i="8"/>
  <c r="R1809" i="8" s="1"/>
  <c r="S1810" i="8"/>
  <c r="R1810" i="8" s="1"/>
  <c r="S1811" i="8"/>
  <c r="R1811" i="8" s="1"/>
  <c r="S1812" i="8"/>
  <c r="R1812" i="8" s="1"/>
  <c r="S1813" i="8"/>
  <c r="R1813" i="8" s="1"/>
  <c r="S1814" i="8"/>
  <c r="R1814" i="8" s="1"/>
  <c r="S1815" i="8"/>
  <c r="R1815" i="8" s="1"/>
  <c r="S1816" i="8"/>
  <c r="R1816" i="8" s="1"/>
  <c r="S1817" i="8"/>
  <c r="R1817" i="8" s="1"/>
  <c r="S1818" i="8"/>
  <c r="R1818" i="8" s="1"/>
  <c r="S1819" i="8"/>
  <c r="R1819" i="8" s="1"/>
  <c r="S1820" i="8"/>
  <c r="R1820" i="8" s="1"/>
  <c r="S1821" i="8"/>
  <c r="R1821" i="8" s="1"/>
  <c r="S1822" i="8"/>
  <c r="R1822" i="8" s="1"/>
  <c r="S1823" i="8"/>
  <c r="R1823" i="8" s="1"/>
  <c r="S1824" i="8"/>
  <c r="R1824" i="8" s="1"/>
  <c r="S1825" i="8"/>
  <c r="R1825" i="8" s="1"/>
  <c r="S1826" i="8"/>
  <c r="R1826" i="8" s="1"/>
  <c r="S1827" i="8"/>
  <c r="R1827" i="8" s="1"/>
  <c r="S1828" i="8"/>
  <c r="R1828" i="8" s="1"/>
  <c r="S1829" i="8"/>
  <c r="R1829" i="8" s="1"/>
  <c r="S1830" i="8"/>
  <c r="R1830" i="8" s="1"/>
  <c r="S1831" i="8"/>
  <c r="R1831" i="8" s="1"/>
  <c r="S1832" i="8"/>
  <c r="R1832" i="8" s="1"/>
  <c r="S1833" i="8"/>
  <c r="R1833" i="8" s="1"/>
  <c r="S1834" i="8"/>
  <c r="R1834" i="8" s="1"/>
  <c r="S1835" i="8"/>
  <c r="R1835" i="8" s="1"/>
  <c r="S1836" i="8"/>
  <c r="R1836" i="8" s="1"/>
  <c r="S1837" i="8"/>
  <c r="R1837" i="8" s="1"/>
  <c r="S1838" i="8"/>
  <c r="R1838" i="8" s="1"/>
  <c r="S1839" i="8"/>
  <c r="R1839" i="8" s="1"/>
  <c r="S1840" i="8"/>
  <c r="R1840" i="8" s="1"/>
  <c r="S1841" i="8"/>
  <c r="R1841" i="8" s="1"/>
  <c r="S1842" i="8"/>
  <c r="R1842" i="8" s="1"/>
  <c r="S1843" i="8"/>
  <c r="R1843" i="8" s="1"/>
  <c r="S1844" i="8"/>
  <c r="R1844" i="8" s="1"/>
  <c r="S1845" i="8"/>
  <c r="R1845" i="8" s="1"/>
  <c r="S1846" i="8"/>
  <c r="R1846" i="8" s="1"/>
  <c r="S1847" i="8"/>
  <c r="R1847" i="8" s="1"/>
  <c r="S1848" i="8"/>
  <c r="R1848" i="8" s="1"/>
  <c r="S1849" i="8"/>
  <c r="R1849" i="8" s="1"/>
  <c r="S1850" i="8"/>
  <c r="R1850" i="8" s="1"/>
  <c r="S1851" i="8"/>
  <c r="R1851" i="8" s="1"/>
  <c r="S1852" i="8"/>
  <c r="R1852" i="8" s="1"/>
  <c r="S1853" i="8"/>
  <c r="R1853" i="8" s="1"/>
  <c r="S1854" i="8"/>
  <c r="R1854" i="8" s="1"/>
  <c r="S1855" i="8"/>
  <c r="R1855" i="8" s="1"/>
  <c r="S1856" i="8"/>
  <c r="R1856" i="8" s="1"/>
  <c r="S1857" i="8"/>
  <c r="R1857" i="8" s="1"/>
  <c r="S1858" i="8"/>
  <c r="R1858" i="8" s="1"/>
  <c r="S1859" i="8"/>
  <c r="R1859" i="8" s="1"/>
  <c r="S1860" i="8"/>
  <c r="R1860" i="8" s="1"/>
  <c r="S1861" i="8"/>
  <c r="R1861" i="8" s="1"/>
  <c r="S1862" i="8"/>
  <c r="R1862" i="8" s="1"/>
  <c r="S1863" i="8"/>
  <c r="R1863" i="8" s="1"/>
  <c r="S1864" i="8"/>
  <c r="R1864" i="8" s="1"/>
  <c r="S1865" i="8"/>
  <c r="R1865" i="8" s="1"/>
  <c r="S1866" i="8"/>
  <c r="R1866" i="8" s="1"/>
  <c r="S1867" i="8"/>
  <c r="R1867" i="8" s="1"/>
  <c r="S1868" i="8"/>
  <c r="R1868" i="8" s="1"/>
  <c r="S1869" i="8"/>
  <c r="R1869" i="8" s="1"/>
  <c r="S1870" i="8"/>
  <c r="R1870" i="8" s="1"/>
  <c r="S1871" i="8"/>
  <c r="R1871" i="8" s="1"/>
  <c r="S1872" i="8"/>
  <c r="R1872" i="8" s="1"/>
  <c r="S1873" i="8"/>
  <c r="R1873" i="8" s="1"/>
  <c r="S1874" i="8"/>
  <c r="R1874" i="8" s="1"/>
  <c r="S1875" i="8"/>
  <c r="R1875" i="8" s="1"/>
  <c r="S1876" i="8"/>
  <c r="R1876" i="8" s="1"/>
  <c r="S1877" i="8"/>
  <c r="R1877" i="8" s="1"/>
  <c r="S1878" i="8"/>
  <c r="R1878" i="8" s="1"/>
  <c r="S1879" i="8"/>
  <c r="R1879" i="8" s="1"/>
  <c r="S1880" i="8"/>
  <c r="R1880" i="8" s="1"/>
  <c r="S1881" i="8"/>
  <c r="R1881" i="8" s="1"/>
  <c r="S1882" i="8"/>
  <c r="R1882" i="8" s="1"/>
  <c r="S1883" i="8"/>
  <c r="R1883" i="8" s="1"/>
  <c r="S1884" i="8"/>
  <c r="R1884" i="8" s="1"/>
  <c r="S1885" i="8"/>
  <c r="R1885" i="8" s="1"/>
  <c r="S1886" i="8"/>
  <c r="R1886" i="8" s="1"/>
  <c r="S1887" i="8"/>
  <c r="R1887" i="8" s="1"/>
  <c r="S1888" i="8"/>
  <c r="R1888" i="8" s="1"/>
  <c r="S1889" i="8"/>
  <c r="R1889" i="8" s="1"/>
  <c r="S1890" i="8"/>
  <c r="R1890" i="8" s="1"/>
  <c r="S1891" i="8"/>
  <c r="R1891" i="8" s="1"/>
  <c r="S1892" i="8"/>
  <c r="R1892" i="8" s="1"/>
  <c r="S1893" i="8"/>
  <c r="R1893" i="8" s="1"/>
  <c r="S1894" i="8"/>
  <c r="R1894" i="8" s="1"/>
  <c r="S1895" i="8"/>
  <c r="R1895" i="8" s="1"/>
  <c r="S1896" i="8"/>
  <c r="R1896" i="8" s="1"/>
  <c r="S1897" i="8"/>
  <c r="R1897" i="8" s="1"/>
  <c r="S1898" i="8"/>
  <c r="R1898" i="8" s="1"/>
  <c r="S1899" i="8"/>
  <c r="R1899" i="8" s="1"/>
  <c r="S1900" i="8"/>
  <c r="R1900" i="8" s="1"/>
  <c r="S1901" i="8"/>
  <c r="R1901" i="8" s="1"/>
  <c r="S1902" i="8"/>
  <c r="R1902" i="8" s="1"/>
  <c r="S1903" i="8"/>
  <c r="R1903" i="8" s="1"/>
  <c r="S1904" i="8"/>
  <c r="R1904" i="8" s="1"/>
  <c r="S1905" i="8"/>
  <c r="R1905" i="8" s="1"/>
  <c r="S1906" i="8"/>
  <c r="R1906" i="8" s="1"/>
  <c r="S1907" i="8"/>
  <c r="R1907" i="8" s="1"/>
  <c r="S1908" i="8"/>
  <c r="R1908" i="8" s="1"/>
  <c r="S1909" i="8"/>
  <c r="R1909" i="8" s="1"/>
  <c r="S1910" i="8"/>
  <c r="R1910" i="8" s="1"/>
  <c r="S1911" i="8"/>
  <c r="R1911" i="8" s="1"/>
  <c r="S1912" i="8"/>
  <c r="R1912" i="8" s="1"/>
  <c r="S1913" i="8"/>
  <c r="R1913" i="8" s="1"/>
  <c r="S1914" i="8"/>
  <c r="R1914" i="8" s="1"/>
  <c r="S1915" i="8"/>
  <c r="R1915" i="8" s="1"/>
  <c r="S1916" i="8"/>
  <c r="R1916" i="8" s="1"/>
  <c r="S1917" i="8"/>
  <c r="R1917" i="8" s="1"/>
  <c r="S1918" i="8"/>
  <c r="R1918" i="8" s="1"/>
  <c r="S1919" i="8"/>
  <c r="R1919" i="8" s="1"/>
  <c r="S1920" i="8"/>
  <c r="R1920" i="8" s="1"/>
  <c r="S1921" i="8"/>
  <c r="R1921" i="8" s="1"/>
  <c r="S1922" i="8"/>
  <c r="R1922" i="8" s="1"/>
  <c r="S1923" i="8"/>
  <c r="R1923" i="8" s="1"/>
  <c r="S1924" i="8"/>
  <c r="R1924" i="8" s="1"/>
  <c r="S1925" i="8"/>
  <c r="R1925" i="8" s="1"/>
  <c r="S1926" i="8"/>
  <c r="R1926" i="8" s="1"/>
  <c r="S1927" i="8"/>
  <c r="R1927" i="8" s="1"/>
  <c r="S1928" i="8"/>
  <c r="R1928" i="8" s="1"/>
  <c r="S1929" i="8"/>
  <c r="R1929" i="8" s="1"/>
  <c r="S1930" i="8"/>
  <c r="R1930" i="8" s="1"/>
  <c r="S1931" i="8"/>
  <c r="R1931" i="8" s="1"/>
  <c r="S1932" i="8"/>
  <c r="R1932" i="8" s="1"/>
  <c r="S1933" i="8"/>
  <c r="R1933" i="8" s="1"/>
  <c r="S1934" i="8"/>
  <c r="R1934" i="8" s="1"/>
  <c r="S1935" i="8"/>
  <c r="R1935" i="8" s="1"/>
  <c r="S1936" i="8"/>
  <c r="R1936" i="8" s="1"/>
  <c r="S1937" i="8"/>
  <c r="R1937" i="8" s="1"/>
  <c r="S1938" i="8"/>
  <c r="R1938" i="8" s="1"/>
  <c r="S1939" i="8"/>
  <c r="R1939" i="8" s="1"/>
  <c r="S1940" i="8"/>
  <c r="R1940" i="8" s="1"/>
  <c r="S1941" i="8"/>
  <c r="R1941" i="8" s="1"/>
  <c r="S1942" i="8"/>
  <c r="R1942" i="8" s="1"/>
  <c r="S1943" i="8"/>
  <c r="R1943" i="8" s="1"/>
  <c r="S1944" i="8"/>
  <c r="R1944" i="8" s="1"/>
  <c r="S1945" i="8"/>
  <c r="R1945" i="8" s="1"/>
  <c r="S1946" i="8"/>
  <c r="R1946" i="8" s="1"/>
  <c r="S1947" i="8"/>
  <c r="R1947" i="8" s="1"/>
  <c r="S1948" i="8"/>
  <c r="R1948" i="8" s="1"/>
  <c r="S1949" i="8"/>
  <c r="R1949" i="8" s="1"/>
  <c r="S1950" i="8"/>
  <c r="R1950" i="8" s="1"/>
  <c r="S1951" i="8"/>
  <c r="R1951" i="8" s="1"/>
  <c r="S1952" i="8"/>
  <c r="R1952" i="8" s="1"/>
  <c r="S1953" i="8"/>
  <c r="R1953" i="8" s="1"/>
  <c r="S1954" i="8"/>
  <c r="R1954" i="8" s="1"/>
  <c r="S1955" i="8"/>
  <c r="R1955" i="8" s="1"/>
  <c r="S1956" i="8"/>
  <c r="R1956" i="8" s="1"/>
  <c r="S1957" i="8"/>
  <c r="R1957" i="8" s="1"/>
  <c r="S1958" i="8"/>
  <c r="R1958" i="8" s="1"/>
  <c r="S1959" i="8"/>
  <c r="R1959" i="8" s="1"/>
  <c r="S1960" i="8"/>
  <c r="R1960" i="8" s="1"/>
  <c r="S1961" i="8"/>
  <c r="R1961" i="8" s="1"/>
  <c r="S1962" i="8"/>
  <c r="R1962" i="8" s="1"/>
  <c r="S1963" i="8"/>
  <c r="R1963" i="8" s="1"/>
  <c r="S1964" i="8"/>
  <c r="R1964" i="8" s="1"/>
  <c r="S1965" i="8"/>
  <c r="R1965" i="8" s="1"/>
  <c r="S1966" i="8"/>
  <c r="R1966" i="8" s="1"/>
  <c r="S1967" i="8"/>
  <c r="R1967" i="8" s="1"/>
  <c r="S1968" i="8"/>
  <c r="R1968" i="8" s="1"/>
  <c r="S1969" i="8"/>
  <c r="R1969" i="8" s="1"/>
  <c r="S1970" i="8"/>
  <c r="R1970" i="8" s="1"/>
  <c r="S1971" i="8"/>
  <c r="R1971" i="8" s="1"/>
  <c r="S1972" i="8"/>
  <c r="R1972" i="8" s="1"/>
  <c r="S1973" i="8"/>
  <c r="R1973" i="8" s="1"/>
  <c r="S1974" i="8"/>
  <c r="R1974" i="8" s="1"/>
  <c r="S1975" i="8"/>
  <c r="R1975" i="8" s="1"/>
  <c r="S1976" i="8"/>
  <c r="R1976" i="8" s="1"/>
  <c r="S1977" i="8"/>
  <c r="R1977" i="8" s="1"/>
  <c r="S1978" i="8"/>
  <c r="R1978" i="8" s="1"/>
  <c r="S1979" i="8"/>
  <c r="R1979" i="8" s="1"/>
  <c r="S1980" i="8"/>
  <c r="R1980" i="8" s="1"/>
  <c r="S1981" i="8"/>
  <c r="R1981" i="8" s="1"/>
  <c r="S1982" i="8"/>
  <c r="R1982" i="8" s="1"/>
  <c r="S1983" i="8"/>
  <c r="R1983" i="8" s="1"/>
  <c r="S1984" i="8"/>
  <c r="R1984" i="8" s="1"/>
  <c r="S1985" i="8"/>
  <c r="R1985" i="8" s="1"/>
  <c r="S1986" i="8"/>
  <c r="R1986" i="8" s="1"/>
  <c r="S1987" i="8"/>
  <c r="R1987" i="8" s="1"/>
  <c r="S1988" i="8"/>
  <c r="R1988" i="8" s="1"/>
  <c r="S1989" i="8"/>
  <c r="R1989" i="8" s="1"/>
  <c r="S1990" i="8"/>
  <c r="R1990" i="8" s="1"/>
  <c r="S1991" i="8"/>
  <c r="R1991" i="8" s="1"/>
  <c r="S1992" i="8"/>
  <c r="R1992" i="8" s="1"/>
  <c r="S1993" i="8"/>
  <c r="R1993" i="8" s="1"/>
  <c r="S1994" i="8"/>
  <c r="R1994" i="8" s="1"/>
  <c r="S1995" i="8"/>
  <c r="R1995" i="8" s="1"/>
  <c r="S1996" i="8"/>
  <c r="R1996" i="8" s="1"/>
  <c r="S1997" i="8"/>
  <c r="R1997" i="8" s="1"/>
  <c r="S1998" i="8"/>
  <c r="R1998" i="8" s="1"/>
  <c r="S1999" i="8"/>
  <c r="R1999" i="8" s="1"/>
  <c r="S2000" i="8"/>
  <c r="R2000" i="8" s="1"/>
  <c r="S2001" i="8"/>
  <c r="R2001" i="8" s="1"/>
  <c r="S2002" i="8"/>
  <c r="R2002" i="8" s="1"/>
  <c r="S2003" i="8"/>
  <c r="R2003" i="8" s="1"/>
  <c r="S2004" i="8"/>
  <c r="R2004" i="8" s="1"/>
  <c r="S2005" i="8"/>
  <c r="R2005" i="8" s="1"/>
  <c r="S2006" i="8"/>
  <c r="R2006" i="8" s="1"/>
  <c r="S2007" i="8"/>
  <c r="R2007" i="8" s="1"/>
  <c r="S2008" i="8"/>
  <c r="R2008" i="8" s="1"/>
  <c r="S2009" i="8"/>
  <c r="R2009" i="8" s="1"/>
  <c r="S2010" i="8"/>
  <c r="R2010" i="8" s="1"/>
  <c r="S2011" i="8"/>
  <c r="R2011" i="8" s="1"/>
  <c r="S2012" i="8"/>
  <c r="R2012" i="8" s="1"/>
  <c r="S2013" i="8"/>
  <c r="R2013" i="8" s="1"/>
  <c r="S2014" i="8"/>
  <c r="R2014" i="8" s="1"/>
  <c r="S2015" i="8"/>
  <c r="R2015" i="8" s="1"/>
  <c r="S2016" i="8"/>
  <c r="R2016" i="8" s="1"/>
  <c r="S2017" i="8"/>
  <c r="R2017" i="8" s="1"/>
  <c r="S2018" i="8"/>
  <c r="R2018" i="8" s="1"/>
  <c r="S2019" i="8"/>
  <c r="R2019" i="8" s="1"/>
  <c r="S2020" i="8"/>
  <c r="R2020" i="8" s="1"/>
  <c r="S2021" i="8"/>
  <c r="R2021" i="8" s="1"/>
  <c r="S2022" i="8"/>
  <c r="R2022" i="8" s="1"/>
  <c r="S2023" i="8"/>
  <c r="R2023" i="8" s="1"/>
  <c r="S2024" i="8"/>
  <c r="R2024" i="8" s="1"/>
  <c r="S2025" i="8"/>
  <c r="R2025" i="8" s="1"/>
  <c r="S2026" i="8"/>
  <c r="R2026" i="8" s="1"/>
  <c r="S2027" i="8"/>
  <c r="R2027" i="8" s="1"/>
  <c r="S2028" i="8"/>
  <c r="R2028" i="8" s="1"/>
  <c r="S2029" i="8"/>
  <c r="R2029" i="8" s="1"/>
  <c r="S2030" i="8"/>
  <c r="R2030" i="8" s="1"/>
  <c r="S2031" i="8"/>
  <c r="R2031" i="8" s="1"/>
  <c r="S2032" i="8"/>
  <c r="R2032" i="8" s="1"/>
  <c r="S2033" i="8"/>
  <c r="R2033" i="8" s="1"/>
  <c r="S2034" i="8"/>
  <c r="R2034" i="8" s="1"/>
  <c r="S2035" i="8"/>
  <c r="R2035" i="8" s="1"/>
  <c r="S2036" i="8"/>
  <c r="R2036" i="8" s="1"/>
  <c r="S2037" i="8"/>
  <c r="R2037" i="8" s="1"/>
  <c r="S2038" i="8"/>
  <c r="R2038" i="8" s="1"/>
  <c r="S2039" i="8"/>
  <c r="R2039" i="8" s="1"/>
  <c r="S2040" i="8"/>
  <c r="R2040" i="8" s="1"/>
  <c r="S2041" i="8"/>
  <c r="R2041" i="8" s="1"/>
  <c r="S2042" i="8"/>
  <c r="R2042" i="8" s="1"/>
  <c r="S2043" i="8"/>
  <c r="R2043" i="8" s="1"/>
  <c r="S2044" i="8"/>
  <c r="R2044" i="8" s="1"/>
  <c r="S2045" i="8"/>
  <c r="R2045" i="8" s="1"/>
  <c r="S2046" i="8"/>
  <c r="R2046" i="8" s="1"/>
  <c r="S2047" i="8"/>
  <c r="R2047" i="8" s="1"/>
  <c r="S2048" i="8"/>
  <c r="R2048" i="8" s="1"/>
  <c r="S2049" i="8"/>
  <c r="R2049" i="8" s="1"/>
  <c r="S2050" i="8"/>
  <c r="R2050" i="8" s="1"/>
  <c r="S2051" i="8"/>
  <c r="R2051" i="8" s="1"/>
  <c r="S2052" i="8"/>
  <c r="R2052" i="8" s="1"/>
  <c r="S2053" i="8"/>
  <c r="R2053" i="8" s="1"/>
  <c r="S2054" i="8"/>
  <c r="R2054" i="8" s="1"/>
  <c r="S2055" i="8"/>
  <c r="R2055" i="8" s="1"/>
  <c r="S2056" i="8"/>
  <c r="R2056" i="8" s="1"/>
  <c r="S2057" i="8"/>
  <c r="R2057" i="8" s="1"/>
  <c r="S2058" i="8"/>
  <c r="R2058" i="8" s="1"/>
  <c r="S2059" i="8"/>
  <c r="R2059" i="8" s="1"/>
  <c r="S2060" i="8"/>
  <c r="R2060" i="8" s="1"/>
  <c r="S2061" i="8"/>
  <c r="R2061" i="8" s="1"/>
  <c r="S2062" i="8"/>
  <c r="R2062" i="8" s="1"/>
  <c r="S2063" i="8"/>
  <c r="R2063" i="8" s="1"/>
  <c r="S2064" i="8"/>
  <c r="R2064" i="8" s="1"/>
  <c r="S2065" i="8"/>
  <c r="R2065" i="8" s="1"/>
  <c r="S2066" i="8"/>
  <c r="R2066" i="8" s="1"/>
  <c r="S2067" i="8"/>
  <c r="R2067" i="8" s="1"/>
  <c r="S2068" i="8"/>
  <c r="R2068" i="8" s="1"/>
  <c r="S2069" i="8"/>
  <c r="R2069" i="8" s="1"/>
  <c r="S2070" i="8"/>
  <c r="R2070" i="8" s="1"/>
  <c r="S2071" i="8"/>
  <c r="R2071" i="8" s="1"/>
  <c r="S2072" i="8"/>
  <c r="R2072" i="8" s="1"/>
  <c r="S2073" i="8"/>
  <c r="R2073" i="8" s="1"/>
  <c r="S2074" i="8"/>
  <c r="R2074" i="8" s="1"/>
  <c r="S2075" i="8"/>
  <c r="R2075" i="8" s="1"/>
  <c r="S2076" i="8"/>
  <c r="R2076" i="8" s="1"/>
  <c r="S2077" i="8"/>
  <c r="R2077" i="8" s="1"/>
  <c r="S2078" i="8"/>
  <c r="R2078" i="8" s="1"/>
  <c r="S2079" i="8"/>
  <c r="R2079" i="8" s="1"/>
  <c r="S2080" i="8"/>
  <c r="R2080" i="8" s="1"/>
  <c r="S2081" i="8"/>
  <c r="R2081" i="8" s="1"/>
  <c r="S2082" i="8"/>
  <c r="R2082" i="8" s="1"/>
  <c r="S2083" i="8"/>
  <c r="R2083" i="8" s="1"/>
  <c r="S2084" i="8"/>
  <c r="R2084" i="8" s="1"/>
  <c r="S2085" i="8"/>
  <c r="R2085" i="8" s="1"/>
  <c r="S2086" i="8"/>
  <c r="R2086" i="8" s="1"/>
  <c r="S2087" i="8"/>
  <c r="R2087" i="8" s="1"/>
  <c r="S2088" i="8"/>
  <c r="R2088" i="8" s="1"/>
  <c r="S2089" i="8"/>
  <c r="R2089" i="8" s="1"/>
  <c r="S2090" i="8"/>
  <c r="R2090" i="8" s="1"/>
  <c r="S2091" i="8"/>
  <c r="R2091" i="8" s="1"/>
  <c r="S2092" i="8"/>
  <c r="R2092" i="8" s="1"/>
  <c r="S2093" i="8"/>
  <c r="R2093" i="8" s="1"/>
  <c r="S2094" i="8"/>
  <c r="R2094" i="8" s="1"/>
  <c r="S2095" i="8"/>
  <c r="R2095" i="8" s="1"/>
  <c r="S2096" i="8"/>
  <c r="R2096" i="8" s="1"/>
  <c r="S2097" i="8"/>
  <c r="R2097" i="8" s="1"/>
  <c r="S2098" i="8"/>
  <c r="R2098" i="8" s="1"/>
  <c r="S2099" i="8"/>
  <c r="R2099" i="8" s="1"/>
  <c r="S2100" i="8"/>
  <c r="R2100" i="8" s="1"/>
  <c r="S2101" i="8"/>
  <c r="R2101" i="8" s="1"/>
  <c r="S2102" i="8"/>
  <c r="R2102" i="8" s="1"/>
  <c r="S2103" i="8"/>
  <c r="R2103" i="8" s="1"/>
  <c r="S2104" i="8"/>
  <c r="R2104" i="8" s="1"/>
  <c r="S2105" i="8"/>
  <c r="R2105" i="8" s="1"/>
  <c r="S2106" i="8"/>
  <c r="R2106" i="8" s="1"/>
  <c r="S2107" i="8"/>
  <c r="R2107" i="8" s="1"/>
  <c r="S2108" i="8"/>
  <c r="R2108" i="8" s="1"/>
  <c r="S2109" i="8"/>
  <c r="R2109" i="8" s="1"/>
  <c r="S2110" i="8"/>
  <c r="R2110" i="8" s="1"/>
  <c r="S2111" i="8"/>
  <c r="R2111" i="8" s="1"/>
  <c r="S2112" i="8"/>
  <c r="R2112" i="8" s="1"/>
  <c r="S2113" i="8"/>
  <c r="R2113" i="8" s="1"/>
  <c r="S2114" i="8"/>
  <c r="R2114" i="8" s="1"/>
  <c r="S2115" i="8"/>
  <c r="R2115" i="8" s="1"/>
  <c r="S2116" i="8"/>
  <c r="R2116" i="8" s="1"/>
  <c r="S2117" i="8"/>
  <c r="R2117" i="8" s="1"/>
  <c r="S2118" i="8"/>
  <c r="R2118" i="8" s="1"/>
  <c r="S2119" i="8"/>
  <c r="R2119" i="8" s="1"/>
  <c r="S2120" i="8"/>
  <c r="R2120" i="8" s="1"/>
  <c r="S2121" i="8"/>
  <c r="R2121" i="8" s="1"/>
  <c r="S2122" i="8"/>
  <c r="R2122" i="8" s="1"/>
  <c r="S2123" i="8"/>
  <c r="R2123" i="8" s="1"/>
  <c r="S2124" i="8"/>
  <c r="R2124" i="8" s="1"/>
  <c r="S2125" i="8"/>
  <c r="R2125" i="8" s="1"/>
  <c r="S2126" i="8"/>
  <c r="R2126" i="8" s="1"/>
  <c r="S2127" i="8"/>
  <c r="R2127" i="8" s="1"/>
  <c r="S2128" i="8"/>
  <c r="R2128" i="8" s="1"/>
  <c r="S2129" i="8"/>
  <c r="R2129" i="8" s="1"/>
  <c r="S2130" i="8"/>
  <c r="R2130" i="8" s="1"/>
  <c r="S2131" i="8"/>
  <c r="R2131" i="8" s="1"/>
  <c r="S2132" i="8"/>
  <c r="R2132" i="8" s="1"/>
  <c r="S2133" i="8"/>
  <c r="R2133" i="8" s="1"/>
  <c r="S2134" i="8"/>
  <c r="R2134" i="8" s="1"/>
  <c r="S2135" i="8"/>
  <c r="R2135" i="8" s="1"/>
  <c r="S2136" i="8"/>
  <c r="R2136" i="8" s="1"/>
  <c r="S2137" i="8"/>
  <c r="R2137" i="8" s="1"/>
  <c r="S2138" i="8"/>
  <c r="R2138" i="8" s="1"/>
  <c r="S2139" i="8"/>
  <c r="R2139" i="8" s="1"/>
  <c r="S2140" i="8"/>
  <c r="R2140" i="8" s="1"/>
  <c r="S2141" i="8"/>
  <c r="R2141" i="8" s="1"/>
  <c r="S2142" i="8"/>
  <c r="R2142" i="8" s="1"/>
  <c r="S2143" i="8"/>
  <c r="R2143" i="8" s="1"/>
  <c r="S2144" i="8"/>
  <c r="R2144" i="8" s="1"/>
  <c r="S2145" i="8"/>
  <c r="R2145" i="8" s="1"/>
  <c r="S2146" i="8"/>
  <c r="R2146" i="8" s="1"/>
  <c r="S2147" i="8"/>
  <c r="R2147" i="8" s="1"/>
  <c r="S2148" i="8"/>
  <c r="R2148" i="8" s="1"/>
  <c r="S2149" i="8"/>
  <c r="R2149" i="8" s="1"/>
  <c r="S2150" i="8"/>
  <c r="R2150" i="8" s="1"/>
  <c r="S2151" i="8"/>
  <c r="R2151" i="8" s="1"/>
  <c r="S2152" i="8"/>
  <c r="R2152" i="8" s="1"/>
  <c r="S2153" i="8"/>
  <c r="R2153" i="8" s="1"/>
  <c r="S2154" i="8"/>
  <c r="R2154" i="8" s="1"/>
  <c r="S2155" i="8"/>
  <c r="R2155" i="8" s="1"/>
  <c r="S2156" i="8"/>
  <c r="R2156" i="8" s="1"/>
  <c r="S2157" i="8"/>
  <c r="R2157" i="8" s="1"/>
  <c r="S2158" i="8"/>
  <c r="R2158" i="8" s="1"/>
  <c r="S2159" i="8"/>
  <c r="R2159" i="8" s="1"/>
  <c r="S2160" i="8"/>
  <c r="R2160" i="8" s="1"/>
  <c r="S2161" i="8"/>
  <c r="R2161" i="8" s="1"/>
  <c r="S2162" i="8"/>
  <c r="R2162" i="8" s="1"/>
  <c r="S2163" i="8"/>
  <c r="R2163" i="8" s="1"/>
  <c r="S2164" i="8"/>
  <c r="R2164" i="8" s="1"/>
  <c r="S2165" i="8"/>
  <c r="R2165" i="8" s="1"/>
  <c r="S2166" i="8"/>
  <c r="R2166" i="8" s="1"/>
  <c r="S2167" i="8"/>
  <c r="R2167" i="8" s="1"/>
  <c r="S2168" i="8"/>
  <c r="R2168" i="8" s="1"/>
  <c r="S2169" i="8"/>
  <c r="R2169" i="8" s="1"/>
  <c r="S2170" i="8"/>
  <c r="R2170" i="8" s="1"/>
  <c r="S2171" i="8"/>
  <c r="R2171" i="8" s="1"/>
  <c r="S2172" i="8"/>
  <c r="R2172" i="8" s="1"/>
  <c r="S2173" i="8"/>
  <c r="R2173" i="8" s="1"/>
  <c r="S2174" i="8"/>
  <c r="R2174" i="8" s="1"/>
  <c r="S2175" i="8"/>
  <c r="R2175" i="8" s="1"/>
  <c r="S2176" i="8"/>
  <c r="R2176" i="8" s="1"/>
  <c r="S2177" i="8"/>
  <c r="R2177" i="8" s="1"/>
  <c r="S2178" i="8"/>
  <c r="R2178" i="8" s="1"/>
  <c r="S2179" i="8"/>
  <c r="R2179" i="8" s="1"/>
  <c r="S2180" i="8"/>
  <c r="R2180" i="8" s="1"/>
  <c r="S2181" i="8"/>
  <c r="R2181" i="8" s="1"/>
  <c r="S2182" i="8"/>
  <c r="R2182" i="8" s="1"/>
  <c r="S2183" i="8"/>
  <c r="R2183" i="8" s="1"/>
  <c r="S2184" i="8"/>
  <c r="R2184" i="8" s="1"/>
  <c r="S2185" i="8"/>
  <c r="R2185" i="8" s="1"/>
  <c r="S2186" i="8"/>
  <c r="R2186" i="8" s="1"/>
  <c r="S2187" i="8"/>
  <c r="R2187" i="8" s="1"/>
  <c r="S2188" i="8"/>
  <c r="R2188" i="8" s="1"/>
  <c r="S2189" i="8"/>
  <c r="R2189" i="8" s="1"/>
  <c r="S2190" i="8"/>
  <c r="R2190" i="8" s="1"/>
  <c r="S2191" i="8"/>
  <c r="R2191" i="8" s="1"/>
  <c r="S2192" i="8"/>
  <c r="R2192" i="8" s="1"/>
  <c r="S2193" i="8"/>
  <c r="R2193" i="8" s="1"/>
  <c r="S2194" i="8"/>
  <c r="R2194" i="8" s="1"/>
  <c r="S2195" i="8"/>
  <c r="R2195" i="8" s="1"/>
  <c r="S2196" i="8"/>
  <c r="R2196" i="8" s="1"/>
  <c r="S2197" i="8"/>
  <c r="R2197" i="8" s="1"/>
  <c r="S2198" i="8"/>
  <c r="R2198" i="8" s="1"/>
  <c r="S2199" i="8"/>
  <c r="R2199" i="8" s="1"/>
  <c r="S2200" i="8"/>
  <c r="R2200" i="8" s="1"/>
  <c r="S2201" i="8"/>
  <c r="R2201" i="8" s="1"/>
  <c r="S2202" i="8"/>
  <c r="R2202" i="8" s="1"/>
  <c r="S2203" i="8"/>
  <c r="R2203" i="8" s="1"/>
  <c r="S2204" i="8"/>
  <c r="R2204" i="8" s="1"/>
  <c r="S2205" i="8"/>
  <c r="R2205" i="8" s="1"/>
  <c r="S2206" i="8"/>
  <c r="R2206" i="8" s="1"/>
  <c r="S2207" i="8"/>
  <c r="R2207" i="8" s="1"/>
  <c r="S2208" i="8"/>
  <c r="R2208" i="8" s="1"/>
  <c r="S2209" i="8"/>
  <c r="R2209" i="8" s="1"/>
  <c r="S2210" i="8"/>
  <c r="R2210" i="8" s="1"/>
  <c r="S2211" i="8"/>
  <c r="R2211" i="8" s="1"/>
  <c r="S2212" i="8"/>
  <c r="R2212" i="8" s="1"/>
  <c r="S2213" i="8"/>
  <c r="R2213" i="8" s="1"/>
  <c r="S2214" i="8"/>
  <c r="R2214" i="8" s="1"/>
  <c r="S2215" i="8"/>
  <c r="R2215" i="8" s="1"/>
  <c r="S2216" i="8"/>
  <c r="R2216" i="8" s="1"/>
  <c r="S2217" i="8"/>
  <c r="R2217" i="8" s="1"/>
  <c r="S2218" i="8"/>
  <c r="R2218" i="8" s="1"/>
  <c r="S2219" i="8"/>
  <c r="R2219" i="8" s="1"/>
  <c r="S2220" i="8"/>
  <c r="R2220" i="8" s="1"/>
  <c r="S2221" i="8"/>
  <c r="R2221" i="8" s="1"/>
  <c r="S2222" i="8"/>
  <c r="R2222" i="8" s="1"/>
  <c r="S2223" i="8"/>
  <c r="R2223" i="8" s="1"/>
  <c r="S2224" i="8"/>
  <c r="R2224" i="8" s="1"/>
  <c r="S2225" i="8"/>
  <c r="R2225" i="8" s="1"/>
  <c r="S2226" i="8"/>
  <c r="R2226" i="8" s="1"/>
  <c r="S2227" i="8"/>
  <c r="R2227" i="8" s="1"/>
  <c r="S2228" i="8"/>
  <c r="R2228" i="8" s="1"/>
  <c r="S2229" i="8"/>
  <c r="R2229" i="8" s="1"/>
  <c r="S2230" i="8"/>
  <c r="R2230" i="8" s="1"/>
  <c r="S2231" i="8"/>
  <c r="R2231" i="8" s="1"/>
  <c r="S2232" i="8"/>
  <c r="R2232" i="8" s="1"/>
  <c r="S2233" i="8"/>
  <c r="R2233" i="8" s="1"/>
  <c r="S2234" i="8"/>
  <c r="R2234" i="8" s="1"/>
  <c r="S2235" i="8"/>
  <c r="R2235" i="8" s="1"/>
  <c r="S2236" i="8"/>
  <c r="R2236" i="8" s="1"/>
  <c r="S2237" i="8"/>
  <c r="R2237" i="8" s="1"/>
  <c r="S2238" i="8"/>
  <c r="R2238" i="8" s="1"/>
  <c r="S2239" i="8"/>
  <c r="R2239" i="8" s="1"/>
  <c r="S2240" i="8"/>
  <c r="R2240" i="8" s="1"/>
  <c r="S2241" i="8"/>
  <c r="R2241" i="8" s="1"/>
  <c r="S2242" i="8"/>
  <c r="R2242" i="8" s="1"/>
  <c r="S2243" i="8"/>
  <c r="R2243" i="8" s="1"/>
  <c r="S2244" i="8"/>
  <c r="R2244" i="8" s="1"/>
  <c r="S2245" i="8"/>
  <c r="R2245" i="8" s="1"/>
  <c r="S2246" i="8"/>
  <c r="R2246" i="8" s="1"/>
  <c r="S2247" i="8"/>
  <c r="R2247" i="8" s="1"/>
  <c r="S2248" i="8"/>
  <c r="R2248" i="8" s="1"/>
  <c r="S2249" i="8"/>
  <c r="R2249" i="8" s="1"/>
  <c r="S2250" i="8"/>
  <c r="R2250" i="8" s="1"/>
  <c r="S2251" i="8"/>
  <c r="R2251" i="8" s="1"/>
  <c r="S2252" i="8"/>
  <c r="R2252" i="8" s="1"/>
  <c r="S2253" i="8"/>
  <c r="R2253" i="8" s="1"/>
  <c r="S2254" i="8"/>
  <c r="R2254" i="8" s="1"/>
  <c r="S2255" i="8"/>
  <c r="R2255" i="8" s="1"/>
  <c r="S2256" i="8"/>
  <c r="R2256" i="8" s="1"/>
  <c r="S2257" i="8"/>
  <c r="R2257" i="8" s="1"/>
  <c r="S2258" i="8"/>
  <c r="R2258" i="8" s="1"/>
  <c r="S2259" i="8"/>
  <c r="R2259" i="8" s="1"/>
  <c r="S2260" i="8"/>
  <c r="R2260" i="8" s="1"/>
  <c r="S2261" i="8"/>
  <c r="R2261" i="8" s="1"/>
  <c r="S2262" i="8"/>
  <c r="R2262" i="8" s="1"/>
  <c r="S2263" i="8"/>
  <c r="R2263" i="8" s="1"/>
  <c r="S2264" i="8"/>
  <c r="R2264" i="8" s="1"/>
  <c r="S2265" i="8"/>
  <c r="R2265" i="8" s="1"/>
  <c r="S2266" i="8"/>
  <c r="R2266" i="8" s="1"/>
  <c r="S2267" i="8"/>
  <c r="R2267" i="8" s="1"/>
  <c r="S2268" i="8"/>
  <c r="R2268" i="8" s="1"/>
  <c r="S2269" i="8"/>
  <c r="R2269" i="8" s="1"/>
  <c r="S2270" i="8"/>
  <c r="R2270" i="8" s="1"/>
  <c r="S2271" i="8"/>
  <c r="R2271" i="8" s="1"/>
  <c r="S2272" i="8"/>
  <c r="R2272" i="8" s="1"/>
  <c r="S2273" i="8"/>
  <c r="R2273" i="8" s="1"/>
  <c r="S2274" i="8"/>
  <c r="R2274" i="8" s="1"/>
  <c r="S2275" i="8"/>
  <c r="R2275" i="8" s="1"/>
  <c r="S2276" i="8"/>
  <c r="R2276" i="8" s="1"/>
  <c r="S2277" i="8"/>
  <c r="R2277" i="8" s="1"/>
  <c r="S2278" i="8"/>
  <c r="R2278" i="8" s="1"/>
  <c r="S2279" i="8"/>
  <c r="R2279" i="8" s="1"/>
  <c r="S2280" i="8"/>
  <c r="R2280" i="8" s="1"/>
  <c r="S2281" i="8"/>
  <c r="R2281" i="8" s="1"/>
  <c r="S2282" i="8"/>
  <c r="R2282" i="8" s="1"/>
  <c r="S2283" i="8"/>
  <c r="R2283" i="8" s="1"/>
  <c r="S2284" i="8"/>
  <c r="R2284" i="8" s="1"/>
  <c r="S2285" i="8"/>
  <c r="R2285" i="8" s="1"/>
  <c r="S2286" i="8"/>
  <c r="R2286" i="8" s="1"/>
  <c r="S2287" i="8"/>
  <c r="R2287" i="8" s="1"/>
  <c r="S2288" i="8"/>
  <c r="R2288" i="8" s="1"/>
  <c r="S2289" i="8"/>
  <c r="R2289" i="8" s="1"/>
  <c r="S2290" i="8"/>
  <c r="R2290" i="8" s="1"/>
  <c r="S2291" i="8"/>
  <c r="R2291" i="8" s="1"/>
  <c r="S2292" i="8"/>
  <c r="R2292" i="8" s="1"/>
  <c r="S2293" i="8"/>
  <c r="R2293" i="8" s="1"/>
  <c r="S2294" i="8"/>
  <c r="R2294" i="8" s="1"/>
  <c r="S2295" i="8"/>
  <c r="R2295" i="8" s="1"/>
  <c r="S2296" i="8"/>
  <c r="R2296" i="8" s="1"/>
  <c r="S2297" i="8"/>
  <c r="R2297" i="8" s="1"/>
  <c r="S2298" i="8"/>
  <c r="R2298" i="8" s="1"/>
  <c r="S2299" i="8"/>
  <c r="R2299" i="8" s="1"/>
  <c r="S2300" i="8"/>
  <c r="R2300" i="8" s="1"/>
  <c r="S2301" i="8"/>
  <c r="R2301" i="8" s="1"/>
  <c r="S2302" i="8"/>
  <c r="R2302" i="8" s="1"/>
  <c r="S2303" i="8"/>
  <c r="R2303" i="8" s="1"/>
  <c r="S2304" i="8"/>
  <c r="R2304" i="8" s="1"/>
  <c r="S2305" i="8"/>
  <c r="R2305" i="8" s="1"/>
  <c r="S2306" i="8"/>
  <c r="R2306" i="8" s="1"/>
  <c r="S2307" i="8"/>
  <c r="R2307" i="8" s="1"/>
  <c r="S2308" i="8"/>
  <c r="R2308" i="8" s="1"/>
  <c r="S2309" i="8"/>
  <c r="R2309" i="8" s="1"/>
  <c r="S2310" i="8"/>
  <c r="R2310" i="8" s="1"/>
  <c r="S2311" i="8"/>
  <c r="R2311" i="8" s="1"/>
  <c r="S2312" i="8"/>
  <c r="R2312" i="8" s="1"/>
  <c r="S2313" i="8"/>
  <c r="R2313" i="8" s="1"/>
  <c r="S2314" i="8"/>
  <c r="R2314" i="8" s="1"/>
  <c r="S2315" i="8"/>
  <c r="R2315" i="8" s="1"/>
  <c r="S2316" i="8"/>
  <c r="R2316" i="8" s="1"/>
  <c r="S2317" i="8"/>
  <c r="R2317" i="8" s="1"/>
  <c r="S2318" i="8"/>
  <c r="R2318" i="8" s="1"/>
  <c r="S2319" i="8"/>
  <c r="R2319" i="8" s="1"/>
  <c r="S2320" i="8"/>
  <c r="R2320" i="8" s="1"/>
  <c r="S2321" i="8"/>
  <c r="R2321" i="8" s="1"/>
  <c r="S2322" i="8"/>
  <c r="R2322" i="8" s="1"/>
  <c r="S2323" i="8"/>
  <c r="R2323" i="8" s="1"/>
  <c r="S2324" i="8"/>
  <c r="R2324" i="8" s="1"/>
  <c r="S2325" i="8"/>
  <c r="R2325" i="8" s="1"/>
  <c r="S2326" i="8"/>
  <c r="R2326" i="8" s="1"/>
  <c r="S2327" i="8"/>
  <c r="R2327" i="8" s="1"/>
  <c r="S2328" i="8"/>
  <c r="R2328" i="8" s="1"/>
  <c r="S2329" i="8"/>
  <c r="R2329" i="8" s="1"/>
  <c r="S2330" i="8"/>
  <c r="R2330" i="8" s="1"/>
  <c r="S2331" i="8"/>
  <c r="R2331" i="8" s="1"/>
  <c r="S2332" i="8"/>
  <c r="R2332" i="8" s="1"/>
  <c r="S2333" i="8"/>
  <c r="R2333" i="8" s="1"/>
  <c r="S2334" i="8"/>
  <c r="R2334" i="8" s="1"/>
  <c r="S2335" i="8"/>
  <c r="R2335" i="8" s="1"/>
  <c r="S2336" i="8"/>
  <c r="R2336" i="8" s="1"/>
  <c r="S2337" i="8"/>
  <c r="R2337" i="8" s="1"/>
  <c r="S2338" i="8"/>
  <c r="R2338" i="8" s="1"/>
  <c r="S2339" i="8"/>
  <c r="R2339" i="8" s="1"/>
  <c r="S2340" i="8"/>
  <c r="R2340" i="8" s="1"/>
  <c r="S2341" i="8"/>
  <c r="R2341" i="8" s="1"/>
  <c r="S2342" i="8"/>
  <c r="R2342" i="8" s="1"/>
  <c r="S2343" i="8"/>
  <c r="R2343" i="8" s="1"/>
  <c r="S2344" i="8"/>
  <c r="R2344" i="8" s="1"/>
  <c r="S2345" i="8"/>
  <c r="R2345" i="8" s="1"/>
  <c r="S2346" i="8"/>
  <c r="R2346" i="8" s="1"/>
  <c r="S2347" i="8"/>
  <c r="R2347" i="8" s="1"/>
  <c r="S2348" i="8"/>
  <c r="R2348" i="8" s="1"/>
  <c r="S2349" i="8"/>
  <c r="R2349" i="8" s="1"/>
  <c r="S2350" i="8"/>
  <c r="R2350" i="8" s="1"/>
  <c r="S2351" i="8"/>
  <c r="R2351" i="8" s="1"/>
  <c r="S2352" i="8"/>
  <c r="R2352" i="8" s="1"/>
  <c r="S2353" i="8"/>
  <c r="R2353" i="8" s="1"/>
  <c r="S2354" i="8"/>
  <c r="R2354" i="8" s="1"/>
  <c r="S2355" i="8"/>
  <c r="R2355" i="8" s="1"/>
  <c r="S2356" i="8"/>
  <c r="R2356" i="8" s="1"/>
  <c r="S2357" i="8"/>
  <c r="R2357" i="8" s="1"/>
  <c r="S2358" i="8"/>
  <c r="R2358" i="8" s="1"/>
  <c r="S2359" i="8"/>
  <c r="R2359" i="8" s="1"/>
  <c r="S2360" i="8"/>
  <c r="R2360" i="8" s="1"/>
  <c r="S2361" i="8"/>
  <c r="R2361" i="8" s="1"/>
  <c r="S2362" i="8"/>
  <c r="R2362" i="8" s="1"/>
  <c r="S2363" i="8"/>
  <c r="R2363" i="8" s="1"/>
  <c r="S2364" i="8"/>
  <c r="R2364" i="8" s="1"/>
  <c r="S2365" i="8"/>
  <c r="R2365" i="8" s="1"/>
  <c r="S2366" i="8"/>
  <c r="R2366" i="8" s="1"/>
  <c r="S2367" i="8"/>
  <c r="R2367" i="8" s="1"/>
  <c r="S2368" i="8"/>
  <c r="R2368" i="8" s="1"/>
  <c r="S2369" i="8"/>
  <c r="R2369" i="8" s="1"/>
  <c r="S2370" i="8"/>
  <c r="R2370" i="8" s="1"/>
  <c r="S2371" i="8"/>
  <c r="R2371" i="8" s="1"/>
  <c r="S2372" i="8"/>
  <c r="R2372" i="8" s="1"/>
  <c r="S2373" i="8"/>
  <c r="R2373" i="8" s="1"/>
  <c r="S2374" i="8"/>
  <c r="R2374" i="8" s="1"/>
  <c r="S2375" i="8"/>
  <c r="R2375" i="8" s="1"/>
  <c r="S2376" i="8"/>
  <c r="R2376" i="8" s="1"/>
  <c r="S2377" i="8"/>
  <c r="R2377" i="8" s="1"/>
  <c r="S2378" i="8"/>
  <c r="R2378" i="8" s="1"/>
  <c r="S2379" i="8"/>
  <c r="R2379" i="8" s="1"/>
  <c r="S2380" i="8"/>
  <c r="R2380" i="8" s="1"/>
  <c r="S2381" i="8"/>
  <c r="R2381" i="8" s="1"/>
  <c r="S2382" i="8"/>
  <c r="R2382" i="8" s="1"/>
  <c r="S2383" i="8"/>
  <c r="R2383" i="8" s="1"/>
  <c r="S2384" i="8"/>
  <c r="R2384" i="8" s="1"/>
  <c r="S2385" i="8"/>
  <c r="R2385" i="8" s="1"/>
  <c r="S2386" i="8"/>
  <c r="R2386" i="8" s="1"/>
  <c r="S2387" i="8"/>
  <c r="R2387" i="8" s="1"/>
  <c r="S2388" i="8"/>
  <c r="R2388" i="8" s="1"/>
  <c r="S2389" i="8"/>
  <c r="R2389" i="8" s="1"/>
  <c r="S2390" i="8"/>
  <c r="R2390" i="8" s="1"/>
  <c r="S2391" i="8"/>
  <c r="R2391" i="8" s="1"/>
  <c r="S2392" i="8"/>
  <c r="R2392" i="8" s="1"/>
  <c r="S2393" i="8"/>
  <c r="R2393" i="8" s="1"/>
  <c r="S2394" i="8"/>
  <c r="R2394" i="8" s="1"/>
  <c r="S2395" i="8"/>
  <c r="R2395" i="8" s="1"/>
  <c r="S2396" i="8"/>
  <c r="R2396" i="8" s="1"/>
  <c r="S2397" i="8"/>
  <c r="R2397" i="8" s="1"/>
  <c r="S2398" i="8"/>
  <c r="R2398" i="8" s="1"/>
  <c r="S2399" i="8"/>
  <c r="R2399" i="8" s="1"/>
  <c r="S2400" i="8"/>
  <c r="R2400" i="8" s="1"/>
  <c r="S2401" i="8"/>
  <c r="R2401" i="8" s="1"/>
  <c r="S2402" i="8"/>
  <c r="R2402" i="8" s="1"/>
  <c r="S2403" i="8"/>
  <c r="R2403" i="8" s="1"/>
  <c r="S2404" i="8"/>
  <c r="R2404" i="8" s="1"/>
  <c r="S2405" i="8"/>
  <c r="R2405" i="8" s="1"/>
  <c r="S2406" i="8"/>
  <c r="R2406" i="8" s="1"/>
  <c r="S2407" i="8"/>
  <c r="R2407" i="8" s="1"/>
  <c r="S2408" i="8"/>
  <c r="R2408" i="8" s="1"/>
  <c r="S2409" i="8"/>
  <c r="R2409" i="8" s="1"/>
  <c r="S2410" i="8"/>
  <c r="R2410" i="8" s="1"/>
  <c r="S2411" i="8"/>
  <c r="R2411" i="8" s="1"/>
  <c r="S2412" i="8"/>
  <c r="R2412" i="8" s="1"/>
  <c r="S2413" i="8"/>
  <c r="R2413" i="8" s="1"/>
  <c r="S2414" i="8"/>
  <c r="R2414" i="8" s="1"/>
  <c r="S2415" i="8"/>
  <c r="R2415" i="8" s="1"/>
  <c r="S2416" i="8"/>
  <c r="R2416" i="8" s="1"/>
  <c r="S2417" i="8"/>
  <c r="R2417" i="8" s="1"/>
  <c r="S2418" i="8"/>
  <c r="R2418" i="8" s="1"/>
  <c r="S2419" i="8"/>
  <c r="R2419" i="8" s="1"/>
  <c r="S2420" i="8"/>
  <c r="R2420" i="8" s="1"/>
  <c r="S2421" i="8"/>
  <c r="R2421" i="8" s="1"/>
  <c r="S2422" i="8"/>
  <c r="R2422" i="8" s="1"/>
  <c r="S2423" i="8"/>
  <c r="R2423" i="8" s="1"/>
  <c r="S2424" i="8"/>
  <c r="R2424" i="8" s="1"/>
  <c r="S2425" i="8"/>
  <c r="R2425" i="8" s="1"/>
  <c r="S2426" i="8"/>
  <c r="R2426" i="8" s="1"/>
  <c r="S2427" i="8"/>
  <c r="R2427" i="8" s="1"/>
  <c r="S2428" i="8"/>
  <c r="R2428" i="8" s="1"/>
  <c r="S2429" i="8"/>
  <c r="R2429" i="8" s="1"/>
  <c r="S2430" i="8"/>
  <c r="R2430" i="8" s="1"/>
  <c r="S2431" i="8"/>
  <c r="R2431" i="8" s="1"/>
  <c r="S2432" i="8"/>
  <c r="R2432" i="8" s="1"/>
  <c r="S2433" i="8"/>
  <c r="R2433" i="8" s="1"/>
  <c r="S2434" i="8"/>
  <c r="R2434" i="8" s="1"/>
  <c r="S2435" i="8"/>
  <c r="R2435" i="8" s="1"/>
  <c r="S2436" i="8"/>
  <c r="R2436" i="8" s="1"/>
  <c r="S2437" i="8"/>
  <c r="R2437" i="8" s="1"/>
  <c r="S2438" i="8"/>
  <c r="R2438" i="8" s="1"/>
  <c r="S2439" i="8"/>
  <c r="R2439" i="8" s="1"/>
  <c r="S2440" i="8"/>
  <c r="R2440" i="8" s="1"/>
  <c r="S2441" i="8"/>
  <c r="R2441" i="8" s="1"/>
  <c r="S2442" i="8"/>
  <c r="R2442" i="8" s="1"/>
  <c r="S2443" i="8"/>
  <c r="R2443" i="8" s="1"/>
  <c r="S2444" i="8"/>
  <c r="R2444" i="8" s="1"/>
  <c r="S2445" i="8"/>
  <c r="R2445" i="8" s="1"/>
  <c r="S2446" i="8"/>
  <c r="R2446" i="8" s="1"/>
  <c r="S2447" i="8"/>
  <c r="R2447" i="8" s="1"/>
  <c r="S2448" i="8"/>
  <c r="R2448" i="8" s="1"/>
  <c r="S2449" i="8"/>
  <c r="R2449" i="8" s="1"/>
  <c r="S2450" i="8"/>
  <c r="R2450" i="8" s="1"/>
  <c r="S2451" i="8"/>
  <c r="R2451" i="8" s="1"/>
  <c r="S2452" i="8"/>
  <c r="R2452" i="8" s="1"/>
  <c r="S2453" i="8"/>
  <c r="R2453" i="8" s="1"/>
  <c r="S2454" i="8"/>
  <c r="R2454" i="8" s="1"/>
  <c r="S2455" i="8"/>
  <c r="R2455" i="8" s="1"/>
  <c r="S2456" i="8"/>
  <c r="R2456" i="8" s="1"/>
  <c r="S2457" i="8"/>
  <c r="R2457" i="8" s="1"/>
  <c r="S2458" i="8"/>
  <c r="R2458" i="8" s="1"/>
  <c r="S2459" i="8"/>
  <c r="R2459" i="8" s="1"/>
  <c r="S2460" i="8"/>
  <c r="R2460" i="8" s="1"/>
  <c r="S2461" i="8"/>
  <c r="R2461" i="8" s="1"/>
  <c r="S2462" i="8"/>
  <c r="R2462" i="8" s="1"/>
  <c r="S2463" i="8"/>
  <c r="R2463" i="8" s="1"/>
  <c r="S2464" i="8"/>
  <c r="R2464" i="8" s="1"/>
  <c r="S2465" i="8"/>
  <c r="R2465" i="8" s="1"/>
  <c r="S2466" i="8"/>
  <c r="R2466" i="8" s="1"/>
  <c r="S2467" i="8"/>
  <c r="R2467" i="8" s="1"/>
  <c r="S2468" i="8"/>
  <c r="R2468" i="8" s="1"/>
  <c r="S2469" i="8"/>
  <c r="R2469" i="8" s="1"/>
  <c r="S2470" i="8"/>
  <c r="R2470" i="8" s="1"/>
  <c r="S2471" i="8"/>
  <c r="R2471" i="8" s="1"/>
  <c r="S2472" i="8"/>
  <c r="R2472" i="8" s="1"/>
  <c r="S2473" i="8"/>
  <c r="R2473" i="8" s="1"/>
  <c r="S2474" i="8"/>
  <c r="R2474" i="8" s="1"/>
  <c r="S2475" i="8"/>
  <c r="R2475" i="8" s="1"/>
  <c r="S2476" i="8"/>
  <c r="R2476" i="8" s="1"/>
  <c r="S2477" i="8"/>
  <c r="R2477" i="8" s="1"/>
  <c r="S2478" i="8"/>
  <c r="R2478" i="8" s="1"/>
  <c r="S2479" i="8"/>
  <c r="R2479" i="8" s="1"/>
  <c r="S2480" i="8"/>
  <c r="R2480" i="8" s="1"/>
  <c r="S2481" i="8"/>
  <c r="R2481" i="8" s="1"/>
  <c r="S2482" i="8"/>
  <c r="R2482" i="8" s="1"/>
  <c r="S2483" i="8"/>
  <c r="R2483" i="8" s="1"/>
  <c r="S2484" i="8"/>
  <c r="R2484" i="8" s="1"/>
  <c r="S2485" i="8"/>
  <c r="R2485" i="8" s="1"/>
  <c r="S2486" i="8"/>
  <c r="R2486" i="8" s="1"/>
  <c r="S2487" i="8"/>
  <c r="R2487" i="8" s="1"/>
  <c r="S2488" i="8"/>
  <c r="R2488" i="8" s="1"/>
  <c r="S2489" i="8"/>
  <c r="R2489" i="8" s="1"/>
  <c r="S2490" i="8"/>
  <c r="R2490" i="8" s="1"/>
  <c r="S2491" i="8"/>
  <c r="R2491" i="8" s="1"/>
  <c r="S2492" i="8"/>
  <c r="R2492" i="8" s="1"/>
  <c r="S2493" i="8"/>
  <c r="R2493" i="8" s="1"/>
  <c r="S2494" i="8"/>
  <c r="R2494" i="8" s="1"/>
  <c r="S2495" i="8"/>
  <c r="R2495" i="8" s="1"/>
  <c r="S2496" i="8"/>
  <c r="R2496" i="8" s="1"/>
  <c r="S2497" i="8"/>
  <c r="R2497" i="8" s="1"/>
  <c r="S2498" i="8"/>
  <c r="R2498" i="8" s="1"/>
  <c r="S2499" i="8"/>
  <c r="R2499" i="8" s="1"/>
  <c r="S2500" i="8"/>
  <c r="R2500" i="8" s="1"/>
  <c r="S2501" i="8"/>
  <c r="R2501" i="8" s="1"/>
  <c r="S2502" i="8"/>
  <c r="R2502" i="8" s="1"/>
  <c r="S2503" i="8"/>
  <c r="R2503" i="8" s="1"/>
  <c r="S2504" i="8"/>
  <c r="R2504" i="8" s="1"/>
  <c r="S2505" i="8"/>
  <c r="R2505" i="8" s="1"/>
  <c r="S2506" i="8"/>
  <c r="R2506" i="8" s="1"/>
  <c r="S2507" i="8"/>
  <c r="R2507" i="8" s="1"/>
  <c r="S2508" i="8"/>
  <c r="R2508" i="8" s="1"/>
  <c r="S2509" i="8"/>
  <c r="R2509" i="8" s="1"/>
  <c r="S2510" i="8"/>
  <c r="R2510" i="8" s="1"/>
  <c r="S2511" i="8"/>
  <c r="R2511" i="8" s="1"/>
  <c r="S2512" i="8"/>
  <c r="R2512" i="8" s="1"/>
  <c r="S2513" i="8"/>
  <c r="R2513" i="8" s="1"/>
  <c r="S2514" i="8"/>
  <c r="R2514" i="8" s="1"/>
  <c r="S2515" i="8"/>
  <c r="R2515" i="8" s="1"/>
  <c r="S2516" i="8"/>
  <c r="R2516" i="8" s="1"/>
  <c r="S2517" i="8"/>
  <c r="R2517" i="8" s="1"/>
  <c r="S2518" i="8"/>
  <c r="R2518" i="8" s="1"/>
  <c r="S2519" i="8"/>
  <c r="R2519" i="8" s="1"/>
  <c r="S2520" i="8"/>
  <c r="R2520" i="8" s="1"/>
  <c r="S2521" i="8"/>
  <c r="R2521" i="8" s="1"/>
  <c r="S2522" i="8"/>
  <c r="R2522" i="8" s="1"/>
  <c r="S2523" i="8"/>
  <c r="R2523" i="8" s="1"/>
  <c r="S2524" i="8"/>
  <c r="R2524" i="8" s="1"/>
  <c r="S2525" i="8"/>
  <c r="R2525" i="8" s="1"/>
  <c r="S2526" i="8"/>
  <c r="R2526" i="8" s="1"/>
  <c r="S2527" i="8"/>
  <c r="R2527" i="8" s="1"/>
  <c r="S2528" i="8"/>
  <c r="R2528" i="8" s="1"/>
  <c r="S2529" i="8"/>
  <c r="R2529" i="8" s="1"/>
  <c r="S2530" i="8"/>
  <c r="R2530" i="8" s="1"/>
  <c r="S2531" i="8"/>
  <c r="R2531" i="8" s="1"/>
  <c r="S2532" i="8"/>
  <c r="R2532" i="8" s="1"/>
  <c r="S2533" i="8"/>
  <c r="R2533" i="8" s="1"/>
  <c r="S2534" i="8"/>
  <c r="R2534" i="8" s="1"/>
  <c r="S2535" i="8"/>
  <c r="R2535" i="8" s="1"/>
  <c r="S2536" i="8"/>
  <c r="R2536" i="8" s="1"/>
  <c r="S2537" i="8"/>
  <c r="R2537" i="8" s="1"/>
  <c r="S2538" i="8"/>
  <c r="R2538" i="8" s="1"/>
  <c r="S2539" i="8"/>
  <c r="R2539" i="8" s="1"/>
  <c r="S2540" i="8"/>
  <c r="R2540" i="8" s="1"/>
  <c r="S2541" i="8"/>
  <c r="R2541" i="8" s="1"/>
  <c r="S2542" i="8"/>
  <c r="R2542" i="8" s="1"/>
  <c r="S2543" i="8"/>
  <c r="R2543" i="8" s="1"/>
  <c r="S2544" i="8"/>
  <c r="R2544" i="8" s="1"/>
  <c r="S2545" i="8"/>
  <c r="R2545" i="8" s="1"/>
  <c r="S2546" i="8"/>
  <c r="R2546" i="8" s="1"/>
  <c r="S2547" i="8"/>
  <c r="R2547" i="8" s="1"/>
  <c r="S2548" i="8"/>
  <c r="R2548" i="8" s="1"/>
  <c r="S2549" i="8"/>
  <c r="R2549" i="8" s="1"/>
  <c r="S2550" i="8"/>
  <c r="R2550" i="8" s="1"/>
  <c r="S2551" i="8"/>
  <c r="R2551" i="8" s="1"/>
  <c r="S2552" i="8"/>
  <c r="R2552" i="8" s="1"/>
  <c r="S2553" i="8"/>
  <c r="R2553" i="8" s="1"/>
  <c r="S2554" i="8"/>
  <c r="R2554" i="8" s="1"/>
  <c r="S2555" i="8"/>
  <c r="R2555" i="8" s="1"/>
  <c r="S2556" i="8"/>
  <c r="R2556" i="8" s="1"/>
  <c r="S2557" i="8"/>
  <c r="R2557" i="8" s="1"/>
  <c r="S2558" i="8"/>
  <c r="R2558" i="8" s="1"/>
  <c r="S2559" i="8"/>
  <c r="R2559" i="8" s="1"/>
  <c r="S2560" i="8"/>
  <c r="R2560" i="8" s="1"/>
  <c r="S2561" i="8"/>
  <c r="R2561" i="8" s="1"/>
  <c r="S2562" i="8"/>
  <c r="R2562" i="8" s="1"/>
  <c r="S2563" i="8"/>
  <c r="R2563" i="8" s="1"/>
  <c r="S2564" i="8"/>
  <c r="R2564" i="8" s="1"/>
  <c r="S2565" i="8"/>
  <c r="R2565" i="8" s="1"/>
  <c r="S2566" i="8"/>
  <c r="R2566" i="8" s="1"/>
  <c r="S2567" i="8"/>
  <c r="R2567" i="8" s="1"/>
  <c r="S2568" i="8"/>
  <c r="R2568" i="8" s="1"/>
  <c r="S2569" i="8"/>
  <c r="R2569" i="8" s="1"/>
  <c r="S2570" i="8"/>
  <c r="R2570" i="8" s="1"/>
  <c r="S2571" i="8"/>
  <c r="R2571" i="8" s="1"/>
  <c r="S2572" i="8"/>
  <c r="R2572" i="8" s="1"/>
  <c r="S2573" i="8"/>
  <c r="R2573" i="8" s="1"/>
  <c r="S2574" i="8"/>
  <c r="R2574" i="8" s="1"/>
  <c r="S2575" i="8"/>
  <c r="R2575" i="8" s="1"/>
  <c r="S2576" i="8"/>
  <c r="R2576" i="8" s="1"/>
  <c r="S2577" i="8"/>
  <c r="R2577" i="8" s="1"/>
  <c r="S2578" i="8"/>
  <c r="R2578" i="8" s="1"/>
  <c r="S2579" i="8"/>
  <c r="R2579" i="8" s="1"/>
  <c r="S2580" i="8"/>
  <c r="R2580" i="8" s="1"/>
  <c r="S2581" i="8"/>
  <c r="R2581" i="8" s="1"/>
  <c r="S2582" i="8"/>
  <c r="R2582" i="8" s="1"/>
  <c r="S2583" i="8"/>
  <c r="R2583" i="8" s="1"/>
  <c r="S2584" i="8"/>
  <c r="R2584" i="8" s="1"/>
  <c r="S2585" i="8"/>
  <c r="R2585" i="8" s="1"/>
  <c r="S2586" i="8"/>
  <c r="R2586" i="8" s="1"/>
  <c r="S2587" i="8"/>
  <c r="R2587" i="8" s="1"/>
  <c r="S2588" i="8"/>
  <c r="R2588" i="8" s="1"/>
  <c r="S2589" i="8"/>
  <c r="R2589" i="8" s="1"/>
  <c r="S2590" i="8"/>
  <c r="R2590" i="8" s="1"/>
  <c r="S2591" i="8"/>
  <c r="R2591" i="8" s="1"/>
  <c r="S2592" i="8"/>
  <c r="R2592" i="8" s="1"/>
  <c r="S2593" i="8"/>
  <c r="R2593" i="8" s="1"/>
  <c r="S2594" i="8"/>
  <c r="R2594" i="8" s="1"/>
  <c r="S2595" i="8"/>
  <c r="R2595" i="8" s="1"/>
  <c r="S2596" i="8"/>
  <c r="R2596" i="8" s="1"/>
  <c r="S2597" i="8"/>
  <c r="R2597" i="8" s="1"/>
  <c r="S2598" i="8"/>
  <c r="R2598" i="8" s="1"/>
  <c r="S2599" i="8"/>
  <c r="R2599" i="8" s="1"/>
  <c r="S2600" i="8"/>
  <c r="R2600" i="8" s="1"/>
  <c r="S2601" i="8"/>
  <c r="R2601" i="8" s="1"/>
  <c r="S2602" i="8"/>
  <c r="R2602" i="8" s="1"/>
  <c r="S2603" i="8"/>
  <c r="R2603" i="8" s="1"/>
  <c r="S2604" i="8"/>
  <c r="R2604" i="8" s="1"/>
  <c r="S2605" i="8"/>
  <c r="R2605" i="8" s="1"/>
  <c r="S2606" i="8"/>
  <c r="R2606" i="8" s="1"/>
  <c r="S2607" i="8"/>
  <c r="R2607" i="8" s="1"/>
  <c r="S2608" i="8"/>
  <c r="R2608" i="8" s="1"/>
  <c r="S2609" i="8"/>
  <c r="R2609" i="8" s="1"/>
  <c r="S2610" i="8"/>
  <c r="R2610" i="8" s="1"/>
  <c r="S2611" i="8"/>
  <c r="R2611" i="8" s="1"/>
  <c r="S2612" i="8"/>
  <c r="R2612" i="8" s="1"/>
  <c r="S2613" i="8"/>
  <c r="R2613" i="8" s="1"/>
  <c r="S2614" i="8"/>
  <c r="R2614" i="8" s="1"/>
  <c r="S2615" i="8"/>
  <c r="R2615" i="8" s="1"/>
  <c r="S2616" i="8"/>
  <c r="R2616" i="8" s="1"/>
  <c r="S2617" i="8"/>
  <c r="R2617" i="8" s="1"/>
  <c r="S2618" i="8"/>
  <c r="R2618" i="8" s="1"/>
  <c r="S2619" i="8"/>
  <c r="R2619" i="8" s="1"/>
  <c r="S2620" i="8"/>
  <c r="R2620" i="8" s="1"/>
  <c r="S2621" i="8"/>
  <c r="R2621" i="8" s="1"/>
  <c r="S2622" i="8"/>
  <c r="R2622" i="8" s="1"/>
  <c r="S2623" i="8"/>
  <c r="R2623" i="8" s="1"/>
  <c r="S2624" i="8"/>
  <c r="R2624" i="8" s="1"/>
  <c r="S2625" i="8"/>
  <c r="R2625" i="8" s="1"/>
  <c r="S2626" i="8"/>
  <c r="R2626" i="8" s="1"/>
  <c r="S2627" i="8"/>
  <c r="R2627" i="8" s="1"/>
  <c r="S2628" i="8"/>
  <c r="R2628" i="8" s="1"/>
  <c r="S2629" i="8"/>
  <c r="R2629" i="8" s="1"/>
  <c r="S2630" i="8"/>
  <c r="R2630" i="8" s="1"/>
  <c r="S2631" i="8"/>
  <c r="R2631" i="8" s="1"/>
  <c r="S2632" i="8"/>
  <c r="R2632" i="8" s="1"/>
  <c r="S2633" i="8"/>
  <c r="R2633" i="8" s="1"/>
  <c r="S2634" i="8"/>
  <c r="R2634" i="8" s="1"/>
  <c r="S2635" i="8"/>
  <c r="R2635" i="8" s="1"/>
  <c r="S2636" i="8"/>
  <c r="R2636" i="8" s="1"/>
  <c r="S2637" i="8"/>
  <c r="R2637" i="8" s="1"/>
  <c r="S2638" i="8"/>
  <c r="R2638" i="8" s="1"/>
  <c r="S2639" i="8"/>
  <c r="R2639" i="8" s="1"/>
  <c r="S2640" i="8"/>
  <c r="R2640" i="8" s="1"/>
  <c r="S2641" i="8"/>
  <c r="R2641" i="8" s="1"/>
  <c r="S2642" i="8"/>
  <c r="R2642" i="8" s="1"/>
  <c r="S2643" i="8"/>
  <c r="R2643" i="8" s="1"/>
  <c r="S2644" i="8"/>
  <c r="R2644" i="8" s="1"/>
  <c r="S2645" i="8"/>
  <c r="R2645" i="8" s="1"/>
  <c r="S2646" i="8"/>
  <c r="R2646" i="8" s="1"/>
  <c r="S2647" i="8"/>
  <c r="R2647" i="8" s="1"/>
  <c r="S2648" i="8"/>
  <c r="R2648" i="8" s="1"/>
  <c r="S2649" i="8"/>
  <c r="R2649" i="8" s="1"/>
  <c r="S2650" i="8"/>
  <c r="R2650" i="8" s="1"/>
  <c r="S2651" i="8"/>
  <c r="R2651" i="8" s="1"/>
  <c r="S2652" i="8"/>
  <c r="R2652" i="8" s="1"/>
  <c r="S2653" i="8"/>
  <c r="R2653" i="8" s="1"/>
  <c r="S2654" i="8"/>
  <c r="R2654" i="8" s="1"/>
  <c r="S2655" i="8"/>
  <c r="R2655" i="8" s="1"/>
  <c r="S2656" i="8"/>
  <c r="R2656" i="8" s="1"/>
  <c r="S2657" i="8"/>
  <c r="R2657" i="8" s="1"/>
  <c r="S2658" i="8"/>
  <c r="R2658" i="8" s="1"/>
  <c r="S2659" i="8"/>
  <c r="R2659" i="8" s="1"/>
  <c r="S2660" i="8"/>
  <c r="R2660" i="8" s="1"/>
  <c r="S2661" i="8"/>
  <c r="R2661" i="8" s="1"/>
  <c r="S2662" i="8"/>
  <c r="R2662" i="8" s="1"/>
  <c r="S2663" i="8"/>
  <c r="R2663" i="8" s="1"/>
  <c r="S2664" i="8"/>
  <c r="R2664" i="8" s="1"/>
  <c r="S2665" i="8"/>
  <c r="R2665" i="8" s="1"/>
  <c r="S2666" i="8"/>
  <c r="R2666" i="8" s="1"/>
  <c r="S2667" i="8"/>
  <c r="R2667" i="8" s="1"/>
  <c r="S2668" i="8"/>
  <c r="R2668" i="8" s="1"/>
  <c r="S2669" i="8"/>
  <c r="R2669" i="8" s="1"/>
  <c r="S2670" i="8"/>
  <c r="R2670" i="8" s="1"/>
  <c r="S2671" i="8"/>
  <c r="R2671" i="8" s="1"/>
  <c r="S2672" i="8"/>
  <c r="R2672" i="8" s="1"/>
  <c r="S2673" i="8"/>
  <c r="R2673" i="8" s="1"/>
  <c r="S2674" i="8"/>
  <c r="R2674" i="8" s="1"/>
  <c r="S2675" i="8"/>
  <c r="R2675" i="8" s="1"/>
  <c r="S2676" i="8"/>
  <c r="R2676" i="8" s="1"/>
  <c r="S2677" i="8"/>
  <c r="R2677" i="8" s="1"/>
  <c r="S2678" i="8"/>
  <c r="R2678" i="8" s="1"/>
  <c r="S2679" i="8"/>
  <c r="R2679" i="8" s="1"/>
  <c r="S2680" i="8"/>
  <c r="R2680" i="8" s="1"/>
  <c r="S2681" i="8"/>
  <c r="R2681" i="8" s="1"/>
  <c r="S2682" i="8"/>
  <c r="R2682" i="8" s="1"/>
  <c r="S2683" i="8"/>
  <c r="R2683" i="8" s="1"/>
  <c r="S2684" i="8"/>
  <c r="R2684" i="8" s="1"/>
  <c r="S2685" i="8"/>
  <c r="R2685" i="8" s="1"/>
  <c r="S2686" i="8"/>
  <c r="R2686" i="8" s="1"/>
  <c r="S2687" i="8"/>
  <c r="R2687" i="8" s="1"/>
  <c r="S2688" i="8"/>
  <c r="R2688" i="8" s="1"/>
  <c r="S2689" i="8"/>
  <c r="R2689" i="8" s="1"/>
  <c r="S2690" i="8"/>
  <c r="R2690" i="8" s="1"/>
  <c r="S2691" i="8"/>
  <c r="R2691" i="8" s="1"/>
  <c r="S2692" i="8"/>
  <c r="R2692" i="8" s="1"/>
  <c r="S2693" i="8"/>
  <c r="R2693" i="8" s="1"/>
  <c r="S2694" i="8"/>
  <c r="R2694" i="8" s="1"/>
  <c r="S2695" i="8"/>
  <c r="R2695" i="8" s="1"/>
  <c r="S2696" i="8"/>
  <c r="R2696" i="8" s="1"/>
  <c r="S2697" i="8"/>
  <c r="R2697" i="8" s="1"/>
  <c r="S2698" i="8"/>
  <c r="R2698" i="8" s="1"/>
  <c r="S2699" i="8"/>
  <c r="R2699" i="8" s="1"/>
  <c r="S2700" i="8"/>
  <c r="R2700" i="8" s="1"/>
  <c r="S2701" i="8"/>
  <c r="R2701" i="8" s="1"/>
  <c r="S2702" i="8"/>
  <c r="R2702" i="8" s="1"/>
  <c r="S2703" i="8"/>
  <c r="R2703" i="8" s="1"/>
  <c r="S2704" i="8"/>
  <c r="R2704" i="8" s="1"/>
  <c r="S2705" i="8"/>
  <c r="R2705" i="8" s="1"/>
  <c r="S2706" i="8"/>
  <c r="R2706" i="8" s="1"/>
  <c r="S2707" i="8"/>
  <c r="R2707" i="8" s="1"/>
  <c r="S2708" i="8"/>
  <c r="R2708" i="8" s="1"/>
  <c r="S2709" i="8"/>
  <c r="R2709" i="8" s="1"/>
  <c r="S2710" i="8"/>
  <c r="R2710" i="8" s="1"/>
  <c r="S2711" i="8"/>
  <c r="R2711" i="8" s="1"/>
  <c r="S2712" i="8"/>
  <c r="R2712" i="8" s="1"/>
  <c r="S2713" i="8"/>
  <c r="R2713" i="8" s="1"/>
  <c r="S2714" i="8"/>
  <c r="R2714" i="8" s="1"/>
  <c r="S2715" i="8"/>
  <c r="R2715" i="8" s="1"/>
  <c r="S2716" i="8"/>
  <c r="R2716" i="8" s="1"/>
  <c r="S2717" i="8"/>
  <c r="R2717" i="8" s="1"/>
  <c r="S2718" i="8"/>
  <c r="R2718" i="8" s="1"/>
  <c r="S2719" i="8"/>
  <c r="R2719" i="8" s="1"/>
  <c r="S2720" i="8"/>
  <c r="R2720" i="8" s="1"/>
  <c r="S2721" i="8"/>
  <c r="R2721" i="8" s="1"/>
  <c r="S2722" i="8"/>
  <c r="R2722" i="8" s="1"/>
  <c r="S2723" i="8"/>
  <c r="R2723" i="8" s="1"/>
  <c r="S2724" i="8"/>
  <c r="R2724" i="8" s="1"/>
  <c r="S2725" i="8"/>
  <c r="R2725" i="8" s="1"/>
  <c r="S2726" i="8"/>
  <c r="R2726" i="8" s="1"/>
  <c r="S2727" i="8"/>
  <c r="R2727" i="8" s="1"/>
  <c r="S2728" i="8"/>
  <c r="R2728" i="8" s="1"/>
  <c r="S2729" i="8"/>
  <c r="R2729" i="8" s="1"/>
  <c r="S2730" i="8"/>
  <c r="R2730" i="8" s="1"/>
  <c r="S2731" i="8"/>
  <c r="R2731" i="8" s="1"/>
  <c r="S2732" i="8"/>
  <c r="R2732" i="8" s="1"/>
  <c r="S2733" i="8"/>
  <c r="R2733" i="8" s="1"/>
  <c r="S2734" i="8"/>
  <c r="R2734" i="8" s="1"/>
  <c r="S2735" i="8"/>
  <c r="R2735" i="8" s="1"/>
  <c r="S2736" i="8"/>
  <c r="R2736" i="8" s="1"/>
  <c r="S2737" i="8"/>
  <c r="R2737" i="8" s="1"/>
  <c r="S2738" i="8"/>
  <c r="R2738" i="8" s="1"/>
  <c r="S2739" i="8"/>
  <c r="R2739" i="8" s="1"/>
  <c r="S2740" i="8"/>
  <c r="R2740" i="8" s="1"/>
  <c r="S2741" i="8"/>
  <c r="R2741" i="8" s="1"/>
  <c r="S2742" i="8"/>
  <c r="R2742" i="8" s="1"/>
  <c r="S2743" i="8"/>
  <c r="R2743" i="8" s="1"/>
  <c r="S2744" i="8"/>
  <c r="R2744" i="8" s="1"/>
  <c r="S2745" i="8"/>
  <c r="R2745" i="8" s="1"/>
  <c r="S2746" i="8"/>
  <c r="R2746" i="8" s="1"/>
  <c r="S2747" i="8"/>
  <c r="R2747" i="8" s="1"/>
  <c r="S2748" i="8"/>
  <c r="R2748" i="8" s="1"/>
  <c r="S2749" i="8"/>
  <c r="R2749" i="8" s="1"/>
  <c r="S2750" i="8"/>
  <c r="R2750" i="8" s="1"/>
  <c r="S2751" i="8"/>
  <c r="R2751" i="8" s="1"/>
  <c r="S2752" i="8"/>
  <c r="R2752" i="8" s="1"/>
  <c r="S2753" i="8"/>
  <c r="R2753" i="8" s="1"/>
  <c r="S2754" i="8"/>
  <c r="R2754" i="8" s="1"/>
  <c r="S2755" i="8"/>
  <c r="R2755" i="8" s="1"/>
  <c r="S2756" i="8"/>
  <c r="R2756" i="8" s="1"/>
  <c r="S2757" i="8"/>
  <c r="R2757" i="8" s="1"/>
  <c r="S2758" i="8"/>
  <c r="R2758" i="8" s="1"/>
  <c r="S2759" i="8"/>
  <c r="R2759" i="8" s="1"/>
  <c r="S2760" i="8"/>
  <c r="R2760" i="8" s="1"/>
  <c r="S2761" i="8"/>
  <c r="R2761" i="8" s="1"/>
  <c r="S2762" i="8"/>
  <c r="R2762" i="8" s="1"/>
  <c r="S2763" i="8"/>
  <c r="R2763" i="8" s="1"/>
  <c r="S2764" i="8"/>
  <c r="R2764" i="8" s="1"/>
  <c r="S2765" i="8"/>
  <c r="R2765" i="8" s="1"/>
  <c r="S2766" i="8"/>
  <c r="R2766" i="8" s="1"/>
  <c r="S2767" i="8"/>
  <c r="R2767" i="8" s="1"/>
  <c r="S2768" i="8"/>
  <c r="R2768" i="8" s="1"/>
  <c r="S2769" i="8"/>
  <c r="R2769" i="8" s="1"/>
  <c r="S2770" i="8"/>
  <c r="R2770" i="8" s="1"/>
  <c r="S2771" i="8"/>
  <c r="R2771" i="8" s="1"/>
  <c r="S2772" i="8"/>
  <c r="R2772" i="8" s="1"/>
  <c r="S2773" i="8"/>
  <c r="R2773" i="8" s="1"/>
  <c r="S2774" i="8"/>
  <c r="R2774" i="8" s="1"/>
  <c r="S2775" i="8"/>
  <c r="R2775" i="8" s="1"/>
  <c r="S2776" i="8"/>
  <c r="R2776" i="8" s="1"/>
  <c r="S2777" i="8"/>
  <c r="R2777" i="8" s="1"/>
  <c r="S2778" i="8"/>
  <c r="R2778" i="8" s="1"/>
  <c r="S2779" i="8"/>
  <c r="R2779" i="8" s="1"/>
  <c r="S2780" i="8"/>
  <c r="R2780" i="8" s="1"/>
  <c r="S2781" i="8"/>
  <c r="R2781" i="8" s="1"/>
  <c r="S2782" i="8"/>
  <c r="R2782" i="8" s="1"/>
  <c r="S2783" i="8"/>
  <c r="R2783" i="8" s="1"/>
  <c r="S2784" i="8"/>
  <c r="R2784" i="8" s="1"/>
  <c r="S2785" i="8"/>
  <c r="R2785" i="8" s="1"/>
  <c r="S2786" i="8"/>
  <c r="R2786" i="8" s="1"/>
  <c r="S2787" i="8"/>
  <c r="R2787" i="8" s="1"/>
  <c r="S2788" i="8"/>
  <c r="R2788" i="8" s="1"/>
  <c r="S2789" i="8"/>
  <c r="R2789" i="8" s="1"/>
  <c r="S2790" i="8"/>
  <c r="R2790" i="8" s="1"/>
  <c r="S2791" i="8"/>
  <c r="R2791" i="8" s="1"/>
  <c r="S2792" i="8"/>
  <c r="R2792" i="8" s="1"/>
  <c r="S2793" i="8"/>
  <c r="R2793" i="8" s="1"/>
  <c r="S2794" i="8"/>
  <c r="R2794" i="8" s="1"/>
  <c r="S2795" i="8"/>
  <c r="R2795" i="8" s="1"/>
  <c r="S2796" i="8"/>
  <c r="R2796" i="8" s="1"/>
  <c r="S2797" i="8"/>
  <c r="R2797" i="8" s="1"/>
  <c r="S2798" i="8"/>
  <c r="R2798" i="8" s="1"/>
  <c r="S2799" i="8"/>
  <c r="R2799" i="8" s="1"/>
  <c r="S2800" i="8"/>
  <c r="R2800" i="8" s="1"/>
  <c r="S2801" i="8"/>
  <c r="R2801" i="8" s="1"/>
  <c r="S2802" i="8"/>
  <c r="R2802" i="8" s="1"/>
  <c r="S2803" i="8"/>
  <c r="R2803" i="8" s="1"/>
  <c r="S2804" i="8"/>
  <c r="R2804" i="8" s="1"/>
  <c r="S2805" i="8"/>
  <c r="R2805" i="8" s="1"/>
  <c r="S2806" i="8"/>
  <c r="R2806" i="8" s="1"/>
  <c r="S2807" i="8"/>
  <c r="R2807" i="8" s="1"/>
  <c r="S2808" i="8"/>
  <c r="R2808" i="8" s="1"/>
  <c r="S2809" i="8"/>
  <c r="R2809" i="8" s="1"/>
  <c r="S2810" i="8"/>
  <c r="R2810" i="8" s="1"/>
  <c r="S2811" i="8"/>
  <c r="R2811" i="8" s="1"/>
  <c r="S2812" i="8"/>
  <c r="R2812" i="8" s="1"/>
  <c r="S2813" i="8"/>
  <c r="R2813" i="8" s="1"/>
  <c r="S2814" i="8"/>
  <c r="R2814" i="8" s="1"/>
  <c r="S2815" i="8"/>
  <c r="R2815" i="8" s="1"/>
  <c r="S2816" i="8"/>
  <c r="R2816" i="8" s="1"/>
  <c r="S2817" i="8"/>
  <c r="R2817" i="8" s="1"/>
  <c r="S2818" i="8"/>
  <c r="R2818" i="8" s="1"/>
  <c r="S2819" i="8"/>
  <c r="R2819" i="8" s="1"/>
  <c r="S2820" i="8"/>
  <c r="R2820" i="8" s="1"/>
  <c r="S2821" i="8"/>
  <c r="R2821" i="8" s="1"/>
  <c r="S2822" i="8"/>
  <c r="R2822" i="8" s="1"/>
  <c r="S2823" i="8"/>
  <c r="R2823" i="8" s="1"/>
  <c r="S2824" i="8"/>
  <c r="R2824" i="8" s="1"/>
  <c r="S2825" i="8"/>
  <c r="R2825" i="8" s="1"/>
  <c r="S2826" i="8"/>
  <c r="R2826" i="8" s="1"/>
  <c r="S2827" i="8"/>
  <c r="R2827" i="8" s="1"/>
  <c r="S2828" i="8"/>
  <c r="R2828" i="8" s="1"/>
  <c r="S2829" i="8"/>
  <c r="R2829" i="8" s="1"/>
  <c r="S2830" i="8"/>
  <c r="R2830" i="8" s="1"/>
  <c r="S2831" i="8"/>
  <c r="R2831" i="8" s="1"/>
  <c r="S2832" i="8"/>
  <c r="R2832" i="8" s="1"/>
  <c r="S2833" i="8"/>
  <c r="R2833" i="8" s="1"/>
  <c r="S2834" i="8"/>
  <c r="R2834" i="8" s="1"/>
  <c r="S2835" i="8"/>
  <c r="R2835" i="8" s="1"/>
  <c r="S2836" i="8"/>
  <c r="R2836" i="8" s="1"/>
  <c r="S2837" i="8"/>
  <c r="R2837" i="8" s="1"/>
  <c r="S2838" i="8"/>
  <c r="R2838" i="8" s="1"/>
  <c r="S2839" i="8"/>
  <c r="R2839" i="8" s="1"/>
  <c r="S2840" i="8"/>
  <c r="R2840" i="8" s="1"/>
  <c r="S2841" i="8"/>
  <c r="R2841" i="8" s="1"/>
  <c r="S2842" i="8"/>
  <c r="R2842" i="8" s="1"/>
  <c r="S2843" i="8"/>
  <c r="R2843" i="8" s="1"/>
  <c r="S2844" i="8"/>
  <c r="R2844" i="8" s="1"/>
  <c r="S2845" i="8"/>
  <c r="R2845" i="8" s="1"/>
  <c r="S2846" i="8"/>
  <c r="R2846" i="8" s="1"/>
  <c r="S2847" i="8"/>
  <c r="R2847" i="8" s="1"/>
  <c r="S2848" i="8"/>
  <c r="R2848" i="8" s="1"/>
  <c r="S2849" i="8"/>
  <c r="R2849" i="8" s="1"/>
  <c r="S2850" i="8"/>
  <c r="R2850" i="8" s="1"/>
  <c r="S2851" i="8"/>
  <c r="R2851" i="8" s="1"/>
  <c r="S2852" i="8"/>
  <c r="R2852" i="8" s="1"/>
  <c r="S2853" i="8"/>
  <c r="R2853" i="8" s="1"/>
  <c r="S2854" i="8"/>
  <c r="R2854" i="8" s="1"/>
  <c r="S2855" i="8"/>
  <c r="R2855" i="8" s="1"/>
  <c r="S2856" i="8"/>
  <c r="R2856" i="8" s="1"/>
  <c r="S2857" i="8"/>
  <c r="R2857" i="8" s="1"/>
  <c r="S2858" i="8"/>
  <c r="R2858" i="8" s="1"/>
  <c r="S2859" i="8"/>
  <c r="R2859" i="8" s="1"/>
  <c r="S2860" i="8"/>
  <c r="R2860" i="8" s="1"/>
  <c r="S2861" i="8"/>
  <c r="R2861" i="8" s="1"/>
  <c r="S2862" i="8"/>
  <c r="R2862" i="8" s="1"/>
  <c r="S2863" i="8"/>
  <c r="R2863" i="8" s="1"/>
  <c r="S2864" i="8"/>
  <c r="R2864" i="8" s="1"/>
  <c r="S2865" i="8"/>
  <c r="R2865" i="8" s="1"/>
  <c r="S2866" i="8"/>
  <c r="R2866" i="8" s="1"/>
  <c r="S2867" i="8"/>
  <c r="R2867" i="8" s="1"/>
  <c r="S2868" i="8"/>
  <c r="R2868" i="8" s="1"/>
  <c r="S2869" i="8"/>
  <c r="R2869" i="8" s="1"/>
  <c r="S2870" i="8"/>
  <c r="R2870" i="8" s="1"/>
  <c r="S2871" i="8"/>
  <c r="R2871" i="8" s="1"/>
  <c r="S2872" i="8"/>
  <c r="R2872" i="8" s="1"/>
  <c r="S2873" i="8"/>
  <c r="R2873" i="8" s="1"/>
  <c r="S2874" i="8"/>
  <c r="R2874" i="8" s="1"/>
  <c r="S2875" i="8"/>
  <c r="R2875" i="8" s="1"/>
  <c r="S2876" i="8"/>
  <c r="R2876" i="8" s="1"/>
  <c r="S2877" i="8"/>
  <c r="R2877" i="8" s="1"/>
  <c r="S2878" i="8"/>
  <c r="R2878" i="8" s="1"/>
  <c r="S2879" i="8"/>
  <c r="R2879" i="8" s="1"/>
  <c r="S2880" i="8"/>
  <c r="R2880" i="8" s="1"/>
  <c r="S2881" i="8"/>
  <c r="R2881" i="8" s="1"/>
  <c r="S2882" i="8"/>
  <c r="R2882" i="8" s="1"/>
  <c r="S2883" i="8"/>
  <c r="R2883" i="8" s="1"/>
  <c r="S2884" i="8"/>
  <c r="R2884" i="8" s="1"/>
  <c r="S2885" i="8"/>
  <c r="R2885" i="8" s="1"/>
  <c r="S2886" i="8"/>
  <c r="R2886" i="8" s="1"/>
  <c r="S2887" i="8"/>
  <c r="R2887" i="8" s="1"/>
  <c r="S2888" i="8"/>
  <c r="R2888" i="8" s="1"/>
  <c r="S2889" i="8"/>
  <c r="R2889" i="8" s="1"/>
  <c r="S2890" i="8"/>
  <c r="R2890" i="8" s="1"/>
  <c r="S2891" i="8"/>
  <c r="R2891" i="8" s="1"/>
  <c r="S2892" i="8"/>
  <c r="R2892" i="8" s="1"/>
  <c r="S2893" i="8"/>
  <c r="R2893" i="8" s="1"/>
  <c r="S2894" i="8"/>
  <c r="R2894" i="8" s="1"/>
  <c r="S2895" i="8"/>
  <c r="R2895" i="8" s="1"/>
  <c r="S2896" i="8"/>
  <c r="R2896" i="8" s="1"/>
  <c r="S2897" i="8"/>
  <c r="R2897" i="8" s="1"/>
  <c r="S2898" i="8"/>
  <c r="R2898" i="8" s="1"/>
  <c r="S2899" i="8"/>
  <c r="R2899" i="8" s="1"/>
  <c r="S6" i="8"/>
  <c r="R6" i="8" s="1"/>
  <c r="S7" i="8"/>
  <c r="R7" i="8" s="1"/>
  <c r="S8" i="8"/>
  <c r="R8" i="8" s="1"/>
  <c r="S9" i="8"/>
  <c r="R9" i="8" s="1"/>
  <c r="S10" i="8"/>
  <c r="R10" i="8" s="1"/>
  <c r="S11" i="8"/>
  <c r="R11" i="8" s="1"/>
  <c r="S12" i="8"/>
  <c r="R12" i="8" s="1"/>
  <c r="S13" i="8"/>
  <c r="R13" i="8" s="1"/>
  <c r="S14" i="8"/>
  <c r="R14" i="8" s="1"/>
  <c r="S15" i="8"/>
  <c r="R15" i="8" s="1"/>
  <c r="S16" i="8"/>
  <c r="R16" i="8" s="1"/>
  <c r="S17" i="8"/>
  <c r="R17" i="8" s="1"/>
  <c r="S18" i="8"/>
  <c r="R18" i="8" s="1"/>
  <c r="S19" i="8"/>
  <c r="R19" i="8" s="1"/>
  <c r="S20" i="8"/>
  <c r="R20" i="8" s="1"/>
  <c r="S21" i="8"/>
  <c r="R21" i="8" s="1"/>
  <c r="S22" i="8"/>
  <c r="R22" i="8" s="1"/>
  <c r="S23" i="8"/>
  <c r="R23" i="8" s="1"/>
  <c r="S24" i="8"/>
  <c r="R24" i="8" s="1"/>
  <c r="S25" i="8"/>
  <c r="R25" i="8" s="1"/>
  <c r="S26" i="8"/>
  <c r="R26" i="8" s="1"/>
  <c r="S27" i="8"/>
  <c r="R27" i="8" s="1"/>
  <c r="S28" i="8"/>
  <c r="R28" i="8" s="1"/>
  <c r="S30" i="8"/>
  <c r="R30" i="8" s="1"/>
  <c r="S31" i="8"/>
  <c r="R31" i="8" s="1"/>
  <c r="S32" i="8"/>
  <c r="R32" i="8" s="1"/>
  <c r="S33" i="8"/>
  <c r="R33" i="8" s="1"/>
  <c r="S34" i="8"/>
  <c r="R34" i="8" s="1"/>
  <c r="S35" i="8"/>
  <c r="R35" i="8" s="1"/>
  <c r="S36" i="8"/>
  <c r="R36" i="8" s="1"/>
  <c r="S37" i="8"/>
  <c r="R37" i="8" s="1"/>
  <c r="S38" i="8"/>
  <c r="R38" i="8" s="1"/>
  <c r="S39" i="8"/>
  <c r="R39" i="8" s="1"/>
  <c r="S40" i="8"/>
  <c r="R40" i="8" s="1"/>
  <c r="S41" i="8"/>
  <c r="R41" i="8" s="1"/>
  <c r="S42" i="8"/>
  <c r="R42" i="8" s="1"/>
  <c r="S43" i="8"/>
  <c r="R43" i="8" s="1"/>
  <c r="S44" i="8"/>
  <c r="R44" i="8" s="1"/>
  <c r="S45" i="8"/>
  <c r="R45" i="8" s="1"/>
  <c r="S46" i="8"/>
  <c r="R46" i="8" s="1"/>
  <c r="S47" i="8"/>
  <c r="R47" i="8" s="1"/>
  <c r="S48" i="8"/>
  <c r="R48" i="8" s="1"/>
  <c r="S49" i="8"/>
  <c r="R49" i="8" s="1"/>
  <c r="S50" i="8"/>
  <c r="R50" i="8" s="1"/>
  <c r="S51" i="8"/>
  <c r="R51" i="8" s="1"/>
  <c r="S52" i="8"/>
  <c r="R52" i="8" s="1"/>
  <c r="S53" i="8"/>
  <c r="R53" i="8" s="1"/>
  <c r="S54" i="8"/>
  <c r="R54" i="8" s="1"/>
  <c r="S55" i="8"/>
  <c r="R55" i="8" s="1"/>
  <c r="S56" i="8"/>
  <c r="R56" i="8" s="1"/>
  <c r="S57" i="8"/>
  <c r="R57" i="8" s="1"/>
  <c r="S58" i="8"/>
  <c r="R58" i="8" s="1"/>
  <c r="S59" i="8"/>
  <c r="R59" i="8" s="1"/>
  <c r="S60" i="8"/>
  <c r="R60" i="8" s="1"/>
  <c r="S61" i="8"/>
  <c r="R61" i="8" s="1"/>
  <c r="S62" i="8"/>
  <c r="R62" i="8" s="1"/>
  <c r="S63" i="8"/>
  <c r="R63" i="8" s="1"/>
  <c r="S64" i="8"/>
  <c r="R64" i="8" s="1"/>
  <c r="S65" i="8"/>
  <c r="R65" i="8" s="1"/>
  <c r="S66" i="8"/>
  <c r="R66" i="8" s="1"/>
  <c r="S67" i="8"/>
  <c r="R67" i="8" s="1"/>
  <c r="S68" i="8"/>
  <c r="R68" i="8" s="1"/>
  <c r="S69" i="8"/>
  <c r="R69" i="8" s="1"/>
  <c r="S70" i="8"/>
  <c r="R70" i="8" s="1"/>
  <c r="S71" i="8"/>
  <c r="R71" i="8" s="1"/>
  <c r="S73" i="8"/>
  <c r="R73" i="8" s="1"/>
  <c r="S74" i="8"/>
  <c r="R74" i="8" s="1"/>
  <c r="S75" i="8"/>
  <c r="R75" i="8" s="1"/>
  <c r="S76" i="8"/>
  <c r="R76" i="8" s="1"/>
  <c r="S77" i="8"/>
  <c r="R77" i="8" s="1"/>
  <c r="S78" i="8"/>
  <c r="R78" i="8" s="1"/>
  <c r="S79" i="8"/>
  <c r="R79" i="8" s="1"/>
  <c r="S80" i="8"/>
  <c r="R80" i="8" s="1"/>
  <c r="S81" i="8"/>
  <c r="R81" i="8" s="1"/>
  <c r="S82" i="8"/>
  <c r="R82" i="8" s="1"/>
  <c r="S83" i="8"/>
  <c r="R83" i="8" s="1"/>
  <c r="S84" i="8"/>
  <c r="R84" i="8" s="1"/>
  <c r="S85" i="8"/>
  <c r="R85" i="8" s="1"/>
  <c r="S86" i="8"/>
  <c r="R86" i="8" s="1"/>
  <c r="S87" i="8"/>
  <c r="R87" i="8" s="1"/>
  <c r="S88" i="8"/>
  <c r="R88" i="8" s="1"/>
  <c r="S89" i="8"/>
  <c r="R89" i="8" s="1"/>
  <c r="S90" i="8"/>
  <c r="R90" i="8" s="1"/>
  <c r="S91" i="8"/>
  <c r="R91" i="8" s="1"/>
  <c r="S92" i="8"/>
  <c r="R92" i="8" s="1"/>
  <c r="S93" i="8"/>
  <c r="R93" i="8" s="1"/>
  <c r="S94" i="8"/>
  <c r="R94" i="8" s="1"/>
  <c r="S95" i="8"/>
  <c r="R95" i="8" s="1"/>
  <c r="S96" i="8"/>
  <c r="R96" i="8" s="1"/>
  <c r="S97" i="8"/>
  <c r="R97" i="8" s="1"/>
  <c r="S98" i="8"/>
  <c r="R98" i="8" s="1"/>
  <c r="S99" i="8"/>
  <c r="R99" i="8" s="1"/>
  <c r="S100" i="8"/>
  <c r="R100" i="8" s="1"/>
  <c r="S101" i="8"/>
  <c r="R101" i="8" s="1"/>
  <c r="S102" i="8"/>
  <c r="R102" i="8" s="1"/>
  <c r="S103" i="8"/>
  <c r="R103" i="8" s="1"/>
  <c r="S104" i="8"/>
  <c r="R104" i="8" s="1"/>
  <c r="S105" i="8"/>
  <c r="R105" i="8" s="1"/>
  <c r="S106" i="8"/>
  <c r="R106" i="8" s="1"/>
  <c r="S107" i="8"/>
  <c r="R107" i="8" s="1"/>
  <c r="S108" i="8"/>
  <c r="R108" i="8" s="1"/>
  <c r="S109" i="8"/>
  <c r="R109" i="8" s="1"/>
  <c r="S110" i="8"/>
  <c r="R110" i="8" s="1"/>
  <c r="S111" i="8"/>
  <c r="R111" i="8" s="1"/>
  <c r="S112" i="8"/>
  <c r="R112" i="8" s="1"/>
  <c r="S113" i="8"/>
  <c r="R113" i="8" s="1"/>
  <c r="S114" i="8"/>
  <c r="R114" i="8" s="1"/>
  <c r="S115" i="8"/>
  <c r="R115" i="8" s="1"/>
  <c r="S116" i="8"/>
  <c r="R116" i="8" s="1"/>
  <c r="S118" i="8"/>
  <c r="R118" i="8" s="1"/>
  <c r="S119" i="8"/>
  <c r="R119" i="8" s="1"/>
  <c r="S120" i="8"/>
  <c r="R120" i="8" s="1"/>
  <c r="S121" i="8"/>
  <c r="R121" i="8" s="1"/>
  <c r="S122" i="8"/>
  <c r="R122" i="8" s="1"/>
  <c r="S123" i="8"/>
  <c r="R123" i="8" s="1"/>
  <c r="S124" i="8"/>
  <c r="R124" i="8" s="1"/>
  <c r="S125" i="8"/>
  <c r="R125" i="8" s="1"/>
  <c r="S126" i="8"/>
  <c r="R126" i="8" s="1"/>
  <c r="S127" i="8"/>
  <c r="R127" i="8" s="1"/>
  <c r="S128" i="8"/>
  <c r="R128" i="8" s="1"/>
  <c r="S129" i="8"/>
  <c r="R129" i="8" s="1"/>
  <c r="S130" i="8"/>
  <c r="R130" i="8" s="1"/>
  <c r="S131" i="8"/>
  <c r="R131" i="8" s="1"/>
  <c r="S132" i="8"/>
  <c r="R132" i="8" s="1"/>
  <c r="S133" i="8"/>
  <c r="R133" i="8" s="1"/>
  <c r="S135" i="8"/>
  <c r="R135" i="8" s="1"/>
  <c r="S136" i="8"/>
  <c r="R136" i="8" s="1"/>
  <c r="S137" i="8"/>
  <c r="R137" i="8" s="1"/>
  <c r="S138" i="8"/>
  <c r="R138" i="8" s="1"/>
  <c r="S139" i="8"/>
  <c r="R139" i="8" s="1"/>
  <c r="S140" i="8"/>
  <c r="R140" i="8" s="1"/>
  <c r="S141" i="8"/>
  <c r="R141" i="8" s="1"/>
  <c r="S142" i="8"/>
  <c r="R142" i="8" s="1"/>
  <c r="S143" i="8"/>
  <c r="R143" i="8" s="1"/>
  <c r="S144" i="8"/>
  <c r="R144" i="8" s="1"/>
  <c r="S145" i="8"/>
  <c r="R145" i="8" s="1"/>
  <c r="S146" i="8"/>
  <c r="R146" i="8" s="1"/>
  <c r="S147" i="8"/>
  <c r="R147" i="8" s="1"/>
  <c r="S148" i="8"/>
  <c r="R148" i="8" s="1"/>
  <c r="S149" i="8"/>
  <c r="R149" i="8" s="1"/>
  <c r="S150" i="8"/>
  <c r="R150" i="8" s="1"/>
  <c r="S151" i="8"/>
  <c r="R151" i="8" s="1"/>
  <c r="S152" i="8"/>
  <c r="R152" i="8" s="1"/>
  <c r="S153" i="8"/>
  <c r="R153" i="8" s="1"/>
  <c r="S154" i="8"/>
  <c r="R154" i="8" s="1"/>
  <c r="S155" i="8"/>
  <c r="R155" i="8" s="1"/>
  <c r="S156" i="8"/>
  <c r="R156" i="8" s="1"/>
  <c r="S157" i="8"/>
  <c r="R157" i="8" s="1"/>
  <c r="S158" i="8"/>
  <c r="R158" i="8" s="1"/>
  <c r="S159" i="8"/>
  <c r="R159" i="8" s="1"/>
  <c r="S160" i="8"/>
  <c r="R160" i="8" s="1"/>
  <c r="S161" i="8"/>
  <c r="R161" i="8" s="1"/>
  <c r="S162" i="8"/>
  <c r="R162" i="8" s="1"/>
  <c r="S163" i="8"/>
  <c r="R163" i="8" s="1"/>
  <c r="S164" i="8"/>
  <c r="R164" i="8" s="1"/>
  <c r="S165" i="8"/>
  <c r="R165" i="8" s="1"/>
  <c r="S166" i="8"/>
  <c r="R166" i="8" s="1"/>
  <c r="S167" i="8"/>
  <c r="R167" i="8" s="1"/>
  <c r="S168" i="8"/>
  <c r="R168" i="8" s="1"/>
  <c r="S169" i="8"/>
  <c r="R169" i="8" s="1"/>
  <c r="S170" i="8"/>
  <c r="R170" i="8" s="1"/>
  <c r="S171" i="8"/>
  <c r="R171" i="8" s="1"/>
  <c r="S172" i="8"/>
  <c r="R172" i="8" s="1"/>
  <c r="S173" i="8"/>
  <c r="R173" i="8" s="1"/>
  <c r="S174" i="8"/>
  <c r="R174" i="8" s="1"/>
  <c r="S175" i="8"/>
  <c r="R175" i="8" s="1"/>
  <c r="S176" i="8"/>
  <c r="R176" i="8" s="1"/>
  <c r="S177" i="8"/>
  <c r="R177" i="8" s="1"/>
  <c r="S178" i="8"/>
  <c r="R178" i="8" s="1"/>
  <c r="S179" i="8"/>
  <c r="R179" i="8" s="1"/>
  <c r="S180" i="8"/>
  <c r="R180" i="8" s="1"/>
  <c r="S181" i="8"/>
  <c r="R181" i="8" s="1"/>
  <c r="S182" i="8"/>
  <c r="R182" i="8" s="1"/>
  <c r="S183" i="8"/>
  <c r="R183" i="8" s="1"/>
  <c r="S184" i="8"/>
  <c r="R184" i="8" s="1"/>
  <c r="S185" i="8"/>
  <c r="R185" i="8" s="1"/>
  <c r="S186" i="8"/>
  <c r="R186" i="8" s="1"/>
  <c r="S187" i="8"/>
  <c r="R187" i="8" s="1"/>
  <c r="S188" i="8"/>
  <c r="R188" i="8" s="1"/>
  <c r="S189" i="8"/>
  <c r="R189" i="8" s="1"/>
  <c r="S190" i="8"/>
  <c r="R190" i="8" s="1"/>
  <c r="S191" i="8"/>
  <c r="R191" i="8" s="1"/>
  <c r="S192" i="8"/>
  <c r="R192" i="8" s="1"/>
  <c r="S193" i="8"/>
  <c r="R193" i="8" s="1"/>
  <c r="S194" i="8"/>
  <c r="R194" i="8" s="1"/>
  <c r="S195" i="8"/>
  <c r="R195" i="8" s="1"/>
  <c r="S196" i="8"/>
  <c r="R196" i="8" s="1"/>
  <c r="S197" i="8"/>
  <c r="R197" i="8" s="1"/>
  <c r="S198" i="8"/>
  <c r="R198" i="8" s="1"/>
  <c r="S199" i="8"/>
  <c r="R199" i="8" s="1"/>
  <c r="S200" i="8"/>
  <c r="R200" i="8" s="1"/>
  <c r="S201" i="8"/>
  <c r="R201" i="8" s="1"/>
  <c r="S202" i="8"/>
  <c r="R202" i="8" s="1"/>
  <c r="S203" i="8"/>
  <c r="R203" i="8" s="1"/>
  <c r="S204" i="8"/>
  <c r="R204" i="8" s="1"/>
  <c r="S205" i="8"/>
  <c r="R205" i="8" s="1"/>
  <c r="S206" i="8"/>
  <c r="R206" i="8" s="1"/>
  <c r="S208" i="8"/>
  <c r="R208" i="8" s="1"/>
  <c r="S209" i="8"/>
  <c r="R209" i="8" s="1"/>
  <c r="S210" i="8"/>
  <c r="R210" i="8" s="1"/>
  <c r="S211" i="8"/>
  <c r="R211" i="8" s="1"/>
  <c r="S212" i="8"/>
  <c r="R212" i="8" s="1"/>
  <c r="S213" i="8"/>
  <c r="R213" i="8" s="1"/>
  <c r="S214" i="8"/>
  <c r="R214" i="8" s="1"/>
  <c r="S215" i="8"/>
  <c r="R215" i="8" s="1"/>
  <c r="S216" i="8"/>
  <c r="R216" i="8" s="1"/>
  <c r="S217" i="8"/>
  <c r="R217" i="8" s="1"/>
  <c r="S218" i="8"/>
  <c r="R218" i="8" s="1"/>
  <c r="S219" i="8"/>
  <c r="R219" i="8" s="1"/>
  <c r="S220" i="8"/>
  <c r="R220" i="8" s="1"/>
  <c r="S222" i="8"/>
  <c r="R222" i="8" s="1"/>
  <c r="S223" i="8"/>
  <c r="R223" i="8" s="1"/>
  <c r="S224" i="8"/>
  <c r="R224" i="8" s="1"/>
  <c r="S225" i="8"/>
  <c r="R225" i="8" s="1"/>
  <c r="S226" i="8"/>
  <c r="R226" i="8" s="1"/>
  <c r="S227" i="8"/>
  <c r="R227" i="8" s="1"/>
  <c r="S228" i="8"/>
  <c r="R228" i="8" s="1"/>
  <c r="S231" i="8"/>
  <c r="R231" i="8" s="1"/>
  <c r="S232" i="8"/>
  <c r="R232" i="8" s="1"/>
  <c r="S233" i="8"/>
  <c r="R233" i="8" s="1"/>
  <c r="S234" i="8"/>
  <c r="R234" i="8" s="1"/>
  <c r="S235" i="8"/>
  <c r="R235" i="8" s="1"/>
  <c r="S236" i="8"/>
  <c r="R236" i="8" s="1"/>
  <c r="S238" i="8"/>
  <c r="R238" i="8" s="1"/>
  <c r="S239" i="8"/>
  <c r="R239" i="8" s="1"/>
  <c r="S240" i="8"/>
  <c r="R240" i="8" s="1"/>
  <c r="S241" i="8"/>
  <c r="R241" i="8" s="1"/>
  <c r="S242" i="8"/>
  <c r="R242" i="8" s="1"/>
  <c r="S243" i="8"/>
  <c r="R243" i="8" s="1"/>
  <c r="S244" i="8"/>
  <c r="R244" i="8" s="1"/>
  <c r="S245" i="8"/>
  <c r="R245" i="8" s="1"/>
  <c r="S246" i="8"/>
  <c r="R246" i="8" s="1"/>
  <c r="S247" i="8"/>
  <c r="R247" i="8" s="1"/>
  <c r="S248" i="8"/>
  <c r="R248" i="8" s="1"/>
  <c r="S249" i="8"/>
  <c r="R249" i="8" s="1"/>
  <c r="S250" i="8"/>
  <c r="R250" i="8" s="1"/>
  <c r="S251" i="8"/>
  <c r="R251" i="8" s="1"/>
  <c r="S252" i="8"/>
  <c r="R252" i="8" s="1"/>
  <c r="S253" i="8"/>
  <c r="R253" i="8" s="1"/>
  <c r="S254" i="8"/>
  <c r="R254" i="8" s="1"/>
  <c r="S255" i="8"/>
  <c r="R255" i="8" s="1"/>
  <c r="S256" i="8"/>
  <c r="R256" i="8" s="1"/>
  <c r="S257" i="8"/>
  <c r="R257" i="8" s="1"/>
  <c r="S258" i="8"/>
  <c r="R258" i="8" s="1"/>
  <c r="S259" i="8"/>
  <c r="R259" i="8" s="1"/>
  <c r="S260" i="8"/>
  <c r="R260" i="8" s="1"/>
  <c r="S261" i="8"/>
  <c r="R261" i="8" s="1"/>
  <c r="S262" i="8"/>
  <c r="R262" i="8" s="1"/>
  <c r="S263" i="8"/>
  <c r="R263" i="8" s="1"/>
  <c r="S264" i="8"/>
  <c r="R264" i="8" s="1"/>
  <c r="S265" i="8"/>
  <c r="R265" i="8" s="1"/>
  <c r="S266" i="8"/>
  <c r="R266" i="8" s="1"/>
  <c r="S267" i="8"/>
  <c r="R267" i="8" s="1"/>
  <c r="S268" i="8"/>
  <c r="R268" i="8" s="1"/>
  <c r="S269" i="8"/>
  <c r="R269" i="8" s="1"/>
  <c r="S270" i="8"/>
  <c r="R270" i="8" s="1"/>
  <c r="S271" i="8"/>
  <c r="R271" i="8" s="1"/>
  <c r="S272" i="8"/>
  <c r="R272" i="8" s="1"/>
  <c r="S273" i="8"/>
  <c r="R273" i="8" s="1"/>
  <c r="S274" i="8"/>
  <c r="R274" i="8" s="1"/>
  <c r="S275" i="8"/>
  <c r="R275" i="8" s="1"/>
  <c r="S276" i="8"/>
  <c r="R276" i="8" s="1"/>
  <c r="S277" i="8"/>
  <c r="R277" i="8" s="1"/>
  <c r="S278" i="8"/>
  <c r="R278" i="8" s="1"/>
  <c r="S279" i="8"/>
  <c r="R279" i="8" s="1"/>
  <c r="S280" i="8"/>
  <c r="R280" i="8" s="1"/>
  <c r="S281" i="8"/>
  <c r="R281" i="8" s="1"/>
  <c r="S282" i="8"/>
  <c r="R282" i="8" s="1"/>
  <c r="S283" i="8"/>
  <c r="R283" i="8" s="1"/>
  <c r="S284" i="8"/>
  <c r="R284" i="8" s="1"/>
  <c r="S285" i="8"/>
  <c r="R285" i="8" s="1"/>
  <c r="S286" i="8"/>
  <c r="R286" i="8" s="1"/>
  <c r="S287" i="8"/>
  <c r="R287" i="8" s="1"/>
  <c r="S288" i="8"/>
  <c r="R288" i="8" s="1"/>
  <c r="S289" i="8"/>
  <c r="R289" i="8" s="1"/>
  <c r="S290" i="8"/>
  <c r="R290" i="8" s="1"/>
  <c r="S291" i="8"/>
  <c r="R291" i="8" s="1"/>
  <c r="S292" i="8"/>
  <c r="R292" i="8" s="1"/>
  <c r="S293" i="8"/>
  <c r="R293" i="8" s="1"/>
  <c r="S295" i="8"/>
  <c r="R295" i="8" s="1"/>
  <c r="S296" i="8"/>
  <c r="R296" i="8" s="1"/>
  <c r="S297" i="8"/>
  <c r="R297" i="8" s="1"/>
  <c r="S298" i="8"/>
  <c r="R298" i="8" s="1"/>
  <c r="S299" i="8"/>
  <c r="R299" i="8" s="1"/>
  <c r="S300" i="8"/>
  <c r="R300" i="8" s="1"/>
  <c r="S301" i="8"/>
  <c r="R301" i="8" s="1"/>
  <c r="S302" i="8"/>
  <c r="R302" i="8" s="1"/>
  <c r="S303" i="8"/>
  <c r="R303" i="8" s="1"/>
  <c r="S304" i="8"/>
  <c r="R304" i="8" s="1"/>
  <c r="S305" i="8"/>
  <c r="R305" i="8" s="1"/>
  <c r="S306" i="8"/>
  <c r="R306" i="8" s="1"/>
  <c r="S307" i="8"/>
  <c r="R307" i="8" s="1"/>
  <c r="S308" i="8"/>
  <c r="R308" i="8" s="1"/>
  <c r="S309" i="8"/>
  <c r="R309" i="8" s="1"/>
  <c r="S310" i="8"/>
  <c r="R310" i="8" s="1"/>
  <c r="S311" i="8"/>
  <c r="R311" i="8" s="1"/>
  <c r="S312" i="8"/>
  <c r="R312" i="8" s="1"/>
  <c r="S314" i="8"/>
  <c r="R314" i="8" s="1"/>
  <c r="S315" i="8"/>
  <c r="R315" i="8" s="1"/>
  <c r="S316" i="8"/>
  <c r="R316" i="8" s="1"/>
  <c r="S317" i="8"/>
  <c r="R317" i="8" s="1"/>
  <c r="S318" i="8"/>
  <c r="R318" i="8" s="1"/>
  <c r="S319" i="8"/>
  <c r="R319" i="8" s="1"/>
  <c r="S320" i="8"/>
  <c r="R320" i="8" s="1"/>
  <c r="S321" i="8"/>
  <c r="R321" i="8" s="1"/>
  <c r="S322" i="8"/>
  <c r="R322" i="8" s="1"/>
  <c r="S323" i="8"/>
  <c r="R323" i="8" s="1"/>
  <c r="S324" i="8"/>
  <c r="R324" i="8" s="1"/>
  <c r="S325" i="8"/>
  <c r="R325" i="8" s="1"/>
  <c r="S326" i="8"/>
  <c r="R326" i="8" s="1"/>
  <c r="S327" i="8"/>
  <c r="R327" i="8" s="1"/>
  <c r="S328" i="8"/>
  <c r="R328" i="8" s="1"/>
  <c r="S329" i="8"/>
  <c r="R329" i="8" s="1"/>
  <c r="S330" i="8"/>
  <c r="R330" i="8" s="1"/>
  <c r="S331" i="8"/>
  <c r="R331" i="8" s="1"/>
  <c r="S332" i="8"/>
  <c r="R332" i="8" s="1"/>
  <c r="S333" i="8"/>
  <c r="R333" i="8" s="1"/>
  <c r="S334" i="8"/>
  <c r="R334" i="8" s="1"/>
  <c r="S335" i="8"/>
  <c r="R335" i="8" s="1"/>
  <c r="S336" i="8"/>
  <c r="R336" i="8" s="1"/>
  <c r="S337" i="8"/>
  <c r="R337" i="8" s="1"/>
  <c r="S338" i="8"/>
  <c r="R338" i="8" s="1"/>
  <c r="S339" i="8"/>
  <c r="R339" i="8" s="1"/>
  <c r="S340" i="8"/>
  <c r="R340" i="8" s="1"/>
  <c r="S341" i="8"/>
  <c r="R341" i="8" s="1"/>
  <c r="S342" i="8"/>
  <c r="R342" i="8" s="1"/>
  <c r="S343" i="8"/>
  <c r="R343" i="8" s="1"/>
  <c r="S344" i="8"/>
  <c r="R344" i="8" s="1"/>
  <c r="S345" i="8"/>
  <c r="R345" i="8" s="1"/>
  <c r="S346" i="8"/>
  <c r="R346" i="8" s="1"/>
  <c r="S348" i="8"/>
  <c r="R348" i="8" s="1"/>
  <c r="S349" i="8"/>
  <c r="R349" i="8" s="1"/>
  <c r="S350" i="8"/>
  <c r="R350" i="8" s="1"/>
  <c r="S351" i="8"/>
  <c r="R351" i="8" s="1"/>
  <c r="S352" i="8"/>
  <c r="R352" i="8" s="1"/>
  <c r="S353" i="8"/>
  <c r="R353" i="8" s="1"/>
  <c r="S354" i="8"/>
  <c r="R354" i="8" s="1"/>
  <c r="S355" i="8"/>
  <c r="R355" i="8" s="1"/>
  <c r="S356" i="8"/>
  <c r="R356" i="8" s="1"/>
  <c r="S357" i="8"/>
  <c r="R357" i="8" s="1"/>
  <c r="S358" i="8"/>
  <c r="R358" i="8" s="1"/>
  <c r="S359" i="8"/>
  <c r="R359" i="8" s="1"/>
  <c r="S360" i="8"/>
  <c r="R360" i="8" s="1"/>
  <c r="S361" i="8"/>
  <c r="R361" i="8" s="1"/>
  <c r="S362" i="8"/>
  <c r="R362" i="8" s="1"/>
  <c r="S363" i="8"/>
  <c r="R363" i="8" s="1"/>
  <c r="S364" i="8"/>
  <c r="R364" i="8" s="1"/>
  <c r="S365" i="8"/>
  <c r="R365" i="8" s="1"/>
  <c r="S366" i="8"/>
  <c r="R366" i="8" s="1"/>
  <c r="S367" i="8"/>
  <c r="R367" i="8" s="1"/>
  <c r="S368" i="8"/>
  <c r="R368" i="8" s="1"/>
  <c r="S369" i="8"/>
  <c r="R369" i="8" s="1"/>
  <c r="S370" i="8"/>
  <c r="R370" i="8" s="1"/>
  <c r="S371" i="8"/>
  <c r="R371" i="8" s="1"/>
  <c r="S372" i="8"/>
  <c r="R372" i="8" s="1"/>
  <c r="S373" i="8"/>
  <c r="R373" i="8" s="1"/>
  <c r="S374" i="8"/>
  <c r="R374" i="8" s="1"/>
  <c r="S375" i="8"/>
  <c r="R375" i="8" s="1"/>
  <c r="S376" i="8"/>
  <c r="R376" i="8" s="1"/>
  <c r="S377" i="8"/>
  <c r="R377" i="8" s="1"/>
  <c r="S378" i="8"/>
  <c r="R378" i="8" s="1"/>
  <c r="S380" i="8"/>
  <c r="R380" i="8" s="1"/>
  <c r="S381" i="8"/>
  <c r="R381" i="8" s="1"/>
  <c r="S382" i="8"/>
  <c r="R382" i="8" s="1"/>
  <c r="S383" i="8"/>
  <c r="R383" i="8" s="1"/>
  <c r="S384" i="8"/>
  <c r="R384" i="8" s="1"/>
  <c r="S386" i="8"/>
  <c r="R386" i="8" s="1"/>
  <c r="S387" i="8"/>
  <c r="R387" i="8" s="1"/>
  <c r="S388" i="8"/>
  <c r="R388" i="8" s="1"/>
  <c r="S389" i="8"/>
  <c r="R389" i="8" s="1"/>
  <c r="S390" i="8"/>
  <c r="R390" i="8" s="1"/>
  <c r="S391" i="8"/>
  <c r="R391" i="8" s="1"/>
  <c r="S392" i="8"/>
  <c r="R392" i="8" s="1"/>
  <c r="S393" i="8"/>
  <c r="R393" i="8" s="1"/>
  <c r="S394" i="8"/>
  <c r="R394" i="8" s="1"/>
  <c r="S395" i="8"/>
  <c r="R395" i="8" s="1"/>
  <c r="S396" i="8"/>
  <c r="R396" i="8" s="1"/>
  <c r="S398" i="8"/>
  <c r="R398" i="8" s="1"/>
  <c r="S399" i="8"/>
  <c r="R399" i="8" s="1"/>
  <c r="S400" i="8"/>
  <c r="R400" i="8" s="1"/>
  <c r="S401" i="8"/>
  <c r="R401" i="8" s="1"/>
  <c r="S402" i="8"/>
  <c r="R402" i="8" s="1"/>
  <c r="S403" i="8"/>
  <c r="R403" i="8" s="1"/>
  <c r="S404" i="8"/>
  <c r="R404" i="8" s="1"/>
  <c r="S405" i="8"/>
  <c r="R405" i="8" s="1"/>
  <c r="S406" i="8"/>
  <c r="R406" i="8" s="1"/>
  <c r="S407" i="8"/>
  <c r="R407" i="8" s="1"/>
  <c r="S408" i="8"/>
  <c r="R408" i="8" s="1"/>
  <c r="S409" i="8"/>
  <c r="R409" i="8" s="1"/>
  <c r="S410" i="8"/>
  <c r="R410" i="8" s="1"/>
  <c r="S411" i="8"/>
  <c r="R411" i="8" s="1"/>
  <c r="S412" i="8"/>
  <c r="R412" i="8" s="1"/>
  <c r="S413" i="8"/>
  <c r="R413" i="8" s="1"/>
  <c r="S414" i="8"/>
  <c r="R414" i="8" s="1"/>
  <c r="S415" i="8"/>
  <c r="R415" i="8" s="1"/>
  <c r="S416" i="8"/>
  <c r="R416" i="8" s="1"/>
  <c r="S418" i="8"/>
  <c r="R418" i="8" s="1"/>
  <c r="S419" i="8"/>
  <c r="R419" i="8" s="1"/>
  <c r="S420" i="8"/>
  <c r="R420" i="8" s="1"/>
  <c r="S421" i="8"/>
  <c r="R421" i="8" s="1"/>
  <c r="S422" i="8"/>
  <c r="R422" i="8" s="1"/>
  <c r="S423" i="8"/>
  <c r="R423" i="8" s="1"/>
  <c r="S424" i="8"/>
  <c r="R424" i="8" s="1"/>
  <c r="S425" i="8"/>
  <c r="R425" i="8" s="1"/>
  <c r="S426" i="8"/>
  <c r="R426" i="8" s="1"/>
  <c r="S427" i="8"/>
  <c r="R427" i="8" s="1"/>
  <c r="S428" i="8"/>
  <c r="R428" i="8" s="1"/>
  <c r="S429" i="8"/>
  <c r="R429" i="8" s="1"/>
  <c r="S430" i="8"/>
  <c r="R430" i="8" s="1"/>
  <c r="S431" i="8"/>
  <c r="R431" i="8" s="1"/>
  <c r="S432" i="8"/>
  <c r="R432" i="8" s="1"/>
  <c r="S433" i="8"/>
  <c r="R433" i="8" s="1"/>
  <c r="S434" i="8"/>
  <c r="R434" i="8" s="1"/>
  <c r="S435" i="8"/>
  <c r="R435" i="8" s="1"/>
  <c r="S436" i="8"/>
  <c r="R436" i="8" s="1"/>
  <c r="S437" i="8"/>
  <c r="R437" i="8" s="1"/>
  <c r="S438" i="8"/>
  <c r="R438" i="8" s="1"/>
  <c r="S439" i="8"/>
  <c r="R439" i="8" s="1"/>
  <c r="S440" i="8"/>
  <c r="R440" i="8" s="1"/>
  <c r="S441" i="8"/>
  <c r="R441" i="8" s="1"/>
  <c r="S442" i="8"/>
  <c r="R442" i="8" s="1"/>
  <c r="S443" i="8"/>
  <c r="R443" i="8" s="1"/>
  <c r="S444" i="8"/>
  <c r="R444" i="8" s="1"/>
  <c r="S445" i="8"/>
  <c r="R445" i="8" s="1"/>
  <c r="S446" i="8"/>
  <c r="R446" i="8" s="1"/>
  <c r="S447" i="8"/>
  <c r="R447" i="8" s="1"/>
  <c r="S448" i="8"/>
  <c r="R448" i="8" s="1"/>
  <c r="S449" i="8"/>
  <c r="R449" i="8" s="1"/>
  <c r="S450" i="8"/>
  <c r="R450" i="8" s="1"/>
  <c r="S451" i="8"/>
  <c r="R451" i="8" s="1"/>
  <c r="S452" i="8"/>
  <c r="R452" i="8" s="1"/>
  <c r="S453" i="8"/>
  <c r="R453" i="8" s="1"/>
  <c r="S454" i="8"/>
  <c r="R454" i="8" s="1"/>
  <c r="S455" i="8"/>
  <c r="R455" i="8" s="1"/>
  <c r="S456" i="8"/>
  <c r="R456" i="8" s="1"/>
  <c r="S457" i="8"/>
  <c r="R457" i="8" s="1"/>
  <c r="S458" i="8"/>
  <c r="R458" i="8" s="1"/>
  <c r="S459" i="8"/>
  <c r="R459" i="8" s="1"/>
  <c r="S460" i="8"/>
  <c r="R460" i="8" s="1"/>
  <c r="S461" i="8"/>
  <c r="R461" i="8" s="1"/>
  <c r="S462" i="8"/>
  <c r="R462" i="8" s="1"/>
  <c r="S463" i="8"/>
  <c r="R463" i="8" s="1"/>
  <c r="S464" i="8"/>
  <c r="R464" i="8" s="1"/>
  <c r="S465" i="8"/>
  <c r="R465" i="8" s="1"/>
  <c r="S466" i="8"/>
  <c r="R466" i="8" s="1"/>
  <c r="S467" i="8"/>
  <c r="R467" i="8" s="1"/>
  <c r="S468" i="8"/>
  <c r="R468" i="8" s="1"/>
  <c r="S469" i="8"/>
  <c r="R469" i="8" s="1"/>
  <c r="S470" i="8"/>
  <c r="R470" i="8" s="1"/>
  <c r="S471" i="8"/>
  <c r="R471" i="8" s="1"/>
  <c r="S472" i="8"/>
  <c r="R472" i="8" s="1"/>
  <c r="S473" i="8"/>
  <c r="R473" i="8" s="1"/>
  <c r="S474" i="8"/>
  <c r="R474" i="8" s="1"/>
  <c r="S475" i="8"/>
  <c r="R475" i="8" s="1"/>
  <c r="S477" i="8"/>
  <c r="R477" i="8" s="1"/>
  <c r="S478" i="8"/>
  <c r="R478" i="8" s="1"/>
  <c r="S479" i="8"/>
  <c r="R479" i="8" s="1"/>
  <c r="S480" i="8"/>
  <c r="R480" i="8" s="1"/>
  <c r="S481" i="8"/>
  <c r="R481" i="8" s="1"/>
  <c r="S482" i="8"/>
  <c r="R482" i="8" s="1"/>
  <c r="S483" i="8"/>
  <c r="R483" i="8" s="1"/>
  <c r="S484" i="8"/>
  <c r="R484" i="8" s="1"/>
  <c r="S485" i="8"/>
  <c r="R485" i="8" s="1"/>
  <c r="S486" i="8"/>
  <c r="R486" i="8" s="1"/>
  <c r="S487" i="8"/>
  <c r="R487" i="8" s="1"/>
  <c r="S488" i="8"/>
  <c r="R488" i="8" s="1"/>
  <c r="S489" i="8"/>
  <c r="R489" i="8" s="1"/>
  <c r="S490" i="8"/>
  <c r="R490" i="8" s="1"/>
  <c r="S491" i="8"/>
  <c r="R491" i="8" s="1"/>
  <c r="S492" i="8"/>
  <c r="R492" i="8" s="1"/>
  <c r="S493" i="8"/>
  <c r="R493" i="8" s="1"/>
  <c r="S494" i="8"/>
  <c r="R494" i="8" s="1"/>
  <c r="S495" i="8"/>
  <c r="R495" i="8" s="1"/>
  <c r="S496" i="8"/>
  <c r="R496" i="8" s="1"/>
  <c r="S497" i="8"/>
  <c r="R497" i="8" s="1"/>
  <c r="S498" i="8"/>
  <c r="R498" i="8" s="1"/>
  <c r="S499" i="8"/>
  <c r="R499" i="8" s="1"/>
  <c r="S500" i="8"/>
  <c r="R500" i="8" s="1"/>
  <c r="S501" i="8"/>
  <c r="R501" i="8" s="1"/>
  <c r="S502" i="8"/>
  <c r="R502" i="8" s="1"/>
  <c r="S503" i="8"/>
  <c r="R503" i="8" s="1"/>
  <c r="S504" i="8"/>
  <c r="R504" i="8" s="1"/>
  <c r="S505" i="8"/>
  <c r="R505" i="8" s="1"/>
  <c r="S506" i="8"/>
  <c r="R506" i="8" s="1"/>
  <c r="S507" i="8"/>
  <c r="R507" i="8" s="1"/>
  <c r="S509" i="8"/>
  <c r="R509" i="8" s="1"/>
  <c r="S510" i="8"/>
  <c r="R510" i="8" s="1"/>
  <c r="S511" i="8"/>
  <c r="R511" i="8" s="1"/>
  <c r="S512" i="8"/>
  <c r="R512" i="8" s="1"/>
  <c r="S513" i="8"/>
  <c r="R513" i="8" s="1"/>
  <c r="S514" i="8"/>
  <c r="R514" i="8" s="1"/>
  <c r="S516" i="8"/>
  <c r="R516" i="8" s="1"/>
  <c r="S4" i="8"/>
  <c r="R4" i="8" s="1"/>
  <c r="S5" i="8"/>
  <c r="R5" i="8" s="1"/>
  <c r="S3" i="8"/>
  <c r="R3" i="8" s="1"/>
  <c r="B4" i="3" l="1"/>
  <c r="B5" i="3"/>
  <c r="B6" i="3"/>
  <c r="B7" i="3"/>
  <c r="B9" i="3"/>
  <c r="B16" i="3"/>
  <c r="B3" i="3"/>
  <c r="S541" i="8" l="1"/>
  <c r="R541" i="8" s="1"/>
  <c r="S547" i="8"/>
  <c r="R547" i="8" s="1"/>
  <c r="S574" i="8"/>
  <c r="R574" i="8" s="1"/>
  <c r="S596" i="8"/>
  <c r="R596" i="8" s="1"/>
  <c r="S617" i="8"/>
  <c r="R617" i="8" s="1"/>
  <c r="S626" i="8"/>
  <c r="R626" i="8" s="1"/>
  <c r="S632" i="8"/>
  <c r="R632" i="8" s="1"/>
  <c r="S681" i="8"/>
  <c r="R681" i="8" s="1"/>
  <c r="S683" i="8"/>
  <c r="R683" i="8" s="1"/>
  <c r="S698" i="8"/>
  <c r="R698" i="8" s="1"/>
  <c r="S29" i="8"/>
  <c r="R29" i="8" s="1"/>
  <c r="S72" i="8"/>
  <c r="R72" i="8" s="1"/>
  <c r="S117" i="8"/>
  <c r="R117" i="8" s="1"/>
  <c r="S207" i="8"/>
  <c r="R207" i="8" s="1"/>
  <c r="S229" i="8"/>
  <c r="R229" i="8" s="1"/>
  <c r="S237" i="8"/>
  <c r="R237" i="8" s="1"/>
  <c r="S294" i="8"/>
  <c r="R294" i="8" s="1"/>
  <c r="S313" i="8"/>
  <c r="R313" i="8" s="1"/>
  <c r="S347" i="8"/>
  <c r="R347" i="8" s="1"/>
  <c r="S379" i="8"/>
  <c r="R379" i="8" s="1"/>
  <c r="S385" i="8"/>
  <c r="R385" i="8" s="1"/>
  <c r="S397" i="8"/>
  <c r="R397" i="8" s="1"/>
  <c r="S476" i="8"/>
  <c r="R476" i="8" s="1"/>
  <c r="S508" i="8"/>
  <c r="R508" i="8" s="1"/>
  <c r="S515" i="8"/>
  <c r="R515" i="8" s="1"/>
</calcChain>
</file>

<file path=xl/sharedStrings.xml><?xml version="1.0" encoding="utf-8"?>
<sst xmlns="http://schemas.openxmlformats.org/spreadsheetml/2006/main" count="117" uniqueCount="101">
  <si>
    <t>Equipe</t>
  </si>
  <si>
    <t>Jour</t>
  </si>
  <si>
    <t>Semaine</t>
  </si>
  <si>
    <t>Référence</t>
  </si>
  <si>
    <t>Famille</t>
  </si>
  <si>
    <t>Temps de cycle</t>
  </si>
  <si>
    <t>Rebuts</t>
  </si>
  <si>
    <t>Pièces bonnes</t>
  </si>
  <si>
    <t>Désignation</t>
  </si>
  <si>
    <t>Temps (min)</t>
  </si>
  <si>
    <t>Temps d'ouverture</t>
  </si>
  <si>
    <t>Temps associé (min)</t>
  </si>
  <si>
    <t>THERMO</t>
  </si>
  <si>
    <t>Temps (sec)</t>
  </si>
  <si>
    <t>A10</t>
  </si>
  <si>
    <t>A11</t>
  </si>
  <si>
    <t>AU</t>
  </si>
  <si>
    <t>A12</t>
  </si>
  <si>
    <t>Problème mécanique</t>
  </si>
  <si>
    <t>A13</t>
  </si>
  <si>
    <t>Fuite d'huile/eau/air</t>
  </si>
  <si>
    <t>A14</t>
  </si>
  <si>
    <t>Casse moule</t>
  </si>
  <si>
    <t>Code</t>
  </si>
  <si>
    <t>Capteurs</t>
  </si>
  <si>
    <t>A15</t>
  </si>
  <si>
    <t>Chauffe plateau haut</t>
  </si>
  <si>
    <t>A16</t>
  </si>
  <si>
    <t>Chauffe plateau bas</t>
  </si>
  <si>
    <t>A17</t>
  </si>
  <si>
    <t>Problème crochets</t>
  </si>
  <si>
    <t>C10</t>
  </si>
  <si>
    <t>Changement de référence</t>
  </si>
  <si>
    <t>D10</t>
  </si>
  <si>
    <t>Non qualité</t>
  </si>
  <si>
    <t>E10</t>
  </si>
  <si>
    <t>Manque de conditionnement</t>
  </si>
  <si>
    <t>E11</t>
  </si>
  <si>
    <t>Pas de tapis</t>
  </si>
  <si>
    <t>E12</t>
  </si>
  <si>
    <t>Stock plein</t>
  </si>
  <si>
    <t>E14</t>
  </si>
  <si>
    <t>Problème shopstock</t>
  </si>
  <si>
    <t>G11</t>
  </si>
  <si>
    <t>Manque personnel</t>
  </si>
  <si>
    <t>G13</t>
  </si>
  <si>
    <t>Formation</t>
  </si>
  <si>
    <t>G14</t>
  </si>
  <si>
    <t>H10</t>
  </si>
  <si>
    <t>Coupure (pb réseau usine)</t>
  </si>
  <si>
    <t>H11</t>
  </si>
  <si>
    <t xml:space="preserve">Problème d'isolement </t>
  </si>
  <si>
    <t>I10</t>
  </si>
  <si>
    <t>Sous-charge</t>
  </si>
  <si>
    <t>I11</t>
  </si>
  <si>
    <t>Essais</t>
  </si>
  <si>
    <t>I12</t>
  </si>
  <si>
    <t>Maintenance préventive</t>
  </si>
  <si>
    <t>I13</t>
  </si>
  <si>
    <t>Pause</t>
  </si>
  <si>
    <t>I14</t>
  </si>
  <si>
    <t>5S</t>
  </si>
  <si>
    <t>I15</t>
  </si>
  <si>
    <t>Réunion Top 5</t>
  </si>
  <si>
    <t>J10</t>
  </si>
  <si>
    <t>Problème cadres à picots</t>
  </si>
  <si>
    <t>J11</t>
  </si>
  <si>
    <t>Picots cassés</t>
  </si>
  <si>
    <t>J12</t>
  </si>
  <si>
    <t>Problème plateau de chargement</t>
  </si>
  <si>
    <t>Signification</t>
  </si>
  <si>
    <t>Intervention technicien /extérieur</t>
  </si>
  <si>
    <t>A18</t>
  </si>
  <si>
    <t xml:space="preserve">Problème Sonde température </t>
  </si>
  <si>
    <t>Colonne11</t>
  </si>
  <si>
    <t>Colonne12</t>
  </si>
  <si>
    <t>Colonne13</t>
  </si>
  <si>
    <t>Colonne14</t>
  </si>
  <si>
    <t>Colonne15</t>
  </si>
  <si>
    <t>Colonne16</t>
  </si>
  <si>
    <t>Machine</t>
  </si>
  <si>
    <t>Nb de pièces réalisées</t>
  </si>
  <si>
    <t>Temps associé (en min)</t>
  </si>
  <si>
    <t>I16</t>
  </si>
  <si>
    <t>Ok Démarrage sécurité</t>
  </si>
  <si>
    <t>Colonne1</t>
  </si>
  <si>
    <t>Mois</t>
  </si>
  <si>
    <t>t1</t>
  </si>
  <si>
    <t>t2</t>
  </si>
  <si>
    <t>t3</t>
  </si>
  <si>
    <t>t4</t>
  </si>
  <si>
    <t>t5</t>
  </si>
  <si>
    <t>t6</t>
  </si>
  <si>
    <t>t7</t>
  </si>
  <si>
    <t>t8</t>
  </si>
  <si>
    <t>t9</t>
  </si>
  <si>
    <t>t10</t>
  </si>
  <si>
    <t>t11</t>
  </si>
  <si>
    <t>t12</t>
  </si>
  <si>
    <t>t13</t>
  </si>
  <si>
    <t>t14</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</si>
</sst>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b/>
      <sz val="11"/>
      <color theme="1"/>
      <name val="Calibri"/>
      <family val="2"/>
      <scheme val="minor"/>
    </font>
    <font>
      <sz val="11"/>
      <name val="Arial"/>
      <family val="2"/>
    </font>
    <font>
      <sz val="10"/>
      <name val="Arial"/>
      <family val="2"/>
    </font>
    <font>
      <sz val="11"/>
      <name val="Bodoni MT"/>
      <family val="1"/>
    </font>
    <font>
      <sz val="11"/>
      <color theme="1"/>
      <name val="Arial"/>
      <family val="2"/>
    </font>
    <font>
      <sz val="11"/>
      <name val="Calibri"/>
      <family val="2"/>
      <scheme val="minor"/>
    </font>
    <font>
      <b/>
      <sz val="11"/>
      <name val="Calibri"/>
      <family val="2"/>
      <scheme val="minor"/>
    </font>
    <font>
      <b/>
      <sz val="11"/>
      <color theme="0"/>
      <name val="Calibri"/>
      <family val="2"/>
      <scheme val="minor"/>
    </font>
    <font>
      <sz val="11"/>
      <color theme="0"/>
      <name val="Calibri"/>
      <family val="2"/>
      <scheme val="minor"/>
    </font>
    <font>
      <sz val="11"/>
      <color theme="0"/>
      <name val="Arial"/>
      <family val="2"/>
    </font>
    <font>
      <sz val="12"/>
      <color theme="0"/>
      <name val="Arial"/>
      <family val="2"/>
    </font>
    <font>
      <sz val="10"/>
      <color theme="0"/>
      <name val="Arial"/>
      <family val="2"/>
    </font>
  </fonts>
  <fills count="7">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rgb="FFFF0000"/>
        <bgColor indexed="64"/>
      </patternFill>
    </fill>
    <fill>
      <patternFill patternType="solid">
        <fgColor theme="6" tint="0.399975585192419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3" fillId="0" borderId="0"/>
    <xf numFmtId="0" fontId="5" fillId="0" borderId="0"/>
  </cellStyleXfs>
  <cellXfs count="59">
    <xf numFmtId="0" fontId="0" fillId="0" borderId="0" xfId="0"/>
    <xf numFmtId="0" fontId="0" fillId="0" borderId="1" xfId="0" applyBorder="1" applyAlignment="1">
      <alignment horizontal="center"/>
    </xf>
    <xf numFmtId="0" fontId="1" fillId="2" borderId="1" xfId="0" applyFont="1" applyFill="1" applyBorder="1" applyAlignment="1">
      <alignment horizontal="center"/>
    </xf>
    <xf numFmtId="2" fontId="0" fillId="0" borderId="0" xfId="0" applyNumberFormat="1"/>
    <xf numFmtId="2" fontId="0" fillId="0" borderId="1" xfId="0" applyNumberFormat="1" applyBorder="1" applyAlignment="1">
      <alignment horizontal="center"/>
    </xf>
    <xf numFmtId="0" fontId="0" fillId="3" borderId="1" xfId="0" applyFill="1" applyBorder="1" applyAlignment="1">
      <alignment horizontal="center"/>
    </xf>
    <xf numFmtId="0" fontId="0" fillId="3" borderId="1" xfId="0" applyFill="1" applyBorder="1" applyAlignment="1">
      <alignment horizontal="center" vertical="center"/>
    </xf>
    <xf numFmtId="0" fontId="0" fillId="4" borderId="1" xfId="0" applyFill="1" applyBorder="1" applyAlignment="1">
      <alignment horizontal="center" vertical="center"/>
    </xf>
    <xf numFmtId="0" fontId="2" fillId="0" borderId="0" xfId="1" applyFont="1" applyBorder="1" applyAlignment="1">
      <alignment vertical="center"/>
    </xf>
    <xf numFmtId="0" fontId="0" fillId="0" borderId="0" xfId="0" applyBorder="1"/>
    <xf numFmtId="0" fontId="2" fillId="0" borderId="0" xfId="1" applyFont="1" applyFill="1" applyBorder="1" applyAlignment="1">
      <alignment horizontal="left" vertical="center"/>
    </xf>
    <xf numFmtId="0" fontId="2" fillId="0" borderId="0" xfId="1" applyFont="1" applyBorder="1" applyAlignment="1">
      <alignment horizontal="left" vertical="center"/>
    </xf>
    <xf numFmtId="0" fontId="4" fillId="0" borderId="0" xfId="1" applyFont="1" applyBorder="1" applyAlignment="1">
      <alignment horizontal="left" vertical="center"/>
    </xf>
    <xf numFmtId="0" fontId="7" fillId="0" borderId="0" xfId="2" applyFont="1" applyFill="1" applyBorder="1" applyAlignment="1">
      <alignment horizontal="center"/>
    </xf>
    <xf numFmtId="0" fontId="6" fillId="0" borderId="0" xfId="2" applyFont="1" applyBorder="1"/>
    <xf numFmtId="0" fontId="6" fillId="0" borderId="1" xfId="2" applyFont="1" applyBorder="1"/>
    <xf numFmtId="0" fontId="0" fillId="0" borderId="0" xfId="0" applyFill="1"/>
    <xf numFmtId="0" fontId="7" fillId="2" borderId="1" xfId="2" applyFont="1" applyFill="1" applyBorder="1" applyAlignment="1">
      <alignment horizontal="center"/>
    </xf>
    <xf numFmtId="0" fontId="0" fillId="0" borderId="0" xfId="0" applyFill="1" applyAlignment="1">
      <alignment horizontal="center"/>
    </xf>
    <xf numFmtId="0" fontId="6" fillId="0" borderId="0" xfId="2" applyNumberFormat="1" applyFont="1" applyFill="1" applyBorder="1" applyAlignment="1">
      <alignment horizontal="center" vertical="center"/>
    </xf>
    <xf numFmtId="0" fontId="6" fillId="0" borderId="0" xfId="2" applyFont="1" applyFill="1" applyBorder="1" applyAlignment="1">
      <alignment horizontal="center"/>
    </xf>
    <xf numFmtId="0" fontId="6" fillId="2" borderId="0" xfId="2" applyFont="1" applyFill="1" applyBorder="1" applyAlignment="1">
      <alignment horizontal="center"/>
    </xf>
    <xf numFmtId="0" fontId="7" fillId="2" borderId="0" xfId="2" applyFont="1" applyFill="1" applyBorder="1" applyAlignment="1">
      <alignment horizontal="center"/>
    </xf>
    <xf numFmtId="0" fontId="6" fillId="2" borderId="0" xfId="2" applyNumberFormat="1" applyFont="1" applyFill="1" applyBorder="1" applyAlignment="1">
      <alignment horizontal="center" vertical="center"/>
    </xf>
    <xf numFmtId="0" fontId="0" fillId="5" borderId="0" xfId="0" applyFill="1" applyAlignment="1">
      <alignment horizontal="center"/>
    </xf>
    <xf numFmtId="0" fontId="0" fillId="5" borderId="0" xfId="0" applyFill="1"/>
    <xf numFmtId="0" fontId="6" fillId="6" borderId="0" xfId="2" applyFont="1" applyFill="1" applyBorder="1" applyAlignment="1">
      <alignment horizontal="center"/>
    </xf>
    <xf numFmtId="0" fontId="0" fillId="6" borderId="0" xfId="0" applyFill="1" applyAlignment="1">
      <alignment horizontal="center"/>
    </xf>
    <xf numFmtId="0" fontId="0" fillId="6" borderId="0" xfId="0" applyFill="1"/>
    <xf numFmtId="0" fontId="6" fillId="6" borderId="2" xfId="2" applyFont="1" applyFill="1" applyBorder="1" applyAlignment="1">
      <alignment horizontal="center"/>
    </xf>
    <xf numFmtId="0" fontId="6" fillId="5" borderId="0" xfId="2" applyFont="1" applyFill="1" applyBorder="1" applyAlignment="1">
      <alignment horizontal="center"/>
    </xf>
    <xf numFmtId="14" fontId="6" fillId="0" borderId="0" xfId="2" applyNumberFormat="1" applyFont="1" applyFill="1" applyBorder="1" applyAlignment="1">
      <alignment horizontal="center" vertical="center"/>
    </xf>
    <xf numFmtId="14" fontId="6" fillId="0" borderId="0" xfId="2" applyNumberFormat="1" applyFont="1" applyFill="1" applyAlignment="1">
      <alignment horizontal="center" vertical="center"/>
    </xf>
    <xf numFmtId="0" fontId="6" fillId="0" borderId="0" xfId="2" applyNumberFormat="1" applyFont="1" applyFill="1" applyAlignment="1">
      <alignment horizontal="center" vertical="center"/>
    </xf>
    <xf numFmtId="0" fontId="6" fillId="0" borderId="0" xfId="2" applyFont="1" applyFill="1" applyAlignment="1">
      <alignment horizontal="center"/>
    </xf>
    <xf numFmtId="2" fontId="6" fillId="0" borderId="0" xfId="2" applyNumberFormat="1" applyFont="1" applyFill="1" applyBorder="1" applyAlignment="1">
      <alignment horizontal="center"/>
    </xf>
    <xf numFmtId="2" fontId="6" fillId="2" borderId="0" xfId="2" applyNumberFormat="1" applyFont="1" applyFill="1" applyBorder="1" applyAlignment="1">
      <alignment horizontal="center"/>
    </xf>
    <xf numFmtId="2" fontId="6" fillId="0" borderId="0" xfId="2" applyNumberFormat="1" applyFont="1" applyFill="1" applyAlignment="1">
      <alignment horizontal="center"/>
    </xf>
    <xf numFmtId="0" fontId="6" fillId="0" borderId="0" xfId="2" applyNumberFormat="1" applyFont="1" applyFill="1" applyBorder="1" applyAlignment="1">
      <alignment horizontal="center"/>
    </xf>
    <xf numFmtId="0" fontId="0" fillId="0" borderId="0" xfId="0" applyBorder="1" applyAlignment="1">
      <alignment horizontal="center"/>
    </xf>
    <xf numFmtId="2" fontId="0" fillId="0" borderId="0" xfId="0" applyNumberFormat="1" applyBorder="1" applyAlignment="1">
      <alignment horizontal="center"/>
    </xf>
    <xf numFmtId="0" fontId="8" fillId="0" borderId="0" xfId="0" applyFont="1" applyFill="1" applyBorder="1" applyAlignment="1">
      <alignment horizontal="center"/>
    </xf>
    <xf numFmtId="0" fontId="8" fillId="0" borderId="0" xfId="0" applyFont="1" applyFill="1" applyBorder="1" applyAlignment="1">
      <alignment horizontal="center" vertical="center"/>
    </xf>
    <xf numFmtId="0" fontId="9" fillId="0" borderId="0" xfId="0" applyFont="1" applyFill="1" applyBorder="1" applyAlignment="1">
      <alignment horizontal="center"/>
    </xf>
    <xf numFmtId="0" fontId="9" fillId="0" borderId="0" xfId="0" applyFont="1" applyFill="1" applyBorder="1" applyAlignment="1">
      <alignment horizontal="center" vertical="center"/>
    </xf>
    <xf numFmtId="0" fontId="9" fillId="0" borderId="0" xfId="0" applyFont="1" applyFill="1" applyBorder="1"/>
    <xf numFmtId="14" fontId="0" fillId="0" borderId="0" xfId="0" applyNumberFormat="1" applyFill="1" applyBorder="1" applyAlignment="1">
      <alignment horizontal="center"/>
    </xf>
    <xf numFmtId="14" fontId="0" fillId="0" borderId="0" xfId="0" applyNumberFormat="1" applyFill="1" applyBorder="1"/>
    <xf numFmtId="0" fontId="1" fillId="0" borderId="0" xfId="0" applyFont="1" applyBorder="1" applyAlignment="1">
      <alignment horizontal="center"/>
    </xf>
    <xf numFmtId="2" fontId="0" fillId="0" borderId="0" xfId="0" applyNumberFormat="1" applyBorder="1"/>
    <xf numFmtId="0" fontId="10" fillId="0" borderId="0" xfId="0" applyFont="1" applyFill="1" applyBorder="1" applyAlignment="1">
      <alignment horizontal="left" vertical="center"/>
    </xf>
    <xf numFmtId="0" fontId="11" fillId="0" borderId="0" xfId="0" applyFont="1" applyFill="1" applyBorder="1" applyAlignment="1">
      <alignment horizontal="left" vertical="center"/>
    </xf>
    <xf numFmtId="0" fontId="12" fillId="0" borderId="0" xfId="0" applyFont="1" applyFill="1" applyBorder="1" applyAlignment="1">
      <alignment vertical="center"/>
    </xf>
    <xf numFmtId="0" fontId="10" fillId="0" borderId="0" xfId="1" applyFont="1" applyFill="1" applyBorder="1" applyAlignment="1">
      <alignment horizontal="left" vertical="center"/>
    </xf>
    <xf numFmtId="0" fontId="10" fillId="0" borderId="0" xfId="1" applyFont="1" applyFill="1" applyBorder="1" applyAlignment="1">
      <alignment vertical="center"/>
    </xf>
    <xf numFmtId="0" fontId="10" fillId="0" borderId="0" xfId="0" applyFont="1" applyFill="1" applyBorder="1" applyAlignment="1">
      <alignment horizontal="center" vertical="top"/>
    </xf>
    <xf numFmtId="0" fontId="10" fillId="0" borderId="0" xfId="0" applyFont="1" applyFill="1" applyBorder="1" applyAlignment="1">
      <alignment horizontal="center"/>
    </xf>
    <xf numFmtId="0" fontId="10" fillId="0" borderId="0" xfId="0" applyFont="1" applyFill="1" applyBorder="1" applyAlignment="1">
      <alignment horizontal="center" vertical="center"/>
    </xf>
    <xf numFmtId="0" fontId="10" fillId="0" borderId="0" xfId="1" applyFont="1" applyFill="1" applyBorder="1" applyAlignment="1">
      <alignment horizontal="center" vertical="center"/>
    </xf>
  </cellXfs>
  <cellStyles count="3">
    <cellStyle name="Normal" xfId="0" builtinId="0"/>
    <cellStyle name="Normal 2" xfId="1"/>
    <cellStyle name="Normal 3" xfId="2"/>
  </cellStyles>
  <dxfs count="23">
    <dxf>
      <font>
        <color auto="1"/>
      </font>
      <fill>
        <patternFill>
          <bgColor rgb="FF00B050"/>
        </patternFill>
      </fill>
    </dxf>
    <dxf>
      <font>
        <color rgb="FF9C0006"/>
      </font>
      <fill>
        <patternFill>
          <bgColor rgb="FFFFC7CE"/>
        </patternFill>
      </fill>
    </dxf>
    <dxf>
      <font>
        <color auto="1"/>
      </font>
      <fill>
        <patternFill>
          <bgColor rgb="FF00B050"/>
        </patternFill>
      </fill>
    </dxf>
    <dxf>
      <font>
        <color auto="1"/>
      </font>
      <fill>
        <patternFill>
          <bgColor rgb="FF00B050"/>
        </patternFill>
      </fill>
    </dxf>
    <dxf>
      <font>
        <b val="0"/>
        <i val="0"/>
        <strike val="0"/>
        <condense val="0"/>
        <extend val="0"/>
        <outline val="0"/>
        <shadow val="0"/>
        <u val="none"/>
        <vertAlign val="baseline"/>
        <sz val="11"/>
        <color auto="1"/>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auto="1"/>
        <name val="Calibri"/>
        <scheme val="minor"/>
      </font>
      <numFmt numFmtId="2" formatCode="0.00"/>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auto="1"/>
        <name val="Calibri"/>
        <scheme val="minor"/>
      </font>
      <numFmt numFmtId="0" formatCode="General"/>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numFmt numFmtId="0" formatCode="General"/>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numFmt numFmtId="19" formatCode="dd/mm/yyyy"/>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rgb="FFFFFF00"/>
        </patternFill>
      </fill>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2.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304800</xdr:colOff>
          <xdr:row>1</xdr:row>
          <xdr:rowOff>28575</xdr:rowOff>
        </xdr:from>
        <xdr:to>
          <xdr:col>4</xdr:col>
          <xdr:colOff>428625</xdr:colOff>
          <xdr:row>7</xdr:row>
          <xdr:rowOff>9525</xdr:rowOff>
        </xdr:to>
        <xdr:sp macro="" textlink="">
          <xdr:nvSpPr>
            <xdr:cNvPr id="10245" name="CommandButton1" hidden="1">
              <a:extLst>
                <a:ext uri="{63B3BB69-23CF-44E3-9099-C40C66FF867C}">
                  <a14:compatExt spid="_x0000_s10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285750</xdr:colOff>
          <xdr:row>7</xdr:row>
          <xdr:rowOff>114300</xdr:rowOff>
        </xdr:from>
        <xdr:to>
          <xdr:col>4</xdr:col>
          <xdr:colOff>438150</xdr:colOff>
          <xdr:row>13</xdr:row>
          <xdr:rowOff>133350</xdr:rowOff>
        </xdr:to>
        <xdr:sp macro="" textlink="">
          <xdr:nvSpPr>
            <xdr:cNvPr id="10246" name="CommandButton2" hidden="1">
              <a:extLst>
                <a:ext uri="{63B3BB69-23CF-44E3-9099-C40C66FF867C}">
                  <a14:compatExt spid="_x0000_s10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285750</xdr:colOff>
          <xdr:row>14</xdr:row>
          <xdr:rowOff>76200</xdr:rowOff>
        </xdr:from>
        <xdr:to>
          <xdr:col>4</xdr:col>
          <xdr:colOff>447675</xdr:colOff>
          <xdr:row>20</xdr:row>
          <xdr:rowOff>161925</xdr:rowOff>
        </xdr:to>
        <xdr:sp macro="" textlink="">
          <xdr:nvSpPr>
            <xdr:cNvPr id="10247" name="CommandButton3" hidden="1">
              <a:extLst>
                <a:ext uri="{63B3BB69-23CF-44E3-9099-C40C66FF867C}">
                  <a14:compatExt spid="_x0000_s10247"/>
                </a:ext>
              </a:extLst>
            </xdr:cNvPr>
            <xdr:cNvSpPr/>
          </xdr:nvSpPr>
          <xdr:spPr>
            <a:xfrm>
              <a:off x="0" y="0"/>
              <a:ext cx="0" cy="0"/>
            </a:xfrm>
            <a:prstGeom prst="rect">
              <a:avLst/>
            </a:prstGeom>
          </xdr:spPr>
        </xdr:sp>
        <xdr:clientData/>
      </xdr:twoCellAnchor>
    </mc:Choice>
    <mc:Fallback/>
  </mc:AlternateContent>
  <xdr:twoCellAnchor>
    <xdr:from>
      <xdr:col>5</xdr:col>
      <xdr:colOff>105834</xdr:colOff>
      <xdr:row>1</xdr:row>
      <xdr:rowOff>31750</xdr:rowOff>
    </xdr:from>
    <xdr:to>
      <xdr:col>7</xdr:col>
      <xdr:colOff>762001</xdr:colOff>
      <xdr:row>19</xdr:row>
      <xdr:rowOff>137584</xdr:rowOff>
    </xdr:to>
    <xdr:sp macro="" textlink="">
      <xdr:nvSpPr>
        <xdr:cNvPr id="6" name="ZoneTexte 5"/>
        <xdr:cNvSpPr txBox="1"/>
      </xdr:nvSpPr>
      <xdr:spPr>
        <a:xfrm>
          <a:off x="3915834" y="222250"/>
          <a:ext cx="2423584" cy="353483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La procédure</a:t>
          </a:r>
          <a:r>
            <a:rPr lang="en-US" sz="1100" baseline="0"/>
            <a:t> est la suivante :</a:t>
          </a:r>
        </a:p>
        <a:p>
          <a:r>
            <a:rPr lang="en-US" sz="1100" baseline="0"/>
            <a:t>- on déclare un temps d'ouverture par jour et par équipe</a:t>
          </a:r>
        </a:p>
        <a:p>
          <a:r>
            <a:rPr lang="en-US" sz="1100" baseline="0"/>
            <a:t>- on déclare la production, puis les aléas de cette même équipe le même jour</a:t>
          </a:r>
        </a:p>
        <a:p>
          <a:endParaRPr lang="en-US" sz="1100" baseline="0"/>
        </a:p>
        <a:p>
          <a:r>
            <a:rPr lang="en-US" sz="1100" baseline="0"/>
            <a:t>J'aimerais donc que la date rentrée dans la déclaration d'ouverture soit reprise dans mon tableau (voir feuille data) lorsque je créer une nouvelle ligne pour la production ou pour un aléa, sans avoir à la rentrer une nouvelle fois pour gagner du temps (ce fichier est très simplifié, celui que j'utilise comprend beaucoup plus de lignes et donc ne plus à avoir à remplir la date ferait gagner beaucoup de temps)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169333</xdr:colOff>
      <xdr:row>0</xdr:row>
      <xdr:rowOff>74084</xdr:rowOff>
    </xdr:from>
    <xdr:to>
      <xdr:col>22</xdr:col>
      <xdr:colOff>428623</xdr:colOff>
      <xdr:row>3</xdr:row>
      <xdr:rowOff>150813</xdr:rowOff>
    </xdr:to>
    <xdr:sp macro="" textlink="">
      <xdr:nvSpPr>
        <xdr:cNvPr id="2" name="ZoneTexte 1"/>
        <xdr:cNvSpPr txBox="1"/>
      </xdr:nvSpPr>
      <xdr:spPr>
        <a:xfrm>
          <a:off x="11281833" y="74084"/>
          <a:ext cx="2545290" cy="45772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S masqué.</a:t>
          </a:r>
          <a:r>
            <a:rPr lang="en-US" sz="1100" baseline="0"/>
            <a:t> Nécessaire pour le calcul du temps associé à chaque tâche.</a:t>
          </a:r>
          <a:endParaRPr lang="en-US" sz="1100"/>
        </a:p>
      </xdr:txBody>
    </xdr:sp>
    <xdr:clientData/>
  </xdr:twoCellAnchor>
</xdr:wsDr>
</file>

<file path=xl/tables/table1.xml><?xml version="1.0" encoding="utf-8"?>
<table xmlns="http://schemas.openxmlformats.org/spreadsheetml/2006/main" id="1" name="base" displayName="base" ref="A1:Q832" totalsRowShown="0" headerRowDxfId="22" dataDxfId="21" headerRowCellStyle="Normal 3" dataCellStyle="Normal 3">
  <autoFilter ref="A1:Q832"/>
  <tableColumns count="17">
    <tableColumn id="1" name="Jour" dataDxfId="20" dataCellStyle="Normal 3"/>
    <tableColumn id="2" name="Semaine" dataDxfId="19" dataCellStyle="Normal 3"/>
    <tableColumn id="3" name="Equipe" dataDxfId="18" dataCellStyle="Normal 3"/>
    <tableColumn id="4" name="Machine" dataDxfId="17" dataCellStyle="Normal 3"/>
    <tableColumn id="5" name="Code" dataDxfId="16" dataCellStyle="Normal 3"/>
    <tableColumn id="6" name="Signification" dataDxfId="15" dataCellStyle="Normal 3"/>
    <tableColumn id="7" name="Référence" dataDxfId="14" dataCellStyle="Normal 3"/>
    <tableColumn id="8" name="Nb de pièces réalisées" dataDxfId="13" dataCellStyle="Normal 3"/>
    <tableColumn id="9" name="Temps associé (en min)" dataDxfId="12" dataCellStyle="Normal 3"/>
    <tableColumn id="10" name="Mois" dataDxfId="11" dataCellStyle="Normal 3"/>
    <tableColumn id="11" name="Colonne11" dataDxfId="10" dataCellStyle="Normal 3"/>
    <tableColumn id="12" name="Colonne12" dataDxfId="9" dataCellStyle="Normal 3"/>
    <tableColumn id="13" name="Colonne13" dataDxfId="8" dataCellStyle="Normal 3"/>
    <tableColumn id="14" name="Colonne14" dataDxfId="7" dataCellStyle="Normal 3"/>
    <tableColumn id="15" name="Colonne15" dataDxfId="6" dataCellStyle="Normal 3"/>
    <tableColumn id="16" name="Colonne16" dataDxfId="5" dataCellStyle="Normal 3"/>
    <tableColumn id="17" name="Colonne1" dataDxfId="4" dataCellStyle="Normal 3"/>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image" Target="../media/image3.emf"/><Relationship Id="rId3" Type="http://schemas.openxmlformats.org/officeDocument/2006/relationships/control" Target="../activeX/activeX1.xml"/><Relationship Id="rId7" Type="http://schemas.openxmlformats.org/officeDocument/2006/relationships/control" Target="../activeX/activeX3.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image" Target="../media/image1.emf"/></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F2:H35"/>
  <sheetViews>
    <sheetView zoomScale="90" zoomScaleNormal="90" workbookViewId="0">
      <selection activeCell="I13" sqref="I13"/>
    </sheetView>
  </sheetViews>
  <sheetFormatPr baseColWidth="10" defaultRowHeight="15" x14ac:dyDescent="0.25"/>
  <cols>
    <col min="6" max="6" width="12.7109375" customWidth="1"/>
    <col min="7" max="7" width="13.85546875" customWidth="1"/>
    <col min="8" max="8" width="11.5703125" customWidth="1"/>
  </cols>
  <sheetData>
    <row r="2" spans="6:8" x14ac:dyDescent="0.25">
      <c r="F2" s="41"/>
      <c r="G2" s="42"/>
      <c r="H2" s="42"/>
    </row>
    <row r="3" spans="6:8" x14ac:dyDescent="0.25">
      <c r="F3" s="43"/>
      <c r="G3" s="44"/>
      <c r="H3" s="44"/>
    </row>
    <row r="4" spans="6:8" x14ac:dyDescent="0.25">
      <c r="F4" s="43"/>
      <c r="G4" s="44"/>
      <c r="H4" s="44"/>
    </row>
    <row r="5" spans="6:8" x14ac:dyDescent="0.25">
      <c r="F5" s="43"/>
      <c r="G5" s="44"/>
      <c r="H5" s="44"/>
    </row>
    <row r="6" spans="6:8" x14ac:dyDescent="0.25">
      <c r="F6" s="43"/>
      <c r="G6" s="44"/>
      <c r="H6" s="44"/>
    </row>
    <row r="7" spans="6:8" x14ac:dyDescent="0.25">
      <c r="F7" s="43"/>
      <c r="G7" s="44"/>
      <c r="H7" s="44"/>
    </row>
    <row r="8" spans="6:8" x14ac:dyDescent="0.25">
      <c r="F8" s="43"/>
      <c r="G8" s="44"/>
      <c r="H8" s="44"/>
    </row>
    <row r="9" spans="6:8" x14ac:dyDescent="0.25">
      <c r="F9" s="43"/>
      <c r="G9" s="44"/>
      <c r="H9" s="44"/>
    </row>
    <row r="10" spans="6:8" x14ac:dyDescent="0.25">
      <c r="F10" s="43"/>
      <c r="G10" s="44"/>
      <c r="H10" s="44"/>
    </row>
    <row r="11" spans="6:8" x14ac:dyDescent="0.25">
      <c r="F11" s="43"/>
      <c r="G11" s="44"/>
      <c r="H11" s="44"/>
    </row>
    <row r="12" spans="6:8" x14ac:dyDescent="0.25">
      <c r="F12" s="43"/>
      <c r="G12" s="44"/>
      <c r="H12" s="44"/>
    </row>
    <row r="13" spans="6:8" x14ac:dyDescent="0.25">
      <c r="F13" s="43"/>
      <c r="G13" s="44"/>
      <c r="H13" s="44"/>
    </row>
    <row r="14" spans="6:8" x14ac:dyDescent="0.25">
      <c r="F14" s="43"/>
      <c r="G14" s="44"/>
      <c r="H14" s="44"/>
    </row>
    <row r="15" spans="6:8" x14ac:dyDescent="0.25">
      <c r="F15" s="43"/>
      <c r="G15" s="44"/>
      <c r="H15" s="44"/>
    </row>
    <row r="16" spans="6:8" x14ac:dyDescent="0.25">
      <c r="F16" s="43"/>
      <c r="G16" s="44"/>
      <c r="H16" s="44"/>
    </row>
    <row r="17" spans="6:8" x14ac:dyDescent="0.25">
      <c r="F17" s="45"/>
      <c r="G17" s="44"/>
      <c r="H17" s="44"/>
    </row>
    <row r="18" spans="6:8" x14ac:dyDescent="0.25">
      <c r="F18" s="45"/>
      <c r="G18" s="44"/>
      <c r="H18" s="44"/>
    </row>
    <row r="19" spans="6:8" x14ac:dyDescent="0.25">
      <c r="F19" s="45"/>
      <c r="G19" s="44"/>
      <c r="H19" s="44"/>
    </row>
    <row r="20" spans="6:8" x14ac:dyDescent="0.25">
      <c r="F20" s="45"/>
      <c r="G20" s="44"/>
      <c r="H20" s="44"/>
    </row>
    <row r="21" spans="6:8" x14ac:dyDescent="0.25">
      <c r="F21" s="45"/>
      <c r="G21" s="44"/>
      <c r="H21" s="44"/>
    </row>
    <row r="22" spans="6:8" x14ac:dyDescent="0.25">
      <c r="F22" s="45"/>
      <c r="G22" s="44"/>
      <c r="H22" s="44"/>
    </row>
    <row r="23" spans="6:8" x14ac:dyDescent="0.25">
      <c r="F23" s="45"/>
      <c r="G23" s="44"/>
      <c r="H23" s="44"/>
    </row>
    <row r="24" spans="6:8" x14ac:dyDescent="0.25">
      <c r="F24" s="45"/>
      <c r="G24" s="44"/>
      <c r="H24" s="44"/>
    </row>
    <row r="25" spans="6:8" x14ac:dyDescent="0.25">
      <c r="F25" s="45"/>
      <c r="G25" s="44"/>
      <c r="H25" s="44"/>
    </row>
    <row r="26" spans="6:8" x14ac:dyDescent="0.25">
      <c r="F26" s="45"/>
      <c r="G26" s="44"/>
      <c r="H26" s="44"/>
    </row>
    <row r="27" spans="6:8" x14ac:dyDescent="0.25">
      <c r="F27" s="45"/>
      <c r="G27" s="44"/>
      <c r="H27" s="44"/>
    </row>
    <row r="28" spans="6:8" x14ac:dyDescent="0.25">
      <c r="F28" s="45"/>
      <c r="G28" s="44"/>
      <c r="H28" s="44"/>
    </row>
    <row r="29" spans="6:8" x14ac:dyDescent="0.25">
      <c r="F29" s="45"/>
      <c r="G29" s="44"/>
      <c r="H29" s="44"/>
    </row>
    <row r="30" spans="6:8" x14ac:dyDescent="0.25">
      <c r="F30" s="45"/>
      <c r="G30" s="44"/>
      <c r="H30" s="44"/>
    </row>
    <row r="31" spans="6:8" x14ac:dyDescent="0.25">
      <c r="F31" s="45"/>
      <c r="G31" s="44"/>
      <c r="H31" s="44"/>
    </row>
    <row r="32" spans="6:8" x14ac:dyDescent="0.25">
      <c r="F32" s="45"/>
      <c r="G32" s="44"/>
      <c r="H32" s="44"/>
    </row>
    <row r="33" spans="6:8" x14ac:dyDescent="0.25">
      <c r="F33" s="45"/>
      <c r="G33" s="44"/>
      <c r="H33" s="44"/>
    </row>
    <row r="34" spans="6:8" x14ac:dyDescent="0.25">
      <c r="F34" s="45"/>
      <c r="G34" s="44"/>
      <c r="H34" s="44"/>
    </row>
    <row r="35" spans="6:8" x14ac:dyDescent="0.25">
      <c r="F35" s="45"/>
      <c r="G35" s="45"/>
      <c r="H35" s="45"/>
    </row>
  </sheetData>
  <pageMargins left="0.7" right="0.7" top="0.75" bottom="0.75" header="0.3" footer="0.3"/>
  <drawing r:id="rId1"/>
  <legacyDrawing r:id="rId2"/>
  <controls>
    <mc:AlternateContent xmlns:mc="http://schemas.openxmlformats.org/markup-compatibility/2006">
      <mc:Choice Requires="x14">
        <control shapeId="10247" r:id="rId3" name="CommandButton3">
          <controlPr defaultSize="0" autoLine="0" r:id="rId4">
            <anchor moveWithCells="1">
              <from>
                <xdr:col>0</xdr:col>
                <xdr:colOff>285750</xdr:colOff>
                <xdr:row>14</xdr:row>
                <xdr:rowOff>76200</xdr:rowOff>
              </from>
              <to>
                <xdr:col>4</xdr:col>
                <xdr:colOff>447675</xdr:colOff>
                <xdr:row>20</xdr:row>
                <xdr:rowOff>161925</xdr:rowOff>
              </to>
            </anchor>
          </controlPr>
        </control>
      </mc:Choice>
      <mc:Fallback>
        <control shapeId="10247" r:id="rId3" name="CommandButton3"/>
      </mc:Fallback>
    </mc:AlternateContent>
    <mc:AlternateContent xmlns:mc="http://schemas.openxmlformats.org/markup-compatibility/2006">
      <mc:Choice Requires="x14">
        <control shapeId="10246" r:id="rId5" name="CommandButton2">
          <controlPr defaultSize="0" autoLine="0" r:id="rId6">
            <anchor moveWithCells="1">
              <from>
                <xdr:col>0</xdr:col>
                <xdr:colOff>285750</xdr:colOff>
                <xdr:row>7</xdr:row>
                <xdr:rowOff>114300</xdr:rowOff>
              </from>
              <to>
                <xdr:col>4</xdr:col>
                <xdr:colOff>438150</xdr:colOff>
                <xdr:row>13</xdr:row>
                <xdr:rowOff>133350</xdr:rowOff>
              </to>
            </anchor>
          </controlPr>
        </control>
      </mc:Choice>
      <mc:Fallback>
        <control shapeId="10246" r:id="rId5" name="CommandButton2"/>
      </mc:Fallback>
    </mc:AlternateContent>
    <mc:AlternateContent xmlns:mc="http://schemas.openxmlformats.org/markup-compatibility/2006">
      <mc:Choice Requires="x14">
        <control shapeId="10245" r:id="rId7" name="CommandButton1">
          <controlPr defaultSize="0" autoLine="0" r:id="rId8">
            <anchor moveWithCells="1">
              <from>
                <xdr:col>0</xdr:col>
                <xdr:colOff>304800</xdr:colOff>
                <xdr:row>1</xdr:row>
                <xdr:rowOff>28575</xdr:rowOff>
              </from>
              <to>
                <xdr:col>4</xdr:col>
                <xdr:colOff>428625</xdr:colOff>
                <xdr:row>7</xdr:row>
                <xdr:rowOff>9525</xdr:rowOff>
              </to>
            </anchor>
          </controlPr>
        </control>
      </mc:Choice>
      <mc:Fallback>
        <control shapeId="10245" r:id="rId7"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BI2899"/>
  <sheetViews>
    <sheetView tabSelected="1" topLeftCell="A813" zoomScale="90" zoomScaleNormal="90" workbookViewId="0">
      <selection activeCell="R832" sqref="R832"/>
    </sheetView>
  </sheetViews>
  <sheetFormatPr baseColWidth="10" defaultRowHeight="15" x14ac:dyDescent="0.25"/>
  <cols>
    <col min="1" max="4" width="11.5703125" customWidth="1"/>
    <col min="5" max="5" width="17.85546875" bestFit="1" customWidth="1"/>
    <col min="6" max="6" width="32" bestFit="1" customWidth="1"/>
    <col min="7" max="7" width="18.28515625" bestFit="1" customWidth="1"/>
    <col min="8" max="8" width="25.5703125" style="3" bestFit="1" customWidth="1"/>
    <col min="9" max="9" width="26.5703125" bestFit="1" customWidth="1"/>
    <col min="10" max="10" width="19" customWidth="1"/>
    <col min="11" max="13" width="12.5703125" style="9" hidden="1" customWidth="1"/>
    <col min="14" max="16" width="12.5703125" hidden="1" customWidth="1"/>
    <col min="17" max="17" width="12.5703125" style="9" hidden="1" customWidth="1"/>
    <col min="18" max="18" width="19.140625" style="28" customWidth="1"/>
    <col min="19" max="19" width="14.42578125" hidden="1" customWidth="1"/>
    <col min="20" max="20" width="11.42578125" customWidth="1"/>
  </cols>
  <sheetData>
    <row r="1" spans="1:61" s="15" customFormat="1" x14ac:dyDescent="0.25">
      <c r="A1" s="23" t="s">
        <v>1</v>
      </c>
      <c r="B1" s="23" t="s">
        <v>2</v>
      </c>
      <c r="C1" s="23" t="s">
        <v>0</v>
      </c>
      <c r="D1" s="21" t="s">
        <v>80</v>
      </c>
      <c r="E1" s="21" t="s">
        <v>23</v>
      </c>
      <c r="F1" s="21" t="s">
        <v>70</v>
      </c>
      <c r="G1" s="21" t="s">
        <v>3</v>
      </c>
      <c r="H1" s="36" t="s">
        <v>81</v>
      </c>
      <c r="I1" s="21" t="s">
        <v>82</v>
      </c>
      <c r="J1" s="21" t="s">
        <v>86</v>
      </c>
      <c r="K1" s="21" t="s">
        <v>74</v>
      </c>
      <c r="L1" s="21" t="s">
        <v>75</v>
      </c>
      <c r="M1" s="21" t="s">
        <v>76</v>
      </c>
      <c r="N1" s="21" t="s">
        <v>77</v>
      </c>
      <c r="O1" s="21" t="s">
        <v>78</v>
      </c>
      <c r="P1" s="21" t="s">
        <v>79</v>
      </c>
      <c r="Q1" s="21" t="s">
        <v>85</v>
      </c>
      <c r="R1" s="29" t="s">
        <v>11</v>
      </c>
      <c r="S1" s="17" t="s">
        <v>5</v>
      </c>
      <c r="T1" s="13"/>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c r="AY1" s="14"/>
      <c r="AZ1" s="14"/>
      <c r="BA1" s="14"/>
      <c r="BB1" s="14"/>
      <c r="BC1" s="14"/>
      <c r="BD1" s="14"/>
      <c r="BE1" s="14"/>
      <c r="BF1" s="14"/>
      <c r="BG1" s="14"/>
      <c r="BH1" s="14"/>
      <c r="BI1" s="14"/>
    </row>
    <row r="2" spans="1:61" s="14" customFormat="1" hidden="1" x14ac:dyDescent="0.25">
      <c r="A2" s="31">
        <v>42844</v>
      </c>
      <c r="B2" s="19"/>
      <c r="C2" s="19"/>
      <c r="D2" s="20"/>
      <c r="E2" s="20"/>
      <c r="F2" s="20" t="e">
        <f>VLOOKUP(E:E,'Temps de cycle par réf'!$A$15:$B$54,2,FALSE)</f>
        <v>#N/A</v>
      </c>
      <c r="G2" s="20"/>
      <c r="H2" s="35"/>
      <c r="I2" s="20"/>
      <c r="J2" s="20"/>
      <c r="K2" s="20"/>
      <c r="L2" s="20"/>
      <c r="M2" s="20"/>
      <c r="N2" s="20"/>
      <c r="O2" s="20"/>
      <c r="P2" s="20"/>
      <c r="Q2" s="20"/>
      <c r="R2" s="26"/>
      <c r="S2" s="22"/>
      <c r="T2" s="13"/>
    </row>
    <row r="3" spans="1:61" s="16" customFormat="1" x14ac:dyDescent="0.25">
      <c r="A3" s="46"/>
      <c r="B3" s="19"/>
      <c r="C3" s="19"/>
      <c r="D3" s="20"/>
      <c r="E3" s="20"/>
      <c r="F3" s="20"/>
      <c r="G3" s="20"/>
      <c r="H3" s="35"/>
      <c r="I3" s="20"/>
      <c r="J3" s="20"/>
      <c r="K3" s="20"/>
      <c r="L3" s="20"/>
      <c r="M3" s="20"/>
      <c r="N3" s="20"/>
      <c r="O3" s="20"/>
      <c r="P3" s="20"/>
      <c r="Q3" s="20"/>
      <c r="R3" s="27" t="e">
        <f>S3*base[[#This Row],[Nb de pièces réalisées]]</f>
        <v>#N/A</v>
      </c>
      <c r="S3" s="18" t="e">
        <f>VLOOKUP(base[[#This Row],[Référence]],'Temps de cycle par réf'!$A$3:$B$21,2,FALSE)</f>
        <v>#N/A</v>
      </c>
    </row>
    <row r="4" spans="1:61" x14ac:dyDescent="0.25">
      <c r="A4" s="46"/>
      <c r="B4" s="19"/>
      <c r="C4" s="19"/>
      <c r="D4" s="20"/>
      <c r="E4" s="20"/>
      <c r="F4" s="20"/>
      <c r="G4" s="20"/>
      <c r="H4" s="35"/>
      <c r="I4" s="20"/>
      <c r="J4" s="20"/>
      <c r="K4" s="20"/>
      <c r="L4" s="20"/>
      <c r="M4" s="20"/>
      <c r="N4" s="20"/>
      <c r="O4" s="20"/>
      <c r="P4" s="20"/>
      <c r="Q4" s="20"/>
      <c r="R4" s="27" t="e">
        <f>S4*base[[#This Row],[Nb de pièces réalisées]]</f>
        <v>#N/A</v>
      </c>
      <c r="S4" s="18" t="e">
        <f>VLOOKUP(base[[#This Row],[Référence]],'Temps de cycle par réf'!$A$3:$B$21,2,FALSE)</f>
        <v>#N/A</v>
      </c>
    </row>
    <row r="5" spans="1:61" x14ac:dyDescent="0.25">
      <c r="A5" s="46"/>
      <c r="B5" s="19"/>
      <c r="C5" s="19"/>
      <c r="D5" s="20"/>
      <c r="E5" s="20"/>
      <c r="F5" s="20"/>
      <c r="G5" s="20"/>
      <c r="H5" s="35"/>
      <c r="I5" s="20"/>
      <c r="J5" s="20"/>
      <c r="K5" s="20"/>
      <c r="L5" s="20"/>
      <c r="M5" s="20"/>
      <c r="N5" s="20"/>
      <c r="O5" s="20"/>
      <c r="P5" s="20"/>
      <c r="Q5" s="20"/>
      <c r="R5" s="27" t="e">
        <f>S5*base[[#This Row],[Nb de pièces réalisées]]</f>
        <v>#N/A</v>
      </c>
      <c r="S5" s="18" t="e">
        <f>VLOOKUP(base[[#This Row],[Référence]],'Temps de cycle par réf'!$A$3:$B$21,2,FALSE)</f>
        <v>#N/A</v>
      </c>
    </row>
    <row r="6" spans="1:61" x14ac:dyDescent="0.25">
      <c r="A6" s="46"/>
      <c r="B6" s="19"/>
      <c r="C6" s="19"/>
      <c r="D6" s="20"/>
      <c r="E6" s="20"/>
      <c r="F6" s="20"/>
      <c r="G6" s="20"/>
      <c r="H6" s="35"/>
      <c r="I6" s="20"/>
      <c r="J6" s="20"/>
      <c r="K6" s="20"/>
      <c r="L6" s="20"/>
      <c r="M6" s="20"/>
      <c r="N6" s="20"/>
      <c r="O6" s="20"/>
      <c r="P6" s="20"/>
      <c r="Q6" s="20"/>
      <c r="R6" s="27" t="e">
        <f>S6*base[[#This Row],[Nb de pièces réalisées]]</f>
        <v>#N/A</v>
      </c>
      <c r="S6" s="18" t="e">
        <f>VLOOKUP(base[[#This Row],[Référence]],'Temps de cycle par réf'!$A$3:$B$21,2,FALSE)</f>
        <v>#N/A</v>
      </c>
    </row>
    <row r="7" spans="1:61" x14ac:dyDescent="0.25">
      <c r="A7" s="46"/>
      <c r="B7" s="19"/>
      <c r="C7" s="19"/>
      <c r="D7" s="20"/>
      <c r="E7" s="20"/>
      <c r="F7" s="20"/>
      <c r="G7" s="20"/>
      <c r="H7" s="35"/>
      <c r="I7" s="20"/>
      <c r="J7" s="20"/>
      <c r="K7" s="20"/>
      <c r="L7" s="20"/>
      <c r="M7" s="20"/>
      <c r="N7" s="20"/>
      <c r="O7" s="20"/>
      <c r="P7" s="20"/>
      <c r="Q7" s="20"/>
      <c r="R7" s="27" t="e">
        <f>S7*base[[#This Row],[Nb de pièces réalisées]]</f>
        <v>#N/A</v>
      </c>
      <c r="S7" s="18" t="e">
        <f>VLOOKUP(base[[#This Row],[Référence]],'Temps de cycle par réf'!$A$3:$B$21,2,FALSE)</f>
        <v>#N/A</v>
      </c>
    </row>
    <row r="8" spans="1:61" x14ac:dyDescent="0.25">
      <c r="A8" s="46"/>
      <c r="B8" s="19"/>
      <c r="C8" s="19"/>
      <c r="D8" s="20"/>
      <c r="E8" s="20"/>
      <c r="F8" s="20"/>
      <c r="G8" s="20"/>
      <c r="H8" s="35"/>
      <c r="I8" s="20"/>
      <c r="J8" s="20"/>
      <c r="K8" s="20"/>
      <c r="L8" s="20"/>
      <c r="M8" s="20"/>
      <c r="N8" s="20"/>
      <c r="O8" s="20"/>
      <c r="P8" s="20"/>
      <c r="Q8" s="20"/>
      <c r="R8" s="27" t="e">
        <f>S8*base[[#This Row],[Nb de pièces réalisées]]</f>
        <v>#N/A</v>
      </c>
      <c r="S8" s="18" t="e">
        <f>VLOOKUP(base[[#This Row],[Référence]],'Temps de cycle par réf'!$A$3:$B$21,2,FALSE)</f>
        <v>#N/A</v>
      </c>
    </row>
    <row r="9" spans="1:61" x14ac:dyDescent="0.25">
      <c r="A9" s="46"/>
      <c r="B9" s="19"/>
      <c r="C9" s="19"/>
      <c r="D9" s="20"/>
      <c r="E9" s="20"/>
      <c r="F9" s="20"/>
      <c r="G9" s="20"/>
      <c r="H9" s="35"/>
      <c r="I9" s="20"/>
      <c r="J9" s="20"/>
      <c r="K9" s="20"/>
      <c r="L9" s="20"/>
      <c r="M9" s="20"/>
      <c r="N9" s="20"/>
      <c r="O9" s="20"/>
      <c r="P9" s="20"/>
      <c r="Q9" s="20"/>
      <c r="R9" s="27" t="e">
        <f>S9*base[[#This Row],[Nb de pièces réalisées]]</f>
        <v>#N/A</v>
      </c>
      <c r="S9" s="18" t="e">
        <f>VLOOKUP(base[[#This Row],[Référence]],'Temps de cycle par réf'!$A$3:$B$21,2,FALSE)</f>
        <v>#N/A</v>
      </c>
    </row>
    <row r="10" spans="1:61" x14ac:dyDescent="0.25">
      <c r="A10" s="46"/>
      <c r="B10" s="19"/>
      <c r="C10" s="19"/>
      <c r="D10" s="20"/>
      <c r="E10" s="20"/>
      <c r="F10" s="20"/>
      <c r="G10" s="20"/>
      <c r="H10" s="35"/>
      <c r="I10" s="20"/>
      <c r="J10" s="20"/>
      <c r="K10" s="20"/>
      <c r="L10" s="20"/>
      <c r="M10" s="20"/>
      <c r="N10" s="20"/>
      <c r="O10" s="20"/>
      <c r="P10" s="20"/>
      <c r="Q10" s="20"/>
      <c r="R10" s="27" t="e">
        <f>S10*base[[#This Row],[Nb de pièces réalisées]]</f>
        <v>#N/A</v>
      </c>
      <c r="S10" s="18" t="e">
        <f>VLOOKUP(base[[#This Row],[Référence]],'Temps de cycle par réf'!$A$3:$B$21,2,FALSE)</f>
        <v>#N/A</v>
      </c>
    </row>
    <row r="11" spans="1:61" x14ac:dyDescent="0.25">
      <c r="A11" s="46"/>
      <c r="B11" s="19"/>
      <c r="C11" s="19"/>
      <c r="D11" s="20"/>
      <c r="E11" s="20"/>
      <c r="F11" s="20"/>
      <c r="G11" s="20"/>
      <c r="H11" s="35"/>
      <c r="I11" s="20"/>
      <c r="J11" s="20"/>
      <c r="K11" s="20"/>
      <c r="L11" s="20"/>
      <c r="M11" s="20"/>
      <c r="N11" s="20"/>
      <c r="O11" s="20"/>
      <c r="P11" s="20"/>
      <c r="Q11" s="20"/>
      <c r="R11" s="27" t="e">
        <f>S11*base[[#This Row],[Nb de pièces réalisées]]</f>
        <v>#N/A</v>
      </c>
      <c r="S11" s="18" t="e">
        <f>VLOOKUP(base[[#This Row],[Référence]],'Temps de cycle par réf'!$A$3:$B$21,2,FALSE)</f>
        <v>#N/A</v>
      </c>
    </row>
    <row r="12" spans="1:61" s="25" customFormat="1" x14ac:dyDescent="0.25">
      <c r="A12" s="46"/>
      <c r="B12" s="19"/>
      <c r="C12" s="19"/>
      <c r="D12" s="20"/>
      <c r="E12" s="20"/>
      <c r="F12" s="20"/>
      <c r="G12" s="20"/>
      <c r="H12" s="35"/>
      <c r="I12" s="20"/>
      <c r="J12" s="20"/>
      <c r="K12" s="30"/>
      <c r="L12" s="30"/>
      <c r="M12" s="30"/>
      <c r="N12" s="30"/>
      <c r="O12" s="30"/>
      <c r="P12" s="30"/>
      <c r="Q12" s="30"/>
      <c r="R12" s="24" t="e">
        <f>S12*base[[#This Row],[Nb de pièces réalisées]]</f>
        <v>#N/A</v>
      </c>
      <c r="S12" s="24" t="e">
        <f>VLOOKUP(base[[#This Row],[Référence]],'Temps de cycle par réf'!$A$3:$B$21,2,FALSE)</f>
        <v>#N/A</v>
      </c>
    </row>
    <row r="13" spans="1:61" x14ac:dyDescent="0.25">
      <c r="A13" s="46"/>
      <c r="B13" s="19"/>
      <c r="C13" s="19"/>
      <c r="D13" s="20"/>
      <c r="E13" s="20"/>
      <c r="F13" s="20"/>
      <c r="G13" s="20"/>
      <c r="H13" s="35"/>
      <c r="I13" s="20"/>
      <c r="J13" s="20"/>
      <c r="K13" s="20"/>
      <c r="L13" s="20"/>
      <c r="M13" s="20"/>
      <c r="N13" s="20"/>
      <c r="O13" s="20"/>
      <c r="P13" s="20"/>
      <c r="Q13" s="20"/>
      <c r="R13" s="27" t="e">
        <f>S13*base[[#This Row],[Nb de pièces réalisées]]</f>
        <v>#N/A</v>
      </c>
      <c r="S13" s="18" t="e">
        <f>VLOOKUP(base[[#This Row],[Référence]],'Temps de cycle par réf'!$A$3:$B$21,2,FALSE)</f>
        <v>#N/A</v>
      </c>
    </row>
    <row r="14" spans="1:61" x14ac:dyDescent="0.25">
      <c r="A14" s="46"/>
      <c r="B14" s="19"/>
      <c r="C14" s="19"/>
      <c r="D14" s="20"/>
      <c r="E14" s="20"/>
      <c r="F14" s="20"/>
      <c r="G14" s="20"/>
      <c r="H14" s="35"/>
      <c r="I14" s="20"/>
      <c r="J14" s="20"/>
      <c r="K14" s="20"/>
      <c r="L14" s="20"/>
      <c r="M14" s="20"/>
      <c r="N14" s="20"/>
      <c r="O14" s="20"/>
      <c r="P14" s="20"/>
      <c r="Q14" s="20"/>
      <c r="R14" s="27" t="e">
        <f>S14*base[[#This Row],[Nb de pièces réalisées]]</f>
        <v>#N/A</v>
      </c>
      <c r="S14" s="18" t="e">
        <f>VLOOKUP(base[[#This Row],[Référence]],'Temps de cycle par réf'!$A$3:$B$21,2,FALSE)</f>
        <v>#N/A</v>
      </c>
    </row>
    <row r="15" spans="1:61" x14ac:dyDescent="0.25">
      <c r="A15" s="46"/>
      <c r="B15" s="19"/>
      <c r="C15" s="19"/>
      <c r="D15" s="20"/>
      <c r="E15" s="20"/>
      <c r="F15" s="20"/>
      <c r="G15" s="20"/>
      <c r="H15" s="35"/>
      <c r="I15" s="20"/>
      <c r="J15" s="20"/>
      <c r="K15" s="20"/>
      <c r="L15" s="20"/>
      <c r="M15" s="20"/>
      <c r="N15" s="20"/>
      <c r="O15" s="20"/>
      <c r="P15" s="20"/>
      <c r="Q15" s="20"/>
      <c r="R15" s="27" t="e">
        <f>S15*base[[#This Row],[Nb de pièces réalisées]]</f>
        <v>#N/A</v>
      </c>
      <c r="S15" s="18" t="e">
        <f>VLOOKUP(base[[#This Row],[Référence]],'Temps de cycle par réf'!$A$3:$B$21,2,FALSE)</f>
        <v>#N/A</v>
      </c>
    </row>
    <row r="16" spans="1:61" x14ac:dyDescent="0.25">
      <c r="A16" s="46"/>
      <c r="B16" s="19"/>
      <c r="C16" s="19"/>
      <c r="D16" s="20"/>
      <c r="E16" s="20"/>
      <c r="F16" s="20"/>
      <c r="G16" s="20"/>
      <c r="H16" s="35"/>
      <c r="I16" s="20"/>
      <c r="J16" s="20"/>
      <c r="K16" s="20"/>
      <c r="L16" s="20"/>
      <c r="M16" s="20"/>
      <c r="N16" s="20"/>
      <c r="O16" s="20"/>
      <c r="P16" s="20"/>
      <c r="Q16" s="20"/>
      <c r="R16" s="27" t="e">
        <f>S16*base[[#This Row],[Nb de pièces réalisées]]</f>
        <v>#N/A</v>
      </c>
      <c r="S16" s="18" t="e">
        <f>VLOOKUP(base[[#This Row],[Référence]],'Temps de cycle par réf'!$A$3:$B$21,2,FALSE)</f>
        <v>#N/A</v>
      </c>
    </row>
    <row r="17" spans="1:19" x14ac:dyDescent="0.25">
      <c r="A17" s="46"/>
      <c r="B17" s="19"/>
      <c r="C17" s="19"/>
      <c r="D17" s="20"/>
      <c r="E17" s="20"/>
      <c r="F17" s="20"/>
      <c r="G17" s="20"/>
      <c r="H17" s="35"/>
      <c r="I17" s="20"/>
      <c r="J17" s="20"/>
      <c r="K17" s="20"/>
      <c r="L17" s="20"/>
      <c r="M17" s="20"/>
      <c r="N17" s="20"/>
      <c r="O17" s="20"/>
      <c r="P17" s="20"/>
      <c r="Q17" s="20"/>
      <c r="R17" s="27" t="e">
        <f>S17*base[[#This Row],[Nb de pièces réalisées]]</f>
        <v>#N/A</v>
      </c>
      <c r="S17" s="18" t="e">
        <f>VLOOKUP(base[[#This Row],[Référence]],'Temps de cycle par réf'!$A$3:$B$21,2,FALSE)</f>
        <v>#N/A</v>
      </c>
    </row>
    <row r="18" spans="1:19" x14ac:dyDescent="0.25">
      <c r="A18" s="46"/>
      <c r="B18" s="19"/>
      <c r="C18" s="19"/>
      <c r="D18" s="20"/>
      <c r="E18" s="20"/>
      <c r="F18" s="20"/>
      <c r="G18" s="20"/>
      <c r="H18" s="35"/>
      <c r="I18" s="20"/>
      <c r="J18" s="20"/>
      <c r="K18" s="20"/>
      <c r="L18" s="20"/>
      <c r="M18" s="20"/>
      <c r="N18" s="20"/>
      <c r="O18" s="20"/>
      <c r="P18" s="20"/>
      <c r="Q18" s="20"/>
      <c r="R18" s="27" t="e">
        <f>S18*base[[#This Row],[Nb de pièces réalisées]]</f>
        <v>#N/A</v>
      </c>
      <c r="S18" s="18" t="e">
        <f>VLOOKUP(base[[#This Row],[Référence]],'Temps de cycle par réf'!$A$3:$B$21,2,FALSE)</f>
        <v>#N/A</v>
      </c>
    </row>
    <row r="19" spans="1:19" x14ac:dyDescent="0.25">
      <c r="A19" s="46"/>
      <c r="B19" s="19"/>
      <c r="C19" s="19"/>
      <c r="D19" s="20"/>
      <c r="E19" s="20"/>
      <c r="F19" s="20"/>
      <c r="G19" s="20"/>
      <c r="H19" s="35"/>
      <c r="I19" s="20"/>
      <c r="J19" s="20"/>
      <c r="K19" s="20"/>
      <c r="L19" s="20"/>
      <c r="M19" s="20"/>
      <c r="N19" s="20"/>
      <c r="O19" s="20"/>
      <c r="P19" s="20"/>
      <c r="Q19" s="20"/>
      <c r="R19" s="27" t="e">
        <f>S19*base[[#This Row],[Nb de pièces réalisées]]</f>
        <v>#N/A</v>
      </c>
      <c r="S19" s="18" t="e">
        <f>VLOOKUP(base[[#This Row],[Référence]],'Temps de cycle par réf'!$A$3:$B$21,2,FALSE)</f>
        <v>#N/A</v>
      </c>
    </row>
    <row r="20" spans="1:19" x14ac:dyDescent="0.25">
      <c r="A20" s="46"/>
      <c r="B20" s="19"/>
      <c r="C20" s="19"/>
      <c r="D20" s="20"/>
      <c r="E20" s="20"/>
      <c r="F20" s="20"/>
      <c r="G20" s="20"/>
      <c r="H20" s="35"/>
      <c r="I20" s="20"/>
      <c r="J20" s="20"/>
      <c r="K20" s="20"/>
      <c r="L20" s="20"/>
      <c r="M20" s="20"/>
      <c r="N20" s="20"/>
      <c r="O20" s="20"/>
      <c r="P20" s="20"/>
      <c r="Q20" s="20"/>
      <c r="R20" s="27" t="e">
        <f>S20*base[[#This Row],[Nb de pièces réalisées]]</f>
        <v>#N/A</v>
      </c>
      <c r="S20" s="18" t="e">
        <f>VLOOKUP(base[[#This Row],[Référence]],'Temps de cycle par réf'!$A$3:$B$21,2,FALSE)</f>
        <v>#N/A</v>
      </c>
    </row>
    <row r="21" spans="1:19" x14ac:dyDescent="0.25">
      <c r="A21" s="46"/>
      <c r="B21" s="19"/>
      <c r="C21" s="19"/>
      <c r="D21" s="20"/>
      <c r="E21" s="20"/>
      <c r="F21" s="20"/>
      <c r="G21" s="20"/>
      <c r="H21" s="35"/>
      <c r="I21" s="20"/>
      <c r="J21" s="20"/>
      <c r="K21" s="20"/>
      <c r="L21" s="20"/>
      <c r="M21" s="20"/>
      <c r="N21" s="20"/>
      <c r="O21" s="20"/>
      <c r="P21" s="20"/>
      <c r="Q21" s="20"/>
      <c r="R21" s="27" t="e">
        <f>S21*base[[#This Row],[Nb de pièces réalisées]]</f>
        <v>#N/A</v>
      </c>
      <c r="S21" s="18" t="e">
        <f>VLOOKUP(base[[#This Row],[Référence]],'Temps de cycle par réf'!$A$3:$B$21,2,FALSE)</f>
        <v>#N/A</v>
      </c>
    </row>
    <row r="22" spans="1:19" x14ac:dyDescent="0.25">
      <c r="A22" s="46"/>
      <c r="B22" s="19"/>
      <c r="C22" s="19"/>
      <c r="D22" s="20"/>
      <c r="E22" s="20"/>
      <c r="F22" s="20"/>
      <c r="G22" s="20"/>
      <c r="H22" s="35"/>
      <c r="I22" s="20"/>
      <c r="J22" s="20"/>
      <c r="K22" s="20"/>
      <c r="L22" s="20"/>
      <c r="M22" s="20"/>
      <c r="N22" s="20"/>
      <c r="O22" s="20"/>
      <c r="P22" s="20"/>
      <c r="Q22" s="20"/>
      <c r="R22" s="27" t="e">
        <f>S22*base[[#This Row],[Nb de pièces réalisées]]</f>
        <v>#N/A</v>
      </c>
      <c r="S22" s="18" t="e">
        <f>VLOOKUP(base[[#This Row],[Référence]],'Temps de cycle par réf'!$A$3:$B$21,2,FALSE)</f>
        <v>#N/A</v>
      </c>
    </row>
    <row r="23" spans="1:19" x14ac:dyDescent="0.25">
      <c r="A23" s="46"/>
      <c r="B23" s="19"/>
      <c r="C23" s="19"/>
      <c r="D23" s="20"/>
      <c r="E23" s="20"/>
      <c r="F23" s="20"/>
      <c r="G23" s="20"/>
      <c r="H23" s="35"/>
      <c r="I23" s="20"/>
      <c r="J23" s="20"/>
      <c r="K23" s="20"/>
      <c r="L23" s="20"/>
      <c r="M23" s="20"/>
      <c r="N23" s="20"/>
      <c r="O23" s="20"/>
      <c r="P23" s="20"/>
      <c r="Q23" s="20"/>
      <c r="R23" s="27" t="e">
        <f>S23*base[[#This Row],[Nb de pièces réalisées]]</f>
        <v>#N/A</v>
      </c>
      <c r="S23" s="18" t="e">
        <f>VLOOKUP(base[[#This Row],[Référence]],'Temps de cycle par réf'!$A$3:$B$21,2,FALSE)</f>
        <v>#N/A</v>
      </c>
    </row>
    <row r="24" spans="1:19" x14ac:dyDescent="0.25">
      <c r="A24" s="46"/>
      <c r="B24" s="19"/>
      <c r="C24" s="19"/>
      <c r="D24" s="20"/>
      <c r="E24" s="20"/>
      <c r="F24" s="20"/>
      <c r="G24" s="20"/>
      <c r="H24" s="35"/>
      <c r="I24" s="20"/>
      <c r="J24" s="20"/>
      <c r="K24" s="20"/>
      <c r="L24" s="20"/>
      <c r="M24" s="20"/>
      <c r="N24" s="20"/>
      <c r="O24" s="20"/>
      <c r="P24" s="20"/>
      <c r="Q24" s="20"/>
      <c r="R24" s="27" t="e">
        <f>S24*base[[#This Row],[Nb de pièces réalisées]]</f>
        <v>#N/A</v>
      </c>
      <c r="S24" s="18" t="e">
        <f>VLOOKUP(base[[#This Row],[Référence]],'Temps de cycle par réf'!$A$3:$B$21,2,FALSE)</f>
        <v>#N/A</v>
      </c>
    </row>
    <row r="25" spans="1:19" x14ac:dyDescent="0.25">
      <c r="A25" s="46"/>
      <c r="B25" s="19"/>
      <c r="C25" s="19"/>
      <c r="D25" s="20"/>
      <c r="E25" s="20"/>
      <c r="F25" s="20"/>
      <c r="G25" s="20"/>
      <c r="H25" s="35"/>
      <c r="I25" s="20"/>
      <c r="J25" s="20"/>
      <c r="K25" s="20"/>
      <c r="L25" s="20"/>
      <c r="M25" s="20"/>
      <c r="N25" s="20"/>
      <c r="O25" s="20"/>
      <c r="P25" s="20"/>
      <c r="Q25" s="20"/>
      <c r="R25" s="27" t="e">
        <f>S25*base[[#This Row],[Nb de pièces réalisées]]</f>
        <v>#N/A</v>
      </c>
      <c r="S25" s="18" t="e">
        <f>VLOOKUP(base[[#This Row],[Référence]],'Temps de cycle par réf'!$A$3:$B$21,2,FALSE)</f>
        <v>#N/A</v>
      </c>
    </row>
    <row r="26" spans="1:19" x14ac:dyDescent="0.25">
      <c r="A26" s="46"/>
      <c r="B26" s="19"/>
      <c r="C26" s="19"/>
      <c r="D26" s="20"/>
      <c r="E26" s="20"/>
      <c r="F26" s="20"/>
      <c r="G26" s="20"/>
      <c r="H26" s="35"/>
      <c r="I26" s="20"/>
      <c r="J26" s="20"/>
      <c r="K26" s="20"/>
      <c r="L26" s="20"/>
      <c r="M26" s="20"/>
      <c r="N26" s="20"/>
      <c r="O26" s="20"/>
      <c r="P26" s="20"/>
      <c r="Q26" s="20"/>
      <c r="R26" s="27" t="e">
        <f>S26*base[[#This Row],[Nb de pièces réalisées]]</f>
        <v>#N/A</v>
      </c>
      <c r="S26" s="18" t="e">
        <f>VLOOKUP(base[[#This Row],[Référence]],'Temps de cycle par réf'!$A$3:$B$21,2,FALSE)</f>
        <v>#N/A</v>
      </c>
    </row>
    <row r="27" spans="1:19" x14ac:dyDescent="0.25">
      <c r="A27" s="46"/>
      <c r="B27" s="19"/>
      <c r="C27" s="19"/>
      <c r="D27" s="20"/>
      <c r="E27" s="20"/>
      <c r="F27" s="20"/>
      <c r="G27" s="20"/>
      <c r="H27" s="35"/>
      <c r="I27" s="20"/>
      <c r="J27" s="20"/>
      <c r="K27" s="20"/>
      <c r="L27" s="20"/>
      <c r="M27" s="20"/>
      <c r="N27" s="20"/>
      <c r="O27" s="20"/>
      <c r="P27" s="20"/>
      <c r="Q27" s="20"/>
      <c r="R27" s="27" t="e">
        <f>S27*base[[#This Row],[Nb de pièces réalisées]]</f>
        <v>#N/A</v>
      </c>
      <c r="S27" s="18" t="e">
        <f>VLOOKUP(base[[#This Row],[Référence]],'Temps de cycle par réf'!$A$3:$B$21,2,FALSE)</f>
        <v>#N/A</v>
      </c>
    </row>
    <row r="28" spans="1:19" x14ac:dyDescent="0.25">
      <c r="A28" s="46"/>
      <c r="B28" s="19"/>
      <c r="C28" s="19"/>
      <c r="D28" s="20"/>
      <c r="E28" s="20"/>
      <c r="F28" s="20"/>
      <c r="G28" s="20"/>
      <c r="H28" s="35"/>
      <c r="I28" s="20"/>
      <c r="J28" s="20"/>
      <c r="K28" s="20"/>
      <c r="L28" s="20"/>
      <c r="M28" s="20"/>
      <c r="N28" s="20"/>
      <c r="O28" s="20"/>
      <c r="P28" s="20"/>
      <c r="Q28" s="20"/>
      <c r="R28" s="27" t="e">
        <f>S28*base[[#This Row],[Nb de pièces réalisées]]</f>
        <v>#N/A</v>
      </c>
      <c r="S28" s="18" t="e">
        <f>VLOOKUP(base[[#This Row],[Référence]],'Temps de cycle par réf'!$A$3:$B$21,2,FALSE)</f>
        <v>#N/A</v>
      </c>
    </row>
    <row r="29" spans="1:19" x14ac:dyDescent="0.25">
      <c r="A29" s="46"/>
      <c r="B29" s="19"/>
      <c r="C29" s="19"/>
      <c r="D29" s="20"/>
      <c r="E29" s="20"/>
      <c r="F29" s="20"/>
      <c r="G29" s="20"/>
      <c r="H29" s="35"/>
      <c r="I29" s="20"/>
      <c r="J29" s="20"/>
      <c r="K29" s="20"/>
      <c r="L29" s="20"/>
      <c r="M29" s="20"/>
      <c r="N29" s="20"/>
      <c r="O29" s="20"/>
      <c r="P29" s="20"/>
      <c r="Q29" s="20"/>
      <c r="R29" s="27" t="e">
        <f>S29*base[[#This Row],[Nb de pièces réalisées]]</f>
        <v>#N/A</v>
      </c>
      <c r="S29" s="18" t="e">
        <f>VLOOKUP(base[[#This Row],[Référence]],'Temps de cycle par réf'!$A$3:$B$21,2,FALSE)</f>
        <v>#N/A</v>
      </c>
    </row>
    <row r="30" spans="1:19" x14ac:dyDescent="0.25">
      <c r="A30" s="46"/>
      <c r="B30" s="19"/>
      <c r="C30" s="19"/>
      <c r="D30" s="20"/>
      <c r="E30" s="20"/>
      <c r="F30" s="20"/>
      <c r="G30" s="20"/>
      <c r="H30" s="35"/>
      <c r="I30" s="20"/>
      <c r="J30" s="20"/>
      <c r="K30" s="20"/>
      <c r="L30" s="20"/>
      <c r="M30" s="20"/>
      <c r="N30" s="20"/>
      <c r="O30" s="20"/>
      <c r="P30" s="20"/>
      <c r="Q30" s="20"/>
      <c r="R30" s="27" t="e">
        <f>S30*base[[#This Row],[Nb de pièces réalisées]]</f>
        <v>#N/A</v>
      </c>
      <c r="S30" s="18" t="e">
        <f>VLOOKUP(base[[#This Row],[Référence]],'Temps de cycle par réf'!$A$3:$B$21,2,FALSE)</f>
        <v>#N/A</v>
      </c>
    </row>
    <row r="31" spans="1:19" x14ac:dyDescent="0.25">
      <c r="A31" s="46"/>
      <c r="B31" s="19"/>
      <c r="C31" s="19"/>
      <c r="D31" s="20"/>
      <c r="E31" s="20"/>
      <c r="F31" s="20"/>
      <c r="G31" s="20"/>
      <c r="H31" s="35"/>
      <c r="I31" s="20"/>
      <c r="J31" s="20"/>
      <c r="K31" s="20"/>
      <c r="L31" s="20"/>
      <c r="M31" s="20"/>
      <c r="N31" s="20"/>
      <c r="O31" s="20"/>
      <c r="P31" s="20"/>
      <c r="Q31" s="20"/>
      <c r="R31" s="27" t="e">
        <f>S31*base[[#This Row],[Nb de pièces réalisées]]</f>
        <v>#N/A</v>
      </c>
      <c r="S31" s="18" t="e">
        <f>VLOOKUP(base[[#This Row],[Référence]],'Temps de cycle par réf'!$A$3:$B$21,2,FALSE)</f>
        <v>#N/A</v>
      </c>
    </row>
    <row r="32" spans="1:19" x14ac:dyDescent="0.25">
      <c r="A32" s="46"/>
      <c r="B32" s="19"/>
      <c r="C32" s="19"/>
      <c r="D32" s="20"/>
      <c r="E32" s="20"/>
      <c r="F32" s="20"/>
      <c r="G32" s="20"/>
      <c r="H32" s="35"/>
      <c r="I32" s="20"/>
      <c r="J32" s="20"/>
      <c r="K32" s="20"/>
      <c r="L32" s="20"/>
      <c r="M32" s="20"/>
      <c r="N32" s="20"/>
      <c r="O32" s="20"/>
      <c r="P32" s="20"/>
      <c r="Q32" s="20"/>
      <c r="R32" s="27" t="e">
        <f>S32*base[[#This Row],[Nb de pièces réalisées]]</f>
        <v>#N/A</v>
      </c>
      <c r="S32" s="18" t="e">
        <f>VLOOKUP(base[[#This Row],[Référence]],'Temps de cycle par réf'!$A$3:$B$21,2,FALSE)</f>
        <v>#N/A</v>
      </c>
    </row>
    <row r="33" spans="1:19" x14ac:dyDescent="0.25">
      <c r="A33" s="46"/>
      <c r="B33" s="19"/>
      <c r="C33" s="19"/>
      <c r="D33" s="20"/>
      <c r="E33" s="20"/>
      <c r="F33" s="20"/>
      <c r="G33" s="20"/>
      <c r="H33" s="35"/>
      <c r="I33" s="20"/>
      <c r="J33" s="20"/>
      <c r="K33" s="20"/>
      <c r="L33" s="20"/>
      <c r="M33" s="20"/>
      <c r="N33" s="20"/>
      <c r="O33" s="20"/>
      <c r="P33" s="20"/>
      <c r="Q33" s="20"/>
      <c r="R33" s="27" t="e">
        <f>S33*base[[#This Row],[Nb de pièces réalisées]]</f>
        <v>#N/A</v>
      </c>
      <c r="S33" s="18" t="e">
        <f>VLOOKUP(base[[#This Row],[Référence]],'Temps de cycle par réf'!$A$3:$B$21,2,FALSE)</f>
        <v>#N/A</v>
      </c>
    </row>
    <row r="34" spans="1:19" x14ac:dyDescent="0.25">
      <c r="A34" s="46"/>
      <c r="B34" s="19"/>
      <c r="C34" s="19"/>
      <c r="D34" s="20"/>
      <c r="E34" s="20"/>
      <c r="F34" s="20"/>
      <c r="G34" s="20"/>
      <c r="H34" s="35"/>
      <c r="I34" s="20"/>
      <c r="J34" s="20"/>
      <c r="K34" s="20"/>
      <c r="L34" s="20"/>
      <c r="M34" s="20"/>
      <c r="N34" s="20"/>
      <c r="O34" s="20"/>
      <c r="P34" s="20"/>
      <c r="Q34" s="20"/>
      <c r="R34" s="27" t="e">
        <f>S34*base[[#This Row],[Nb de pièces réalisées]]</f>
        <v>#N/A</v>
      </c>
      <c r="S34" s="18" t="e">
        <f>VLOOKUP(base[[#This Row],[Référence]],'Temps de cycle par réf'!$A$3:$B$21,2,FALSE)</f>
        <v>#N/A</v>
      </c>
    </row>
    <row r="35" spans="1:19" x14ac:dyDescent="0.25">
      <c r="A35" s="46"/>
      <c r="B35" s="19"/>
      <c r="C35" s="19"/>
      <c r="D35" s="20"/>
      <c r="E35" s="20"/>
      <c r="F35" s="20"/>
      <c r="G35" s="20"/>
      <c r="H35" s="35"/>
      <c r="I35" s="20"/>
      <c r="J35" s="20"/>
      <c r="K35" s="20"/>
      <c r="L35" s="20"/>
      <c r="M35" s="20"/>
      <c r="N35" s="20"/>
      <c r="O35" s="20"/>
      <c r="P35" s="20"/>
      <c r="Q35" s="20"/>
      <c r="R35" s="27" t="e">
        <f>S35*base[[#This Row],[Nb de pièces réalisées]]</f>
        <v>#N/A</v>
      </c>
      <c r="S35" s="18" t="e">
        <f>VLOOKUP(base[[#This Row],[Référence]],'Temps de cycle par réf'!$A$3:$B$21,2,FALSE)</f>
        <v>#N/A</v>
      </c>
    </row>
    <row r="36" spans="1:19" x14ac:dyDescent="0.25">
      <c r="A36" s="46"/>
      <c r="B36" s="19"/>
      <c r="C36" s="19"/>
      <c r="D36" s="20"/>
      <c r="E36" s="20"/>
      <c r="F36" s="20"/>
      <c r="G36" s="20"/>
      <c r="H36" s="35"/>
      <c r="I36" s="20"/>
      <c r="J36" s="20"/>
      <c r="K36" s="20"/>
      <c r="L36" s="20"/>
      <c r="M36" s="20"/>
      <c r="N36" s="20"/>
      <c r="O36" s="20"/>
      <c r="P36" s="20"/>
      <c r="Q36" s="20"/>
      <c r="R36" s="27" t="e">
        <f>S36*base[[#This Row],[Nb de pièces réalisées]]</f>
        <v>#N/A</v>
      </c>
      <c r="S36" s="18" t="e">
        <f>VLOOKUP(base[[#This Row],[Référence]],'Temps de cycle par réf'!$A$3:$B$21,2,FALSE)</f>
        <v>#N/A</v>
      </c>
    </row>
    <row r="37" spans="1:19" x14ac:dyDescent="0.25">
      <c r="A37" s="46"/>
      <c r="B37" s="19"/>
      <c r="C37" s="19"/>
      <c r="D37" s="20"/>
      <c r="E37" s="20"/>
      <c r="F37" s="20"/>
      <c r="G37" s="20"/>
      <c r="H37" s="35"/>
      <c r="I37" s="20"/>
      <c r="J37" s="20"/>
      <c r="K37" s="20"/>
      <c r="L37" s="20"/>
      <c r="M37" s="20"/>
      <c r="N37" s="20"/>
      <c r="O37" s="20"/>
      <c r="P37" s="20"/>
      <c r="Q37" s="20"/>
      <c r="R37" s="27" t="e">
        <f>S37*base[[#This Row],[Nb de pièces réalisées]]</f>
        <v>#N/A</v>
      </c>
      <c r="S37" s="18" t="e">
        <f>VLOOKUP(base[[#This Row],[Référence]],'Temps de cycle par réf'!$A$3:$B$21,2,FALSE)</f>
        <v>#N/A</v>
      </c>
    </row>
    <row r="38" spans="1:19" x14ac:dyDescent="0.25">
      <c r="A38" s="46"/>
      <c r="B38" s="19"/>
      <c r="C38" s="19"/>
      <c r="D38" s="20"/>
      <c r="E38" s="20"/>
      <c r="F38" s="20"/>
      <c r="G38" s="20"/>
      <c r="H38" s="35"/>
      <c r="I38" s="20"/>
      <c r="J38" s="20"/>
      <c r="K38" s="20"/>
      <c r="L38" s="20"/>
      <c r="M38" s="20"/>
      <c r="N38" s="20"/>
      <c r="O38" s="20"/>
      <c r="P38" s="20"/>
      <c r="Q38" s="20"/>
      <c r="R38" s="27" t="e">
        <f>S38*base[[#This Row],[Nb de pièces réalisées]]</f>
        <v>#N/A</v>
      </c>
      <c r="S38" s="18" t="e">
        <f>VLOOKUP(base[[#This Row],[Référence]],'Temps de cycle par réf'!$A$3:$B$21,2,FALSE)</f>
        <v>#N/A</v>
      </c>
    </row>
    <row r="39" spans="1:19" x14ac:dyDescent="0.25">
      <c r="A39" s="46"/>
      <c r="B39" s="19"/>
      <c r="C39" s="19"/>
      <c r="D39" s="20"/>
      <c r="E39" s="20"/>
      <c r="F39" s="20"/>
      <c r="G39" s="20"/>
      <c r="H39" s="35"/>
      <c r="I39" s="20"/>
      <c r="J39" s="20"/>
      <c r="K39" s="20"/>
      <c r="L39" s="20"/>
      <c r="M39" s="20"/>
      <c r="N39" s="20"/>
      <c r="O39" s="20"/>
      <c r="P39" s="20"/>
      <c r="Q39" s="20"/>
      <c r="R39" s="27" t="e">
        <f>S39*base[[#This Row],[Nb de pièces réalisées]]</f>
        <v>#N/A</v>
      </c>
      <c r="S39" s="18" t="e">
        <f>VLOOKUP(base[[#This Row],[Référence]],'Temps de cycle par réf'!$A$3:$B$21,2,FALSE)</f>
        <v>#N/A</v>
      </c>
    </row>
    <row r="40" spans="1:19" x14ac:dyDescent="0.25">
      <c r="A40" s="46"/>
      <c r="B40" s="19"/>
      <c r="C40" s="19"/>
      <c r="D40" s="20"/>
      <c r="E40" s="20"/>
      <c r="F40" s="20"/>
      <c r="G40" s="20"/>
      <c r="H40" s="35"/>
      <c r="I40" s="20"/>
      <c r="J40" s="20"/>
      <c r="K40" s="20"/>
      <c r="L40" s="20"/>
      <c r="M40" s="20"/>
      <c r="N40" s="20"/>
      <c r="O40" s="20"/>
      <c r="P40" s="20"/>
      <c r="Q40" s="20"/>
      <c r="R40" s="27" t="e">
        <f>S40*base[[#This Row],[Nb de pièces réalisées]]</f>
        <v>#N/A</v>
      </c>
      <c r="S40" s="18" t="e">
        <f>VLOOKUP(base[[#This Row],[Référence]],'Temps de cycle par réf'!$A$3:$B$21,2,FALSE)</f>
        <v>#N/A</v>
      </c>
    </row>
    <row r="41" spans="1:19" x14ac:dyDescent="0.25">
      <c r="A41" s="46"/>
      <c r="B41" s="19"/>
      <c r="C41" s="19"/>
      <c r="D41" s="20"/>
      <c r="E41" s="20"/>
      <c r="F41" s="20"/>
      <c r="G41" s="20"/>
      <c r="H41" s="35"/>
      <c r="I41" s="20"/>
      <c r="J41" s="20"/>
      <c r="K41" s="20"/>
      <c r="L41" s="20"/>
      <c r="M41" s="20"/>
      <c r="N41" s="20"/>
      <c r="O41" s="20"/>
      <c r="P41" s="20"/>
      <c r="Q41" s="20"/>
      <c r="R41" s="27" t="e">
        <f>S41*base[[#This Row],[Nb de pièces réalisées]]</f>
        <v>#N/A</v>
      </c>
      <c r="S41" s="18" t="e">
        <f>VLOOKUP(base[[#This Row],[Référence]],'Temps de cycle par réf'!$A$3:$B$21,2,FALSE)</f>
        <v>#N/A</v>
      </c>
    </row>
    <row r="42" spans="1:19" x14ac:dyDescent="0.25">
      <c r="A42" s="46"/>
      <c r="B42" s="19"/>
      <c r="C42" s="19"/>
      <c r="D42" s="20"/>
      <c r="E42" s="20"/>
      <c r="F42" s="20"/>
      <c r="G42" s="20"/>
      <c r="H42" s="35"/>
      <c r="I42" s="20"/>
      <c r="J42" s="20"/>
      <c r="K42" s="20"/>
      <c r="L42" s="20"/>
      <c r="M42" s="20"/>
      <c r="N42" s="20"/>
      <c r="O42" s="20"/>
      <c r="P42" s="20"/>
      <c r="Q42" s="20"/>
      <c r="R42" s="27" t="e">
        <f>S42*base[[#This Row],[Nb de pièces réalisées]]</f>
        <v>#N/A</v>
      </c>
      <c r="S42" s="18" t="e">
        <f>VLOOKUP(base[[#This Row],[Référence]],'Temps de cycle par réf'!$A$3:$B$21,2,FALSE)</f>
        <v>#N/A</v>
      </c>
    </row>
    <row r="43" spans="1:19" x14ac:dyDescent="0.25">
      <c r="A43" s="46"/>
      <c r="B43" s="19"/>
      <c r="C43" s="19"/>
      <c r="D43" s="20"/>
      <c r="E43" s="20"/>
      <c r="F43" s="20"/>
      <c r="G43" s="20"/>
      <c r="H43" s="35"/>
      <c r="I43" s="20"/>
      <c r="J43" s="20"/>
      <c r="K43" s="20"/>
      <c r="L43" s="20"/>
      <c r="M43" s="20"/>
      <c r="N43" s="20"/>
      <c r="O43" s="20"/>
      <c r="P43" s="20"/>
      <c r="Q43" s="20"/>
      <c r="R43" s="27" t="e">
        <f>S43*base[[#This Row],[Nb de pièces réalisées]]</f>
        <v>#N/A</v>
      </c>
      <c r="S43" s="18" t="e">
        <f>VLOOKUP(base[[#This Row],[Référence]],'Temps de cycle par réf'!$A$3:$B$21,2,FALSE)</f>
        <v>#N/A</v>
      </c>
    </row>
    <row r="44" spans="1:19" x14ac:dyDescent="0.25">
      <c r="A44" s="46"/>
      <c r="B44" s="19"/>
      <c r="C44" s="19"/>
      <c r="D44" s="20"/>
      <c r="E44" s="20"/>
      <c r="F44" s="20"/>
      <c r="G44" s="20"/>
      <c r="H44" s="35"/>
      <c r="I44" s="20"/>
      <c r="J44" s="20"/>
      <c r="K44" s="20"/>
      <c r="L44" s="20"/>
      <c r="M44" s="20"/>
      <c r="N44" s="20"/>
      <c r="O44" s="20"/>
      <c r="P44" s="20"/>
      <c r="Q44" s="20"/>
      <c r="R44" s="27" t="e">
        <f>S44*base[[#This Row],[Nb de pièces réalisées]]</f>
        <v>#N/A</v>
      </c>
      <c r="S44" s="18" t="e">
        <f>VLOOKUP(base[[#This Row],[Référence]],'Temps de cycle par réf'!$A$3:$B$21,2,FALSE)</f>
        <v>#N/A</v>
      </c>
    </row>
    <row r="45" spans="1:19" x14ac:dyDescent="0.25">
      <c r="A45" s="46"/>
      <c r="B45" s="19"/>
      <c r="C45" s="19"/>
      <c r="D45" s="20"/>
      <c r="E45" s="20"/>
      <c r="F45" s="20"/>
      <c r="G45" s="20"/>
      <c r="H45" s="35"/>
      <c r="I45" s="20"/>
      <c r="J45" s="20"/>
      <c r="K45" s="20"/>
      <c r="L45" s="20"/>
      <c r="M45" s="20"/>
      <c r="N45" s="20"/>
      <c r="O45" s="20"/>
      <c r="P45" s="20"/>
      <c r="Q45" s="20"/>
      <c r="R45" s="27" t="e">
        <f>S45*base[[#This Row],[Nb de pièces réalisées]]</f>
        <v>#N/A</v>
      </c>
      <c r="S45" s="18" t="e">
        <f>VLOOKUP(base[[#This Row],[Référence]],'Temps de cycle par réf'!$A$3:$B$21,2,FALSE)</f>
        <v>#N/A</v>
      </c>
    </row>
    <row r="46" spans="1:19" x14ac:dyDescent="0.25">
      <c r="A46" s="46"/>
      <c r="B46" s="19"/>
      <c r="C46" s="19"/>
      <c r="D46" s="20"/>
      <c r="E46" s="20"/>
      <c r="F46" s="20"/>
      <c r="G46" s="20"/>
      <c r="H46" s="35"/>
      <c r="I46" s="20"/>
      <c r="J46" s="20"/>
      <c r="K46" s="20"/>
      <c r="L46" s="20"/>
      <c r="M46" s="20"/>
      <c r="N46" s="20"/>
      <c r="O46" s="20"/>
      <c r="P46" s="20"/>
      <c r="Q46" s="20"/>
      <c r="R46" s="27" t="e">
        <f>S46*base[[#This Row],[Nb de pièces réalisées]]</f>
        <v>#N/A</v>
      </c>
      <c r="S46" s="18" t="e">
        <f>VLOOKUP(base[[#This Row],[Référence]],'Temps de cycle par réf'!$A$3:$B$21,2,FALSE)</f>
        <v>#N/A</v>
      </c>
    </row>
    <row r="47" spans="1:19" x14ac:dyDescent="0.25">
      <c r="A47" s="46"/>
      <c r="B47" s="19"/>
      <c r="C47" s="19"/>
      <c r="D47" s="20"/>
      <c r="E47" s="20"/>
      <c r="F47" s="20"/>
      <c r="G47" s="20"/>
      <c r="H47" s="35"/>
      <c r="I47" s="20"/>
      <c r="J47" s="20"/>
      <c r="K47" s="20"/>
      <c r="L47" s="20"/>
      <c r="M47" s="20"/>
      <c r="N47" s="20"/>
      <c r="O47" s="20"/>
      <c r="P47" s="20"/>
      <c r="Q47" s="20"/>
      <c r="R47" s="27" t="e">
        <f>S47*base[[#This Row],[Nb de pièces réalisées]]</f>
        <v>#N/A</v>
      </c>
      <c r="S47" s="18" t="e">
        <f>VLOOKUP(base[[#This Row],[Référence]],'Temps de cycle par réf'!$A$3:$B$21,2,FALSE)</f>
        <v>#N/A</v>
      </c>
    </row>
    <row r="48" spans="1:19" x14ac:dyDescent="0.25">
      <c r="A48" s="46"/>
      <c r="B48" s="19"/>
      <c r="C48" s="19"/>
      <c r="D48" s="20"/>
      <c r="E48" s="20"/>
      <c r="F48" s="20"/>
      <c r="G48" s="20"/>
      <c r="H48" s="35"/>
      <c r="I48" s="20"/>
      <c r="J48" s="20"/>
      <c r="K48" s="20"/>
      <c r="L48" s="20"/>
      <c r="M48" s="20"/>
      <c r="N48" s="20"/>
      <c r="O48" s="20"/>
      <c r="P48" s="20"/>
      <c r="Q48" s="20"/>
      <c r="R48" s="27" t="e">
        <f>S48*base[[#This Row],[Nb de pièces réalisées]]</f>
        <v>#N/A</v>
      </c>
      <c r="S48" s="18" t="e">
        <f>VLOOKUP(base[[#This Row],[Référence]],'Temps de cycle par réf'!$A$3:$B$21,2,FALSE)</f>
        <v>#N/A</v>
      </c>
    </row>
    <row r="49" spans="1:19" x14ac:dyDescent="0.25">
      <c r="A49" s="46"/>
      <c r="B49" s="19"/>
      <c r="C49" s="19"/>
      <c r="D49" s="20"/>
      <c r="E49" s="20"/>
      <c r="F49" s="20"/>
      <c r="G49" s="20"/>
      <c r="H49" s="35"/>
      <c r="I49" s="20"/>
      <c r="J49" s="20"/>
      <c r="K49" s="20"/>
      <c r="L49" s="20"/>
      <c r="M49" s="20"/>
      <c r="N49" s="20"/>
      <c r="O49" s="20"/>
      <c r="P49" s="20"/>
      <c r="Q49" s="20"/>
      <c r="R49" s="27" t="e">
        <f>S49*base[[#This Row],[Nb de pièces réalisées]]</f>
        <v>#N/A</v>
      </c>
      <c r="S49" s="18" t="e">
        <f>VLOOKUP(base[[#This Row],[Référence]],'Temps de cycle par réf'!$A$3:$B$21,2,FALSE)</f>
        <v>#N/A</v>
      </c>
    </row>
    <row r="50" spans="1:19" x14ac:dyDescent="0.25">
      <c r="A50" s="46"/>
      <c r="B50" s="19"/>
      <c r="C50" s="19"/>
      <c r="D50" s="20"/>
      <c r="E50" s="20"/>
      <c r="F50" s="20"/>
      <c r="G50" s="20"/>
      <c r="H50" s="35"/>
      <c r="I50" s="20"/>
      <c r="J50" s="20"/>
      <c r="K50" s="20"/>
      <c r="L50" s="20"/>
      <c r="M50" s="20"/>
      <c r="N50" s="20"/>
      <c r="O50" s="20"/>
      <c r="P50" s="20"/>
      <c r="Q50" s="20"/>
      <c r="R50" s="27" t="e">
        <f>S50*base[[#This Row],[Nb de pièces réalisées]]</f>
        <v>#N/A</v>
      </c>
      <c r="S50" s="18" t="e">
        <f>VLOOKUP(base[[#This Row],[Référence]],'Temps de cycle par réf'!$A$3:$B$21,2,FALSE)</f>
        <v>#N/A</v>
      </c>
    </row>
    <row r="51" spans="1:19" x14ac:dyDescent="0.25">
      <c r="A51" s="46"/>
      <c r="B51" s="19"/>
      <c r="C51" s="19"/>
      <c r="D51" s="20"/>
      <c r="E51" s="20"/>
      <c r="F51" s="20"/>
      <c r="G51" s="20"/>
      <c r="H51" s="35"/>
      <c r="I51" s="20"/>
      <c r="J51" s="20"/>
      <c r="K51" s="20"/>
      <c r="L51" s="20"/>
      <c r="M51" s="20"/>
      <c r="N51" s="20"/>
      <c r="O51" s="20"/>
      <c r="P51" s="20"/>
      <c r="Q51" s="20"/>
      <c r="R51" s="27" t="e">
        <f>S51*base[[#This Row],[Nb de pièces réalisées]]</f>
        <v>#N/A</v>
      </c>
      <c r="S51" s="18" t="e">
        <f>VLOOKUP(base[[#This Row],[Référence]],'Temps de cycle par réf'!$A$3:$B$21,2,FALSE)</f>
        <v>#N/A</v>
      </c>
    </row>
    <row r="52" spans="1:19" x14ac:dyDescent="0.25">
      <c r="A52" s="46"/>
      <c r="B52" s="19"/>
      <c r="C52" s="19"/>
      <c r="D52" s="20"/>
      <c r="E52" s="20"/>
      <c r="F52" s="20"/>
      <c r="G52" s="20"/>
      <c r="H52" s="35"/>
      <c r="I52" s="20"/>
      <c r="J52" s="20"/>
      <c r="K52" s="20"/>
      <c r="L52" s="20"/>
      <c r="M52" s="20"/>
      <c r="N52" s="20"/>
      <c r="O52" s="20"/>
      <c r="P52" s="20"/>
      <c r="Q52" s="20"/>
      <c r="R52" s="27" t="e">
        <f>S52*base[[#This Row],[Nb de pièces réalisées]]</f>
        <v>#N/A</v>
      </c>
      <c r="S52" s="18" t="e">
        <f>VLOOKUP(base[[#This Row],[Référence]],'Temps de cycle par réf'!$A$3:$B$21,2,FALSE)</f>
        <v>#N/A</v>
      </c>
    </row>
    <row r="53" spans="1:19" x14ac:dyDescent="0.25">
      <c r="A53" s="46"/>
      <c r="B53" s="19"/>
      <c r="C53" s="19"/>
      <c r="D53" s="20"/>
      <c r="E53" s="20"/>
      <c r="F53" s="20"/>
      <c r="G53" s="20"/>
      <c r="H53" s="35"/>
      <c r="I53" s="20"/>
      <c r="J53" s="20"/>
      <c r="K53" s="20"/>
      <c r="L53" s="20"/>
      <c r="M53" s="20"/>
      <c r="N53" s="20"/>
      <c r="O53" s="20"/>
      <c r="P53" s="20"/>
      <c r="Q53" s="20"/>
      <c r="R53" s="27" t="e">
        <f>S53*base[[#This Row],[Nb de pièces réalisées]]</f>
        <v>#N/A</v>
      </c>
      <c r="S53" s="18" t="e">
        <f>VLOOKUP(base[[#This Row],[Référence]],'Temps de cycle par réf'!$A$3:$B$21,2,FALSE)</f>
        <v>#N/A</v>
      </c>
    </row>
    <row r="54" spans="1:19" x14ac:dyDescent="0.25">
      <c r="A54" s="46"/>
      <c r="B54" s="19"/>
      <c r="C54" s="19"/>
      <c r="D54" s="20"/>
      <c r="E54" s="20"/>
      <c r="F54" s="20"/>
      <c r="G54" s="20"/>
      <c r="H54" s="35"/>
      <c r="I54" s="20"/>
      <c r="J54" s="20"/>
      <c r="K54" s="20"/>
      <c r="L54" s="20"/>
      <c r="M54" s="20"/>
      <c r="N54" s="20"/>
      <c r="O54" s="20"/>
      <c r="P54" s="20"/>
      <c r="Q54" s="20"/>
      <c r="R54" s="27" t="e">
        <f>S54*base[[#This Row],[Nb de pièces réalisées]]</f>
        <v>#N/A</v>
      </c>
      <c r="S54" s="18" t="e">
        <f>VLOOKUP(base[[#This Row],[Référence]],'Temps de cycle par réf'!$A$3:$B$21,2,FALSE)</f>
        <v>#N/A</v>
      </c>
    </row>
    <row r="55" spans="1:19" x14ac:dyDescent="0.25">
      <c r="A55" s="46"/>
      <c r="B55" s="19"/>
      <c r="C55" s="19"/>
      <c r="D55" s="20"/>
      <c r="E55" s="20"/>
      <c r="F55" s="20"/>
      <c r="G55" s="20"/>
      <c r="H55" s="35"/>
      <c r="I55" s="20"/>
      <c r="J55" s="20"/>
      <c r="K55" s="20"/>
      <c r="L55" s="20"/>
      <c r="M55" s="20"/>
      <c r="N55" s="20"/>
      <c r="O55" s="20"/>
      <c r="P55" s="20"/>
      <c r="Q55" s="20"/>
      <c r="R55" s="27" t="e">
        <f>S55*base[[#This Row],[Nb de pièces réalisées]]</f>
        <v>#N/A</v>
      </c>
      <c r="S55" s="18" t="e">
        <f>VLOOKUP(base[[#This Row],[Référence]],'Temps de cycle par réf'!$A$3:$B$21,2,FALSE)</f>
        <v>#N/A</v>
      </c>
    </row>
    <row r="56" spans="1:19" x14ac:dyDescent="0.25">
      <c r="A56" s="46"/>
      <c r="B56" s="19"/>
      <c r="C56" s="19"/>
      <c r="D56" s="20"/>
      <c r="E56" s="20"/>
      <c r="F56" s="20"/>
      <c r="G56" s="20"/>
      <c r="H56" s="35"/>
      <c r="I56" s="20"/>
      <c r="J56" s="20"/>
      <c r="K56" s="20"/>
      <c r="L56" s="20"/>
      <c r="M56" s="20"/>
      <c r="N56" s="20"/>
      <c r="O56" s="20"/>
      <c r="P56" s="20"/>
      <c r="Q56" s="20"/>
      <c r="R56" s="27" t="e">
        <f>S56*base[[#This Row],[Nb de pièces réalisées]]</f>
        <v>#N/A</v>
      </c>
      <c r="S56" s="18" t="e">
        <f>VLOOKUP(base[[#This Row],[Référence]],'Temps de cycle par réf'!$A$3:$B$21,2,FALSE)</f>
        <v>#N/A</v>
      </c>
    </row>
    <row r="57" spans="1:19" x14ac:dyDescent="0.25">
      <c r="A57" s="46"/>
      <c r="B57" s="19"/>
      <c r="C57" s="19"/>
      <c r="D57" s="20"/>
      <c r="E57" s="20"/>
      <c r="F57" s="20"/>
      <c r="G57" s="20"/>
      <c r="H57" s="35"/>
      <c r="I57" s="20"/>
      <c r="J57" s="20"/>
      <c r="K57" s="20"/>
      <c r="L57" s="20"/>
      <c r="M57" s="20"/>
      <c r="N57" s="20"/>
      <c r="O57" s="20"/>
      <c r="P57" s="20"/>
      <c r="Q57" s="20"/>
      <c r="R57" s="27" t="e">
        <f>S57*base[[#This Row],[Nb de pièces réalisées]]</f>
        <v>#N/A</v>
      </c>
      <c r="S57" s="18" t="e">
        <f>VLOOKUP(base[[#This Row],[Référence]],'Temps de cycle par réf'!$A$3:$B$21,2,FALSE)</f>
        <v>#N/A</v>
      </c>
    </row>
    <row r="58" spans="1:19" x14ac:dyDescent="0.25">
      <c r="A58" s="46"/>
      <c r="B58" s="19"/>
      <c r="C58" s="19"/>
      <c r="D58" s="20"/>
      <c r="E58" s="20"/>
      <c r="F58" s="20"/>
      <c r="G58" s="20"/>
      <c r="H58" s="35"/>
      <c r="I58" s="20"/>
      <c r="J58" s="20"/>
      <c r="K58" s="20"/>
      <c r="L58" s="20"/>
      <c r="M58" s="20"/>
      <c r="N58" s="20"/>
      <c r="O58" s="20"/>
      <c r="P58" s="20"/>
      <c r="Q58" s="20"/>
      <c r="R58" s="27" t="e">
        <f>S58*base[[#This Row],[Nb de pièces réalisées]]</f>
        <v>#N/A</v>
      </c>
      <c r="S58" s="18" t="e">
        <f>VLOOKUP(base[[#This Row],[Référence]],'Temps de cycle par réf'!$A$3:$B$21,2,FALSE)</f>
        <v>#N/A</v>
      </c>
    </row>
    <row r="59" spans="1:19" x14ac:dyDescent="0.25">
      <c r="A59" s="46"/>
      <c r="B59" s="19"/>
      <c r="C59" s="19"/>
      <c r="D59" s="20"/>
      <c r="E59" s="20"/>
      <c r="F59" s="20"/>
      <c r="G59" s="20"/>
      <c r="H59" s="35"/>
      <c r="I59" s="20"/>
      <c r="J59" s="20"/>
      <c r="K59" s="20"/>
      <c r="L59" s="20"/>
      <c r="M59" s="20"/>
      <c r="N59" s="20"/>
      <c r="O59" s="20"/>
      <c r="P59" s="20"/>
      <c r="Q59" s="20"/>
      <c r="R59" s="27" t="e">
        <f>S59*base[[#This Row],[Nb de pièces réalisées]]</f>
        <v>#N/A</v>
      </c>
      <c r="S59" s="18" t="e">
        <f>VLOOKUP(base[[#This Row],[Référence]],'Temps de cycle par réf'!$A$3:$B$21,2,FALSE)</f>
        <v>#N/A</v>
      </c>
    </row>
    <row r="60" spans="1:19" x14ac:dyDescent="0.25">
      <c r="A60" s="46"/>
      <c r="B60" s="19"/>
      <c r="C60" s="19"/>
      <c r="D60" s="20"/>
      <c r="E60" s="20"/>
      <c r="F60" s="20"/>
      <c r="G60" s="20"/>
      <c r="H60" s="35"/>
      <c r="I60" s="20"/>
      <c r="J60" s="20"/>
      <c r="K60" s="20"/>
      <c r="L60" s="20"/>
      <c r="M60" s="20"/>
      <c r="N60" s="20"/>
      <c r="O60" s="20"/>
      <c r="P60" s="20"/>
      <c r="Q60" s="20"/>
      <c r="R60" s="27" t="e">
        <f>S60*base[[#This Row],[Nb de pièces réalisées]]</f>
        <v>#N/A</v>
      </c>
      <c r="S60" s="18" t="e">
        <f>VLOOKUP(base[[#This Row],[Référence]],'Temps de cycle par réf'!$A$3:$B$21,2,FALSE)</f>
        <v>#N/A</v>
      </c>
    </row>
    <row r="61" spans="1:19" x14ac:dyDescent="0.25">
      <c r="A61" s="46"/>
      <c r="B61" s="19"/>
      <c r="C61" s="19"/>
      <c r="D61" s="20"/>
      <c r="E61" s="20"/>
      <c r="F61" s="20"/>
      <c r="G61" s="20"/>
      <c r="H61" s="35"/>
      <c r="I61" s="20"/>
      <c r="J61" s="20"/>
      <c r="K61" s="20"/>
      <c r="L61" s="20"/>
      <c r="M61" s="20"/>
      <c r="N61" s="20"/>
      <c r="O61" s="20"/>
      <c r="P61" s="20"/>
      <c r="Q61" s="20"/>
      <c r="R61" s="27" t="e">
        <f>S61*base[[#This Row],[Nb de pièces réalisées]]</f>
        <v>#N/A</v>
      </c>
      <c r="S61" s="18" t="e">
        <f>VLOOKUP(base[[#This Row],[Référence]],'Temps de cycle par réf'!$A$3:$B$21,2,FALSE)</f>
        <v>#N/A</v>
      </c>
    </row>
    <row r="62" spans="1:19" x14ac:dyDescent="0.25">
      <c r="A62" s="46"/>
      <c r="B62" s="19"/>
      <c r="C62" s="19"/>
      <c r="D62" s="20"/>
      <c r="E62" s="20"/>
      <c r="F62" s="20"/>
      <c r="G62" s="20"/>
      <c r="H62" s="35"/>
      <c r="I62" s="20"/>
      <c r="J62" s="20"/>
      <c r="K62" s="20"/>
      <c r="L62" s="20"/>
      <c r="M62" s="20"/>
      <c r="N62" s="20"/>
      <c r="O62" s="20"/>
      <c r="P62" s="20"/>
      <c r="Q62" s="20"/>
      <c r="R62" s="27" t="e">
        <f>S62*base[[#This Row],[Nb de pièces réalisées]]</f>
        <v>#N/A</v>
      </c>
      <c r="S62" s="18" t="e">
        <f>VLOOKUP(base[[#This Row],[Référence]],'Temps de cycle par réf'!$A$3:$B$21,2,FALSE)</f>
        <v>#N/A</v>
      </c>
    </row>
    <row r="63" spans="1:19" x14ac:dyDescent="0.25">
      <c r="A63" s="46"/>
      <c r="B63" s="19"/>
      <c r="C63" s="19"/>
      <c r="D63" s="20"/>
      <c r="E63" s="20"/>
      <c r="F63" s="20"/>
      <c r="G63" s="20"/>
      <c r="H63" s="35"/>
      <c r="I63" s="20"/>
      <c r="J63" s="20"/>
      <c r="K63" s="20"/>
      <c r="L63" s="20"/>
      <c r="M63" s="20"/>
      <c r="N63" s="20"/>
      <c r="O63" s="20"/>
      <c r="P63" s="20"/>
      <c r="Q63" s="20"/>
      <c r="R63" s="27" t="e">
        <f>S63*base[[#This Row],[Nb de pièces réalisées]]</f>
        <v>#N/A</v>
      </c>
      <c r="S63" s="18" t="e">
        <f>VLOOKUP(base[[#This Row],[Référence]],'Temps de cycle par réf'!$A$3:$B$21,2,FALSE)</f>
        <v>#N/A</v>
      </c>
    </row>
    <row r="64" spans="1:19" x14ac:dyDescent="0.25">
      <c r="A64" s="46"/>
      <c r="B64" s="19"/>
      <c r="C64" s="19"/>
      <c r="D64" s="20"/>
      <c r="E64" s="20"/>
      <c r="F64" s="20"/>
      <c r="G64" s="20"/>
      <c r="H64" s="35"/>
      <c r="I64" s="20"/>
      <c r="J64" s="20"/>
      <c r="K64" s="20"/>
      <c r="L64" s="20"/>
      <c r="M64" s="20"/>
      <c r="N64" s="20"/>
      <c r="O64" s="20"/>
      <c r="P64" s="20"/>
      <c r="Q64" s="20"/>
      <c r="R64" s="27" t="e">
        <f>S64*base[[#This Row],[Nb de pièces réalisées]]</f>
        <v>#N/A</v>
      </c>
      <c r="S64" s="18" t="e">
        <f>VLOOKUP(base[[#This Row],[Référence]],'Temps de cycle par réf'!$A$3:$B$21,2,FALSE)</f>
        <v>#N/A</v>
      </c>
    </row>
    <row r="65" spans="1:19" x14ac:dyDescent="0.25">
      <c r="A65" s="46"/>
      <c r="B65" s="19"/>
      <c r="C65" s="19"/>
      <c r="D65" s="20"/>
      <c r="E65" s="20"/>
      <c r="F65" s="20"/>
      <c r="G65" s="20"/>
      <c r="H65" s="35"/>
      <c r="I65" s="20"/>
      <c r="J65" s="20"/>
      <c r="K65" s="20"/>
      <c r="L65" s="20"/>
      <c r="M65" s="20"/>
      <c r="N65" s="20"/>
      <c r="O65" s="20"/>
      <c r="P65" s="20"/>
      <c r="Q65" s="20"/>
      <c r="R65" s="27" t="e">
        <f>S65*base[[#This Row],[Nb de pièces réalisées]]</f>
        <v>#N/A</v>
      </c>
      <c r="S65" s="18" t="e">
        <f>VLOOKUP(base[[#This Row],[Référence]],'Temps de cycle par réf'!$A$3:$B$21,2,FALSE)</f>
        <v>#N/A</v>
      </c>
    </row>
    <row r="66" spans="1:19" x14ac:dyDescent="0.25">
      <c r="A66" s="46"/>
      <c r="B66" s="19"/>
      <c r="C66" s="19"/>
      <c r="D66" s="20"/>
      <c r="E66" s="20"/>
      <c r="F66" s="20"/>
      <c r="G66" s="20"/>
      <c r="H66" s="35"/>
      <c r="I66" s="20"/>
      <c r="J66" s="20"/>
      <c r="K66" s="20"/>
      <c r="L66" s="20"/>
      <c r="M66" s="20"/>
      <c r="N66" s="20"/>
      <c r="O66" s="20"/>
      <c r="P66" s="20"/>
      <c r="Q66" s="20"/>
      <c r="R66" s="27" t="e">
        <f>S66*base[[#This Row],[Nb de pièces réalisées]]</f>
        <v>#N/A</v>
      </c>
      <c r="S66" s="18" t="e">
        <f>VLOOKUP(base[[#This Row],[Référence]],'Temps de cycle par réf'!$A$3:$B$21,2,FALSE)</f>
        <v>#N/A</v>
      </c>
    </row>
    <row r="67" spans="1:19" x14ac:dyDescent="0.25">
      <c r="A67" s="46"/>
      <c r="B67" s="19"/>
      <c r="C67" s="19"/>
      <c r="D67" s="20"/>
      <c r="E67" s="20"/>
      <c r="F67" s="20"/>
      <c r="G67" s="20"/>
      <c r="H67" s="35"/>
      <c r="I67" s="20"/>
      <c r="J67" s="20"/>
      <c r="K67" s="20"/>
      <c r="L67" s="20"/>
      <c r="M67" s="20"/>
      <c r="N67" s="20"/>
      <c r="O67" s="20"/>
      <c r="P67" s="20"/>
      <c r="Q67" s="20"/>
      <c r="R67" s="27" t="e">
        <f>S67*base[[#This Row],[Nb de pièces réalisées]]</f>
        <v>#N/A</v>
      </c>
      <c r="S67" s="18" t="e">
        <f>VLOOKUP(base[[#This Row],[Référence]],'Temps de cycle par réf'!$A$3:$B$21,2,FALSE)</f>
        <v>#N/A</v>
      </c>
    </row>
    <row r="68" spans="1:19" x14ac:dyDescent="0.25">
      <c r="A68" s="46"/>
      <c r="B68" s="19"/>
      <c r="C68" s="19"/>
      <c r="D68" s="20"/>
      <c r="E68" s="20"/>
      <c r="F68" s="20"/>
      <c r="G68" s="20"/>
      <c r="H68" s="35"/>
      <c r="I68" s="20"/>
      <c r="J68" s="20"/>
      <c r="K68" s="20"/>
      <c r="L68" s="20"/>
      <c r="M68" s="20"/>
      <c r="N68" s="20"/>
      <c r="O68" s="20"/>
      <c r="P68" s="20"/>
      <c r="Q68" s="20"/>
      <c r="R68" s="27" t="e">
        <f>S68*base[[#This Row],[Nb de pièces réalisées]]</f>
        <v>#N/A</v>
      </c>
      <c r="S68" s="18" t="e">
        <f>VLOOKUP(base[[#This Row],[Référence]],'Temps de cycle par réf'!$A$3:$B$21,2,FALSE)</f>
        <v>#N/A</v>
      </c>
    </row>
    <row r="69" spans="1:19" x14ac:dyDescent="0.25">
      <c r="A69" s="46"/>
      <c r="B69" s="19"/>
      <c r="C69" s="19"/>
      <c r="D69" s="20"/>
      <c r="E69" s="20"/>
      <c r="F69" s="20"/>
      <c r="G69" s="20"/>
      <c r="H69" s="35"/>
      <c r="I69" s="20"/>
      <c r="J69" s="20"/>
      <c r="K69" s="20"/>
      <c r="L69" s="20"/>
      <c r="M69" s="20"/>
      <c r="N69" s="20"/>
      <c r="O69" s="20"/>
      <c r="P69" s="20"/>
      <c r="Q69" s="20"/>
      <c r="R69" s="27" t="e">
        <f>S69*base[[#This Row],[Nb de pièces réalisées]]</f>
        <v>#N/A</v>
      </c>
      <c r="S69" s="18" t="e">
        <f>VLOOKUP(base[[#This Row],[Référence]],'Temps de cycle par réf'!$A$3:$B$21,2,FALSE)</f>
        <v>#N/A</v>
      </c>
    </row>
    <row r="70" spans="1:19" x14ac:dyDescent="0.25">
      <c r="A70" s="46"/>
      <c r="B70" s="19"/>
      <c r="C70" s="19"/>
      <c r="D70" s="20"/>
      <c r="E70" s="20"/>
      <c r="F70" s="20"/>
      <c r="G70" s="20"/>
      <c r="H70" s="35"/>
      <c r="I70" s="20"/>
      <c r="J70" s="20"/>
      <c r="K70" s="20"/>
      <c r="L70" s="20"/>
      <c r="M70" s="20"/>
      <c r="N70" s="20"/>
      <c r="O70" s="20"/>
      <c r="P70" s="20"/>
      <c r="Q70" s="20"/>
      <c r="R70" s="27" t="e">
        <f>S70*base[[#This Row],[Nb de pièces réalisées]]</f>
        <v>#N/A</v>
      </c>
      <c r="S70" s="18" t="e">
        <f>VLOOKUP(base[[#This Row],[Référence]],'Temps de cycle par réf'!$A$3:$B$21,2,FALSE)</f>
        <v>#N/A</v>
      </c>
    </row>
    <row r="71" spans="1:19" x14ac:dyDescent="0.25">
      <c r="A71" s="46"/>
      <c r="B71" s="19"/>
      <c r="C71" s="19"/>
      <c r="D71" s="20"/>
      <c r="E71" s="20"/>
      <c r="F71" s="20"/>
      <c r="G71" s="20"/>
      <c r="H71" s="35"/>
      <c r="I71" s="20"/>
      <c r="J71" s="20"/>
      <c r="K71" s="20"/>
      <c r="L71" s="20"/>
      <c r="M71" s="20"/>
      <c r="N71" s="20"/>
      <c r="O71" s="20"/>
      <c r="P71" s="20"/>
      <c r="Q71" s="20"/>
      <c r="R71" s="27" t="e">
        <f>S71*base[[#This Row],[Nb de pièces réalisées]]</f>
        <v>#N/A</v>
      </c>
      <c r="S71" s="18" t="e">
        <f>VLOOKUP(base[[#This Row],[Référence]],'Temps de cycle par réf'!$A$3:$B$21,2,FALSE)</f>
        <v>#N/A</v>
      </c>
    </row>
    <row r="72" spans="1:19" x14ac:dyDescent="0.25">
      <c r="A72" s="46"/>
      <c r="B72" s="19"/>
      <c r="C72" s="19"/>
      <c r="D72" s="20"/>
      <c r="E72" s="20"/>
      <c r="F72" s="20"/>
      <c r="G72" s="20"/>
      <c r="H72" s="35"/>
      <c r="I72" s="20"/>
      <c r="J72" s="20"/>
      <c r="K72" s="20"/>
      <c r="L72" s="20"/>
      <c r="M72" s="20"/>
      <c r="N72" s="20"/>
      <c r="O72" s="20"/>
      <c r="P72" s="20"/>
      <c r="Q72" s="20"/>
      <c r="R72" s="27" t="e">
        <f>S72*base[[#This Row],[Nb de pièces réalisées]]</f>
        <v>#N/A</v>
      </c>
      <c r="S72" s="18" t="e">
        <f>VLOOKUP(base[[#This Row],[Référence]],'Temps de cycle par réf'!$A$3:$B$21,2,FALSE)</f>
        <v>#N/A</v>
      </c>
    </row>
    <row r="73" spans="1:19" x14ac:dyDescent="0.25">
      <c r="A73" s="46"/>
      <c r="B73" s="19"/>
      <c r="C73" s="19"/>
      <c r="D73" s="20"/>
      <c r="E73" s="20"/>
      <c r="F73" s="20"/>
      <c r="G73" s="20"/>
      <c r="H73" s="35"/>
      <c r="I73" s="20"/>
      <c r="J73" s="20"/>
      <c r="K73" s="20"/>
      <c r="L73" s="20"/>
      <c r="M73" s="20"/>
      <c r="N73" s="20"/>
      <c r="O73" s="20"/>
      <c r="P73" s="20"/>
      <c r="Q73" s="20"/>
      <c r="R73" s="27" t="e">
        <f>S73*base[[#This Row],[Nb de pièces réalisées]]</f>
        <v>#N/A</v>
      </c>
      <c r="S73" s="18" t="e">
        <f>VLOOKUP(base[[#This Row],[Référence]],'Temps de cycle par réf'!$A$3:$B$21,2,FALSE)</f>
        <v>#N/A</v>
      </c>
    </row>
    <row r="74" spans="1:19" x14ac:dyDescent="0.25">
      <c r="A74" s="46"/>
      <c r="B74" s="19"/>
      <c r="C74" s="19"/>
      <c r="D74" s="20"/>
      <c r="E74" s="20"/>
      <c r="F74" s="20"/>
      <c r="G74" s="20"/>
      <c r="H74" s="35"/>
      <c r="I74" s="20"/>
      <c r="J74" s="20"/>
      <c r="K74" s="20"/>
      <c r="L74" s="20"/>
      <c r="M74" s="20"/>
      <c r="N74" s="20"/>
      <c r="O74" s="20"/>
      <c r="P74" s="20"/>
      <c r="Q74" s="20"/>
      <c r="R74" s="27" t="e">
        <f>S74*base[[#This Row],[Nb de pièces réalisées]]</f>
        <v>#N/A</v>
      </c>
      <c r="S74" s="18" t="e">
        <f>VLOOKUP(base[[#This Row],[Référence]],'Temps de cycle par réf'!$A$3:$B$21,2,FALSE)</f>
        <v>#N/A</v>
      </c>
    </row>
    <row r="75" spans="1:19" x14ac:dyDescent="0.25">
      <c r="A75" s="46"/>
      <c r="B75" s="19"/>
      <c r="C75" s="19"/>
      <c r="D75" s="20"/>
      <c r="E75" s="20"/>
      <c r="F75" s="20"/>
      <c r="G75" s="20"/>
      <c r="H75" s="35"/>
      <c r="I75" s="20"/>
      <c r="J75" s="20"/>
      <c r="K75" s="20"/>
      <c r="L75" s="20"/>
      <c r="M75" s="20"/>
      <c r="N75" s="20"/>
      <c r="O75" s="20"/>
      <c r="P75" s="20"/>
      <c r="Q75" s="20"/>
      <c r="R75" s="27" t="e">
        <f>S75*base[[#This Row],[Nb de pièces réalisées]]</f>
        <v>#N/A</v>
      </c>
      <c r="S75" s="18" t="e">
        <f>VLOOKUP(base[[#This Row],[Référence]],'Temps de cycle par réf'!$A$3:$B$21,2,FALSE)</f>
        <v>#N/A</v>
      </c>
    </row>
    <row r="76" spans="1:19" x14ac:dyDescent="0.25">
      <c r="A76" s="46"/>
      <c r="B76" s="19"/>
      <c r="C76" s="19"/>
      <c r="D76" s="20"/>
      <c r="E76" s="20"/>
      <c r="F76" s="20"/>
      <c r="G76" s="20"/>
      <c r="H76" s="35"/>
      <c r="I76" s="20"/>
      <c r="J76" s="20"/>
      <c r="K76" s="20"/>
      <c r="L76" s="20"/>
      <c r="M76" s="20"/>
      <c r="N76" s="20"/>
      <c r="O76" s="20"/>
      <c r="P76" s="20"/>
      <c r="Q76" s="20"/>
      <c r="R76" s="27" t="e">
        <f>S76*base[[#This Row],[Nb de pièces réalisées]]</f>
        <v>#N/A</v>
      </c>
      <c r="S76" s="18" t="e">
        <f>VLOOKUP(base[[#This Row],[Référence]],'Temps de cycle par réf'!$A$3:$B$21,2,FALSE)</f>
        <v>#N/A</v>
      </c>
    </row>
    <row r="77" spans="1:19" x14ac:dyDescent="0.25">
      <c r="A77" s="46"/>
      <c r="B77" s="19"/>
      <c r="C77" s="19"/>
      <c r="D77" s="20"/>
      <c r="E77" s="20"/>
      <c r="F77" s="20"/>
      <c r="G77" s="20"/>
      <c r="H77" s="35"/>
      <c r="I77" s="20"/>
      <c r="J77" s="20"/>
      <c r="K77" s="20"/>
      <c r="L77" s="20"/>
      <c r="M77" s="20"/>
      <c r="N77" s="20"/>
      <c r="O77" s="20"/>
      <c r="P77" s="20"/>
      <c r="Q77" s="20"/>
      <c r="R77" s="27" t="e">
        <f>S77*base[[#This Row],[Nb de pièces réalisées]]</f>
        <v>#N/A</v>
      </c>
      <c r="S77" s="18" t="e">
        <f>VLOOKUP(base[[#This Row],[Référence]],'Temps de cycle par réf'!$A$3:$B$21,2,FALSE)</f>
        <v>#N/A</v>
      </c>
    </row>
    <row r="78" spans="1:19" x14ac:dyDescent="0.25">
      <c r="A78" s="46"/>
      <c r="B78" s="19"/>
      <c r="C78" s="19"/>
      <c r="D78" s="20"/>
      <c r="E78" s="20"/>
      <c r="F78" s="20"/>
      <c r="G78" s="20"/>
      <c r="H78" s="35"/>
      <c r="I78" s="20"/>
      <c r="J78" s="20"/>
      <c r="K78" s="20"/>
      <c r="L78" s="20"/>
      <c r="M78" s="20"/>
      <c r="N78" s="20"/>
      <c r="O78" s="20"/>
      <c r="P78" s="20"/>
      <c r="Q78" s="20"/>
      <c r="R78" s="27" t="e">
        <f>S78*base[[#This Row],[Nb de pièces réalisées]]</f>
        <v>#N/A</v>
      </c>
      <c r="S78" s="18" t="e">
        <f>VLOOKUP(base[[#This Row],[Référence]],'Temps de cycle par réf'!$A$3:$B$21,2,FALSE)</f>
        <v>#N/A</v>
      </c>
    </row>
    <row r="79" spans="1:19" x14ac:dyDescent="0.25">
      <c r="A79" s="46"/>
      <c r="B79" s="19"/>
      <c r="C79" s="19"/>
      <c r="D79" s="20"/>
      <c r="E79" s="20"/>
      <c r="F79" s="20"/>
      <c r="G79" s="20"/>
      <c r="H79" s="35"/>
      <c r="I79" s="20"/>
      <c r="J79" s="20"/>
      <c r="K79" s="20"/>
      <c r="L79" s="20"/>
      <c r="M79" s="20"/>
      <c r="N79" s="20"/>
      <c r="O79" s="20"/>
      <c r="P79" s="20"/>
      <c r="Q79" s="20"/>
      <c r="R79" s="27" t="e">
        <f>S79*base[[#This Row],[Nb de pièces réalisées]]</f>
        <v>#N/A</v>
      </c>
      <c r="S79" s="18" t="e">
        <f>VLOOKUP(base[[#This Row],[Référence]],'Temps de cycle par réf'!$A$3:$B$21,2,FALSE)</f>
        <v>#N/A</v>
      </c>
    </row>
    <row r="80" spans="1:19" x14ac:dyDescent="0.25">
      <c r="A80" s="46"/>
      <c r="B80" s="19"/>
      <c r="C80" s="19"/>
      <c r="D80" s="20"/>
      <c r="E80" s="20"/>
      <c r="F80" s="20"/>
      <c r="G80" s="20"/>
      <c r="H80" s="35"/>
      <c r="I80" s="20"/>
      <c r="J80" s="20"/>
      <c r="K80" s="20"/>
      <c r="L80" s="20"/>
      <c r="M80" s="20"/>
      <c r="N80" s="20"/>
      <c r="O80" s="20"/>
      <c r="P80" s="20"/>
      <c r="Q80" s="20"/>
      <c r="R80" s="27" t="e">
        <f>S80*base[[#This Row],[Nb de pièces réalisées]]</f>
        <v>#N/A</v>
      </c>
      <c r="S80" s="18" t="e">
        <f>VLOOKUP(base[[#This Row],[Référence]],'Temps de cycle par réf'!$A$3:$B$21,2,FALSE)</f>
        <v>#N/A</v>
      </c>
    </row>
    <row r="81" spans="1:19" x14ac:dyDescent="0.25">
      <c r="A81" s="46"/>
      <c r="B81" s="19"/>
      <c r="C81" s="19"/>
      <c r="D81" s="20"/>
      <c r="E81" s="20"/>
      <c r="F81" s="20"/>
      <c r="G81" s="20"/>
      <c r="H81" s="35"/>
      <c r="I81" s="20"/>
      <c r="J81" s="20"/>
      <c r="K81" s="20"/>
      <c r="L81" s="20"/>
      <c r="M81" s="20"/>
      <c r="N81" s="20"/>
      <c r="O81" s="20"/>
      <c r="P81" s="20"/>
      <c r="Q81" s="20"/>
      <c r="R81" s="27" t="e">
        <f>S81*base[[#This Row],[Nb de pièces réalisées]]</f>
        <v>#N/A</v>
      </c>
      <c r="S81" s="18" t="e">
        <f>VLOOKUP(base[[#This Row],[Référence]],'Temps de cycle par réf'!$A$3:$B$21,2,FALSE)</f>
        <v>#N/A</v>
      </c>
    </row>
    <row r="82" spans="1:19" x14ac:dyDescent="0.25">
      <c r="A82" s="46"/>
      <c r="B82" s="19"/>
      <c r="C82" s="19"/>
      <c r="D82" s="20"/>
      <c r="E82" s="20"/>
      <c r="F82" s="20"/>
      <c r="G82" s="20"/>
      <c r="H82" s="35"/>
      <c r="I82" s="20"/>
      <c r="J82" s="20"/>
      <c r="K82" s="20"/>
      <c r="L82" s="20"/>
      <c r="M82" s="20"/>
      <c r="N82" s="20"/>
      <c r="O82" s="20"/>
      <c r="P82" s="20"/>
      <c r="Q82" s="20"/>
      <c r="R82" s="27" t="e">
        <f>S82*base[[#This Row],[Nb de pièces réalisées]]</f>
        <v>#N/A</v>
      </c>
      <c r="S82" s="18" t="e">
        <f>VLOOKUP(base[[#This Row],[Référence]],'Temps de cycle par réf'!$A$3:$B$21,2,FALSE)</f>
        <v>#N/A</v>
      </c>
    </row>
    <row r="83" spans="1:19" x14ac:dyDescent="0.25">
      <c r="A83" s="46"/>
      <c r="B83" s="19"/>
      <c r="C83" s="19"/>
      <c r="D83" s="20"/>
      <c r="E83" s="20"/>
      <c r="F83" s="20"/>
      <c r="G83" s="20"/>
      <c r="H83" s="35"/>
      <c r="I83" s="20"/>
      <c r="J83" s="20"/>
      <c r="K83" s="20"/>
      <c r="L83" s="20"/>
      <c r="M83" s="20"/>
      <c r="N83" s="20"/>
      <c r="O83" s="20"/>
      <c r="P83" s="20"/>
      <c r="Q83" s="20"/>
      <c r="R83" s="27" t="e">
        <f>S83*base[[#This Row],[Nb de pièces réalisées]]</f>
        <v>#N/A</v>
      </c>
      <c r="S83" s="18" t="e">
        <f>VLOOKUP(base[[#This Row],[Référence]],'Temps de cycle par réf'!$A$3:$B$21,2,FALSE)</f>
        <v>#N/A</v>
      </c>
    </row>
    <row r="84" spans="1:19" x14ac:dyDescent="0.25">
      <c r="A84" s="46"/>
      <c r="B84" s="19"/>
      <c r="C84" s="19"/>
      <c r="D84" s="20"/>
      <c r="E84" s="20"/>
      <c r="F84" s="20"/>
      <c r="G84" s="20"/>
      <c r="H84" s="35"/>
      <c r="I84" s="20"/>
      <c r="J84" s="20"/>
      <c r="K84" s="20"/>
      <c r="L84" s="20"/>
      <c r="M84" s="20"/>
      <c r="N84" s="20"/>
      <c r="O84" s="20"/>
      <c r="P84" s="20"/>
      <c r="Q84" s="20"/>
      <c r="R84" s="27" t="e">
        <f>S84*base[[#This Row],[Nb de pièces réalisées]]</f>
        <v>#N/A</v>
      </c>
      <c r="S84" s="18" t="e">
        <f>VLOOKUP(base[[#This Row],[Référence]],'Temps de cycle par réf'!$A$3:$B$21,2,FALSE)</f>
        <v>#N/A</v>
      </c>
    </row>
    <row r="85" spans="1:19" x14ac:dyDescent="0.25">
      <c r="A85" s="46"/>
      <c r="B85" s="19"/>
      <c r="C85" s="19"/>
      <c r="D85" s="20"/>
      <c r="E85" s="20"/>
      <c r="F85" s="20"/>
      <c r="G85" s="20"/>
      <c r="H85" s="35"/>
      <c r="I85" s="20"/>
      <c r="J85" s="20"/>
      <c r="K85" s="20"/>
      <c r="L85" s="20"/>
      <c r="M85" s="20"/>
      <c r="N85" s="20"/>
      <c r="O85" s="20"/>
      <c r="P85" s="20"/>
      <c r="Q85" s="20"/>
      <c r="R85" s="27" t="e">
        <f>S85*base[[#This Row],[Nb de pièces réalisées]]</f>
        <v>#N/A</v>
      </c>
      <c r="S85" s="18" t="e">
        <f>VLOOKUP(base[[#This Row],[Référence]],'Temps de cycle par réf'!$A$3:$B$21,2,FALSE)</f>
        <v>#N/A</v>
      </c>
    </row>
    <row r="86" spans="1:19" x14ac:dyDescent="0.25">
      <c r="A86" s="46"/>
      <c r="B86" s="19"/>
      <c r="C86" s="19"/>
      <c r="D86" s="20"/>
      <c r="E86" s="20"/>
      <c r="F86" s="20"/>
      <c r="G86" s="20"/>
      <c r="H86" s="35"/>
      <c r="I86" s="20"/>
      <c r="J86" s="20"/>
      <c r="K86" s="20"/>
      <c r="L86" s="20"/>
      <c r="M86" s="20"/>
      <c r="N86" s="20"/>
      <c r="O86" s="20"/>
      <c r="P86" s="20"/>
      <c r="Q86" s="20"/>
      <c r="R86" s="27" t="e">
        <f>S86*base[[#This Row],[Nb de pièces réalisées]]</f>
        <v>#N/A</v>
      </c>
      <c r="S86" s="18" t="e">
        <f>VLOOKUP(base[[#This Row],[Référence]],'Temps de cycle par réf'!$A$3:$B$21,2,FALSE)</f>
        <v>#N/A</v>
      </c>
    </row>
    <row r="87" spans="1:19" x14ac:dyDescent="0.25">
      <c r="A87" s="46"/>
      <c r="B87" s="19"/>
      <c r="C87" s="19"/>
      <c r="D87" s="20"/>
      <c r="E87" s="20"/>
      <c r="F87" s="20"/>
      <c r="G87" s="20"/>
      <c r="H87" s="35"/>
      <c r="I87" s="20"/>
      <c r="J87" s="20"/>
      <c r="K87" s="20"/>
      <c r="L87" s="20"/>
      <c r="M87" s="20"/>
      <c r="N87" s="20"/>
      <c r="O87" s="20"/>
      <c r="P87" s="20"/>
      <c r="Q87" s="20"/>
      <c r="R87" s="27" t="e">
        <f>S87*base[[#This Row],[Nb de pièces réalisées]]</f>
        <v>#N/A</v>
      </c>
      <c r="S87" s="18" t="e">
        <f>VLOOKUP(base[[#This Row],[Référence]],'Temps de cycle par réf'!$A$3:$B$21,2,FALSE)</f>
        <v>#N/A</v>
      </c>
    </row>
    <row r="88" spans="1:19" x14ac:dyDescent="0.25">
      <c r="A88" s="46"/>
      <c r="B88" s="19"/>
      <c r="C88" s="19"/>
      <c r="D88" s="20"/>
      <c r="E88" s="20"/>
      <c r="F88" s="20"/>
      <c r="G88" s="20"/>
      <c r="H88" s="35"/>
      <c r="I88" s="20"/>
      <c r="J88" s="20"/>
      <c r="K88" s="20"/>
      <c r="L88" s="20"/>
      <c r="M88" s="20"/>
      <c r="N88" s="20"/>
      <c r="O88" s="20"/>
      <c r="P88" s="20"/>
      <c r="Q88" s="20"/>
      <c r="R88" s="27" t="e">
        <f>S88*base[[#This Row],[Nb de pièces réalisées]]</f>
        <v>#N/A</v>
      </c>
      <c r="S88" s="18" t="e">
        <f>VLOOKUP(base[[#This Row],[Référence]],'Temps de cycle par réf'!$A$3:$B$21,2,FALSE)</f>
        <v>#N/A</v>
      </c>
    </row>
    <row r="89" spans="1:19" x14ac:dyDescent="0.25">
      <c r="A89" s="46"/>
      <c r="B89" s="19"/>
      <c r="C89" s="19"/>
      <c r="D89" s="20"/>
      <c r="E89" s="20"/>
      <c r="F89" s="20"/>
      <c r="G89" s="20"/>
      <c r="H89" s="35"/>
      <c r="I89" s="20"/>
      <c r="J89" s="20"/>
      <c r="K89" s="20"/>
      <c r="L89" s="20"/>
      <c r="M89" s="20"/>
      <c r="N89" s="20"/>
      <c r="O89" s="20"/>
      <c r="P89" s="20"/>
      <c r="Q89" s="20"/>
      <c r="R89" s="27" t="e">
        <f>S89*base[[#This Row],[Nb de pièces réalisées]]</f>
        <v>#N/A</v>
      </c>
      <c r="S89" s="18" t="e">
        <f>VLOOKUP(base[[#This Row],[Référence]],'Temps de cycle par réf'!$A$3:$B$21,2,FALSE)</f>
        <v>#N/A</v>
      </c>
    </row>
    <row r="90" spans="1:19" x14ac:dyDescent="0.25">
      <c r="A90" s="46"/>
      <c r="B90" s="19"/>
      <c r="C90" s="19"/>
      <c r="D90" s="20"/>
      <c r="E90" s="20"/>
      <c r="F90" s="20"/>
      <c r="G90" s="20"/>
      <c r="H90" s="35"/>
      <c r="I90" s="20"/>
      <c r="J90" s="20"/>
      <c r="K90" s="20"/>
      <c r="L90" s="20"/>
      <c r="M90" s="20"/>
      <c r="N90" s="20"/>
      <c r="O90" s="20"/>
      <c r="P90" s="20"/>
      <c r="Q90" s="20"/>
      <c r="R90" s="27" t="e">
        <f>S90*base[[#This Row],[Nb de pièces réalisées]]</f>
        <v>#N/A</v>
      </c>
      <c r="S90" s="18" t="e">
        <f>VLOOKUP(base[[#This Row],[Référence]],'Temps de cycle par réf'!$A$3:$B$21,2,FALSE)</f>
        <v>#N/A</v>
      </c>
    </row>
    <row r="91" spans="1:19" x14ac:dyDescent="0.25">
      <c r="A91" s="46"/>
      <c r="B91" s="19"/>
      <c r="C91" s="19"/>
      <c r="D91" s="20"/>
      <c r="E91" s="20"/>
      <c r="F91" s="20"/>
      <c r="G91" s="20"/>
      <c r="H91" s="35"/>
      <c r="I91" s="20"/>
      <c r="J91" s="20"/>
      <c r="K91" s="20"/>
      <c r="L91" s="20"/>
      <c r="M91" s="20"/>
      <c r="N91" s="20"/>
      <c r="O91" s="20"/>
      <c r="P91" s="20"/>
      <c r="Q91" s="20"/>
      <c r="R91" s="27" t="e">
        <f>S91*base[[#This Row],[Nb de pièces réalisées]]</f>
        <v>#N/A</v>
      </c>
      <c r="S91" s="18" t="e">
        <f>VLOOKUP(base[[#This Row],[Référence]],'Temps de cycle par réf'!$A$3:$B$21,2,FALSE)</f>
        <v>#N/A</v>
      </c>
    </row>
    <row r="92" spans="1:19" x14ac:dyDescent="0.25">
      <c r="A92" s="46"/>
      <c r="B92" s="19"/>
      <c r="C92" s="19"/>
      <c r="D92" s="20"/>
      <c r="E92" s="20"/>
      <c r="F92" s="20"/>
      <c r="G92" s="20"/>
      <c r="H92" s="35"/>
      <c r="I92" s="20"/>
      <c r="J92" s="20"/>
      <c r="K92" s="20"/>
      <c r="L92" s="20"/>
      <c r="M92" s="20"/>
      <c r="N92" s="20"/>
      <c r="O92" s="20"/>
      <c r="P92" s="20"/>
      <c r="Q92" s="20"/>
      <c r="R92" s="27" t="e">
        <f>S92*base[[#This Row],[Nb de pièces réalisées]]</f>
        <v>#N/A</v>
      </c>
      <c r="S92" s="18" t="e">
        <f>VLOOKUP(base[[#This Row],[Référence]],'Temps de cycle par réf'!$A$3:$B$21,2,FALSE)</f>
        <v>#N/A</v>
      </c>
    </row>
    <row r="93" spans="1:19" x14ac:dyDescent="0.25">
      <c r="A93" s="46"/>
      <c r="B93" s="19"/>
      <c r="C93" s="19"/>
      <c r="D93" s="20"/>
      <c r="E93" s="20"/>
      <c r="F93" s="20"/>
      <c r="G93" s="20"/>
      <c r="H93" s="35"/>
      <c r="I93" s="20"/>
      <c r="J93" s="20"/>
      <c r="K93" s="20"/>
      <c r="L93" s="20"/>
      <c r="M93" s="20"/>
      <c r="N93" s="20"/>
      <c r="O93" s="20"/>
      <c r="P93" s="20"/>
      <c r="Q93" s="20"/>
      <c r="R93" s="27" t="e">
        <f>S93*base[[#This Row],[Nb de pièces réalisées]]</f>
        <v>#N/A</v>
      </c>
      <c r="S93" s="18" t="e">
        <f>VLOOKUP(base[[#This Row],[Référence]],'Temps de cycle par réf'!$A$3:$B$21,2,FALSE)</f>
        <v>#N/A</v>
      </c>
    </row>
    <row r="94" spans="1:19" x14ac:dyDescent="0.25">
      <c r="A94" s="46"/>
      <c r="B94" s="19"/>
      <c r="C94" s="19"/>
      <c r="D94" s="20"/>
      <c r="E94" s="20"/>
      <c r="F94" s="20"/>
      <c r="G94" s="20"/>
      <c r="H94" s="35"/>
      <c r="I94" s="20"/>
      <c r="J94" s="20"/>
      <c r="K94" s="20"/>
      <c r="L94" s="20"/>
      <c r="M94" s="20"/>
      <c r="N94" s="20"/>
      <c r="O94" s="20"/>
      <c r="P94" s="20"/>
      <c r="Q94" s="20"/>
      <c r="R94" s="27" t="e">
        <f>S94*base[[#This Row],[Nb de pièces réalisées]]</f>
        <v>#N/A</v>
      </c>
      <c r="S94" s="18" t="e">
        <f>VLOOKUP(base[[#This Row],[Référence]],'Temps de cycle par réf'!$A$3:$B$21,2,FALSE)</f>
        <v>#N/A</v>
      </c>
    </row>
    <row r="95" spans="1:19" x14ac:dyDescent="0.25">
      <c r="A95" s="46"/>
      <c r="B95" s="19"/>
      <c r="C95" s="19"/>
      <c r="D95" s="20"/>
      <c r="E95" s="20"/>
      <c r="F95" s="20"/>
      <c r="G95" s="20"/>
      <c r="H95" s="35"/>
      <c r="I95" s="20"/>
      <c r="J95" s="20"/>
      <c r="K95" s="20"/>
      <c r="L95" s="20"/>
      <c r="M95" s="20"/>
      <c r="N95" s="20"/>
      <c r="O95" s="20"/>
      <c r="P95" s="20"/>
      <c r="Q95" s="20"/>
      <c r="R95" s="27" t="e">
        <f>S95*base[[#This Row],[Nb de pièces réalisées]]</f>
        <v>#N/A</v>
      </c>
      <c r="S95" s="18" t="e">
        <f>VLOOKUP(base[[#This Row],[Référence]],'Temps de cycle par réf'!$A$3:$B$21,2,FALSE)</f>
        <v>#N/A</v>
      </c>
    </row>
    <row r="96" spans="1:19" x14ac:dyDescent="0.25">
      <c r="A96" s="46"/>
      <c r="B96" s="19"/>
      <c r="C96" s="19"/>
      <c r="D96" s="20"/>
      <c r="E96" s="20"/>
      <c r="F96" s="20"/>
      <c r="G96" s="20"/>
      <c r="H96" s="35"/>
      <c r="I96" s="20"/>
      <c r="J96" s="20"/>
      <c r="K96" s="20"/>
      <c r="L96" s="20"/>
      <c r="M96" s="20"/>
      <c r="N96" s="20"/>
      <c r="O96" s="20"/>
      <c r="P96" s="20"/>
      <c r="Q96" s="20"/>
      <c r="R96" s="27" t="e">
        <f>S96*base[[#This Row],[Nb de pièces réalisées]]</f>
        <v>#N/A</v>
      </c>
      <c r="S96" s="18" t="e">
        <f>VLOOKUP(base[[#This Row],[Référence]],'Temps de cycle par réf'!$A$3:$B$21,2,FALSE)</f>
        <v>#N/A</v>
      </c>
    </row>
    <row r="97" spans="1:19" x14ac:dyDescent="0.25">
      <c r="A97" s="46"/>
      <c r="B97" s="19"/>
      <c r="C97" s="19"/>
      <c r="D97" s="20"/>
      <c r="E97" s="20"/>
      <c r="F97" s="20"/>
      <c r="G97" s="20"/>
      <c r="H97" s="35"/>
      <c r="I97" s="20"/>
      <c r="J97" s="20"/>
      <c r="K97" s="20"/>
      <c r="L97" s="20"/>
      <c r="M97" s="20"/>
      <c r="N97" s="20"/>
      <c r="O97" s="20"/>
      <c r="P97" s="20"/>
      <c r="Q97" s="20"/>
      <c r="R97" s="27" t="e">
        <f>S97*base[[#This Row],[Nb de pièces réalisées]]</f>
        <v>#N/A</v>
      </c>
      <c r="S97" s="18" t="e">
        <f>VLOOKUP(base[[#This Row],[Référence]],'Temps de cycle par réf'!$A$3:$B$21,2,FALSE)</f>
        <v>#N/A</v>
      </c>
    </row>
    <row r="98" spans="1:19" x14ac:dyDescent="0.25">
      <c r="A98" s="46"/>
      <c r="B98" s="19"/>
      <c r="C98" s="19"/>
      <c r="D98" s="20"/>
      <c r="E98" s="20"/>
      <c r="F98" s="20"/>
      <c r="G98" s="20"/>
      <c r="H98" s="35"/>
      <c r="I98" s="20"/>
      <c r="J98" s="20"/>
      <c r="K98" s="20"/>
      <c r="L98" s="20"/>
      <c r="M98" s="20"/>
      <c r="N98" s="20"/>
      <c r="O98" s="20"/>
      <c r="P98" s="20"/>
      <c r="Q98" s="20"/>
      <c r="R98" s="27" t="e">
        <f>S98*base[[#This Row],[Nb de pièces réalisées]]</f>
        <v>#N/A</v>
      </c>
      <c r="S98" s="18" t="e">
        <f>VLOOKUP(base[[#This Row],[Référence]],'Temps de cycle par réf'!$A$3:$B$21,2,FALSE)</f>
        <v>#N/A</v>
      </c>
    </row>
    <row r="99" spans="1:19" x14ac:dyDescent="0.25">
      <c r="A99" s="46"/>
      <c r="B99" s="19"/>
      <c r="C99" s="19"/>
      <c r="D99" s="20"/>
      <c r="E99" s="20"/>
      <c r="F99" s="20"/>
      <c r="G99" s="20"/>
      <c r="H99" s="35"/>
      <c r="I99" s="20"/>
      <c r="J99" s="20"/>
      <c r="K99" s="20"/>
      <c r="L99" s="20"/>
      <c r="M99" s="20"/>
      <c r="N99" s="20"/>
      <c r="O99" s="20"/>
      <c r="P99" s="20"/>
      <c r="Q99" s="20"/>
      <c r="R99" s="27" t="e">
        <f>S99*base[[#This Row],[Nb de pièces réalisées]]</f>
        <v>#N/A</v>
      </c>
      <c r="S99" s="18" t="e">
        <f>VLOOKUP(base[[#This Row],[Référence]],'Temps de cycle par réf'!$A$3:$B$21,2,FALSE)</f>
        <v>#N/A</v>
      </c>
    </row>
    <row r="100" spans="1:19" x14ac:dyDescent="0.25">
      <c r="A100" s="46"/>
      <c r="B100" s="19"/>
      <c r="C100" s="19"/>
      <c r="D100" s="20"/>
      <c r="E100" s="20"/>
      <c r="F100" s="20"/>
      <c r="G100" s="20"/>
      <c r="H100" s="35"/>
      <c r="I100" s="20"/>
      <c r="J100" s="20"/>
      <c r="K100" s="20"/>
      <c r="L100" s="20"/>
      <c r="M100" s="20"/>
      <c r="N100" s="20"/>
      <c r="O100" s="20"/>
      <c r="P100" s="20"/>
      <c r="Q100" s="20"/>
      <c r="R100" s="27" t="e">
        <f>S100*base[[#This Row],[Nb de pièces réalisées]]</f>
        <v>#N/A</v>
      </c>
      <c r="S100" s="18" t="e">
        <f>VLOOKUP(base[[#This Row],[Référence]],'Temps de cycle par réf'!$A$3:$B$21,2,FALSE)</f>
        <v>#N/A</v>
      </c>
    </row>
    <row r="101" spans="1:19" x14ac:dyDescent="0.25">
      <c r="A101" s="46"/>
      <c r="B101" s="19"/>
      <c r="C101" s="19"/>
      <c r="D101" s="20"/>
      <c r="E101" s="20"/>
      <c r="F101" s="20"/>
      <c r="G101" s="20"/>
      <c r="H101" s="35"/>
      <c r="I101" s="20"/>
      <c r="J101" s="20"/>
      <c r="K101" s="20"/>
      <c r="L101" s="20"/>
      <c r="M101" s="20"/>
      <c r="N101" s="20"/>
      <c r="O101" s="20"/>
      <c r="P101" s="20"/>
      <c r="Q101" s="20"/>
      <c r="R101" s="27" t="e">
        <f>S101*base[[#This Row],[Nb de pièces réalisées]]</f>
        <v>#N/A</v>
      </c>
      <c r="S101" s="18" t="e">
        <f>VLOOKUP(base[[#This Row],[Référence]],'Temps de cycle par réf'!$A$3:$B$21,2,FALSE)</f>
        <v>#N/A</v>
      </c>
    </row>
    <row r="102" spans="1:19" x14ac:dyDescent="0.25">
      <c r="A102" s="46"/>
      <c r="B102" s="19"/>
      <c r="C102" s="19"/>
      <c r="D102" s="20"/>
      <c r="E102" s="20"/>
      <c r="F102" s="20"/>
      <c r="G102" s="20"/>
      <c r="H102" s="35"/>
      <c r="I102" s="20"/>
      <c r="J102" s="20"/>
      <c r="K102" s="20"/>
      <c r="L102" s="20"/>
      <c r="M102" s="20"/>
      <c r="N102" s="20"/>
      <c r="O102" s="20"/>
      <c r="P102" s="20"/>
      <c r="Q102" s="20"/>
      <c r="R102" s="27" t="e">
        <f>S102*base[[#This Row],[Nb de pièces réalisées]]</f>
        <v>#N/A</v>
      </c>
      <c r="S102" s="18" t="e">
        <f>VLOOKUP(base[[#This Row],[Référence]],'Temps de cycle par réf'!$A$3:$B$21,2,FALSE)</f>
        <v>#N/A</v>
      </c>
    </row>
    <row r="103" spans="1:19" x14ac:dyDescent="0.25">
      <c r="A103" s="47"/>
      <c r="B103" s="19"/>
      <c r="C103" s="19"/>
      <c r="D103" s="20"/>
      <c r="E103" s="20"/>
      <c r="F103" s="20"/>
      <c r="G103" s="20"/>
      <c r="H103" s="35"/>
      <c r="I103" s="20"/>
      <c r="J103" s="20"/>
      <c r="K103" s="20"/>
      <c r="L103" s="20"/>
      <c r="M103" s="20"/>
      <c r="N103" s="20"/>
      <c r="O103" s="20"/>
      <c r="P103" s="20"/>
      <c r="Q103" s="20"/>
      <c r="R103" s="27" t="e">
        <f>S103*base[[#This Row],[Nb de pièces réalisées]]</f>
        <v>#N/A</v>
      </c>
      <c r="S103" s="18" t="e">
        <f>VLOOKUP(base[[#This Row],[Référence]],'Temps de cycle par réf'!$A$3:$B$21,2,FALSE)</f>
        <v>#N/A</v>
      </c>
    </row>
    <row r="104" spans="1:19" x14ac:dyDescent="0.25">
      <c r="A104" s="47"/>
      <c r="B104" s="19"/>
      <c r="C104" s="19"/>
      <c r="D104" s="20"/>
      <c r="E104" s="20"/>
      <c r="F104" s="20"/>
      <c r="G104" s="20"/>
      <c r="H104" s="35"/>
      <c r="I104" s="20"/>
      <c r="J104" s="20"/>
      <c r="K104" s="20"/>
      <c r="L104" s="20"/>
      <c r="M104" s="20"/>
      <c r="N104" s="20"/>
      <c r="O104" s="20"/>
      <c r="P104" s="20"/>
      <c r="Q104" s="20"/>
      <c r="R104" s="27" t="e">
        <f>S104*base[[#This Row],[Nb de pièces réalisées]]</f>
        <v>#N/A</v>
      </c>
      <c r="S104" s="18" t="e">
        <f>VLOOKUP(base[[#This Row],[Référence]],'Temps de cycle par réf'!$A$3:$B$21,2,FALSE)</f>
        <v>#N/A</v>
      </c>
    </row>
    <row r="105" spans="1:19" x14ac:dyDescent="0.25">
      <c r="A105" s="47"/>
      <c r="B105" s="19"/>
      <c r="C105" s="19"/>
      <c r="D105" s="20"/>
      <c r="E105" s="20"/>
      <c r="F105" s="20"/>
      <c r="G105" s="20"/>
      <c r="H105" s="35"/>
      <c r="I105" s="20"/>
      <c r="J105" s="20"/>
      <c r="K105" s="20"/>
      <c r="L105" s="20"/>
      <c r="M105" s="20"/>
      <c r="N105" s="20"/>
      <c r="O105" s="20"/>
      <c r="P105" s="20"/>
      <c r="Q105" s="20"/>
      <c r="R105" s="27" t="e">
        <f>S105*base[[#This Row],[Nb de pièces réalisées]]</f>
        <v>#N/A</v>
      </c>
      <c r="S105" s="18" t="e">
        <f>VLOOKUP(base[[#This Row],[Référence]],'Temps de cycle par réf'!$A$3:$B$21,2,FALSE)</f>
        <v>#N/A</v>
      </c>
    </row>
    <row r="106" spans="1:19" x14ac:dyDescent="0.25">
      <c r="A106" s="47"/>
      <c r="B106" s="19"/>
      <c r="C106" s="19"/>
      <c r="D106" s="20"/>
      <c r="E106" s="20"/>
      <c r="F106" s="20"/>
      <c r="G106" s="20"/>
      <c r="H106" s="35"/>
      <c r="I106" s="20"/>
      <c r="J106" s="20"/>
      <c r="K106" s="20"/>
      <c r="L106" s="20"/>
      <c r="M106" s="20"/>
      <c r="N106" s="20"/>
      <c r="O106" s="20"/>
      <c r="P106" s="20"/>
      <c r="Q106" s="20"/>
      <c r="R106" s="27" t="e">
        <f>S106*base[[#This Row],[Nb de pièces réalisées]]</f>
        <v>#N/A</v>
      </c>
      <c r="S106" s="18" t="e">
        <f>VLOOKUP(base[[#This Row],[Référence]],'Temps de cycle par réf'!$A$3:$B$21,2,FALSE)</f>
        <v>#N/A</v>
      </c>
    </row>
    <row r="107" spans="1:19" x14ac:dyDescent="0.25">
      <c r="A107" s="47"/>
      <c r="B107" s="19"/>
      <c r="C107" s="19"/>
      <c r="D107" s="20"/>
      <c r="E107" s="20"/>
      <c r="F107" s="20"/>
      <c r="G107" s="20"/>
      <c r="H107" s="35"/>
      <c r="I107" s="20"/>
      <c r="J107" s="20"/>
      <c r="K107" s="20"/>
      <c r="L107" s="20"/>
      <c r="M107" s="20"/>
      <c r="N107" s="20"/>
      <c r="O107" s="20"/>
      <c r="P107" s="20"/>
      <c r="Q107" s="20"/>
      <c r="R107" s="27" t="e">
        <f>S107*base[[#This Row],[Nb de pièces réalisées]]</f>
        <v>#N/A</v>
      </c>
      <c r="S107" s="18" t="e">
        <f>VLOOKUP(base[[#This Row],[Référence]],'Temps de cycle par réf'!$A$3:$B$21,2,FALSE)</f>
        <v>#N/A</v>
      </c>
    </row>
    <row r="108" spans="1:19" x14ac:dyDescent="0.25">
      <c r="A108" s="47"/>
      <c r="B108" s="19"/>
      <c r="C108" s="19"/>
      <c r="D108" s="20"/>
      <c r="E108" s="20"/>
      <c r="F108" s="20"/>
      <c r="G108" s="20"/>
      <c r="H108" s="35"/>
      <c r="I108" s="20"/>
      <c r="J108" s="20"/>
      <c r="K108" s="20"/>
      <c r="L108" s="20"/>
      <c r="M108" s="20"/>
      <c r="N108" s="20"/>
      <c r="O108" s="20"/>
      <c r="P108" s="20"/>
      <c r="Q108" s="20"/>
      <c r="R108" s="27" t="e">
        <f>S108*base[[#This Row],[Nb de pièces réalisées]]</f>
        <v>#N/A</v>
      </c>
      <c r="S108" s="18" t="e">
        <f>VLOOKUP(base[[#This Row],[Référence]],'Temps de cycle par réf'!$A$3:$B$21,2,FALSE)</f>
        <v>#N/A</v>
      </c>
    </row>
    <row r="109" spans="1:19" x14ac:dyDescent="0.25">
      <c r="A109" s="47"/>
      <c r="B109" s="19"/>
      <c r="C109" s="19"/>
      <c r="D109" s="20"/>
      <c r="E109" s="20"/>
      <c r="F109" s="20"/>
      <c r="G109" s="20"/>
      <c r="H109" s="35"/>
      <c r="I109" s="20"/>
      <c r="J109" s="20"/>
      <c r="K109" s="20"/>
      <c r="L109" s="20"/>
      <c r="M109" s="20"/>
      <c r="N109" s="20"/>
      <c r="O109" s="20"/>
      <c r="P109" s="20"/>
      <c r="Q109" s="20"/>
      <c r="R109" s="27" t="e">
        <f>S109*base[[#This Row],[Nb de pièces réalisées]]</f>
        <v>#N/A</v>
      </c>
      <c r="S109" s="18" t="e">
        <f>VLOOKUP(base[[#This Row],[Référence]],'Temps de cycle par réf'!$A$3:$B$21,2,FALSE)</f>
        <v>#N/A</v>
      </c>
    </row>
    <row r="110" spans="1:19" x14ac:dyDescent="0.25">
      <c r="A110" s="47"/>
      <c r="B110" s="19"/>
      <c r="C110" s="19"/>
      <c r="D110" s="20"/>
      <c r="E110" s="20"/>
      <c r="F110" s="20"/>
      <c r="G110" s="20"/>
      <c r="H110" s="35"/>
      <c r="I110" s="20"/>
      <c r="J110" s="20"/>
      <c r="K110" s="20"/>
      <c r="L110" s="20"/>
      <c r="M110" s="20"/>
      <c r="N110" s="20"/>
      <c r="O110" s="20"/>
      <c r="P110" s="20"/>
      <c r="Q110" s="20"/>
      <c r="R110" s="27" t="e">
        <f>S110*base[[#This Row],[Nb de pièces réalisées]]</f>
        <v>#N/A</v>
      </c>
      <c r="S110" s="18" t="e">
        <f>VLOOKUP(base[[#This Row],[Référence]],'Temps de cycle par réf'!$A$3:$B$21,2,FALSE)</f>
        <v>#N/A</v>
      </c>
    </row>
    <row r="111" spans="1:19" x14ac:dyDescent="0.25">
      <c r="A111" s="47"/>
      <c r="B111" s="19"/>
      <c r="C111" s="19"/>
      <c r="D111" s="20"/>
      <c r="E111" s="20"/>
      <c r="F111" s="20"/>
      <c r="G111" s="20"/>
      <c r="H111" s="35"/>
      <c r="I111" s="20"/>
      <c r="J111" s="20"/>
      <c r="K111" s="20"/>
      <c r="L111" s="20"/>
      <c r="M111" s="20"/>
      <c r="N111" s="20"/>
      <c r="O111" s="20"/>
      <c r="P111" s="20"/>
      <c r="Q111" s="20"/>
      <c r="R111" s="27" t="e">
        <f>S111*base[[#This Row],[Nb de pièces réalisées]]</f>
        <v>#N/A</v>
      </c>
      <c r="S111" s="18" t="e">
        <f>VLOOKUP(base[[#This Row],[Référence]],'Temps de cycle par réf'!$A$3:$B$21,2,FALSE)</f>
        <v>#N/A</v>
      </c>
    </row>
    <row r="112" spans="1:19" x14ac:dyDescent="0.25">
      <c r="A112" s="47"/>
      <c r="B112" s="19"/>
      <c r="C112" s="19"/>
      <c r="D112" s="20"/>
      <c r="E112" s="20"/>
      <c r="F112" s="20"/>
      <c r="G112" s="20"/>
      <c r="H112" s="35"/>
      <c r="I112" s="20"/>
      <c r="J112" s="20"/>
      <c r="K112" s="20"/>
      <c r="L112" s="20"/>
      <c r="M112" s="20"/>
      <c r="N112" s="20"/>
      <c r="O112" s="20"/>
      <c r="P112" s="20"/>
      <c r="Q112" s="20"/>
      <c r="R112" s="27" t="e">
        <f>S112*base[[#This Row],[Nb de pièces réalisées]]</f>
        <v>#N/A</v>
      </c>
      <c r="S112" s="18" t="e">
        <f>VLOOKUP(base[[#This Row],[Référence]],'Temps de cycle par réf'!$A$3:$B$21,2,FALSE)</f>
        <v>#N/A</v>
      </c>
    </row>
    <row r="113" spans="1:19" x14ac:dyDescent="0.25">
      <c r="A113" s="47"/>
      <c r="B113" s="19"/>
      <c r="C113" s="19"/>
      <c r="D113" s="20"/>
      <c r="E113" s="20"/>
      <c r="F113" s="20"/>
      <c r="G113" s="20"/>
      <c r="H113" s="35"/>
      <c r="I113" s="20"/>
      <c r="J113" s="20"/>
      <c r="K113" s="20"/>
      <c r="L113" s="20"/>
      <c r="M113" s="20"/>
      <c r="N113" s="20"/>
      <c r="O113" s="20"/>
      <c r="P113" s="20"/>
      <c r="Q113" s="20"/>
      <c r="R113" s="27" t="e">
        <f>S113*base[[#This Row],[Nb de pièces réalisées]]</f>
        <v>#N/A</v>
      </c>
      <c r="S113" s="18" t="e">
        <f>VLOOKUP(base[[#This Row],[Référence]],'Temps de cycle par réf'!$A$3:$B$21,2,FALSE)</f>
        <v>#N/A</v>
      </c>
    </row>
    <row r="114" spans="1:19" x14ac:dyDescent="0.25">
      <c r="A114" s="47"/>
      <c r="B114" s="19"/>
      <c r="C114" s="19"/>
      <c r="D114" s="20"/>
      <c r="E114" s="20"/>
      <c r="F114" s="20"/>
      <c r="G114" s="20"/>
      <c r="H114" s="35"/>
      <c r="I114" s="20"/>
      <c r="J114" s="20"/>
      <c r="K114" s="20"/>
      <c r="L114" s="20"/>
      <c r="M114" s="20"/>
      <c r="N114" s="20"/>
      <c r="O114" s="20"/>
      <c r="P114" s="20"/>
      <c r="Q114" s="20"/>
      <c r="R114" s="27" t="e">
        <f>S114*base[[#This Row],[Nb de pièces réalisées]]</f>
        <v>#N/A</v>
      </c>
      <c r="S114" s="18" t="e">
        <f>VLOOKUP(base[[#This Row],[Référence]],'Temps de cycle par réf'!$A$3:$B$21,2,FALSE)</f>
        <v>#N/A</v>
      </c>
    </row>
    <row r="115" spans="1:19" x14ac:dyDescent="0.25">
      <c r="A115" s="47"/>
      <c r="B115" s="19"/>
      <c r="C115" s="19"/>
      <c r="D115" s="20"/>
      <c r="E115" s="20"/>
      <c r="F115" s="20"/>
      <c r="G115" s="20"/>
      <c r="H115" s="35"/>
      <c r="I115" s="20"/>
      <c r="J115" s="20"/>
      <c r="K115" s="20"/>
      <c r="L115" s="20"/>
      <c r="M115" s="20"/>
      <c r="N115" s="20"/>
      <c r="O115" s="20"/>
      <c r="P115" s="20"/>
      <c r="Q115" s="20"/>
      <c r="R115" s="27" t="e">
        <f>S115*base[[#This Row],[Nb de pièces réalisées]]</f>
        <v>#N/A</v>
      </c>
      <c r="S115" s="18" t="e">
        <f>VLOOKUP(base[[#This Row],[Référence]],'Temps de cycle par réf'!$A$3:$B$21,2,FALSE)</f>
        <v>#N/A</v>
      </c>
    </row>
    <row r="116" spans="1:19" x14ac:dyDescent="0.25">
      <c r="A116" s="47"/>
      <c r="B116" s="19"/>
      <c r="C116" s="19"/>
      <c r="D116" s="20"/>
      <c r="E116" s="20"/>
      <c r="F116" s="20"/>
      <c r="G116" s="20"/>
      <c r="H116" s="35"/>
      <c r="I116" s="20"/>
      <c r="J116" s="20"/>
      <c r="K116" s="20"/>
      <c r="L116" s="20"/>
      <c r="M116" s="20"/>
      <c r="N116" s="20"/>
      <c r="O116" s="20"/>
      <c r="P116" s="20"/>
      <c r="Q116" s="20"/>
      <c r="R116" s="27" t="e">
        <f>S116*base[[#This Row],[Nb de pièces réalisées]]</f>
        <v>#N/A</v>
      </c>
      <c r="S116" s="18" t="e">
        <f>VLOOKUP(base[[#This Row],[Référence]],'Temps de cycle par réf'!$A$3:$B$21,2,FALSE)</f>
        <v>#N/A</v>
      </c>
    </row>
    <row r="117" spans="1:19" x14ac:dyDescent="0.25">
      <c r="A117" s="47"/>
      <c r="B117" s="19"/>
      <c r="C117" s="19"/>
      <c r="D117" s="20"/>
      <c r="E117" s="20"/>
      <c r="F117" s="20"/>
      <c r="G117" s="20"/>
      <c r="H117" s="35"/>
      <c r="I117" s="20"/>
      <c r="J117" s="20"/>
      <c r="K117" s="20"/>
      <c r="L117" s="20"/>
      <c r="M117" s="20"/>
      <c r="N117" s="20"/>
      <c r="O117" s="20"/>
      <c r="P117" s="20"/>
      <c r="Q117" s="20"/>
      <c r="R117" s="27" t="e">
        <f>S117*base[[#This Row],[Nb de pièces réalisées]]</f>
        <v>#N/A</v>
      </c>
      <c r="S117" s="18" t="e">
        <f>VLOOKUP(base[[#This Row],[Référence]],'Temps de cycle par réf'!$A$3:$B$21,2,FALSE)</f>
        <v>#N/A</v>
      </c>
    </row>
    <row r="118" spans="1:19" x14ac:dyDescent="0.25">
      <c r="A118" s="47"/>
      <c r="B118" s="19"/>
      <c r="C118" s="19"/>
      <c r="D118" s="20"/>
      <c r="E118" s="20"/>
      <c r="F118" s="20"/>
      <c r="G118" s="20"/>
      <c r="H118" s="35"/>
      <c r="I118" s="20"/>
      <c r="J118" s="20"/>
      <c r="K118" s="20"/>
      <c r="L118" s="20"/>
      <c r="M118" s="20"/>
      <c r="N118" s="20"/>
      <c r="O118" s="20"/>
      <c r="P118" s="20"/>
      <c r="Q118" s="20"/>
      <c r="R118" s="27" t="e">
        <f>S118*base[[#This Row],[Nb de pièces réalisées]]</f>
        <v>#N/A</v>
      </c>
      <c r="S118" s="18" t="e">
        <f>VLOOKUP(base[[#This Row],[Référence]],'Temps de cycle par réf'!$A$3:$B$21,2,FALSE)</f>
        <v>#N/A</v>
      </c>
    </row>
    <row r="119" spans="1:19" x14ac:dyDescent="0.25">
      <c r="A119" s="47"/>
      <c r="B119" s="19"/>
      <c r="C119" s="19"/>
      <c r="D119" s="20"/>
      <c r="E119" s="20"/>
      <c r="F119" s="20"/>
      <c r="G119" s="20"/>
      <c r="H119" s="35"/>
      <c r="I119" s="20"/>
      <c r="J119" s="20"/>
      <c r="K119" s="20"/>
      <c r="L119" s="20"/>
      <c r="M119" s="20"/>
      <c r="N119" s="20"/>
      <c r="O119" s="20"/>
      <c r="P119" s="20"/>
      <c r="Q119" s="20"/>
      <c r="R119" s="27" t="e">
        <f>S119*base[[#This Row],[Nb de pièces réalisées]]</f>
        <v>#N/A</v>
      </c>
      <c r="S119" s="18" t="e">
        <f>VLOOKUP(base[[#This Row],[Référence]],'Temps de cycle par réf'!$A$3:$B$21,2,FALSE)</f>
        <v>#N/A</v>
      </c>
    </row>
    <row r="120" spans="1:19" x14ac:dyDescent="0.25">
      <c r="A120" s="47"/>
      <c r="B120" s="19"/>
      <c r="C120" s="19"/>
      <c r="D120" s="20"/>
      <c r="E120" s="20"/>
      <c r="F120" s="20"/>
      <c r="G120" s="20"/>
      <c r="H120" s="35"/>
      <c r="I120" s="20"/>
      <c r="J120" s="20"/>
      <c r="K120" s="20"/>
      <c r="L120" s="20"/>
      <c r="M120" s="20"/>
      <c r="N120" s="20"/>
      <c r="O120" s="20"/>
      <c r="P120" s="20"/>
      <c r="Q120" s="20"/>
      <c r="R120" s="27" t="e">
        <f>S120*base[[#This Row],[Nb de pièces réalisées]]</f>
        <v>#N/A</v>
      </c>
      <c r="S120" s="18" t="e">
        <f>VLOOKUP(base[[#This Row],[Référence]],'Temps de cycle par réf'!$A$3:$B$21,2,FALSE)</f>
        <v>#N/A</v>
      </c>
    </row>
    <row r="121" spans="1:19" x14ac:dyDescent="0.25">
      <c r="A121" s="47"/>
      <c r="B121" s="19"/>
      <c r="C121" s="19"/>
      <c r="D121" s="20"/>
      <c r="E121" s="20"/>
      <c r="F121" s="20"/>
      <c r="G121" s="20"/>
      <c r="H121" s="35"/>
      <c r="I121" s="20"/>
      <c r="J121" s="20"/>
      <c r="K121" s="20"/>
      <c r="L121" s="20"/>
      <c r="M121" s="20"/>
      <c r="N121" s="20"/>
      <c r="O121" s="20"/>
      <c r="P121" s="20"/>
      <c r="Q121" s="20"/>
      <c r="R121" s="27" t="e">
        <f>S121*base[[#This Row],[Nb de pièces réalisées]]</f>
        <v>#N/A</v>
      </c>
      <c r="S121" s="18" t="e">
        <f>VLOOKUP(base[[#This Row],[Référence]],'Temps de cycle par réf'!$A$3:$B$21,2,FALSE)</f>
        <v>#N/A</v>
      </c>
    </row>
    <row r="122" spans="1:19" x14ac:dyDescent="0.25">
      <c r="A122" s="47"/>
      <c r="B122" s="19"/>
      <c r="C122" s="19"/>
      <c r="D122" s="20"/>
      <c r="E122" s="20"/>
      <c r="F122" s="20"/>
      <c r="G122" s="20"/>
      <c r="H122" s="35"/>
      <c r="I122" s="20"/>
      <c r="J122" s="20"/>
      <c r="K122" s="20"/>
      <c r="L122" s="20"/>
      <c r="M122" s="20"/>
      <c r="N122" s="20"/>
      <c r="O122" s="20"/>
      <c r="P122" s="20"/>
      <c r="Q122" s="20"/>
      <c r="R122" s="27" t="e">
        <f>S122*base[[#This Row],[Nb de pièces réalisées]]</f>
        <v>#N/A</v>
      </c>
      <c r="S122" s="18" t="e">
        <f>VLOOKUP(base[[#This Row],[Référence]],'Temps de cycle par réf'!$A$3:$B$21,2,FALSE)</f>
        <v>#N/A</v>
      </c>
    </row>
    <row r="123" spans="1:19" x14ac:dyDescent="0.25">
      <c r="A123" s="47"/>
      <c r="B123" s="19"/>
      <c r="C123" s="19"/>
      <c r="D123" s="20"/>
      <c r="E123" s="20"/>
      <c r="F123" s="20"/>
      <c r="G123" s="20"/>
      <c r="H123" s="35"/>
      <c r="I123" s="20"/>
      <c r="J123" s="20"/>
      <c r="K123" s="20"/>
      <c r="L123" s="20"/>
      <c r="M123" s="20"/>
      <c r="N123" s="20"/>
      <c r="O123" s="20"/>
      <c r="P123" s="20"/>
      <c r="Q123" s="20"/>
      <c r="R123" s="27" t="e">
        <f>S123*base[[#This Row],[Nb de pièces réalisées]]</f>
        <v>#N/A</v>
      </c>
      <c r="S123" s="18" t="e">
        <f>VLOOKUP(base[[#This Row],[Référence]],'Temps de cycle par réf'!$A$3:$B$21,2,FALSE)</f>
        <v>#N/A</v>
      </c>
    </row>
    <row r="124" spans="1:19" x14ac:dyDescent="0.25">
      <c r="A124" s="47"/>
      <c r="B124" s="19"/>
      <c r="C124" s="19"/>
      <c r="D124" s="20"/>
      <c r="E124" s="20"/>
      <c r="F124" s="20"/>
      <c r="G124" s="20"/>
      <c r="H124" s="35"/>
      <c r="I124" s="20"/>
      <c r="J124" s="20"/>
      <c r="K124" s="20"/>
      <c r="L124" s="20"/>
      <c r="M124" s="20"/>
      <c r="N124" s="20"/>
      <c r="O124" s="20"/>
      <c r="P124" s="20"/>
      <c r="Q124" s="20"/>
      <c r="R124" s="27" t="e">
        <f>S124*base[[#This Row],[Nb de pièces réalisées]]</f>
        <v>#N/A</v>
      </c>
      <c r="S124" s="18" t="e">
        <f>VLOOKUP(base[[#This Row],[Référence]],'Temps de cycle par réf'!$A$3:$B$21,2,FALSE)</f>
        <v>#N/A</v>
      </c>
    </row>
    <row r="125" spans="1:19" x14ac:dyDescent="0.25">
      <c r="A125" s="47"/>
      <c r="B125" s="19"/>
      <c r="C125" s="19"/>
      <c r="D125" s="20"/>
      <c r="E125" s="20"/>
      <c r="F125" s="20"/>
      <c r="G125" s="20"/>
      <c r="H125" s="35"/>
      <c r="I125" s="20"/>
      <c r="J125" s="20"/>
      <c r="K125" s="20"/>
      <c r="L125" s="20"/>
      <c r="M125" s="20"/>
      <c r="N125" s="20"/>
      <c r="O125" s="20"/>
      <c r="P125" s="20"/>
      <c r="Q125" s="20"/>
      <c r="R125" s="27" t="e">
        <f>S125*base[[#This Row],[Nb de pièces réalisées]]</f>
        <v>#N/A</v>
      </c>
      <c r="S125" s="18" t="e">
        <f>VLOOKUP(base[[#This Row],[Référence]],'Temps de cycle par réf'!$A$3:$B$21,2,FALSE)</f>
        <v>#N/A</v>
      </c>
    </row>
    <row r="126" spans="1:19" x14ac:dyDescent="0.25">
      <c r="A126" s="47"/>
      <c r="B126" s="19"/>
      <c r="C126" s="19"/>
      <c r="D126" s="20"/>
      <c r="E126" s="20"/>
      <c r="F126" s="20"/>
      <c r="G126" s="20"/>
      <c r="H126" s="35"/>
      <c r="I126" s="20"/>
      <c r="J126" s="20"/>
      <c r="K126" s="20"/>
      <c r="L126" s="20"/>
      <c r="M126" s="20"/>
      <c r="N126" s="20"/>
      <c r="O126" s="20"/>
      <c r="P126" s="20"/>
      <c r="Q126" s="20"/>
      <c r="R126" s="27" t="e">
        <f>S126*base[[#This Row],[Nb de pièces réalisées]]</f>
        <v>#N/A</v>
      </c>
      <c r="S126" s="18" t="e">
        <f>VLOOKUP(base[[#This Row],[Référence]],'Temps de cycle par réf'!$A$3:$B$21,2,FALSE)</f>
        <v>#N/A</v>
      </c>
    </row>
    <row r="127" spans="1:19" x14ac:dyDescent="0.25">
      <c r="A127" s="47"/>
      <c r="B127" s="19"/>
      <c r="C127" s="19"/>
      <c r="D127" s="20"/>
      <c r="E127" s="20"/>
      <c r="F127" s="20"/>
      <c r="G127" s="20"/>
      <c r="H127" s="35"/>
      <c r="I127" s="20"/>
      <c r="J127" s="20"/>
      <c r="K127" s="20"/>
      <c r="L127" s="20"/>
      <c r="M127" s="20"/>
      <c r="N127" s="20"/>
      <c r="O127" s="20"/>
      <c r="P127" s="20"/>
      <c r="Q127" s="20"/>
      <c r="R127" s="27" t="e">
        <f>S127*base[[#This Row],[Nb de pièces réalisées]]</f>
        <v>#N/A</v>
      </c>
      <c r="S127" s="18" t="e">
        <f>VLOOKUP(base[[#This Row],[Référence]],'Temps de cycle par réf'!$A$3:$B$21,2,FALSE)</f>
        <v>#N/A</v>
      </c>
    </row>
    <row r="128" spans="1:19" x14ac:dyDescent="0.25">
      <c r="A128" s="47"/>
      <c r="B128" s="19"/>
      <c r="C128" s="19"/>
      <c r="D128" s="20"/>
      <c r="E128" s="20"/>
      <c r="F128" s="20"/>
      <c r="G128" s="20"/>
      <c r="H128" s="35"/>
      <c r="I128" s="20"/>
      <c r="J128" s="20"/>
      <c r="K128" s="20"/>
      <c r="L128" s="20"/>
      <c r="M128" s="20"/>
      <c r="N128" s="20"/>
      <c r="O128" s="20"/>
      <c r="P128" s="20"/>
      <c r="Q128" s="20"/>
      <c r="R128" s="27" t="e">
        <f>S128*base[[#This Row],[Nb de pièces réalisées]]</f>
        <v>#N/A</v>
      </c>
      <c r="S128" s="18" t="e">
        <f>VLOOKUP(base[[#This Row],[Référence]],'Temps de cycle par réf'!$A$3:$B$21,2,FALSE)</f>
        <v>#N/A</v>
      </c>
    </row>
    <row r="129" spans="1:19" x14ac:dyDescent="0.25">
      <c r="A129" s="47"/>
      <c r="B129" s="19"/>
      <c r="C129" s="19"/>
      <c r="D129" s="20"/>
      <c r="E129" s="20"/>
      <c r="F129" s="20"/>
      <c r="G129" s="20"/>
      <c r="H129" s="35"/>
      <c r="I129" s="20"/>
      <c r="J129" s="20"/>
      <c r="K129" s="20"/>
      <c r="L129" s="20"/>
      <c r="M129" s="20"/>
      <c r="N129" s="20"/>
      <c r="O129" s="20"/>
      <c r="P129" s="20"/>
      <c r="Q129" s="20"/>
      <c r="R129" s="27" t="e">
        <f>S129*base[[#This Row],[Nb de pièces réalisées]]</f>
        <v>#N/A</v>
      </c>
      <c r="S129" s="18" t="e">
        <f>VLOOKUP(base[[#This Row],[Référence]],'Temps de cycle par réf'!$A$3:$B$21,2,FALSE)</f>
        <v>#N/A</v>
      </c>
    </row>
    <row r="130" spans="1:19" x14ac:dyDescent="0.25">
      <c r="A130" s="47"/>
      <c r="B130" s="19"/>
      <c r="C130" s="19"/>
      <c r="D130" s="20"/>
      <c r="E130" s="20"/>
      <c r="F130" s="20"/>
      <c r="G130" s="20"/>
      <c r="H130" s="35"/>
      <c r="I130" s="20"/>
      <c r="J130" s="20"/>
      <c r="K130" s="20"/>
      <c r="L130" s="20"/>
      <c r="M130" s="20"/>
      <c r="N130" s="20"/>
      <c r="O130" s="20"/>
      <c r="P130" s="20"/>
      <c r="Q130" s="20"/>
      <c r="R130" s="27" t="e">
        <f>S130*base[[#This Row],[Nb de pièces réalisées]]</f>
        <v>#N/A</v>
      </c>
      <c r="S130" s="18" t="e">
        <f>VLOOKUP(base[[#This Row],[Référence]],'Temps de cycle par réf'!$A$3:$B$21,2,FALSE)</f>
        <v>#N/A</v>
      </c>
    </row>
    <row r="131" spans="1:19" x14ac:dyDescent="0.25">
      <c r="A131" s="47"/>
      <c r="B131" s="19"/>
      <c r="C131" s="19"/>
      <c r="D131" s="20"/>
      <c r="E131" s="20"/>
      <c r="F131" s="20"/>
      <c r="G131" s="20"/>
      <c r="H131" s="35"/>
      <c r="I131" s="20"/>
      <c r="J131" s="20"/>
      <c r="K131" s="20"/>
      <c r="L131" s="20"/>
      <c r="M131" s="20"/>
      <c r="N131" s="20"/>
      <c r="O131" s="20"/>
      <c r="P131" s="20"/>
      <c r="Q131" s="20"/>
      <c r="R131" s="27" t="e">
        <f>S131*base[[#This Row],[Nb de pièces réalisées]]</f>
        <v>#N/A</v>
      </c>
      <c r="S131" s="18" t="e">
        <f>VLOOKUP(base[[#This Row],[Référence]],'Temps de cycle par réf'!$A$3:$B$21,2,FALSE)</f>
        <v>#N/A</v>
      </c>
    </row>
    <row r="132" spans="1:19" x14ac:dyDescent="0.25">
      <c r="A132" s="47"/>
      <c r="B132" s="19"/>
      <c r="C132" s="19"/>
      <c r="D132" s="20"/>
      <c r="E132" s="20"/>
      <c r="F132" s="20"/>
      <c r="G132" s="20"/>
      <c r="H132" s="35"/>
      <c r="I132" s="20"/>
      <c r="J132" s="20"/>
      <c r="K132" s="20"/>
      <c r="L132" s="20"/>
      <c r="M132" s="20"/>
      <c r="N132" s="20"/>
      <c r="O132" s="20"/>
      <c r="P132" s="20"/>
      <c r="Q132" s="20"/>
      <c r="R132" s="27" t="e">
        <f>S132*base[[#This Row],[Nb de pièces réalisées]]</f>
        <v>#N/A</v>
      </c>
      <c r="S132" s="18" t="e">
        <f>VLOOKUP(base[[#This Row],[Référence]],'Temps de cycle par réf'!$A$3:$B$21,2,FALSE)</f>
        <v>#N/A</v>
      </c>
    </row>
    <row r="133" spans="1:19" x14ac:dyDescent="0.25">
      <c r="A133" s="47"/>
      <c r="B133" s="19"/>
      <c r="C133" s="19"/>
      <c r="D133" s="20"/>
      <c r="E133" s="20"/>
      <c r="F133" s="20"/>
      <c r="G133" s="20"/>
      <c r="H133" s="35"/>
      <c r="I133" s="20"/>
      <c r="J133" s="20"/>
      <c r="K133" s="20"/>
      <c r="L133" s="20"/>
      <c r="M133" s="20"/>
      <c r="N133" s="20"/>
      <c r="O133" s="20"/>
      <c r="P133" s="20"/>
      <c r="Q133" s="20"/>
      <c r="R133" s="27" t="e">
        <f>S133*base[[#This Row],[Nb de pièces réalisées]]</f>
        <v>#N/A</v>
      </c>
      <c r="S133" s="18" t="e">
        <f>VLOOKUP(base[[#This Row],[Référence]],'Temps de cycle par réf'!$A$3:$B$21,2,FALSE)</f>
        <v>#N/A</v>
      </c>
    </row>
    <row r="134" spans="1:19" x14ac:dyDescent="0.25">
      <c r="A134" s="47"/>
      <c r="B134" s="19"/>
      <c r="C134" s="19"/>
      <c r="D134" s="20"/>
      <c r="E134" s="20"/>
      <c r="F134" s="20"/>
      <c r="G134" s="20"/>
      <c r="H134" s="35"/>
      <c r="I134" s="20"/>
      <c r="J134" s="20"/>
      <c r="K134" s="20"/>
      <c r="L134" s="20"/>
      <c r="M134" s="20"/>
      <c r="N134" s="20"/>
      <c r="O134" s="20"/>
      <c r="P134" s="20"/>
      <c r="Q134" s="20"/>
      <c r="R134" s="27"/>
      <c r="S134" s="18"/>
    </row>
    <row r="135" spans="1:19" x14ac:dyDescent="0.25">
      <c r="A135" s="47"/>
      <c r="B135" s="19"/>
      <c r="C135" s="19"/>
      <c r="D135" s="20"/>
      <c r="E135" s="20"/>
      <c r="F135" s="20"/>
      <c r="G135" s="20"/>
      <c r="H135" s="35"/>
      <c r="I135" s="20"/>
      <c r="J135" s="20"/>
      <c r="K135" s="20"/>
      <c r="L135" s="20"/>
      <c r="M135" s="20"/>
      <c r="N135" s="20"/>
      <c r="O135" s="20"/>
      <c r="P135" s="20"/>
      <c r="Q135" s="20"/>
      <c r="R135" s="27" t="e">
        <f>S135*base[[#This Row],[Nb de pièces réalisées]]</f>
        <v>#N/A</v>
      </c>
      <c r="S135" s="18" t="e">
        <f>VLOOKUP(base[[#This Row],[Référence]],'Temps de cycle par réf'!$A$3:$B$21,2,FALSE)</f>
        <v>#N/A</v>
      </c>
    </row>
    <row r="136" spans="1:19" x14ac:dyDescent="0.25">
      <c r="A136" s="47"/>
      <c r="B136" s="19"/>
      <c r="C136" s="19"/>
      <c r="D136" s="20"/>
      <c r="E136" s="20"/>
      <c r="F136" s="20"/>
      <c r="G136" s="20"/>
      <c r="H136" s="35"/>
      <c r="I136" s="20"/>
      <c r="J136" s="20"/>
      <c r="K136" s="20"/>
      <c r="L136" s="20"/>
      <c r="M136" s="20"/>
      <c r="N136" s="20"/>
      <c r="O136" s="20"/>
      <c r="P136" s="20"/>
      <c r="Q136" s="20"/>
      <c r="R136" s="27" t="e">
        <f>S136*base[[#This Row],[Nb de pièces réalisées]]</f>
        <v>#N/A</v>
      </c>
      <c r="S136" s="18" t="e">
        <f>VLOOKUP(base[[#This Row],[Référence]],'Temps de cycle par réf'!$A$3:$B$21,2,FALSE)</f>
        <v>#N/A</v>
      </c>
    </row>
    <row r="137" spans="1:19" x14ac:dyDescent="0.25">
      <c r="A137" s="47"/>
      <c r="B137" s="19"/>
      <c r="C137" s="19"/>
      <c r="D137" s="20"/>
      <c r="E137" s="20"/>
      <c r="F137" s="20"/>
      <c r="G137" s="20"/>
      <c r="H137" s="35"/>
      <c r="I137" s="20"/>
      <c r="J137" s="20"/>
      <c r="K137" s="20"/>
      <c r="L137" s="20"/>
      <c r="M137" s="20"/>
      <c r="N137" s="20"/>
      <c r="O137" s="20"/>
      <c r="P137" s="20"/>
      <c r="Q137" s="20"/>
      <c r="R137" s="27" t="e">
        <f>S137*base[[#This Row],[Nb de pièces réalisées]]</f>
        <v>#N/A</v>
      </c>
      <c r="S137" s="18" t="e">
        <f>VLOOKUP(base[[#This Row],[Référence]],'Temps de cycle par réf'!$A$3:$B$21,2,FALSE)</f>
        <v>#N/A</v>
      </c>
    </row>
    <row r="138" spans="1:19" x14ac:dyDescent="0.25">
      <c r="A138" s="47"/>
      <c r="B138" s="19"/>
      <c r="C138" s="19"/>
      <c r="D138" s="20"/>
      <c r="E138" s="20"/>
      <c r="F138" s="20"/>
      <c r="G138" s="20"/>
      <c r="H138" s="35"/>
      <c r="I138" s="20"/>
      <c r="J138" s="20"/>
      <c r="K138" s="20"/>
      <c r="L138" s="20"/>
      <c r="M138" s="20"/>
      <c r="N138" s="20"/>
      <c r="O138" s="20"/>
      <c r="P138" s="20"/>
      <c r="Q138" s="20"/>
      <c r="R138" s="27" t="e">
        <f>S138*base[[#This Row],[Nb de pièces réalisées]]</f>
        <v>#N/A</v>
      </c>
      <c r="S138" s="18" t="e">
        <f>VLOOKUP(base[[#This Row],[Référence]],'Temps de cycle par réf'!$A$3:$B$21,2,FALSE)</f>
        <v>#N/A</v>
      </c>
    </row>
    <row r="139" spans="1:19" x14ac:dyDescent="0.25">
      <c r="A139" s="47"/>
      <c r="B139" s="19"/>
      <c r="C139" s="19"/>
      <c r="D139" s="20"/>
      <c r="E139" s="20"/>
      <c r="F139" s="20"/>
      <c r="G139" s="20"/>
      <c r="H139" s="35"/>
      <c r="I139" s="20"/>
      <c r="J139" s="20"/>
      <c r="K139" s="20"/>
      <c r="L139" s="20"/>
      <c r="M139" s="20"/>
      <c r="N139" s="20"/>
      <c r="O139" s="20"/>
      <c r="P139" s="20"/>
      <c r="Q139" s="20"/>
      <c r="R139" s="27" t="e">
        <f>S139*base[[#This Row],[Nb de pièces réalisées]]</f>
        <v>#N/A</v>
      </c>
      <c r="S139" s="18" t="e">
        <f>VLOOKUP(base[[#This Row],[Référence]],'Temps de cycle par réf'!$A$3:$B$21,2,FALSE)</f>
        <v>#N/A</v>
      </c>
    </row>
    <row r="140" spans="1:19" x14ac:dyDescent="0.25">
      <c r="A140" s="47"/>
      <c r="B140" s="19"/>
      <c r="C140" s="19"/>
      <c r="D140" s="20"/>
      <c r="E140" s="20"/>
      <c r="F140" s="20"/>
      <c r="G140" s="20"/>
      <c r="H140" s="35"/>
      <c r="I140" s="20"/>
      <c r="J140" s="20"/>
      <c r="K140" s="20"/>
      <c r="L140" s="20"/>
      <c r="M140" s="20"/>
      <c r="N140" s="20"/>
      <c r="O140" s="20"/>
      <c r="P140" s="20"/>
      <c r="Q140" s="20"/>
      <c r="R140" s="27" t="e">
        <f>S140*base[[#This Row],[Nb de pièces réalisées]]</f>
        <v>#N/A</v>
      </c>
      <c r="S140" s="18" t="e">
        <f>VLOOKUP(base[[#This Row],[Référence]],'Temps de cycle par réf'!$A$3:$B$21,2,FALSE)</f>
        <v>#N/A</v>
      </c>
    </row>
    <row r="141" spans="1:19" x14ac:dyDescent="0.25">
      <c r="A141" s="47"/>
      <c r="B141" s="19"/>
      <c r="C141" s="19"/>
      <c r="D141" s="20"/>
      <c r="E141" s="20"/>
      <c r="F141" s="20"/>
      <c r="G141" s="20"/>
      <c r="H141" s="35"/>
      <c r="I141" s="20"/>
      <c r="J141" s="20"/>
      <c r="K141" s="20"/>
      <c r="L141" s="20"/>
      <c r="M141" s="20"/>
      <c r="N141" s="20"/>
      <c r="O141" s="20"/>
      <c r="P141" s="20"/>
      <c r="Q141" s="20"/>
      <c r="R141" s="27" t="e">
        <f>S141*base[[#This Row],[Nb de pièces réalisées]]</f>
        <v>#N/A</v>
      </c>
      <c r="S141" s="18" t="e">
        <f>VLOOKUP(base[[#This Row],[Référence]],'Temps de cycle par réf'!$A$3:$B$21,2,FALSE)</f>
        <v>#N/A</v>
      </c>
    </row>
    <row r="142" spans="1:19" x14ac:dyDescent="0.25">
      <c r="A142" s="47"/>
      <c r="B142" s="19"/>
      <c r="C142" s="19"/>
      <c r="D142" s="20"/>
      <c r="E142" s="20"/>
      <c r="F142" s="20"/>
      <c r="G142" s="20"/>
      <c r="H142" s="35"/>
      <c r="I142" s="20"/>
      <c r="J142" s="20"/>
      <c r="K142" s="20"/>
      <c r="L142" s="20"/>
      <c r="M142" s="20"/>
      <c r="N142" s="20"/>
      <c r="O142" s="20"/>
      <c r="P142" s="20"/>
      <c r="Q142" s="20"/>
      <c r="R142" s="27" t="e">
        <f>S142*base[[#This Row],[Nb de pièces réalisées]]</f>
        <v>#N/A</v>
      </c>
      <c r="S142" s="18" t="e">
        <f>VLOOKUP(base[[#This Row],[Référence]],'Temps de cycle par réf'!$A$3:$B$21,2,FALSE)</f>
        <v>#N/A</v>
      </c>
    </row>
    <row r="143" spans="1:19" x14ac:dyDescent="0.25">
      <c r="A143" s="47"/>
      <c r="B143" s="19"/>
      <c r="C143" s="19"/>
      <c r="D143" s="20"/>
      <c r="E143" s="20"/>
      <c r="F143" s="20"/>
      <c r="G143" s="20"/>
      <c r="H143" s="35"/>
      <c r="I143" s="20"/>
      <c r="J143" s="20"/>
      <c r="K143" s="20"/>
      <c r="L143" s="20"/>
      <c r="M143" s="20"/>
      <c r="N143" s="20"/>
      <c r="O143" s="20"/>
      <c r="P143" s="20"/>
      <c r="Q143" s="20"/>
      <c r="R143" s="27" t="e">
        <f>S143*base[[#This Row],[Nb de pièces réalisées]]</f>
        <v>#N/A</v>
      </c>
      <c r="S143" s="18" t="e">
        <f>VLOOKUP(base[[#This Row],[Référence]],'Temps de cycle par réf'!$A$3:$B$21,2,FALSE)</f>
        <v>#N/A</v>
      </c>
    </row>
    <row r="144" spans="1:19" x14ac:dyDescent="0.25">
      <c r="A144" s="47"/>
      <c r="B144" s="19"/>
      <c r="C144" s="19"/>
      <c r="D144" s="20"/>
      <c r="E144" s="20"/>
      <c r="F144" s="20"/>
      <c r="G144" s="20"/>
      <c r="H144" s="35"/>
      <c r="I144" s="20"/>
      <c r="J144" s="20"/>
      <c r="K144" s="20"/>
      <c r="L144" s="20"/>
      <c r="M144" s="20"/>
      <c r="N144" s="20"/>
      <c r="O144" s="20"/>
      <c r="P144" s="20"/>
      <c r="Q144" s="20"/>
      <c r="R144" s="27" t="e">
        <f>S144*base[[#This Row],[Nb de pièces réalisées]]</f>
        <v>#N/A</v>
      </c>
      <c r="S144" s="18" t="e">
        <f>VLOOKUP(base[[#This Row],[Référence]],'Temps de cycle par réf'!$A$3:$B$21,2,FALSE)</f>
        <v>#N/A</v>
      </c>
    </row>
    <row r="145" spans="1:19" x14ac:dyDescent="0.25">
      <c r="A145" s="47"/>
      <c r="B145" s="19"/>
      <c r="C145" s="19"/>
      <c r="D145" s="20"/>
      <c r="E145" s="20"/>
      <c r="F145" s="20"/>
      <c r="G145" s="20"/>
      <c r="H145" s="35"/>
      <c r="I145" s="20"/>
      <c r="J145" s="20"/>
      <c r="K145" s="20"/>
      <c r="L145" s="20"/>
      <c r="M145" s="20"/>
      <c r="N145" s="20"/>
      <c r="O145" s="20"/>
      <c r="P145" s="20"/>
      <c r="Q145" s="20"/>
      <c r="R145" s="27" t="e">
        <f>S145*base[[#This Row],[Nb de pièces réalisées]]</f>
        <v>#N/A</v>
      </c>
      <c r="S145" s="18" t="e">
        <f>VLOOKUP(base[[#This Row],[Référence]],'Temps de cycle par réf'!$A$3:$B$21,2,FALSE)</f>
        <v>#N/A</v>
      </c>
    </row>
    <row r="146" spans="1:19" x14ac:dyDescent="0.25">
      <c r="A146" s="47"/>
      <c r="B146" s="19"/>
      <c r="C146" s="19"/>
      <c r="D146" s="20"/>
      <c r="E146" s="20"/>
      <c r="F146" s="20"/>
      <c r="G146" s="20"/>
      <c r="H146" s="35"/>
      <c r="I146" s="20"/>
      <c r="J146" s="20"/>
      <c r="K146" s="20"/>
      <c r="L146" s="20"/>
      <c r="M146" s="20"/>
      <c r="N146" s="20"/>
      <c r="O146" s="20"/>
      <c r="P146" s="20"/>
      <c r="Q146" s="20"/>
      <c r="R146" s="27" t="e">
        <f>S146*base[[#This Row],[Nb de pièces réalisées]]</f>
        <v>#N/A</v>
      </c>
      <c r="S146" s="18" t="e">
        <f>VLOOKUP(base[[#This Row],[Référence]],'Temps de cycle par réf'!$A$3:$B$21,2,FALSE)</f>
        <v>#N/A</v>
      </c>
    </row>
    <row r="147" spans="1:19" x14ac:dyDescent="0.25">
      <c r="A147" s="47"/>
      <c r="B147" s="19"/>
      <c r="C147" s="19"/>
      <c r="D147" s="20"/>
      <c r="E147" s="20"/>
      <c r="F147" s="20"/>
      <c r="G147" s="20"/>
      <c r="H147" s="35"/>
      <c r="I147" s="20"/>
      <c r="J147" s="20"/>
      <c r="K147" s="20"/>
      <c r="L147" s="20"/>
      <c r="M147" s="20"/>
      <c r="N147" s="20"/>
      <c r="O147" s="20"/>
      <c r="P147" s="20"/>
      <c r="Q147" s="20"/>
      <c r="R147" s="27" t="e">
        <f>S147*base[[#This Row],[Nb de pièces réalisées]]</f>
        <v>#N/A</v>
      </c>
      <c r="S147" s="18" t="e">
        <f>VLOOKUP(base[[#This Row],[Référence]],'Temps de cycle par réf'!$A$3:$B$21,2,FALSE)</f>
        <v>#N/A</v>
      </c>
    </row>
    <row r="148" spans="1:19" x14ac:dyDescent="0.25">
      <c r="A148" s="47"/>
      <c r="B148" s="19"/>
      <c r="C148" s="19"/>
      <c r="D148" s="20"/>
      <c r="E148" s="20"/>
      <c r="F148" s="20"/>
      <c r="G148" s="20"/>
      <c r="H148" s="35"/>
      <c r="I148" s="20"/>
      <c r="J148" s="20"/>
      <c r="K148" s="20"/>
      <c r="L148" s="20"/>
      <c r="M148" s="20"/>
      <c r="N148" s="20"/>
      <c r="O148" s="20"/>
      <c r="P148" s="20"/>
      <c r="Q148" s="20"/>
      <c r="R148" s="27" t="e">
        <f>S148*base[[#This Row],[Nb de pièces réalisées]]</f>
        <v>#N/A</v>
      </c>
      <c r="S148" s="18" t="e">
        <f>VLOOKUP(base[[#This Row],[Référence]],'Temps de cycle par réf'!$A$3:$B$21,2,FALSE)</f>
        <v>#N/A</v>
      </c>
    </row>
    <row r="149" spans="1:19" x14ac:dyDescent="0.25">
      <c r="A149" s="47"/>
      <c r="B149" s="19"/>
      <c r="C149" s="19"/>
      <c r="D149" s="20"/>
      <c r="E149" s="20"/>
      <c r="F149" s="20"/>
      <c r="G149" s="20"/>
      <c r="H149" s="35"/>
      <c r="I149" s="20"/>
      <c r="J149" s="20"/>
      <c r="K149" s="20"/>
      <c r="L149" s="20"/>
      <c r="M149" s="20"/>
      <c r="N149" s="20"/>
      <c r="O149" s="20"/>
      <c r="P149" s="20"/>
      <c r="Q149" s="20"/>
      <c r="R149" s="27" t="e">
        <f>S149*base[[#This Row],[Nb de pièces réalisées]]</f>
        <v>#N/A</v>
      </c>
      <c r="S149" s="18" t="e">
        <f>VLOOKUP(base[[#This Row],[Référence]],'Temps de cycle par réf'!$A$3:$B$21,2,FALSE)</f>
        <v>#N/A</v>
      </c>
    </row>
    <row r="150" spans="1:19" x14ac:dyDescent="0.25">
      <c r="A150" s="47"/>
      <c r="B150" s="19"/>
      <c r="C150" s="19"/>
      <c r="D150" s="20"/>
      <c r="E150" s="20"/>
      <c r="F150" s="20"/>
      <c r="G150" s="20"/>
      <c r="H150" s="35"/>
      <c r="I150" s="20"/>
      <c r="J150" s="20"/>
      <c r="K150" s="20"/>
      <c r="L150" s="20"/>
      <c r="M150" s="20"/>
      <c r="N150" s="20"/>
      <c r="O150" s="20"/>
      <c r="P150" s="20"/>
      <c r="Q150" s="20"/>
      <c r="R150" s="27" t="e">
        <f>S150*base[[#This Row],[Nb de pièces réalisées]]</f>
        <v>#N/A</v>
      </c>
      <c r="S150" s="18" t="e">
        <f>VLOOKUP(base[[#This Row],[Référence]],'Temps de cycle par réf'!$A$3:$B$21,2,FALSE)</f>
        <v>#N/A</v>
      </c>
    </row>
    <row r="151" spans="1:19" x14ac:dyDescent="0.25">
      <c r="A151" s="47"/>
      <c r="B151" s="19"/>
      <c r="C151" s="19"/>
      <c r="D151" s="20"/>
      <c r="E151" s="20"/>
      <c r="F151" s="20"/>
      <c r="G151" s="20"/>
      <c r="H151" s="35"/>
      <c r="I151" s="20"/>
      <c r="J151" s="20"/>
      <c r="K151" s="20"/>
      <c r="L151" s="20"/>
      <c r="M151" s="20"/>
      <c r="N151" s="20"/>
      <c r="O151" s="20"/>
      <c r="P151" s="20"/>
      <c r="Q151" s="20"/>
      <c r="R151" s="27" t="e">
        <f>S151*base[[#This Row],[Nb de pièces réalisées]]</f>
        <v>#N/A</v>
      </c>
      <c r="S151" s="18" t="e">
        <f>VLOOKUP(base[[#This Row],[Référence]],'Temps de cycle par réf'!$A$3:$B$21,2,FALSE)</f>
        <v>#N/A</v>
      </c>
    </row>
    <row r="152" spans="1:19" x14ac:dyDescent="0.25">
      <c r="A152" s="47"/>
      <c r="B152" s="19"/>
      <c r="C152" s="19"/>
      <c r="D152" s="20"/>
      <c r="E152" s="20"/>
      <c r="F152" s="20"/>
      <c r="G152" s="20"/>
      <c r="H152" s="35"/>
      <c r="I152" s="20"/>
      <c r="J152" s="20"/>
      <c r="K152" s="20"/>
      <c r="L152" s="20"/>
      <c r="M152" s="20"/>
      <c r="N152" s="20"/>
      <c r="O152" s="20"/>
      <c r="P152" s="20"/>
      <c r="Q152" s="20"/>
      <c r="R152" s="27" t="e">
        <f>S152*base[[#This Row],[Nb de pièces réalisées]]</f>
        <v>#N/A</v>
      </c>
      <c r="S152" s="18" t="e">
        <f>VLOOKUP(base[[#This Row],[Référence]],'Temps de cycle par réf'!$A$3:$B$21,2,FALSE)</f>
        <v>#N/A</v>
      </c>
    </row>
    <row r="153" spans="1:19" x14ac:dyDescent="0.25">
      <c r="A153" s="47"/>
      <c r="B153" s="19"/>
      <c r="C153" s="19"/>
      <c r="D153" s="20"/>
      <c r="E153" s="20"/>
      <c r="F153" s="20"/>
      <c r="G153" s="20"/>
      <c r="H153" s="35"/>
      <c r="I153" s="20"/>
      <c r="J153" s="20"/>
      <c r="K153" s="20"/>
      <c r="L153" s="20"/>
      <c r="M153" s="20"/>
      <c r="N153" s="20"/>
      <c r="O153" s="20"/>
      <c r="P153" s="20"/>
      <c r="Q153" s="20"/>
      <c r="R153" s="27" t="e">
        <f>S153*base[[#This Row],[Nb de pièces réalisées]]</f>
        <v>#N/A</v>
      </c>
      <c r="S153" s="18" t="e">
        <f>VLOOKUP(base[[#This Row],[Référence]],'Temps de cycle par réf'!$A$3:$B$21,2,FALSE)</f>
        <v>#N/A</v>
      </c>
    </row>
    <row r="154" spans="1:19" x14ac:dyDescent="0.25">
      <c r="A154" s="47"/>
      <c r="B154" s="19"/>
      <c r="C154" s="19"/>
      <c r="D154" s="20"/>
      <c r="E154" s="20"/>
      <c r="F154" s="20"/>
      <c r="G154" s="20"/>
      <c r="H154" s="35"/>
      <c r="I154" s="20"/>
      <c r="J154" s="20"/>
      <c r="K154" s="20"/>
      <c r="L154" s="20"/>
      <c r="M154" s="20"/>
      <c r="N154" s="20"/>
      <c r="O154" s="20"/>
      <c r="P154" s="20"/>
      <c r="Q154" s="20"/>
      <c r="R154" s="27" t="e">
        <f>S154*base[[#This Row],[Nb de pièces réalisées]]</f>
        <v>#N/A</v>
      </c>
      <c r="S154" s="18" t="e">
        <f>VLOOKUP(base[[#This Row],[Référence]],'Temps de cycle par réf'!$A$3:$B$21,2,FALSE)</f>
        <v>#N/A</v>
      </c>
    </row>
    <row r="155" spans="1:19" x14ac:dyDescent="0.25">
      <c r="A155" s="47"/>
      <c r="B155" s="19"/>
      <c r="C155" s="19"/>
      <c r="D155" s="20"/>
      <c r="E155" s="20"/>
      <c r="F155" s="20"/>
      <c r="G155" s="20"/>
      <c r="H155" s="35"/>
      <c r="I155" s="20"/>
      <c r="J155" s="20"/>
      <c r="K155" s="20"/>
      <c r="L155" s="20"/>
      <c r="M155" s="20"/>
      <c r="N155" s="20"/>
      <c r="O155" s="20"/>
      <c r="P155" s="20"/>
      <c r="Q155" s="20"/>
      <c r="R155" s="27" t="e">
        <f>S155*base[[#This Row],[Nb de pièces réalisées]]</f>
        <v>#N/A</v>
      </c>
      <c r="S155" s="18" t="e">
        <f>VLOOKUP(base[[#This Row],[Référence]],'Temps de cycle par réf'!$A$3:$B$21,2,FALSE)</f>
        <v>#N/A</v>
      </c>
    </row>
    <row r="156" spans="1:19" x14ac:dyDescent="0.25">
      <c r="A156" s="47"/>
      <c r="B156" s="19"/>
      <c r="C156" s="19"/>
      <c r="D156" s="20"/>
      <c r="E156" s="20"/>
      <c r="F156" s="20"/>
      <c r="G156" s="20"/>
      <c r="H156" s="35"/>
      <c r="I156" s="20"/>
      <c r="J156" s="20"/>
      <c r="K156" s="20"/>
      <c r="L156" s="20"/>
      <c r="M156" s="20"/>
      <c r="N156" s="20"/>
      <c r="O156" s="20"/>
      <c r="P156" s="20"/>
      <c r="Q156" s="20"/>
      <c r="R156" s="27" t="e">
        <f>S156*base[[#This Row],[Nb de pièces réalisées]]</f>
        <v>#N/A</v>
      </c>
      <c r="S156" s="18" t="e">
        <f>VLOOKUP(base[[#This Row],[Référence]],'Temps de cycle par réf'!$A$3:$B$21,2,FALSE)</f>
        <v>#N/A</v>
      </c>
    </row>
    <row r="157" spans="1:19" x14ac:dyDescent="0.25">
      <c r="A157" s="47"/>
      <c r="B157" s="19"/>
      <c r="C157" s="19"/>
      <c r="D157" s="20"/>
      <c r="E157" s="20"/>
      <c r="F157" s="20"/>
      <c r="G157" s="20"/>
      <c r="H157" s="35"/>
      <c r="I157" s="20"/>
      <c r="J157" s="20"/>
      <c r="K157" s="20"/>
      <c r="L157" s="20"/>
      <c r="M157" s="20"/>
      <c r="N157" s="20"/>
      <c r="O157" s="20"/>
      <c r="P157" s="20"/>
      <c r="Q157" s="20"/>
      <c r="R157" s="27" t="e">
        <f>S157*base[[#This Row],[Nb de pièces réalisées]]</f>
        <v>#N/A</v>
      </c>
      <c r="S157" s="18" t="e">
        <f>VLOOKUP(base[[#This Row],[Référence]],'Temps de cycle par réf'!$A$3:$B$21,2,FALSE)</f>
        <v>#N/A</v>
      </c>
    </row>
    <row r="158" spans="1:19" x14ac:dyDescent="0.25">
      <c r="A158" s="47"/>
      <c r="B158" s="19"/>
      <c r="C158" s="19"/>
      <c r="D158" s="20"/>
      <c r="E158" s="20"/>
      <c r="F158" s="20"/>
      <c r="G158" s="20"/>
      <c r="H158" s="35"/>
      <c r="I158" s="20"/>
      <c r="J158" s="20"/>
      <c r="K158" s="20"/>
      <c r="L158" s="20"/>
      <c r="M158" s="20"/>
      <c r="N158" s="20"/>
      <c r="O158" s="20"/>
      <c r="P158" s="20"/>
      <c r="Q158" s="20"/>
      <c r="R158" s="27" t="e">
        <f>S158*base[[#This Row],[Nb de pièces réalisées]]</f>
        <v>#N/A</v>
      </c>
      <c r="S158" s="18" t="e">
        <f>VLOOKUP(base[[#This Row],[Référence]],'Temps de cycle par réf'!$A$3:$B$21,2,FALSE)</f>
        <v>#N/A</v>
      </c>
    </row>
    <row r="159" spans="1:19" x14ac:dyDescent="0.25">
      <c r="A159" s="47"/>
      <c r="B159" s="19"/>
      <c r="C159" s="19"/>
      <c r="D159" s="20"/>
      <c r="E159" s="20"/>
      <c r="F159" s="20"/>
      <c r="G159" s="20"/>
      <c r="H159" s="35"/>
      <c r="I159" s="20"/>
      <c r="J159" s="20"/>
      <c r="K159" s="20"/>
      <c r="L159" s="20"/>
      <c r="M159" s="20"/>
      <c r="N159" s="20"/>
      <c r="O159" s="20"/>
      <c r="P159" s="20"/>
      <c r="Q159" s="20"/>
      <c r="R159" s="27" t="e">
        <f>S159*base[[#This Row],[Nb de pièces réalisées]]</f>
        <v>#N/A</v>
      </c>
      <c r="S159" s="18" t="e">
        <f>VLOOKUP(base[[#This Row],[Référence]],'Temps de cycle par réf'!$A$3:$B$21,2,FALSE)</f>
        <v>#N/A</v>
      </c>
    </row>
    <row r="160" spans="1:19" x14ac:dyDescent="0.25">
      <c r="A160" s="47"/>
      <c r="B160" s="19"/>
      <c r="C160" s="19"/>
      <c r="D160" s="20"/>
      <c r="E160" s="20"/>
      <c r="F160" s="20"/>
      <c r="G160" s="20"/>
      <c r="H160" s="35"/>
      <c r="I160" s="20"/>
      <c r="J160" s="20"/>
      <c r="K160" s="20"/>
      <c r="L160" s="20"/>
      <c r="M160" s="20"/>
      <c r="N160" s="20"/>
      <c r="O160" s="20"/>
      <c r="P160" s="20"/>
      <c r="Q160" s="20"/>
      <c r="R160" s="27" t="e">
        <f>S160*base[[#This Row],[Nb de pièces réalisées]]</f>
        <v>#N/A</v>
      </c>
      <c r="S160" s="18" t="e">
        <f>VLOOKUP(base[[#This Row],[Référence]],'Temps de cycle par réf'!$A$3:$B$21,2,FALSE)</f>
        <v>#N/A</v>
      </c>
    </row>
    <row r="161" spans="1:19" x14ac:dyDescent="0.25">
      <c r="A161" s="47"/>
      <c r="B161" s="19"/>
      <c r="C161" s="19"/>
      <c r="D161" s="20"/>
      <c r="E161" s="20"/>
      <c r="F161" s="20"/>
      <c r="G161" s="20"/>
      <c r="H161" s="35"/>
      <c r="I161" s="20"/>
      <c r="J161" s="20"/>
      <c r="K161" s="20"/>
      <c r="L161" s="20"/>
      <c r="M161" s="20"/>
      <c r="N161" s="20"/>
      <c r="O161" s="20"/>
      <c r="P161" s="20"/>
      <c r="Q161" s="20"/>
      <c r="R161" s="27" t="e">
        <f>S161*base[[#This Row],[Nb de pièces réalisées]]</f>
        <v>#N/A</v>
      </c>
      <c r="S161" s="18" t="e">
        <f>VLOOKUP(base[[#This Row],[Référence]],'Temps de cycle par réf'!$A$3:$B$21,2,FALSE)</f>
        <v>#N/A</v>
      </c>
    </row>
    <row r="162" spans="1:19" x14ac:dyDescent="0.25">
      <c r="A162" s="47"/>
      <c r="B162" s="19"/>
      <c r="C162" s="19"/>
      <c r="D162" s="20"/>
      <c r="E162" s="20"/>
      <c r="F162" s="20"/>
      <c r="G162" s="20"/>
      <c r="H162" s="35"/>
      <c r="I162" s="20"/>
      <c r="J162" s="20"/>
      <c r="K162" s="20"/>
      <c r="L162" s="20"/>
      <c r="M162" s="20"/>
      <c r="N162" s="20"/>
      <c r="O162" s="20"/>
      <c r="P162" s="20"/>
      <c r="Q162" s="20"/>
      <c r="R162" s="27" t="e">
        <f>S162*base[[#This Row],[Nb de pièces réalisées]]</f>
        <v>#N/A</v>
      </c>
      <c r="S162" s="18" t="e">
        <f>VLOOKUP(base[[#This Row],[Référence]],'Temps de cycle par réf'!$A$3:$B$21,2,FALSE)</f>
        <v>#N/A</v>
      </c>
    </row>
    <row r="163" spans="1:19" x14ac:dyDescent="0.25">
      <c r="A163" s="47"/>
      <c r="B163" s="19"/>
      <c r="C163" s="19"/>
      <c r="D163" s="20"/>
      <c r="E163" s="20"/>
      <c r="F163" s="20"/>
      <c r="G163" s="20"/>
      <c r="H163" s="35"/>
      <c r="I163" s="20"/>
      <c r="J163" s="20"/>
      <c r="K163" s="20"/>
      <c r="L163" s="20"/>
      <c r="M163" s="20"/>
      <c r="N163" s="20"/>
      <c r="O163" s="20"/>
      <c r="P163" s="20"/>
      <c r="Q163" s="20"/>
      <c r="R163" s="27" t="e">
        <f>S163*base[[#This Row],[Nb de pièces réalisées]]</f>
        <v>#N/A</v>
      </c>
      <c r="S163" s="18" t="e">
        <f>VLOOKUP(base[[#This Row],[Référence]],'Temps de cycle par réf'!$A$3:$B$21,2,FALSE)</f>
        <v>#N/A</v>
      </c>
    </row>
    <row r="164" spans="1:19" x14ac:dyDescent="0.25">
      <c r="A164" s="47"/>
      <c r="B164" s="19"/>
      <c r="C164" s="19"/>
      <c r="D164" s="20"/>
      <c r="E164" s="20"/>
      <c r="F164" s="20"/>
      <c r="G164" s="20"/>
      <c r="H164" s="35"/>
      <c r="I164" s="20"/>
      <c r="J164" s="20"/>
      <c r="K164" s="20"/>
      <c r="L164" s="20"/>
      <c r="M164" s="20"/>
      <c r="N164" s="20"/>
      <c r="O164" s="20"/>
      <c r="P164" s="20"/>
      <c r="Q164" s="20"/>
      <c r="R164" s="27" t="e">
        <f>S164*base[[#This Row],[Nb de pièces réalisées]]</f>
        <v>#N/A</v>
      </c>
      <c r="S164" s="18" t="e">
        <f>VLOOKUP(base[[#This Row],[Référence]],'Temps de cycle par réf'!$A$3:$B$21,2,FALSE)</f>
        <v>#N/A</v>
      </c>
    </row>
    <row r="165" spans="1:19" x14ac:dyDescent="0.25">
      <c r="A165" s="47"/>
      <c r="B165" s="19"/>
      <c r="C165" s="19"/>
      <c r="D165" s="20"/>
      <c r="E165" s="20"/>
      <c r="F165" s="20"/>
      <c r="G165" s="20"/>
      <c r="H165" s="35"/>
      <c r="I165" s="20"/>
      <c r="J165" s="20"/>
      <c r="K165" s="20"/>
      <c r="L165" s="20"/>
      <c r="M165" s="20"/>
      <c r="N165" s="20"/>
      <c r="O165" s="20"/>
      <c r="P165" s="20"/>
      <c r="Q165" s="20"/>
      <c r="R165" s="27" t="e">
        <f>S165*base[[#This Row],[Nb de pièces réalisées]]</f>
        <v>#N/A</v>
      </c>
      <c r="S165" s="18" t="e">
        <f>VLOOKUP(base[[#This Row],[Référence]],'Temps de cycle par réf'!$A$3:$B$21,2,FALSE)</f>
        <v>#N/A</v>
      </c>
    </row>
    <row r="166" spans="1:19" x14ac:dyDescent="0.25">
      <c r="A166" s="47"/>
      <c r="B166" s="19"/>
      <c r="C166" s="19"/>
      <c r="D166" s="20"/>
      <c r="E166" s="20"/>
      <c r="F166" s="20"/>
      <c r="G166" s="20"/>
      <c r="H166" s="35"/>
      <c r="I166" s="20"/>
      <c r="J166" s="20"/>
      <c r="K166" s="20"/>
      <c r="L166" s="20"/>
      <c r="M166" s="20"/>
      <c r="N166" s="20"/>
      <c r="O166" s="20"/>
      <c r="P166" s="20"/>
      <c r="Q166" s="20"/>
      <c r="R166" s="27" t="e">
        <f>S166*base[[#This Row],[Nb de pièces réalisées]]</f>
        <v>#N/A</v>
      </c>
      <c r="S166" s="18" t="e">
        <f>VLOOKUP(base[[#This Row],[Référence]],'Temps de cycle par réf'!$A$3:$B$21,2,FALSE)</f>
        <v>#N/A</v>
      </c>
    </row>
    <row r="167" spans="1:19" x14ac:dyDescent="0.25">
      <c r="A167" s="47"/>
      <c r="B167" s="19"/>
      <c r="C167" s="19"/>
      <c r="D167" s="20"/>
      <c r="E167" s="20"/>
      <c r="F167" s="20"/>
      <c r="G167" s="20"/>
      <c r="H167" s="35"/>
      <c r="I167" s="20"/>
      <c r="J167" s="20"/>
      <c r="K167" s="20"/>
      <c r="L167" s="20"/>
      <c r="M167" s="20"/>
      <c r="N167" s="20"/>
      <c r="O167" s="20"/>
      <c r="P167" s="20"/>
      <c r="Q167" s="20"/>
      <c r="R167" s="27" t="e">
        <f>S167*base[[#This Row],[Nb de pièces réalisées]]</f>
        <v>#N/A</v>
      </c>
      <c r="S167" s="18" t="e">
        <f>VLOOKUP(base[[#This Row],[Référence]],'Temps de cycle par réf'!$A$3:$B$21,2,FALSE)</f>
        <v>#N/A</v>
      </c>
    </row>
    <row r="168" spans="1:19" x14ac:dyDescent="0.25">
      <c r="A168" s="47"/>
      <c r="B168" s="19"/>
      <c r="C168" s="19"/>
      <c r="D168" s="20"/>
      <c r="E168" s="20"/>
      <c r="F168" s="20"/>
      <c r="G168" s="20"/>
      <c r="H168" s="35"/>
      <c r="I168" s="20"/>
      <c r="J168" s="20"/>
      <c r="K168" s="20"/>
      <c r="L168" s="20"/>
      <c r="M168" s="20"/>
      <c r="N168" s="20"/>
      <c r="O168" s="20"/>
      <c r="P168" s="20"/>
      <c r="Q168" s="20"/>
      <c r="R168" s="27" t="e">
        <f>S168*base[[#This Row],[Nb de pièces réalisées]]</f>
        <v>#N/A</v>
      </c>
      <c r="S168" s="18" t="e">
        <f>VLOOKUP(base[[#This Row],[Référence]],'Temps de cycle par réf'!$A$3:$B$21,2,FALSE)</f>
        <v>#N/A</v>
      </c>
    </row>
    <row r="169" spans="1:19" x14ac:dyDescent="0.25">
      <c r="A169" s="47"/>
      <c r="B169" s="19"/>
      <c r="C169" s="19"/>
      <c r="D169" s="20"/>
      <c r="E169" s="20"/>
      <c r="F169" s="20"/>
      <c r="G169" s="20"/>
      <c r="H169" s="35"/>
      <c r="I169" s="20"/>
      <c r="J169" s="20"/>
      <c r="K169" s="20"/>
      <c r="L169" s="20"/>
      <c r="M169" s="20"/>
      <c r="N169" s="20"/>
      <c r="O169" s="20"/>
      <c r="P169" s="20"/>
      <c r="Q169" s="20"/>
      <c r="R169" s="27" t="e">
        <f>S169*base[[#This Row],[Nb de pièces réalisées]]</f>
        <v>#N/A</v>
      </c>
      <c r="S169" s="18" t="e">
        <f>VLOOKUP(base[[#This Row],[Référence]],'Temps de cycle par réf'!$A$3:$B$21,2,FALSE)</f>
        <v>#N/A</v>
      </c>
    </row>
    <row r="170" spans="1:19" x14ac:dyDescent="0.25">
      <c r="A170" s="47"/>
      <c r="B170" s="19"/>
      <c r="C170" s="19"/>
      <c r="D170" s="20"/>
      <c r="E170" s="20"/>
      <c r="F170" s="20"/>
      <c r="G170" s="20"/>
      <c r="H170" s="35"/>
      <c r="I170" s="20"/>
      <c r="J170" s="20"/>
      <c r="K170" s="20"/>
      <c r="L170" s="20"/>
      <c r="M170" s="20"/>
      <c r="N170" s="20"/>
      <c r="O170" s="20"/>
      <c r="P170" s="20"/>
      <c r="Q170" s="20"/>
      <c r="R170" s="27" t="e">
        <f>S170*base[[#This Row],[Nb de pièces réalisées]]</f>
        <v>#N/A</v>
      </c>
      <c r="S170" s="18" t="e">
        <f>VLOOKUP(base[[#This Row],[Référence]],'Temps de cycle par réf'!$A$3:$B$21,2,FALSE)</f>
        <v>#N/A</v>
      </c>
    </row>
    <row r="171" spans="1:19" x14ac:dyDescent="0.25">
      <c r="A171" s="47"/>
      <c r="B171" s="19"/>
      <c r="C171" s="19"/>
      <c r="D171" s="20"/>
      <c r="E171" s="20"/>
      <c r="F171" s="20"/>
      <c r="G171" s="20"/>
      <c r="H171" s="35"/>
      <c r="I171" s="20"/>
      <c r="J171" s="20"/>
      <c r="K171" s="20"/>
      <c r="L171" s="20"/>
      <c r="M171" s="20"/>
      <c r="N171" s="20"/>
      <c r="O171" s="20"/>
      <c r="P171" s="20"/>
      <c r="Q171" s="20"/>
      <c r="R171" s="27" t="e">
        <f>S171*base[[#This Row],[Nb de pièces réalisées]]</f>
        <v>#N/A</v>
      </c>
      <c r="S171" s="18" t="e">
        <f>VLOOKUP(base[[#This Row],[Référence]],'Temps de cycle par réf'!$A$3:$B$21,2,FALSE)</f>
        <v>#N/A</v>
      </c>
    </row>
    <row r="172" spans="1:19" x14ac:dyDescent="0.25">
      <c r="A172" s="47"/>
      <c r="B172" s="19"/>
      <c r="C172" s="19"/>
      <c r="D172" s="20"/>
      <c r="E172" s="20"/>
      <c r="F172" s="20"/>
      <c r="G172" s="20"/>
      <c r="H172" s="35"/>
      <c r="I172" s="20"/>
      <c r="J172" s="20"/>
      <c r="K172" s="20"/>
      <c r="L172" s="20"/>
      <c r="M172" s="20"/>
      <c r="N172" s="20"/>
      <c r="O172" s="20"/>
      <c r="P172" s="20"/>
      <c r="Q172" s="20"/>
      <c r="R172" s="27" t="e">
        <f>S172*base[[#This Row],[Nb de pièces réalisées]]</f>
        <v>#N/A</v>
      </c>
      <c r="S172" s="18" t="e">
        <f>VLOOKUP(base[[#This Row],[Référence]],'Temps de cycle par réf'!$A$3:$B$21,2,FALSE)</f>
        <v>#N/A</v>
      </c>
    </row>
    <row r="173" spans="1:19" x14ac:dyDescent="0.25">
      <c r="A173" s="47"/>
      <c r="B173" s="19"/>
      <c r="C173" s="19"/>
      <c r="D173" s="20"/>
      <c r="E173" s="20"/>
      <c r="F173" s="20"/>
      <c r="G173" s="20"/>
      <c r="H173" s="35"/>
      <c r="I173" s="20"/>
      <c r="J173" s="20"/>
      <c r="K173" s="20"/>
      <c r="L173" s="20"/>
      <c r="M173" s="20"/>
      <c r="N173" s="20"/>
      <c r="O173" s="20"/>
      <c r="P173" s="20"/>
      <c r="Q173" s="20"/>
      <c r="R173" s="27" t="e">
        <f>S173*base[[#This Row],[Nb de pièces réalisées]]</f>
        <v>#N/A</v>
      </c>
      <c r="S173" s="18" t="e">
        <f>VLOOKUP(base[[#This Row],[Référence]],'Temps de cycle par réf'!$A$3:$B$21,2,FALSE)</f>
        <v>#N/A</v>
      </c>
    </row>
    <row r="174" spans="1:19" x14ac:dyDescent="0.25">
      <c r="A174" s="47"/>
      <c r="B174" s="19"/>
      <c r="C174" s="19"/>
      <c r="D174" s="20"/>
      <c r="E174" s="20"/>
      <c r="F174" s="20"/>
      <c r="G174" s="20"/>
      <c r="H174" s="35"/>
      <c r="I174" s="20"/>
      <c r="J174" s="20"/>
      <c r="K174" s="20"/>
      <c r="L174" s="20"/>
      <c r="M174" s="20"/>
      <c r="N174" s="20"/>
      <c r="O174" s="20"/>
      <c r="P174" s="20"/>
      <c r="Q174" s="20"/>
      <c r="R174" s="27" t="e">
        <f>S174*base[[#This Row],[Nb de pièces réalisées]]</f>
        <v>#N/A</v>
      </c>
      <c r="S174" s="18" t="e">
        <f>VLOOKUP(base[[#This Row],[Référence]],'Temps de cycle par réf'!$A$3:$B$21,2,FALSE)</f>
        <v>#N/A</v>
      </c>
    </row>
    <row r="175" spans="1:19" x14ac:dyDescent="0.25">
      <c r="A175" s="47"/>
      <c r="B175" s="19"/>
      <c r="C175" s="19"/>
      <c r="D175" s="20"/>
      <c r="E175" s="20"/>
      <c r="F175" s="20"/>
      <c r="G175" s="20"/>
      <c r="H175" s="35"/>
      <c r="I175" s="20"/>
      <c r="J175" s="20"/>
      <c r="K175" s="20"/>
      <c r="L175" s="20"/>
      <c r="M175" s="20"/>
      <c r="N175" s="20"/>
      <c r="O175" s="20"/>
      <c r="P175" s="20"/>
      <c r="Q175" s="20"/>
      <c r="R175" s="27" t="e">
        <f>S175*base[[#This Row],[Nb de pièces réalisées]]</f>
        <v>#N/A</v>
      </c>
      <c r="S175" s="18" t="e">
        <f>VLOOKUP(base[[#This Row],[Référence]],'Temps de cycle par réf'!$A$3:$B$21,2,FALSE)</f>
        <v>#N/A</v>
      </c>
    </row>
    <row r="176" spans="1:19" x14ac:dyDescent="0.25">
      <c r="A176" s="47"/>
      <c r="B176" s="19"/>
      <c r="C176" s="19"/>
      <c r="D176" s="20"/>
      <c r="E176" s="20"/>
      <c r="F176" s="20"/>
      <c r="G176" s="20"/>
      <c r="H176" s="35"/>
      <c r="I176" s="20"/>
      <c r="J176" s="20"/>
      <c r="K176" s="20"/>
      <c r="L176" s="20"/>
      <c r="M176" s="20"/>
      <c r="N176" s="20"/>
      <c r="O176" s="20"/>
      <c r="P176" s="20"/>
      <c r="Q176" s="20"/>
      <c r="R176" s="27" t="e">
        <f>S176*base[[#This Row],[Nb de pièces réalisées]]</f>
        <v>#N/A</v>
      </c>
      <c r="S176" s="18" t="e">
        <f>VLOOKUP(base[[#This Row],[Référence]],'Temps de cycle par réf'!$A$3:$B$21,2,FALSE)</f>
        <v>#N/A</v>
      </c>
    </row>
    <row r="177" spans="1:19" x14ac:dyDescent="0.25">
      <c r="A177" s="47"/>
      <c r="B177" s="19"/>
      <c r="C177" s="19"/>
      <c r="D177" s="20"/>
      <c r="E177" s="20"/>
      <c r="F177" s="20"/>
      <c r="G177" s="20"/>
      <c r="H177" s="35"/>
      <c r="I177" s="20"/>
      <c r="J177" s="20"/>
      <c r="K177" s="20"/>
      <c r="L177" s="20"/>
      <c r="M177" s="20"/>
      <c r="N177" s="20"/>
      <c r="O177" s="20"/>
      <c r="P177" s="20"/>
      <c r="Q177" s="20"/>
      <c r="R177" s="27" t="e">
        <f>S177*base[[#This Row],[Nb de pièces réalisées]]</f>
        <v>#N/A</v>
      </c>
      <c r="S177" s="18" t="e">
        <f>VLOOKUP(base[[#This Row],[Référence]],'Temps de cycle par réf'!$A$3:$B$21,2,FALSE)</f>
        <v>#N/A</v>
      </c>
    </row>
    <row r="178" spans="1:19" x14ac:dyDescent="0.25">
      <c r="A178" s="47"/>
      <c r="B178" s="19"/>
      <c r="C178" s="19"/>
      <c r="D178" s="20"/>
      <c r="E178" s="20"/>
      <c r="F178" s="20"/>
      <c r="G178" s="20"/>
      <c r="H178" s="35"/>
      <c r="I178" s="20"/>
      <c r="J178" s="20"/>
      <c r="K178" s="20"/>
      <c r="L178" s="20"/>
      <c r="M178" s="20"/>
      <c r="N178" s="20"/>
      <c r="O178" s="20"/>
      <c r="P178" s="20"/>
      <c r="Q178" s="20"/>
      <c r="R178" s="27" t="e">
        <f>S178*base[[#This Row],[Nb de pièces réalisées]]</f>
        <v>#N/A</v>
      </c>
      <c r="S178" s="18" t="e">
        <f>VLOOKUP(base[[#This Row],[Référence]],'Temps de cycle par réf'!$A$3:$B$21,2,FALSE)</f>
        <v>#N/A</v>
      </c>
    </row>
    <row r="179" spans="1:19" x14ac:dyDescent="0.25">
      <c r="A179" s="47"/>
      <c r="B179" s="19"/>
      <c r="C179" s="19"/>
      <c r="D179" s="20"/>
      <c r="E179" s="20"/>
      <c r="F179" s="20"/>
      <c r="G179" s="20"/>
      <c r="H179" s="35"/>
      <c r="I179" s="20"/>
      <c r="J179" s="20"/>
      <c r="K179" s="20"/>
      <c r="L179" s="20"/>
      <c r="M179" s="20"/>
      <c r="N179" s="20"/>
      <c r="O179" s="20"/>
      <c r="P179" s="20"/>
      <c r="Q179" s="20"/>
      <c r="R179" s="27" t="e">
        <f>S179*base[[#This Row],[Nb de pièces réalisées]]</f>
        <v>#N/A</v>
      </c>
      <c r="S179" s="18" t="e">
        <f>VLOOKUP(base[[#This Row],[Référence]],'Temps de cycle par réf'!$A$3:$B$21,2,FALSE)</f>
        <v>#N/A</v>
      </c>
    </row>
    <row r="180" spans="1:19" x14ac:dyDescent="0.25">
      <c r="A180" s="47"/>
      <c r="B180" s="19"/>
      <c r="C180" s="19"/>
      <c r="D180" s="20"/>
      <c r="E180" s="20"/>
      <c r="F180" s="20"/>
      <c r="G180" s="20"/>
      <c r="H180" s="35"/>
      <c r="I180" s="20"/>
      <c r="J180" s="20"/>
      <c r="K180" s="20"/>
      <c r="L180" s="20"/>
      <c r="M180" s="20"/>
      <c r="N180" s="20"/>
      <c r="O180" s="20"/>
      <c r="P180" s="20"/>
      <c r="Q180" s="20"/>
      <c r="R180" s="27" t="e">
        <f>S180*base[[#This Row],[Nb de pièces réalisées]]</f>
        <v>#N/A</v>
      </c>
      <c r="S180" s="18" t="e">
        <f>VLOOKUP(base[[#This Row],[Référence]],'Temps de cycle par réf'!$A$3:$B$21,2,FALSE)</f>
        <v>#N/A</v>
      </c>
    </row>
    <row r="181" spans="1:19" x14ac:dyDescent="0.25">
      <c r="A181" s="47"/>
      <c r="B181" s="19"/>
      <c r="C181" s="19"/>
      <c r="D181" s="20"/>
      <c r="E181" s="20"/>
      <c r="F181" s="20"/>
      <c r="G181" s="20"/>
      <c r="H181" s="35"/>
      <c r="I181" s="20"/>
      <c r="J181" s="20"/>
      <c r="K181" s="20"/>
      <c r="L181" s="20"/>
      <c r="M181" s="20"/>
      <c r="N181" s="20"/>
      <c r="O181" s="20"/>
      <c r="P181" s="20"/>
      <c r="Q181" s="20"/>
      <c r="R181" s="27" t="e">
        <f>S181*base[[#This Row],[Nb de pièces réalisées]]</f>
        <v>#N/A</v>
      </c>
      <c r="S181" s="18" t="e">
        <f>VLOOKUP(base[[#This Row],[Référence]],'Temps de cycle par réf'!$A$3:$B$21,2,FALSE)</f>
        <v>#N/A</v>
      </c>
    </row>
    <row r="182" spans="1:19" x14ac:dyDescent="0.25">
      <c r="A182" s="47"/>
      <c r="B182" s="19"/>
      <c r="C182" s="19"/>
      <c r="D182" s="20"/>
      <c r="E182" s="20"/>
      <c r="F182" s="20"/>
      <c r="G182" s="20"/>
      <c r="H182" s="35"/>
      <c r="I182" s="20"/>
      <c r="J182" s="20"/>
      <c r="K182" s="20"/>
      <c r="L182" s="20"/>
      <c r="M182" s="20"/>
      <c r="N182" s="20"/>
      <c r="O182" s="20"/>
      <c r="P182" s="20"/>
      <c r="Q182" s="20"/>
      <c r="R182" s="27" t="e">
        <f>S182*base[[#This Row],[Nb de pièces réalisées]]</f>
        <v>#N/A</v>
      </c>
      <c r="S182" s="18" t="e">
        <f>VLOOKUP(base[[#This Row],[Référence]],'Temps de cycle par réf'!$A$3:$B$21,2,FALSE)</f>
        <v>#N/A</v>
      </c>
    </row>
    <row r="183" spans="1:19" x14ac:dyDescent="0.25">
      <c r="A183" s="47"/>
      <c r="B183" s="19"/>
      <c r="C183" s="19"/>
      <c r="D183" s="20"/>
      <c r="E183" s="20"/>
      <c r="F183" s="20"/>
      <c r="G183" s="20"/>
      <c r="H183" s="35"/>
      <c r="I183" s="20"/>
      <c r="J183" s="20"/>
      <c r="K183" s="20"/>
      <c r="L183" s="20"/>
      <c r="M183" s="20"/>
      <c r="N183" s="20"/>
      <c r="O183" s="20"/>
      <c r="P183" s="20"/>
      <c r="Q183" s="20"/>
      <c r="R183" s="27" t="e">
        <f>S183*base[[#This Row],[Nb de pièces réalisées]]</f>
        <v>#N/A</v>
      </c>
      <c r="S183" s="18" t="e">
        <f>VLOOKUP(base[[#This Row],[Référence]],'Temps de cycle par réf'!$A$3:$B$21,2,FALSE)</f>
        <v>#N/A</v>
      </c>
    </row>
    <row r="184" spans="1:19" x14ac:dyDescent="0.25">
      <c r="A184" s="47"/>
      <c r="B184" s="19"/>
      <c r="C184" s="19"/>
      <c r="D184" s="20"/>
      <c r="E184" s="20"/>
      <c r="F184" s="20"/>
      <c r="G184" s="20"/>
      <c r="H184" s="35"/>
      <c r="I184" s="20"/>
      <c r="J184" s="20"/>
      <c r="K184" s="20"/>
      <c r="L184" s="20"/>
      <c r="M184" s="20"/>
      <c r="N184" s="20"/>
      <c r="O184" s="20"/>
      <c r="P184" s="20"/>
      <c r="Q184" s="20"/>
      <c r="R184" s="27" t="e">
        <f>S184*base[[#This Row],[Nb de pièces réalisées]]</f>
        <v>#N/A</v>
      </c>
      <c r="S184" s="18" t="e">
        <f>VLOOKUP(base[[#This Row],[Référence]],'Temps de cycle par réf'!$A$3:$B$21,2,FALSE)</f>
        <v>#N/A</v>
      </c>
    </row>
    <row r="185" spans="1:19" x14ac:dyDescent="0.25">
      <c r="A185" s="47"/>
      <c r="B185" s="19"/>
      <c r="C185" s="19"/>
      <c r="D185" s="20"/>
      <c r="E185" s="20"/>
      <c r="F185" s="20"/>
      <c r="G185" s="20"/>
      <c r="H185" s="35"/>
      <c r="I185" s="20"/>
      <c r="J185" s="20"/>
      <c r="K185" s="20"/>
      <c r="L185" s="20"/>
      <c r="M185" s="20"/>
      <c r="N185" s="20"/>
      <c r="O185" s="20"/>
      <c r="P185" s="20"/>
      <c r="Q185" s="20"/>
      <c r="R185" s="27" t="e">
        <f>S185*base[[#This Row],[Nb de pièces réalisées]]</f>
        <v>#N/A</v>
      </c>
      <c r="S185" s="18" t="e">
        <f>VLOOKUP(base[[#This Row],[Référence]],'Temps de cycle par réf'!$A$3:$B$21,2,FALSE)</f>
        <v>#N/A</v>
      </c>
    </row>
    <row r="186" spans="1:19" x14ac:dyDescent="0.25">
      <c r="A186" s="47"/>
      <c r="B186" s="19"/>
      <c r="C186" s="19"/>
      <c r="D186" s="20"/>
      <c r="E186" s="20"/>
      <c r="F186" s="20"/>
      <c r="G186" s="20"/>
      <c r="H186" s="35"/>
      <c r="I186" s="20"/>
      <c r="J186" s="20"/>
      <c r="K186" s="20"/>
      <c r="L186" s="20"/>
      <c r="M186" s="20"/>
      <c r="N186" s="20"/>
      <c r="O186" s="20"/>
      <c r="P186" s="20"/>
      <c r="Q186" s="20"/>
      <c r="R186" s="27" t="e">
        <f>S186*base[[#This Row],[Nb de pièces réalisées]]</f>
        <v>#N/A</v>
      </c>
      <c r="S186" s="18" t="e">
        <f>VLOOKUP(base[[#This Row],[Référence]],'Temps de cycle par réf'!$A$3:$B$21,2,FALSE)</f>
        <v>#N/A</v>
      </c>
    </row>
    <row r="187" spans="1:19" x14ac:dyDescent="0.25">
      <c r="A187" s="47"/>
      <c r="B187" s="19"/>
      <c r="C187" s="19"/>
      <c r="D187" s="20"/>
      <c r="E187" s="20"/>
      <c r="F187" s="20"/>
      <c r="G187" s="20"/>
      <c r="H187" s="35"/>
      <c r="I187" s="20"/>
      <c r="J187" s="20"/>
      <c r="K187" s="20"/>
      <c r="L187" s="20"/>
      <c r="M187" s="20"/>
      <c r="N187" s="20"/>
      <c r="O187" s="20"/>
      <c r="P187" s="20"/>
      <c r="Q187" s="20"/>
      <c r="R187" s="27" t="e">
        <f>S187*base[[#This Row],[Nb de pièces réalisées]]</f>
        <v>#N/A</v>
      </c>
      <c r="S187" s="18" t="e">
        <f>VLOOKUP(base[[#This Row],[Référence]],'Temps de cycle par réf'!$A$3:$B$21,2,FALSE)</f>
        <v>#N/A</v>
      </c>
    </row>
    <row r="188" spans="1:19" x14ac:dyDescent="0.25">
      <c r="A188" s="47"/>
      <c r="B188" s="19"/>
      <c r="C188" s="19"/>
      <c r="D188" s="20"/>
      <c r="E188" s="20"/>
      <c r="F188" s="20"/>
      <c r="G188" s="20"/>
      <c r="H188" s="35"/>
      <c r="I188" s="20"/>
      <c r="J188" s="20"/>
      <c r="K188" s="20"/>
      <c r="L188" s="20"/>
      <c r="M188" s="20"/>
      <c r="N188" s="20"/>
      <c r="O188" s="20"/>
      <c r="P188" s="20"/>
      <c r="Q188" s="20"/>
      <c r="R188" s="27" t="e">
        <f>S188*base[[#This Row],[Nb de pièces réalisées]]</f>
        <v>#N/A</v>
      </c>
      <c r="S188" s="18" t="e">
        <f>VLOOKUP(base[[#This Row],[Référence]],'Temps de cycle par réf'!$A$3:$B$21,2,FALSE)</f>
        <v>#N/A</v>
      </c>
    </row>
    <row r="189" spans="1:19" x14ac:dyDescent="0.25">
      <c r="A189" s="47"/>
      <c r="B189" s="19"/>
      <c r="C189" s="19"/>
      <c r="D189" s="20"/>
      <c r="E189" s="20"/>
      <c r="F189" s="20"/>
      <c r="G189" s="20"/>
      <c r="H189" s="35"/>
      <c r="I189" s="20"/>
      <c r="J189" s="20"/>
      <c r="K189" s="20"/>
      <c r="L189" s="20"/>
      <c r="M189" s="20"/>
      <c r="N189" s="20"/>
      <c r="O189" s="20"/>
      <c r="P189" s="20"/>
      <c r="Q189" s="20"/>
      <c r="R189" s="27" t="e">
        <f>S189*base[[#This Row],[Nb de pièces réalisées]]</f>
        <v>#N/A</v>
      </c>
      <c r="S189" s="18" t="e">
        <f>VLOOKUP(base[[#This Row],[Référence]],'Temps de cycle par réf'!$A$3:$B$21,2,FALSE)</f>
        <v>#N/A</v>
      </c>
    </row>
    <row r="190" spans="1:19" x14ac:dyDescent="0.25">
      <c r="A190" s="47"/>
      <c r="B190" s="19"/>
      <c r="C190" s="19"/>
      <c r="D190" s="20"/>
      <c r="E190" s="20"/>
      <c r="F190" s="20"/>
      <c r="G190" s="20"/>
      <c r="H190" s="35"/>
      <c r="I190" s="20"/>
      <c r="J190" s="20"/>
      <c r="K190" s="20"/>
      <c r="L190" s="20"/>
      <c r="M190" s="20"/>
      <c r="N190" s="20"/>
      <c r="O190" s="20"/>
      <c r="P190" s="20"/>
      <c r="Q190" s="20"/>
      <c r="R190" s="27" t="e">
        <f>S190*base[[#This Row],[Nb de pièces réalisées]]</f>
        <v>#N/A</v>
      </c>
      <c r="S190" s="18" t="e">
        <f>VLOOKUP(base[[#This Row],[Référence]],'Temps de cycle par réf'!$A$3:$B$21,2,FALSE)</f>
        <v>#N/A</v>
      </c>
    </row>
    <row r="191" spans="1:19" x14ac:dyDescent="0.25">
      <c r="A191" s="47"/>
      <c r="B191" s="19"/>
      <c r="C191" s="19"/>
      <c r="D191" s="20"/>
      <c r="E191" s="20"/>
      <c r="F191" s="20"/>
      <c r="G191" s="20"/>
      <c r="H191" s="35"/>
      <c r="I191" s="20"/>
      <c r="J191" s="20"/>
      <c r="K191" s="20"/>
      <c r="L191" s="20"/>
      <c r="M191" s="20"/>
      <c r="N191" s="20"/>
      <c r="O191" s="20"/>
      <c r="P191" s="20"/>
      <c r="Q191" s="20"/>
      <c r="R191" s="27" t="e">
        <f>S191*base[[#This Row],[Nb de pièces réalisées]]</f>
        <v>#N/A</v>
      </c>
      <c r="S191" s="18" t="e">
        <f>VLOOKUP(base[[#This Row],[Référence]],'Temps de cycle par réf'!$A$3:$B$21,2,FALSE)</f>
        <v>#N/A</v>
      </c>
    </row>
    <row r="192" spans="1:19" x14ac:dyDescent="0.25">
      <c r="A192" s="47"/>
      <c r="B192" s="19"/>
      <c r="C192" s="19"/>
      <c r="D192" s="20"/>
      <c r="E192" s="20"/>
      <c r="F192" s="20"/>
      <c r="G192" s="20"/>
      <c r="H192" s="35"/>
      <c r="I192" s="20"/>
      <c r="J192" s="20"/>
      <c r="K192" s="20"/>
      <c r="L192" s="20"/>
      <c r="M192" s="20"/>
      <c r="N192" s="20"/>
      <c r="O192" s="20"/>
      <c r="P192" s="20"/>
      <c r="Q192" s="20"/>
      <c r="R192" s="27" t="e">
        <f>S192*base[[#This Row],[Nb de pièces réalisées]]</f>
        <v>#N/A</v>
      </c>
      <c r="S192" s="18" t="e">
        <f>VLOOKUP(base[[#This Row],[Référence]],'Temps de cycle par réf'!$A$3:$B$21,2,FALSE)</f>
        <v>#N/A</v>
      </c>
    </row>
    <row r="193" spans="1:19" x14ac:dyDescent="0.25">
      <c r="A193" s="47"/>
      <c r="B193" s="19"/>
      <c r="C193" s="19"/>
      <c r="D193" s="20"/>
      <c r="E193" s="20"/>
      <c r="F193" s="20"/>
      <c r="G193" s="20"/>
      <c r="H193" s="35"/>
      <c r="I193" s="20"/>
      <c r="J193" s="20"/>
      <c r="K193" s="20"/>
      <c r="L193" s="20"/>
      <c r="M193" s="20"/>
      <c r="N193" s="20"/>
      <c r="O193" s="20"/>
      <c r="P193" s="20"/>
      <c r="Q193" s="20"/>
      <c r="R193" s="27" t="e">
        <f>S193*base[[#This Row],[Nb de pièces réalisées]]</f>
        <v>#N/A</v>
      </c>
      <c r="S193" s="18" t="e">
        <f>VLOOKUP(base[[#This Row],[Référence]],'Temps de cycle par réf'!$A$3:$B$21,2,FALSE)</f>
        <v>#N/A</v>
      </c>
    </row>
    <row r="194" spans="1:19" x14ac:dyDescent="0.25">
      <c r="A194" s="47"/>
      <c r="B194" s="19"/>
      <c r="C194" s="19"/>
      <c r="D194" s="20"/>
      <c r="E194" s="20"/>
      <c r="F194" s="20"/>
      <c r="G194" s="20"/>
      <c r="H194" s="35"/>
      <c r="I194" s="20"/>
      <c r="J194" s="20"/>
      <c r="K194" s="20"/>
      <c r="L194" s="20"/>
      <c r="M194" s="20"/>
      <c r="N194" s="20"/>
      <c r="O194" s="20"/>
      <c r="P194" s="20"/>
      <c r="Q194" s="20"/>
      <c r="R194" s="27" t="e">
        <f>S194*base[[#This Row],[Nb de pièces réalisées]]</f>
        <v>#N/A</v>
      </c>
      <c r="S194" s="18" t="e">
        <f>VLOOKUP(base[[#This Row],[Référence]],'Temps de cycle par réf'!$A$3:$B$21,2,FALSE)</f>
        <v>#N/A</v>
      </c>
    </row>
    <row r="195" spans="1:19" x14ac:dyDescent="0.25">
      <c r="A195" s="47"/>
      <c r="B195" s="19"/>
      <c r="C195" s="19"/>
      <c r="D195" s="20"/>
      <c r="E195" s="20"/>
      <c r="F195" s="20"/>
      <c r="G195" s="20"/>
      <c r="H195" s="35"/>
      <c r="I195" s="20"/>
      <c r="J195" s="20"/>
      <c r="K195" s="20"/>
      <c r="L195" s="20"/>
      <c r="M195" s="20"/>
      <c r="N195" s="20"/>
      <c r="O195" s="20"/>
      <c r="P195" s="20"/>
      <c r="Q195" s="20"/>
      <c r="R195" s="27" t="e">
        <f>S195*base[[#This Row],[Nb de pièces réalisées]]</f>
        <v>#N/A</v>
      </c>
      <c r="S195" s="18" t="e">
        <f>VLOOKUP(base[[#This Row],[Référence]],'Temps de cycle par réf'!$A$3:$B$21,2,FALSE)</f>
        <v>#N/A</v>
      </c>
    </row>
    <row r="196" spans="1:19" x14ac:dyDescent="0.25">
      <c r="A196" s="47"/>
      <c r="B196" s="19"/>
      <c r="C196" s="19"/>
      <c r="D196" s="20"/>
      <c r="E196" s="20"/>
      <c r="F196" s="20"/>
      <c r="G196" s="20"/>
      <c r="H196" s="35"/>
      <c r="I196" s="20"/>
      <c r="J196" s="20"/>
      <c r="K196" s="20"/>
      <c r="L196" s="20"/>
      <c r="M196" s="20"/>
      <c r="N196" s="20"/>
      <c r="O196" s="20"/>
      <c r="P196" s="20"/>
      <c r="Q196" s="20"/>
      <c r="R196" s="27" t="e">
        <f>S196*base[[#This Row],[Nb de pièces réalisées]]</f>
        <v>#N/A</v>
      </c>
      <c r="S196" s="18" t="e">
        <f>VLOOKUP(base[[#This Row],[Référence]],'Temps de cycle par réf'!$A$3:$B$21,2,FALSE)</f>
        <v>#N/A</v>
      </c>
    </row>
    <row r="197" spans="1:19" x14ac:dyDescent="0.25">
      <c r="A197" s="47"/>
      <c r="B197" s="19"/>
      <c r="C197" s="19"/>
      <c r="D197" s="20"/>
      <c r="E197" s="20"/>
      <c r="F197" s="20"/>
      <c r="G197" s="20"/>
      <c r="H197" s="35"/>
      <c r="I197" s="20"/>
      <c r="J197" s="20"/>
      <c r="K197" s="20"/>
      <c r="L197" s="20"/>
      <c r="M197" s="20"/>
      <c r="N197" s="20"/>
      <c r="O197" s="20"/>
      <c r="P197" s="20"/>
      <c r="Q197" s="20"/>
      <c r="R197" s="27" t="e">
        <f>S197*base[[#This Row],[Nb de pièces réalisées]]</f>
        <v>#N/A</v>
      </c>
      <c r="S197" s="18" t="e">
        <f>VLOOKUP(base[[#This Row],[Référence]],'Temps de cycle par réf'!$A$3:$B$21,2,FALSE)</f>
        <v>#N/A</v>
      </c>
    </row>
    <row r="198" spans="1:19" x14ac:dyDescent="0.25">
      <c r="A198" s="47"/>
      <c r="B198" s="19"/>
      <c r="C198" s="19"/>
      <c r="D198" s="20"/>
      <c r="E198" s="20"/>
      <c r="F198" s="20"/>
      <c r="G198" s="20"/>
      <c r="H198" s="35"/>
      <c r="I198" s="20"/>
      <c r="J198" s="20"/>
      <c r="K198" s="20"/>
      <c r="L198" s="20"/>
      <c r="M198" s="20"/>
      <c r="N198" s="20"/>
      <c r="O198" s="20"/>
      <c r="P198" s="20"/>
      <c r="Q198" s="20"/>
      <c r="R198" s="27" t="e">
        <f>S198*base[[#This Row],[Nb de pièces réalisées]]</f>
        <v>#N/A</v>
      </c>
      <c r="S198" s="18" t="e">
        <f>VLOOKUP(base[[#This Row],[Référence]],'Temps de cycle par réf'!$A$3:$B$21,2,FALSE)</f>
        <v>#N/A</v>
      </c>
    </row>
    <row r="199" spans="1:19" x14ac:dyDescent="0.25">
      <c r="A199" s="47"/>
      <c r="B199" s="19"/>
      <c r="C199" s="19"/>
      <c r="D199" s="20"/>
      <c r="E199" s="20"/>
      <c r="F199" s="20"/>
      <c r="G199" s="20"/>
      <c r="H199" s="35"/>
      <c r="I199" s="20"/>
      <c r="J199" s="20"/>
      <c r="K199" s="20"/>
      <c r="L199" s="20"/>
      <c r="M199" s="20"/>
      <c r="N199" s="20"/>
      <c r="O199" s="20"/>
      <c r="P199" s="20"/>
      <c r="Q199" s="20"/>
      <c r="R199" s="27" t="e">
        <f>S199*base[[#This Row],[Nb de pièces réalisées]]</f>
        <v>#N/A</v>
      </c>
      <c r="S199" s="18" t="e">
        <f>VLOOKUP(base[[#This Row],[Référence]],'Temps de cycle par réf'!$A$3:$B$21,2,FALSE)</f>
        <v>#N/A</v>
      </c>
    </row>
    <row r="200" spans="1:19" x14ac:dyDescent="0.25">
      <c r="A200" s="47"/>
      <c r="B200" s="19"/>
      <c r="C200" s="19"/>
      <c r="D200" s="20"/>
      <c r="E200" s="20"/>
      <c r="F200" s="20"/>
      <c r="G200" s="20"/>
      <c r="H200" s="35"/>
      <c r="I200" s="20"/>
      <c r="J200" s="20"/>
      <c r="K200" s="20"/>
      <c r="L200" s="20"/>
      <c r="M200" s="20"/>
      <c r="N200" s="20"/>
      <c r="O200" s="20"/>
      <c r="P200" s="20"/>
      <c r="Q200" s="20"/>
      <c r="R200" s="27" t="e">
        <f>S200*base[[#This Row],[Nb de pièces réalisées]]</f>
        <v>#N/A</v>
      </c>
      <c r="S200" s="18" t="e">
        <f>VLOOKUP(base[[#This Row],[Référence]],'Temps de cycle par réf'!$A$3:$B$21,2,FALSE)</f>
        <v>#N/A</v>
      </c>
    </row>
    <row r="201" spans="1:19" x14ac:dyDescent="0.25">
      <c r="A201" s="47"/>
      <c r="B201" s="19"/>
      <c r="C201" s="19"/>
      <c r="D201" s="20"/>
      <c r="E201" s="20"/>
      <c r="F201" s="20"/>
      <c r="G201" s="20"/>
      <c r="H201" s="35"/>
      <c r="I201" s="20"/>
      <c r="J201" s="20"/>
      <c r="K201" s="20"/>
      <c r="L201" s="20"/>
      <c r="M201" s="20"/>
      <c r="N201" s="20"/>
      <c r="O201" s="20"/>
      <c r="P201" s="20"/>
      <c r="Q201" s="20"/>
      <c r="R201" s="27" t="e">
        <f>S201*base[[#This Row],[Nb de pièces réalisées]]</f>
        <v>#N/A</v>
      </c>
      <c r="S201" s="18" t="e">
        <f>VLOOKUP(base[[#This Row],[Référence]],'Temps de cycle par réf'!$A$3:$B$21,2,FALSE)</f>
        <v>#N/A</v>
      </c>
    </row>
    <row r="202" spans="1:19" x14ac:dyDescent="0.25">
      <c r="A202" s="47"/>
      <c r="B202" s="19"/>
      <c r="C202" s="19"/>
      <c r="D202" s="20"/>
      <c r="E202" s="20"/>
      <c r="F202" s="20"/>
      <c r="G202" s="20"/>
      <c r="H202" s="35"/>
      <c r="I202" s="20"/>
      <c r="J202" s="20"/>
      <c r="K202" s="20"/>
      <c r="L202" s="20"/>
      <c r="M202" s="20"/>
      <c r="N202" s="20"/>
      <c r="O202" s="20"/>
      <c r="P202" s="20"/>
      <c r="Q202" s="20"/>
      <c r="R202" s="27" t="e">
        <f>S202*base[[#This Row],[Nb de pièces réalisées]]</f>
        <v>#N/A</v>
      </c>
      <c r="S202" s="18" t="e">
        <f>VLOOKUP(base[[#This Row],[Référence]],'Temps de cycle par réf'!$A$3:$B$21,2,FALSE)</f>
        <v>#N/A</v>
      </c>
    </row>
    <row r="203" spans="1:19" x14ac:dyDescent="0.25">
      <c r="A203" s="47"/>
      <c r="B203" s="19"/>
      <c r="C203" s="19"/>
      <c r="D203" s="20"/>
      <c r="E203" s="20"/>
      <c r="F203" s="20"/>
      <c r="G203" s="20"/>
      <c r="H203" s="35"/>
      <c r="I203" s="20"/>
      <c r="J203" s="20"/>
      <c r="K203" s="20"/>
      <c r="L203" s="20"/>
      <c r="M203" s="20"/>
      <c r="N203" s="20"/>
      <c r="O203" s="20"/>
      <c r="P203" s="20"/>
      <c r="Q203" s="20"/>
      <c r="R203" s="27" t="e">
        <f>S203*base[[#This Row],[Nb de pièces réalisées]]</f>
        <v>#N/A</v>
      </c>
      <c r="S203" s="18" t="e">
        <f>VLOOKUP(base[[#This Row],[Référence]],'Temps de cycle par réf'!$A$3:$B$21,2,FALSE)</f>
        <v>#N/A</v>
      </c>
    </row>
    <row r="204" spans="1:19" x14ac:dyDescent="0.25">
      <c r="A204" s="47"/>
      <c r="B204" s="19"/>
      <c r="C204" s="19"/>
      <c r="D204" s="20"/>
      <c r="E204" s="20"/>
      <c r="F204" s="20"/>
      <c r="G204" s="20"/>
      <c r="H204" s="35"/>
      <c r="I204" s="20"/>
      <c r="J204" s="20"/>
      <c r="K204" s="20"/>
      <c r="L204" s="20"/>
      <c r="M204" s="20"/>
      <c r="N204" s="20"/>
      <c r="O204" s="20"/>
      <c r="P204" s="20"/>
      <c r="Q204" s="20"/>
      <c r="R204" s="27" t="e">
        <f>S204*base[[#This Row],[Nb de pièces réalisées]]</f>
        <v>#N/A</v>
      </c>
      <c r="S204" s="18" t="e">
        <f>VLOOKUP(base[[#This Row],[Référence]],'Temps de cycle par réf'!$A$3:$B$21,2,FALSE)</f>
        <v>#N/A</v>
      </c>
    </row>
    <row r="205" spans="1:19" x14ac:dyDescent="0.25">
      <c r="A205" s="47"/>
      <c r="B205" s="19"/>
      <c r="C205" s="19"/>
      <c r="D205" s="20"/>
      <c r="E205" s="20"/>
      <c r="F205" s="20"/>
      <c r="G205" s="20"/>
      <c r="H205" s="35"/>
      <c r="I205" s="20"/>
      <c r="J205" s="20"/>
      <c r="K205" s="20"/>
      <c r="L205" s="20"/>
      <c r="M205" s="20"/>
      <c r="N205" s="20"/>
      <c r="O205" s="20"/>
      <c r="P205" s="20"/>
      <c r="Q205" s="20"/>
      <c r="R205" s="27" t="e">
        <f>S205*base[[#This Row],[Nb de pièces réalisées]]</f>
        <v>#N/A</v>
      </c>
      <c r="S205" s="18" t="e">
        <f>VLOOKUP(base[[#This Row],[Référence]],'Temps de cycle par réf'!$A$3:$B$21,2,FALSE)</f>
        <v>#N/A</v>
      </c>
    </row>
    <row r="206" spans="1:19" x14ac:dyDescent="0.25">
      <c r="A206" s="47"/>
      <c r="B206" s="19"/>
      <c r="C206" s="19"/>
      <c r="D206" s="20"/>
      <c r="E206" s="20"/>
      <c r="F206" s="20"/>
      <c r="G206" s="20"/>
      <c r="H206" s="35"/>
      <c r="I206" s="20"/>
      <c r="J206" s="20"/>
      <c r="K206" s="20"/>
      <c r="L206" s="20"/>
      <c r="M206" s="20"/>
      <c r="N206" s="20"/>
      <c r="O206" s="20"/>
      <c r="P206" s="20"/>
      <c r="Q206" s="20"/>
      <c r="R206" s="27" t="e">
        <f>S206*base[[#This Row],[Nb de pièces réalisées]]</f>
        <v>#N/A</v>
      </c>
      <c r="S206" s="18" t="e">
        <f>VLOOKUP(base[[#This Row],[Référence]],'Temps de cycle par réf'!$A$3:$B$21,2,FALSE)</f>
        <v>#N/A</v>
      </c>
    </row>
    <row r="207" spans="1:19" x14ac:dyDescent="0.25">
      <c r="A207" s="47"/>
      <c r="B207" s="19"/>
      <c r="C207" s="19"/>
      <c r="D207" s="20"/>
      <c r="E207" s="20"/>
      <c r="F207" s="20"/>
      <c r="G207" s="20"/>
      <c r="H207" s="35"/>
      <c r="I207" s="20"/>
      <c r="J207" s="20"/>
      <c r="K207" s="20"/>
      <c r="L207" s="20"/>
      <c r="M207" s="20"/>
      <c r="N207" s="20"/>
      <c r="O207" s="20"/>
      <c r="P207" s="20"/>
      <c r="Q207" s="20"/>
      <c r="R207" s="27" t="e">
        <f>S207*base[[#This Row],[Nb de pièces réalisées]]</f>
        <v>#N/A</v>
      </c>
      <c r="S207" s="18" t="e">
        <f>VLOOKUP(base[[#This Row],[Référence]],'Temps de cycle par réf'!$A$3:$B$21,2,FALSE)</f>
        <v>#N/A</v>
      </c>
    </row>
    <row r="208" spans="1:19" x14ac:dyDescent="0.25">
      <c r="A208" s="47"/>
      <c r="B208" s="19"/>
      <c r="C208" s="19"/>
      <c r="D208" s="20"/>
      <c r="E208" s="20"/>
      <c r="F208" s="20"/>
      <c r="G208" s="20"/>
      <c r="H208" s="35"/>
      <c r="I208" s="20"/>
      <c r="J208" s="20"/>
      <c r="K208" s="20"/>
      <c r="L208" s="20"/>
      <c r="M208" s="20"/>
      <c r="N208" s="20"/>
      <c r="O208" s="20"/>
      <c r="P208" s="20"/>
      <c r="Q208" s="20"/>
      <c r="R208" s="27" t="e">
        <f>S208*base[[#This Row],[Nb de pièces réalisées]]</f>
        <v>#N/A</v>
      </c>
      <c r="S208" s="18" t="e">
        <f>VLOOKUP(base[[#This Row],[Référence]],'Temps de cycle par réf'!$A$3:$B$21,2,FALSE)</f>
        <v>#N/A</v>
      </c>
    </row>
    <row r="209" spans="1:19" x14ac:dyDescent="0.25">
      <c r="A209" s="47"/>
      <c r="B209" s="19"/>
      <c r="C209" s="19"/>
      <c r="D209" s="20"/>
      <c r="E209" s="20"/>
      <c r="F209" s="20"/>
      <c r="G209" s="20"/>
      <c r="H209" s="35"/>
      <c r="I209" s="20"/>
      <c r="J209" s="20"/>
      <c r="K209" s="20"/>
      <c r="L209" s="20"/>
      <c r="M209" s="20"/>
      <c r="N209" s="20"/>
      <c r="O209" s="20"/>
      <c r="P209" s="20"/>
      <c r="Q209" s="20"/>
      <c r="R209" s="27" t="e">
        <f>S209*base[[#This Row],[Nb de pièces réalisées]]</f>
        <v>#N/A</v>
      </c>
      <c r="S209" s="18" t="e">
        <f>VLOOKUP(base[[#This Row],[Référence]],'Temps de cycle par réf'!$A$3:$B$21,2,FALSE)</f>
        <v>#N/A</v>
      </c>
    </row>
    <row r="210" spans="1:19" x14ac:dyDescent="0.25">
      <c r="A210" s="47"/>
      <c r="B210" s="19"/>
      <c r="C210" s="19"/>
      <c r="D210" s="20"/>
      <c r="E210" s="20"/>
      <c r="F210" s="20"/>
      <c r="G210" s="20"/>
      <c r="H210" s="35"/>
      <c r="I210" s="20"/>
      <c r="J210" s="20"/>
      <c r="K210" s="20"/>
      <c r="L210" s="20"/>
      <c r="M210" s="20"/>
      <c r="N210" s="20"/>
      <c r="O210" s="20"/>
      <c r="P210" s="20"/>
      <c r="Q210" s="20"/>
      <c r="R210" s="27" t="e">
        <f>S210*base[[#This Row],[Nb de pièces réalisées]]</f>
        <v>#N/A</v>
      </c>
      <c r="S210" s="18" t="e">
        <f>VLOOKUP(base[[#This Row],[Référence]],'Temps de cycle par réf'!$A$3:$B$21,2,FALSE)</f>
        <v>#N/A</v>
      </c>
    </row>
    <row r="211" spans="1:19" x14ac:dyDescent="0.25">
      <c r="A211" s="47"/>
      <c r="B211" s="19"/>
      <c r="C211" s="19"/>
      <c r="D211" s="20"/>
      <c r="E211" s="20"/>
      <c r="F211" s="20"/>
      <c r="G211" s="20"/>
      <c r="H211" s="35"/>
      <c r="I211" s="20"/>
      <c r="J211" s="20"/>
      <c r="K211" s="20"/>
      <c r="L211" s="20"/>
      <c r="M211" s="20"/>
      <c r="N211" s="20"/>
      <c r="O211" s="20"/>
      <c r="P211" s="20"/>
      <c r="Q211" s="20"/>
      <c r="R211" s="27" t="e">
        <f>S211*base[[#This Row],[Nb de pièces réalisées]]</f>
        <v>#N/A</v>
      </c>
      <c r="S211" s="18" t="e">
        <f>VLOOKUP(base[[#This Row],[Référence]],'Temps de cycle par réf'!$A$3:$B$21,2,FALSE)</f>
        <v>#N/A</v>
      </c>
    </row>
    <row r="212" spans="1:19" x14ac:dyDescent="0.25">
      <c r="A212" s="47"/>
      <c r="B212" s="19"/>
      <c r="C212" s="19"/>
      <c r="D212" s="20"/>
      <c r="E212" s="20"/>
      <c r="F212" s="20"/>
      <c r="G212" s="20"/>
      <c r="H212" s="35"/>
      <c r="I212" s="20"/>
      <c r="J212" s="20"/>
      <c r="K212" s="20"/>
      <c r="L212" s="20"/>
      <c r="M212" s="20"/>
      <c r="N212" s="20"/>
      <c r="O212" s="20"/>
      <c r="P212" s="20"/>
      <c r="Q212" s="20"/>
      <c r="R212" s="27" t="e">
        <f>S212*base[[#This Row],[Nb de pièces réalisées]]</f>
        <v>#N/A</v>
      </c>
      <c r="S212" s="18" t="e">
        <f>VLOOKUP(base[[#This Row],[Référence]],'Temps de cycle par réf'!$A$3:$B$21,2,FALSE)</f>
        <v>#N/A</v>
      </c>
    </row>
    <row r="213" spans="1:19" x14ac:dyDescent="0.25">
      <c r="A213" s="47"/>
      <c r="B213" s="19"/>
      <c r="C213" s="19"/>
      <c r="D213" s="20"/>
      <c r="E213" s="20"/>
      <c r="F213" s="20"/>
      <c r="G213" s="20"/>
      <c r="H213" s="35"/>
      <c r="I213" s="20"/>
      <c r="J213" s="20"/>
      <c r="K213" s="20"/>
      <c r="L213" s="20"/>
      <c r="M213" s="20"/>
      <c r="N213" s="20"/>
      <c r="O213" s="20"/>
      <c r="P213" s="20"/>
      <c r="Q213" s="20"/>
      <c r="R213" s="27" t="e">
        <f>S213*base[[#This Row],[Nb de pièces réalisées]]</f>
        <v>#N/A</v>
      </c>
      <c r="S213" s="18" t="e">
        <f>VLOOKUP(base[[#This Row],[Référence]],'Temps de cycle par réf'!$A$3:$B$21,2,FALSE)</f>
        <v>#N/A</v>
      </c>
    </row>
    <row r="214" spans="1:19" x14ac:dyDescent="0.25">
      <c r="A214" s="47"/>
      <c r="B214" s="19"/>
      <c r="C214" s="19"/>
      <c r="D214" s="20"/>
      <c r="E214" s="20"/>
      <c r="F214" s="20"/>
      <c r="G214" s="20"/>
      <c r="H214" s="35"/>
      <c r="I214" s="20"/>
      <c r="J214" s="20"/>
      <c r="K214" s="20"/>
      <c r="L214" s="20"/>
      <c r="M214" s="20"/>
      <c r="N214" s="20"/>
      <c r="O214" s="20"/>
      <c r="P214" s="20"/>
      <c r="Q214" s="20"/>
      <c r="R214" s="27" t="e">
        <f>S214*base[[#This Row],[Nb de pièces réalisées]]</f>
        <v>#N/A</v>
      </c>
      <c r="S214" s="18" t="e">
        <f>VLOOKUP(base[[#This Row],[Référence]],'Temps de cycle par réf'!$A$3:$B$21,2,FALSE)</f>
        <v>#N/A</v>
      </c>
    </row>
    <row r="215" spans="1:19" x14ac:dyDescent="0.25">
      <c r="A215" s="47"/>
      <c r="B215" s="19"/>
      <c r="C215" s="19"/>
      <c r="D215" s="20"/>
      <c r="E215" s="20"/>
      <c r="F215" s="20"/>
      <c r="G215" s="20"/>
      <c r="H215" s="35"/>
      <c r="I215" s="20"/>
      <c r="J215" s="20"/>
      <c r="K215" s="20"/>
      <c r="L215" s="20"/>
      <c r="M215" s="20"/>
      <c r="N215" s="20"/>
      <c r="O215" s="20"/>
      <c r="P215" s="20"/>
      <c r="Q215" s="20"/>
      <c r="R215" s="27" t="e">
        <f>S215*base[[#This Row],[Nb de pièces réalisées]]</f>
        <v>#N/A</v>
      </c>
      <c r="S215" s="18" t="e">
        <f>VLOOKUP(base[[#This Row],[Référence]],'Temps de cycle par réf'!$A$3:$B$21,2,FALSE)</f>
        <v>#N/A</v>
      </c>
    </row>
    <row r="216" spans="1:19" x14ac:dyDescent="0.25">
      <c r="A216" s="47"/>
      <c r="B216" s="19"/>
      <c r="C216" s="19"/>
      <c r="D216" s="20"/>
      <c r="E216" s="20"/>
      <c r="F216" s="20"/>
      <c r="G216" s="20"/>
      <c r="H216" s="35"/>
      <c r="I216" s="20"/>
      <c r="J216" s="20"/>
      <c r="K216" s="20"/>
      <c r="L216" s="20"/>
      <c r="M216" s="20"/>
      <c r="N216" s="20"/>
      <c r="O216" s="20"/>
      <c r="P216" s="20"/>
      <c r="Q216" s="20"/>
      <c r="R216" s="27" t="e">
        <f>S216*base[[#This Row],[Nb de pièces réalisées]]</f>
        <v>#N/A</v>
      </c>
      <c r="S216" s="18" t="e">
        <f>VLOOKUP(base[[#This Row],[Référence]],'Temps de cycle par réf'!$A$3:$B$21,2,FALSE)</f>
        <v>#N/A</v>
      </c>
    </row>
    <row r="217" spans="1:19" x14ac:dyDescent="0.25">
      <c r="A217" s="47"/>
      <c r="B217" s="19"/>
      <c r="C217" s="19"/>
      <c r="D217" s="20"/>
      <c r="E217" s="20"/>
      <c r="F217" s="20"/>
      <c r="G217" s="20"/>
      <c r="H217" s="35"/>
      <c r="I217" s="20"/>
      <c r="J217" s="20"/>
      <c r="K217" s="20"/>
      <c r="L217" s="20"/>
      <c r="M217" s="20"/>
      <c r="N217" s="20"/>
      <c r="O217" s="20"/>
      <c r="P217" s="20"/>
      <c r="Q217" s="20"/>
      <c r="R217" s="27" t="e">
        <f>S217*base[[#This Row],[Nb de pièces réalisées]]</f>
        <v>#N/A</v>
      </c>
      <c r="S217" s="18" t="e">
        <f>VLOOKUP(base[[#This Row],[Référence]],'Temps de cycle par réf'!$A$3:$B$21,2,FALSE)</f>
        <v>#N/A</v>
      </c>
    </row>
    <row r="218" spans="1:19" x14ac:dyDescent="0.25">
      <c r="A218" s="47"/>
      <c r="B218" s="19"/>
      <c r="C218" s="19"/>
      <c r="D218" s="20"/>
      <c r="E218" s="20"/>
      <c r="F218" s="20"/>
      <c r="G218" s="20"/>
      <c r="H218" s="35"/>
      <c r="I218" s="20"/>
      <c r="J218" s="20"/>
      <c r="K218" s="20"/>
      <c r="L218" s="20"/>
      <c r="M218" s="20"/>
      <c r="N218" s="20"/>
      <c r="O218" s="20"/>
      <c r="P218" s="20"/>
      <c r="Q218" s="20"/>
      <c r="R218" s="27" t="e">
        <f>S218*base[[#This Row],[Nb de pièces réalisées]]</f>
        <v>#N/A</v>
      </c>
      <c r="S218" s="18" t="e">
        <f>VLOOKUP(base[[#This Row],[Référence]],'Temps de cycle par réf'!$A$3:$B$21,2,FALSE)</f>
        <v>#N/A</v>
      </c>
    </row>
    <row r="219" spans="1:19" x14ac:dyDescent="0.25">
      <c r="A219" s="47"/>
      <c r="B219" s="19"/>
      <c r="C219" s="19"/>
      <c r="D219" s="20"/>
      <c r="E219" s="20"/>
      <c r="F219" s="20"/>
      <c r="G219" s="20"/>
      <c r="H219" s="35"/>
      <c r="I219" s="20"/>
      <c r="J219" s="20"/>
      <c r="K219" s="20"/>
      <c r="L219" s="20"/>
      <c r="M219" s="20"/>
      <c r="N219" s="20"/>
      <c r="O219" s="20"/>
      <c r="P219" s="20"/>
      <c r="Q219" s="20"/>
      <c r="R219" s="27" t="e">
        <f>S219*base[[#This Row],[Nb de pièces réalisées]]</f>
        <v>#N/A</v>
      </c>
      <c r="S219" s="18" t="e">
        <f>VLOOKUP(base[[#This Row],[Référence]],'Temps de cycle par réf'!$A$3:$B$21,2,FALSE)</f>
        <v>#N/A</v>
      </c>
    </row>
    <row r="220" spans="1:19" x14ac:dyDescent="0.25">
      <c r="A220" s="47"/>
      <c r="B220" s="19"/>
      <c r="C220" s="19"/>
      <c r="D220" s="20"/>
      <c r="E220" s="20"/>
      <c r="F220" s="20"/>
      <c r="G220" s="20"/>
      <c r="H220" s="35"/>
      <c r="I220" s="20"/>
      <c r="J220" s="20"/>
      <c r="K220" s="20"/>
      <c r="L220" s="20"/>
      <c r="M220" s="20"/>
      <c r="N220" s="20"/>
      <c r="O220" s="20"/>
      <c r="P220" s="20"/>
      <c r="Q220" s="20"/>
      <c r="R220" s="27" t="e">
        <f>S220*base[[#This Row],[Nb de pièces réalisées]]</f>
        <v>#N/A</v>
      </c>
      <c r="S220" s="18" t="e">
        <f>VLOOKUP(base[[#This Row],[Référence]],'Temps de cycle par réf'!$A$3:$B$21,2,FALSE)</f>
        <v>#N/A</v>
      </c>
    </row>
    <row r="221" spans="1:19" x14ac:dyDescent="0.25">
      <c r="A221" s="47"/>
      <c r="B221" s="19"/>
      <c r="C221" s="19"/>
      <c r="D221" s="20"/>
      <c r="E221" s="20"/>
      <c r="F221" s="20"/>
      <c r="G221" s="20"/>
      <c r="H221" s="35"/>
      <c r="I221" s="20"/>
      <c r="J221" s="20"/>
      <c r="K221" s="20"/>
      <c r="L221" s="20"/>
      <c r="M221" s="20"/>
      <c r="N221" s="20"/>
      <c r="O221" s="20"/>
      <c r="P221" s="20"/>
      <c r="Q221" s="20"/>
      <c r="R221" s="27">
        <f>S221*base[[#This Row],[Nb de pièces réalisées]]</f>
        <v>0</v>
      </c>
      <c r="S221" s="18"/>
    </row>
    <row r="222" spans="1:19" x14ac:dyDescent="0.25">
      <c r="A222" s="47"/>
      <c r="B222" s="19"/>
      <c r="C222" s="19"/>
      <c r="D222" s="20"/>
      <c r="E222" s="20"/>
      <c r="F222" s="20"/>
      <c r="G222" s="20"/>
      <c r="H222" s="35"/>
      <c r="I222" s="20"/>
      <c r="J222" s="20"/>
      <c r="K222" s="20"/>
      <c r="L222" s="20"/>
      <c r="M222" s="20"/>
      <c r="N222" s="20"/>
      <c r="O222" s="20"/>
      <c r="P222" s="20"/>
      <c r="Q222" s="20"/>
      <c r="R222" s="27" t="e">
        <f>S222*base[[#This Row],[Nb de pièces réalisées]]</f>
        <v>#N/A</v>
      </c>
      <c r="S222" s="18" t="e">
        <f>VLOOKUP(base[[#This Row],[Référence]],'Temps de cycle par réf'!$A$3:$B$21,2,FALSE)</f>
        <v>#N/A</v>
      </c>
    </row>
    <row r="223" spans="1:19" x14ac:dyDescent="0.25">
      <c r="A223" s="47"/>
      <c r="B223" s="19"/>
      <c r="C223" s="19"/>
      <c r="D223" s="20"/>
      <c r="E223" s="20"/>
      <c r="F223" s="20"/>
      <c r="G223" s="20"/>
      <c r="H223" s="35"/>
      <c r="I223" s="20"/>
      <c r="J223" s="20"/>
      <c r="K223" s="20"/>
      <c r="L223" s="20"/>
      <c r="M223" s="20"/>
      <c r="N223" s="20"/>
      <c r="O223" s="20"/>
      <c r="P223" s="20"/>
      <c r="Q223" s="20"/>
      <c r="R223" s="27" t="e">
        <f>S223*base[[#This Row],[Nb de pièces réalisées]]</f>
        <v>#N/A</v>
      </c>
      <c r="S223" s="18" t="e">
        <f>VLOOKUP(base[[#This Row],[Référence]],'Temps de cycle par réf'!$A$3:$B$21,2,FALSE)</f>
        <v>#N/A</v>
      </c>
    </row>
    <row r="224" spans="1:19" x14ac:dyDescent="0.25">
      <c r="A224" s="47"/>
      <c r="B224" s="19"/>
      <c r="C224" s="19"/>
      <c r="D224" s="20"/>
      <c r="E224" s="20"/>
      <c r="F224" s="20"/>
      <c r="G224" s="20"/>
      <c r="H224" s="35"/>
      <c r="I224" s="20"/>
      <c r="J224" s="20"/>
      <c r="K224" s="20"/>
      <c r="L224" s="20"/>
      <c r="M224" s="20"/>
      <c r="N224" s="20"/>
      <c r="O224" s="20"/>
      <c r="P224" s="20"/>
      <c r="Q224" s="20"/>
      <c r="R224" s="27" t="e">
        <f>S224*base[[#This Row],[Nb de pièces réalisées]]</f>
        <v>#N/A</v>
      </c>
      <c r="S224" s="18" t="e">
        <f>VLOOKUP(base[[#This Row],[Référence]],'Temps de cycle par réf'!$A$3:$B$21,2,FALSE)</f>
        <v>#N/A</v>
      </c>
    </row>
    <row r="225" spans="1:19" x14ac:dyDescent="0.25">
      <c r="A225" s="46"/>
      <c r="B225" s="19"/>
      <c r="C225" s="19"/>
      <c r="D225" s="20"/>
      <c r="E225" s="20"/>
      <c r="F225" s="20"/>
      <c r="G225" s="20"/>
      <c r="H225" s="35"/>
      <c r="I225" s="20"/>
      <c r="J225" s="20"/>
      <c r="K225" s="20"/>
      <c r="L225" s="20"/>
      <c r="M225" s="20"/>
      <c r="N225" s="20"/>
      <c r="O225" s="20"/>
      <c r="P225" s="20"/>
      <c r="Q225" s="20"/>
      <c r="R225" s="27" t="e">
        <f>S225*base[[#This Row],[Nb de pièces réalisées]]</f>
        <v>#N/A</v>
      </c>
      <c r="S225" s="18" t="e">
        <f>VLOOKUP(base[[#This Row],[Référence]],'Temps de cycle par réf'!$A$3:$B$21,2,FALSE)</f>
        <v>#N/A</v>
      </c>
    </row>
    <row r="226" spans="1:19" x14ac:dyDescent="0.25">
      <c r="A226" s="46"/>
      <c r="B226" s="19"/>
      <c r="C226" s="19"/>
      <c r="D226" s="20"/>
      <c r="E226" s="20"/>
      <c r="F226" s="20"/>
      <c r="G226" s="20"/>
      <c r="H226" s="35"/>
      <c r="I226" s="20"/>
      <c r="J226" s="20"/>
      <c r="K226" s="20"/>
      <c r="L226" s="20"/>
      <c r="M226" s="20"/>
      <c r="N226" s="20"/>
      <c r="O226" s="20"/>
      <c r="P226" s="20"/>
      <c r="Q226" s="20"/>
      <c r="R226" s="27" t="e">
        <f>S226*base[[#This Row],[Nb de pièces réalisées]]</f>
        <v>#N/A</v>
      </c>
      <c r="S226" s="18" t="e">
        <f>VLOOKUP(base[[#This Row],[Référence]],'Temps de cycle par réf'!$A$3:$B$21,2,FALSE)</f>
        <v>#N/A</v>
      </c>
    </row>
    <row r="227" spans="1:19" x14ac:dyDescent="0.25">
      <c r="A227" s="46"/>
      <c r="B227" s="19"/>
      <c r="C227" s="19"/>
      <c r="D227" s="20"/>
      <c r="E227" s="20"/>
      <c r="F227" s="20"/>
      <c r="G227" s="20"/>
      <c r="H227" s="35"/>
      <c r="I227" s="20"/>
      <c r="J227" s="20"/>
      <c r="K227" s="20"/>
      <c r="L227" s="20"/>
      <c r="M227" s="20"/>
      <c r="N227" s="20"/>
      <c r="O227" s="20"/>
      <c r="P227" s="20"/>
      <c r="Q227" s="20"/>
      <c r="R227" s="27" t="e">
        <f>S227*base[[#This Row],[Nb de pièces réalisées]]</f>
        <v>#N/A</v>
      </c>
      <c r="S227" s="18" t="e">
        <f>VLOOKUP(base[[#This Row],[Référence]],'Temps de cycle par réf'!$A$3:$B$21,2,FALSE)</f>
        <v>#N/A</v>
      </c>
    </row>
    <row r="228" spans="1:19" x14ac:dyDescent="0.25">
      <c r="A228" s="46"/>
      <c r="B228" s="19"/>
      <c r="C228" s="19"/>
      <c r="D228" s="20"/>
      <c r="E228" s="20"/>
      <c r="F228" s="20"/>
      <c r="G228" s="20"/>
      <c r="H228" s="35"/>
      <c r="I228" s="20"/>
      <c r="J228" s="20"/>
      <c r="K228" s="20"/>
      <c r="L228" s="20"/>
      <c r="M228" s="20"/>
      <c r="N228" s="20"/>
      <c r="O228" s="20"/>
      <c r="P228" s="20"/>
      <c r="Q228" s="20"/>
      <c r="R228" s="27" t="e">
        <f>S228*base[[#This Row],[Nb de pièces réalisées]]</f>
        <v>#N/A</v>
      </c>
      <c r="S228" s="18" t="e">
        <f>VLOOKUP(base[[#This Row],[Référence]],'Temps de cycle par réf'!$A$3:$B$21,2,FALSE)</f>
        <v>#N/A</v>
      </c>
    </row>
    <row r="229" spans="1:19" x14ac:dyDescent="0.25">
      <c r="A229" s="46"/>
      <c r="B229" s="19"/>
      <c r="C229" s="19"/>
      <c r="D229" s="20"/>
      <c r="E229" s="20"/>
      <c r="F229" s="20"/>
      <c r="G229" s="20"/>
      <c r="H229" s="35"/>
      <c r="I229" s="20"/>
      <c r="J229" s="20"/>
      <c r="K229" s="20"/>
      <c r="L229" s="20"/>
      <c r="M229" s="20"/>
      <c r="N229" s="20"/>
      <c r="O229" s="20"/>
      <c r="P229" s="20"/>
      <c r="Q229" s="20"/>
      <c r="R229" s="27" t="e">
        <f>S229*base[[#This Row],[Nb de pièces réalisées]]</f>
        <v>#N/A</v>
      </c>
      <c r="S229" s="18" t="e">
        <f>VLOOKUP(base[[#This Row],[Référence]],'Temps de cycle par réf'!$A$3:$B$21,2,FALSE)</f>
        <v>#N/A</v>
      </c>
    </row>
    <row r="230" spans="1:19" x14ac:dyDescent="0.25">
      <c r="A230" s="47"/>
      <c r="B230" s="19"/>
      <c r="C230" s="19"/>
      <c r="D230" s="20"/>
      <c r="E230" s="20"/>
      <c r="F230" s="20"/>
      <c r="G230" s="20"/>
      <c r="H230" s="35"/>
      <c r="I230" s="20"/>
      <c r="J230" s="20"/>
      <c r="K230" s="20"/>
      <c r="L230" s="20"/>
      <c r="M230" s="20"/>
      <c r="N230" s="20"/>
      <c r="O230" s="20"/>
      <c r="P230" s="20"/>
      <c r="Q230" s="20"/>
      <c r="R230" s="27">
        <f>S230*base[[#This Row],[Nb de pièces réalisées]]</f>
        <v>0</v>
      </c>
      <c r="S230" s="18"/>
    </row>
    <row r="231" spans="1:19" x14ac:dyDescent="0.25">
      <c r="A231" s="46"/>
      <c r="B231" s="19"/>
      <c r="C231" s="19"/>
      <c r="D231" s="20"/>
      <c r="E231" s="20"/>
      <c r="F231" s="20"/>
      <c r="G231" s="20"/>
      <c r="H231" s="35"/>
      <c r="I231" s="20"/>
      <c r="J231" s="20"/>
      <c r="K231" s="20"/>
      <c r="L231" s="20"/>
      <c r="M231" s="20"/>
      <c r="N231" s="20"/>
      <c r="O231" s="20"/>
      <c r="P231" s="20"/>
      <c r="Q231" s="20"/>
      <c r="R231" s="27" t="e">
        <f>S231*base[[#This Row],[Nb de pièces réalisées]]</f>
        <v>#N/A</v>
      </c>
      <c r="S231" s="18" t="e">
        <f>VLOOKUP(base[[#This Row],[Référence]],'Temps de cycle par réf'!$A$3:$B$21,2,FALSE)</f>
        <v>#N/A</v>
      </c>
    </row>
    <row r="232" spans="1:19" x14ac:dyDescent="0.25">
      <c r="A232" s="46"/>
      <c r="B232" s="19"/>
      <c r="C232" s="19"/>
      <c r="D232" s="20"/>
      <c r="E232" s="20"/>
      <c r="F232" s="20"/>
      <c r="G232" s="20"/>
      <c r="H232" s="35"/>
      <c r="I232" s="20"/>
      <c r="J232" s="20"/>
      <c r="K232" s="20"/>
      <c r="L232" s="20"/>
      <c r="M232" s="20"/>
      <c r="N232" s="20"/>
      <c r="O232" s="20"/>
      <c r="P232" s="20"/>
      <c r="Q232" s="20"/>
      <c r="R232" s="27" t="e">
        <f>S232*base[[#This Row],[Nb de pièces réalisées]]</f>
        <v>#N/A</v>
      </c>
      <c r="S232" s="18" t="e">
        <f>VLOOKUP(base[[#This Row],[Référence]],'Temps de cycle par réf'!$A$3:$B$21,2,FALSE)</f>
        <v>#N/A</v>
      </c>
    </row>
    <row r="233" spans="1:19" x14ac:dyDescent="0.25">
      <c r="A233" s="46"/>
      <c r="B233" s="19"/>
      <c r="C233" s="19"/>
      <c r="D233" s="20"/>
      <c r="E233" s="20"/>
      <c r="F233" s="20"/>
      <c r="G233" s="20"/>
      <c r="H233" s="35"/>
      <c r="I233" s="20"/>
      <c r="J233" s="20"/>
      <c r="K233" s="20"/>
      <c r="L233" s="20"/>
      <c r="M233" s="20"/>
      <c r="N233" s="20"/>
      <c r="O233" s="20"/>
      <c r="P233" s="20"/>
      <c r="Q233" s="20"/>
      <c r="R233" s="27" t="e">
        <f>S233*base[[#This Row],[Nb de pièces réalisées]]</f>
        <v>#N/A</v>
      </c>
      <c r="S233" s="18" t="e">
        <f>VLOOKUP(base[[#This Row],[Référence]],'Temps de cycle par réf'!$A$3:$B$21,2,FALSE)</f>
        <v>#N/A</v>
      </c>
    </row>
    <row r="234" spans="1:19" x14ac:dyDescent="0.25">
      <c r="A234" s="46"/>
      <c r="B234" s="19"/>
      <c r="C234" s="19"/>
      <c r="D234" s="20"/>
      <c r="E234" s="20"/>
      <c r="F234" s="20"/>
      <c r="G234" s="20"/>
      <c r="H234" s="35"/>
      <c r="I234" s="20"/>
      <c r="J234" s="20"/>
      <c r="K234" s="20"/>
      <c r="L234" s="20"/>
      <c r="M234" s="20"/>
      <c r="N234" s="20"/>
      <c r="O234" s="20"/>
      <c r="P234" s="20"/>
      <c r="Q234" s="20"/>
      <c r="R234" s="27" t="e">
        <f>S234*base[[#This Row],[Nb de pièces réalisées]]</f>
        <v>#N/A</v>
      </c>
      <c r="S234" s="18" t="e">
        <f>VLOOKUP(base[[#This Row],[Référence]],'Temps de cycle par réf'!$A$3:$B$21,2,FALSE)</f>
        <v>#N/A</v>
      </c>
    </row>
    <row r="235" spans="1:19" x14ac:dyDescent="0.25">
      <c r="A235" s="46"/>
      <c r="B235" s="19"/>
      <c r="C235" s="19"/>
      <c r="D235" s="20"/>
      <c r="E235" s="20"/>
      <c r="F235" s="20"/>
      <c r="G235" s="20"/>
      <c r="H235" s="35"/>
      <c r="I235" s="20"/>
      <c r="J235" s="20"/>
      <c r="K235" s="20"/>
      <c r="L235" s="20"/>
      <c r="M235" s="20"/>
      <c r="N235" s="20"/>
      <c r="O235" s="20"/>
      <c r="P235" s="20"/>
      <c r="Q235" s="20"/>
      <c r="R235" s="27" t="e">
        <f>S235*base[[#This Row],[Nb de pièces réalisées]]</f>
        <v>#N/A</v>
      </c>
      <c r="S235" s="18" t="e">
        <f>VLOOKUP(base[[#This Row],[Référence]],'Temps de cycle par réf'!$A$3:$B$21,2,FALSE)</f>
        <v>#N/A</v>
      </c>
    </row>
    <row r="236" spans="1:19" x14ac:dyDescent="0.25">
      <c r="A236" s="46"/>
      <c r="B236" s="19"/>
      <c r="C236" s="19"/>
      <c r="D236" s="20"/>
      <c r="E236" s="20"/>
      <c r="F236" s="20"/>
      <c r="G236" s="20"/>
      <c r="H236" s="35"/>
      <c r="I236" s="20"/>
      <c r="J236" s="20"/>
      <c r="K236" s="20"/>
      <c r="L236" s="20"/>
      <c r="M236" s="20"/>
      <c r="N236" s="20"/>
      <c r="O236" s="20"/>
      <c r="P236" s="20"/>
      <c r="Q236" s="20"/>
      <c r="R236" s="27" t="e">
        <f>S236*base[[#This Row],[Nb de pièces réalisées]]</f>
        <v>#N/A</v>
      </c>
      <c r="S236" s="18" t="e">
        <f>VLOOKUP(base[[#This Row],[Référence]],'Temps de cycle par réf'!$A$3:$B$21,2,FALSE)</f>
        <v>#N/A</v>
      </c>
    </row>
    <row r="237" spans="1:19" x14ac:dyDescent="0.25">
      <c r="A237" s="46"/>
      <c r="B237" s="19"/>
      <c r="C237" s="19"/>
      <c r="D237" s="20"/>
      <c r="E237" s="20"/>
      <c r="F237" s="20"/>
      <c r="G237" s="20"/>
      <c r="H237" s="35"/>
      <c r="I237" s="20"/>
      <c r="J237" s="20"/>
      <c r="K237" s="20"/>
      <c r="L237" s="20"/>
      <c r="M237" s="20"/>
      <c r="N237" s="20"/>
      <c r="O237" s="20"/>
      <c r="P237" s="20"/>
      <c r="Q237" s="20"/>
      <c r="R237" s="27" t="e">
        <f>S237*base[[#This Row],[Nb de pièces réalisées]]</f>
        <v>#N/A</v>
      </c>
      <c r="S237" s="18" t="e">
        <f>VLOOKUP(base[[#This Row],[Référence]],'Temps de cycle par réf'!$A$3:$B$21,2,FALSE)</f>
        <v>#N/A</v>
      </c>
    </row>
    <row r="238" spans="1:19" x14ac:dyDescent="0.25">
      <c r="A238" s="46"/>
      <c r="B238" s="19"/>
      <c r="C238" s="19"/>
      <c r="D238" s="20"/>
      <c r="E238" s="20"/>
      <c r="F238" s="20"/>
      <c r="G238" s="20"/>
      <c r="H238" s="35"/>
      <c r="I238" s="20"/>
      <c r="J238" s="20"/>
      <c r="K238" s="20"/>
      <c r="L238" s="20"/>
      <c r="M238" s="20"/>
      <c r="N238" s="20"/>
      <c r="O238" s="20"/>
      <c r="P238" s="20"/>
      <c r="Q238" s="20"/>
      <c r="R238" s="27" t="e">
        <f>S238*base[[#This Row],[Nb de pièces réalisées]]</f>
        <v>#N/A</v>
      </c>
      <c r="S238" s="18" t="e">
        <f>VLOOKUP(base[[#This Row],[Référence]],'Temps de cycle par réf'!$A$3:$B$21,2,FALSE)</f>
        <v>#N/A</v>
      </c>
    </row>
    <row r="239" spans="1:19" x14ac:dyDescent="0.25">
      <c r="A239" s="46"/>
      <c r="B239" s="19"/>
      <c r="C239" s="19"/>
      <c r="D239" s="20"/>
      <c r="E239" s="20"/>
      <c r="F239" s="20"/>
      <c r="G239" s="20"/>
      <c r="H239" s="35"/>
      <c r="I239" s="20"/>
      <c r="J239" s="20"/>
      <c r="K239" s="20"/>
      <c r="L239" s="20"/>
      <c r="M239" s="20"/>
      <c r="N239" s="20"/>
      <c r="O239" s="20"/>
      <c r="P239" s="20"/>
      <c r="Q239" s="20"/>
      <c r="R239" s="27" t="e">
        <f>S239*base[[#This Row],[Nb de pièces réalisées]]</f>
        <v>#N/A</v>
      </c>
      <c r="S239" s="18" t="e">
        <f>VLOOKUP(base[[#This Row],[Référence]],'Temps de cycle par réf'!$A$3:$B$21,2,FALSE)</f>
        <v>#N/A</v>
      </c>
    </row>
    <row r="240" spans="1:19" x14ac:dyDescent="0.25">
      <c r="A240" s="46"/>
      <c r="B240" s="19"/>
      <c r="C240" s="19"/>
      <c r="D240" s="20"/>
      <c r="E240" s="20"/>
      <c r="F240" s="20"/>
      <c r="G240" s="20"/>
      <c r="H240" s="35"/>
      <c r="I240" s="20"/>
      <c r="J240" s="20"/>
      <c r="K240" s="20"/>
      <c r="L240" s="20"/>
      <c r="M240" s="20"/>
      <c r="N240" s="20"/>
      <c r="O240" s="20"/>
      <c r="P240" s="20"/>
      <c r="Q240" s="20"/>
      <c r="R240" s="27" t="e">
        <f>S240*base[[#This Row],[Nb de pièces réalisées]]</f>
        <v>#N/A</v>
      </c>
      <c r="S240" s="18" t="e">
        <f>VLOOKUP(base[[#This Row],[Référence]],'Temps de cycle par réf'!$A$3:$B$21,2,FALSE)</f>
        <v>#N/A</v>
      </c>
    </row>
    <row r="241" spans="1:19" x14ac:dyDescent="0.25">
      <c r="A241" s="46"/>
      <c r="B241" s="19"/>
      <c r="C241" s="19"/>
      <c r="D241" s="20"/>
      <c r="E241" s="20"/>
      <c r="F241" s="20"/>
      <c r="G241" s="20"/>
      <c r="H241" s="35"/>
      <c r="I241" s="20"/>
      <c r="J241" s="20"/>
      <c r="K241" s="20"/>
      <c r="L241" s="20"/>
      <c r="M241" s="20"/>
      <c r="N241" s="20"/>
      <c r="O241" s="20"/>
      <c r="P241" s="20"/>
      <c r="Q241" s="20"/>
      <c r="R241" s="27" t="e">
        <f>S241*base[[#This Row],[Nb de pièces réalisées]]</f>
        <v>#N/A</v>
      </c>
      <c r="S241" s="18" t="e">
        <f>VLOOKUP(base[[#This Row],[Référence]],'Temps de cycle par réf'!$A$3:$B$21,2,FALSE)</f>
        <v>#N/A</v>
      </c>
    </row>
    <row r="242" spans="1:19" x14ac:dyDescent="0.25">
      <c r="A242" s="46"/>
      <c r="B242" s="19"/>
      <c r="C242" s="19"/>
      <c r="D242" s="20"/>
      <c r="E242" s="20"/>
      <c r="F242" s="20"/>
      <c r="G242" s="20"/>
      <c r="H242" s="35"/>
      <c r="I242" s="20"/>
      <c r="J242" s="20"/>
      <c r="K242" s="20"/>
      <c r="L242" s="20"/>
      <c r="M242" s="20"/>
      <c r="N242" s="20"/>
      <c r="O242" s="20"/>
      <c r="P242" s="20"/>
      <c r="Q242" s="20"/>
      <c r="R242" s="27" t="e">
        <f>S242*base[[#This Row],[Nb de pièces réalisées]]</f>
        <v>#N/A</v>
      </c>
      <c r="S242" s="18" t="e">
        <f>VLOOKUP(base[[#This Row],[Référence]],'Temps de cycle par réf'!$A$3:$B$21,2,FALSE)</f>
        <v>#N/A</v>
      </c>
    </row>
    <row r="243" spans="1:19" x14ac:dyDescent="0.25">
      <c r="A243" s="46"/>
      <c r="B243" s="19"/>
      <c r="C243" s="19"/>
      <c r="D243" s="20"/>
      <c r="E243" s="20"/>
      <c r="F243" s="20"/>
      <c r="G243" s="20"/>
      <c r="H243" s="35"/>
      <c r="I243" s="20"/>
      <c r="J243" s="20"/>
      <c r="K243" s="20"/>
      <c r="L243" s="20"/>
      <c r="M243" s="20"/>
      <c r="N243" s="20"/>
      <c r="O243" s="20"/>
      <c r="P243" s="20"/>
      <c r="Q243" s="20"/>
      <c r="R243" s="27" t="e">
        <f>S243*base[[#This Row],[Nb de pièces réalisées]]</f>
        <v>#N/A</v>
      </c>
      <c r="S243" s="18" t="e">
        <f>VLOOKUP(base[[#This Row],[Référence]],'Temps de cycle par réf'!$A$3:$B$21,2,FALSE)</f>
        <v>#N/A</v>
      </c>
    </row>
    <row r="244" spans="1:19" x14ac:dyDescent="0.25">
      <c r="A244" s="46"/>
      <c r="B244" s="19"/>
      <c r="C244" s="19"/>
      <c r="D244" s="20"/>
      <c r="E244" s="20"/>
      <c r="F244" s="20"/>
      <c r="G244" s="20"/>
      <c r="H244" s="35"/>
      <c r="I244" s="20"/>
      <c r="J244" s="20"/>
      <c r="K244" s="20"/>
      <c r="L244" s="20"/>
      <c r="M244" s="20"/>
      <c r="N244" s="20"/>
      <c r="O244" s="20"/>
      <c r="P244" s="20"/>
      <c r="Q244" s="20"/>
      <c r="R244" s="27" t="e">
        <f>S244*base[[#This Row],[Nb de pièces réalisées]]</f>
        <v>#N/A</v>
      </c>
      <c r="S244" s="18" t="e">
        <f>VLOOKUP(base[[#This Row],[Référence]],'Temps de cycle par réf'!$A$3:$B$21,2,FALSE)</f>
        <v>#N/A</v>
      </c>
    </row>
    <row r="245" spans="1:19" x14ac:dyDescent="0.25">
      <c r="A245" s="46"/>
      <c r="B245" s="19"/>
      <c r="C245" s="19"/>
      <c r="D245" s="20"/>
      <c r="E245" s="20"/>
      <c r="F245" s="20"/>
      <c r="G245" s="20"/>
      <c r="H245" s="35"/>
      <c r="I245" s="20"/>
      <c r="J245" s="20"/>
      <c r="K245" s="20"/>
      <c r="L245" s="20"/>
      <c r="M245" s="20"/>
      <c r="N245" s="20"/>
      <c r="O245" s="20"/>
      <c r="P245" s="20"/>
      <c r="Q245" s="20"/>
      <c r="R245" s="27" t="e">
        <f>S245*base[[#This Row],[Nb de pièces réalisées]]</f>
        <v>#N/A</v>
      </c>
      <c r="S245" s="18" t="e">
        <f>VLOOKUP(base[[#This Row],[Référence]],'Temps de cycle par réf'!$A$3:$B$21,2,FALSE)</f>
        <v>#N/A</v>
      </c>
    </row>
    <row r="246" spans="1:19" x14ac:dyDescent="0.25">
      <c r="A246" s="46"/>
      <c r="B246" s="19"/>
      <c r="C246" s="19"/>
      <c r="D246" s="20"/>
      <c r="E246" s="20"/>
      <c r="F246" s="20"/>
      <c r="G246" s="20"/>
      <c r="H246" s="35"/>
      <c r="I246" s="20"/>
      <c r="J246" s="20"/>
      <c r="K246" s="20"/>
      <c r="L246" s="20"/>
      <c r="M246" s="20"/>
      <c r="N246" s="20"/>
      <c r="O246" s="20"/>
      <c r="P246" s="20"/>
      <c r="Q246" s="20"/>
      <c r="R246" s="27" t="e">
        <f>S246*base[[#This Row],[Nb de pièces réalisées]]</f>
        <v>#N/A</v>
      </c>
      <c r="S246" s="18" t="e">
        <f>VLOOKUP(base[[#This Row],[Référence]],'Temps de cycle par réf'!$A$3:$B$21,2,FALSE)</f>
        <v>#N/A</v>
      </c>
    </row>
    <row r="247" spans="1:19" x14ac:dyDescent="0.25">
      <c r="A247" s="46"/>
      <c r="B247" s="19"/>
      <c r="C247" s="19"/>
      <c r="D247" s="20"/>
      <c r="E247" s="20"/>
      <c r="F247" s="20"/>
      <c r="G247" s="20"/>
      <c r="H247" s="35"/>
      <c r="I247" s="20"/>
      <c r="J247" s="20"/>
      <c r="K247" s="20"/>
      <c r="L247" s="20"/>
      <c r="M247" s="20"/>
      <c r="N247" s="20"/>
      <c r="O247" s="20"/>
      <c r="P247" s="20"/>
      <c r="Q247" s="20"/>
      <c r="R247" s="27" t="e">
        <f>S247*base[[#This Row],[Nb de pièces réalisées]]</f>
        <v>#N/A</v>
      </c>
      <c r="S247" s="18" t="e">
        <f>VLOOKUP(base[[#This Row],[Référence]],'Temps de cycle par réf'!$A$3:$B$21,2,FALSE)</f>
        <v>#N/A</v>
      </c>
    </row>
    <row r="248" spans="1:19" x14ac:dyDescent="0.25">
      <c r="A248" s="46"/>
      <c r="B248" s="19"/>
      <c r="C248" s="19"/>
      <c r="D248" s="20"/>
      <c r="E248" s="20"/>
      <c r="F248" s="20"/>
      <c r="G248" s="20"/>
      <c r="H248" s="35"/>
      <c r="I248" s="20"/>
      <c r="J248" s="20"/>
      <c r="K248" s="20"/>
      <c r="L248" s="20"/>
      <c r="M248" s="20"/>
      <c r="N248" s="20"/>
      <c r="O248" s="20"/>
      <c r="P248" s="20"/>
      <c r="Q248" s="20"/>
      <c r="R248" s="27" t="e">
        <f>S248*base[[#This Row],[Nb de pièces réalisées]]</f>
        <v>#N/A</v>
      </c>
      <c r="S248" s="18" t="e">
        <f>VLOOKUP(base[[#This Row],[Référence]],'Temps de cycle par réf'!$A$3:$B$21,2,FALSE)</f>
        <v>#N/A</v>
      </c>
    </row>
    <row r="249" spans="1:19" x14ac:dyDescent="0.25">
      <c r="A249" s="46"/>
      <c r="B249" s="19"/>
      <c r="C249" s="19"/>
      <c r="D249" s="20"/>
      <c r="E249" s="20"/>
      <c r="F249" s="20"/>
      <c r="G249" s="20"/>
      <c r="H249" s="35"/>
      <c r="I249" s="20"/>
      <c r="J249" s="20"/>
      <c r="K249" s="20"/>
      <c r="L249" s="20"/>
      <c r="M249" s="20"/>
      <c r="N249" s="20"/>
      <c r="O249" s="20"/>
      <c r="P249" s="20"/>
      <c r="Q249" s="20"/>
      <c r="R249" s="27" t="e">
        <f>S249*base[[#This Row],[Nb de pièces réalisées]]</f>
        <v>#N/A</v>
      </c>
      <c r="S249" s="18" t="e">
        <f>VLOOKUP(base[[#This Row],[Référence]],'Temps de cycle par réf'!$A$3:$B$21,2,FALSE)</f>
        <v>#N/A</v>
      </c>
    </row>
    <row r="250" spans="1:19" x14ac:dyDescent="0.25">
      <c r="A250" s="46"/>
      <c r="B250" s="19"/>
      <c r="C250" s="19"/>
      <c r="D250" s="20"/>
      <c r="E250" s="20"/>
      <c r="F250" s="20"/>
      <c r="G250" s="20"/>
      <c r="H250" s="35"/>
      <c r="I250" s="20"/>
      <c r="J250" s="20"/>
      <c r="K250" s="20"/>
      <c r="L250" s="20"/>
      <c r="M250" s="20"/>
      <c r="N250" s="20"/>
      <c r="O250" s="20"/>
      <c r="P250" s="20"/>
      <c r="Q250" s="20"/>
      <c r="R250" s="27" t="e">
        <f>S250*base[[#This Row],[Nb de pièces réalisées]]</f>
        <v>#N/A</v>
      </c>
      <c r="S250" s="18" t="e">
        <f>VLOOKUP(base[[#This Row],[Référence]],'Temps de cycle par réf'!$A$3:$B$21,2,FALSE)</f>
        <v>#N/A</v>
      </c>
    </row>
    <row r="251" spans="1:19" x14ac:dyDescent="0.25">
      <c r="A251" s="46"/>
      <c r="B251" s="19"/>
      <c r="C251" s="19"/>
      <c r="D251" s="20"/>
      <c r="E251" s="20"/>
      <c r="F251" s="20"/>
      <c r="G251" s="20"/>
      <c r="H251" s="35"/>
      <c r="I251" s="20"/>
      <c r="J251" s="20"/>
      <c r="K251" s="20"/>
      <c r="L251" s="20"/>
      <c r="M251" s="20"/>
      <c r="N251" s="20"/>
      <c r="O251" s="20"/>
      <c r="P251" s="20"/>
      <c r="Q251" s="20"/>
      <c r="R251" s="27" t="e">
        <f>S251*base[[#This Row],[Nb de pièces réalisées]]</f>
        <v>#N/A</v>
      </c>
      <c r="S251" s="18" t="e">
        <f>VLOOKUP(base[[#This Row],[Référence]],'Temps de cycle par réf'!$A$3:$B$21,2,FALSE)</f>
        <v>#N/A</v>
      </c>
    </row>
    <row r="252" spans="1:19" x14ac:dyDescent="0.25">
      <c r="A252" s="46"/>
      <c r="B252" s="19"/>
      <c r="C252" s="19"/>
      <c r="D252" s="20"/>
      <c r="E252" s="20"/>
      <c r="F252" s="20"/>
      <c r="G252" s="20"/>
      <c r="H252" s="35"/>
      <c r="I252" s="20"/>
      <c r="J252" s="20"/>
      <c r="K252" s="20"/>
      <c r="L252" s="20"/>
      <c r="M252" s="20"/>
      <c r="N252" s="20"/>
      <c r="O252" s="20"/>
      <c r="P252" s="20"/>
      <c r="Q252" s="20"/>
      <c r="R252" s="27" t="e">
        <f>S252*base[[#This Row],[Nb de pièces réalisées]]</f>
        <v>#N/A</v>
      </c>
      <c r="S252" s="18" t="e">
        <f>VLOOKUP(base[[#This Row],[Référence]],'Temps de cycle par réf'!$A$3:$B$21,2,FALSE)</f>
        <v>#N/A</v>
      </c>
    </row>
    <row r="253" spans="1:19" x14ac:dyDescent="0.25">
      <c r="A253" s="46"/>
      <c r="B253" s="19"/>
      <c r="C253" s="19"/>
      <c r="D253" s="20"/>
      <c r="E253" s="20"/>
      <c r="F253" s="20"/>
      <c r="G253" s="20"/>
      <c r="H253" s="35"/>
      <c r="I253" s="20"/>
      <c r="J253" s="20"/>
      <c r="K253" s="20"/>
      <c r="L253" s="20"/>
      <c r="M253" s="20"/>
      <c r="N253" s="20"/>
      <c r="O253" s="20"/>
      <c r="P253" s="20"/>
      <c r="Q253" s="20"/>
      <c r="R253" s="27" t="e">
        <f>S253*base[[#This Row],[Nb de pièces réalisées]]</f>
        <v>#N/A</v>
      </c>
      <c r="S253" s="18" t="e">
        <f>VLOOKUP(base[[#This Row],[Référence]],'Temps de cycle par réf'!$A$3:$B$21,2,FALSE)</f>
        <v>#N/A</v>
      </c>
    </row>
    <row r="254" spans="1:19" x14ac:dyDescent="0.25">
      <c r="A254" s="46"/>
      <c r="B254" s="19"/>
      <c r="C254" s="19"/>
      <c r="D254" s="20"/>
      <c r="E254" s="20"/>
      <c r="F254" s="20"/>
      <c r="G254" s="20"/>
      <c r="H254" s="35"/>
      <c r="I254" s="20"/>
      <c r="J254" s="20"/>
      <c r="K254" s="20"/>
      <c r="L254" s="20"/>
      <c r="M254" s="20"/>
      <c r="N254" s="20"/>
      <c r="O254" s="20"/>
      <c r="P254" s="20"/>
      <c r="Q254" s="20"/>
      <c r="R254" s="27" t="e">
        <f>S254*base[[#This Row],[Nb de pièces réalisées]]</f>
        <v>#N/A</v>
      </c>
      <c r="S254" s="18" t="e">
        <f>VLOOKUP(base[[#This Row],[Référence]],'Temps de cycle par réf'!$A$3:$B$21,2,FALSE)</f>
        <v>#N/A</v>
      </c>
    </row>
    <row r="255" spans="1:19" x14ac:dyDescent="0.25">
      <c r="A255" s="46"/>
      <c r="B255" s="19"/>
      <c r="C255" s="19"/>
      <c r="D255" s="20"/>
      <c r="E255" s="20"/>
      <c r="F255" s="20"/>
      <c r="G255" s="20"/>
      <c r="H255" s="35"/>
      <c r="I255" s="20"/>
      <c r="J255" s="20"/>
      <c r="K255" s="20"/>
      <c r="L255" s="20"/>
      <c r="M255" s="20"/>
      <c r="N255" s="20"/>
      <c r="O255" s="20"/>
      <c r="P255" s="20"/>
      <c r="Q255" s="20"/>
      <c r="R255" s="27" t="e">
        <f>S255*base[[#This Row],[Nb de pièces réalisées]]</f>
        <v>#N/A</v>
      </c>
      <c r="S255" s="18" t="e">
        <f>VLOOKUP(base[[#This Row],[Référence]],'Temps de cycle par réf'!$A$3:$B$21,2,FALSE)</f>
        <v>#N/A</v>
      </c>
    </row>
    <row r="256" spans="1:19" x14ac:dyDescent="0.25">
      <c r="A256" s="46"/>
      <c r="B256" s="19"/>
      <c r="C256" s="19"/>
      <c r="D256" s="20"/>
      <c r="E256" s="20"/>
      <c r="F256" s="20"/>
      <c r="G256" s="20"/>
      <c r="H256" s="35"/>
      <c r="I256" s="20"/>
      <c r="J256" s="20"/>
      <c r="K256" s="20"/>
      <c r="L256" s="20"/>
      <c r="M256" s="20"/>
      <c r="N256" s="20"/>
      <c r="O256" s="20"/>
      <c r="P256" s="20"/>
      <c r="Q256" s="20"/>
      <c r="R256" s="27" t="e">
        <f>S256*base[[#This Row],[Nb de pièces réalisées]]</f>
        <v>#N/A</v>
      </c>
      <c r="S256" s="18" t="e">
        <f>VLOOKUP(base[[#This Row],[Référence]],'Temps de cycle par réf'!$A$3:$B$21,2,FALSE)</f>
        <v>#N/A</v>
      </c>
    </row>
    <row r="257" spans="1:19" x14ac:dyDescent="0.25">
      <c r="A257" s="46"/>
      <c r="B257" s="19"/>
      <c r="C257" s="19"/>
      <c r="D257" s="20"/>
      <c r="E257" s="20"/>
      <c r="F257" s="20"/>
      <c r="G257" s="20"/>
      <c r="H257" s="35"/>
      <c r="I257" s="20"/>
      <c r="J257" s="20"/>
      <c r="K257" s="20"/>
      <c r="L257" s="20"/>
      <c r="M257" s="20"/>
      <c r="N257" s="20"/>
      <c r="O257" s="20"/>
      <c r="P257" s="20"/>
      <c r="Q257" s="20"/>
      <c r="R257" s="27" t="e">
        <f>S257*base[[#This Row],[Nb de pièces réalisées]]</f>
        <v>#N/A</v>
      </c>
      <c r="S257" s="18" t="e">
        <f>VLOOKUP(base[[#This Row],[Référence]],'Temps de cycle par réf'!$A$3:$B$21,2,FALSE)</f>
        <v>#N/A</v>
      </c>
    </row>
    <row r="258" spans="1:19" x14ac:dyDescent="0.25">
      <c r="A258" s="46"/>
      <c r="B258" s="19"/>
      <c r="C258" s="19"/>
      <c r="D258" s="20"/>
      <c r="E258" s="20"/>
      <c r="F258" s="20"/>
      <c r="G258" s="20"/>
      <c r="H258" s="35"/>
      <c r="I258" s="20"/>
      <c r="J258" s="20"/>
      <c r="K258" s="20"/>
      <c r="L258" s="20"/>
      <c r="M258" s="20"/>
      <c r="N258" s="20"/>
      <c r="O258" s="20"/>
      <c r="P258" s="20"/>
      <c r="Q258" s="20"/>
      <c r="R258" s="27" t="e">
        <f>S258*base[[#This Row],[Nb de pièces réalisées]]</f>
        <v>#N/A</v>
      </c>
      <c r="S258" s="18" t="e">
        <f>VLOOKUP(base[[#This Row],[Référence]],'Temps de cycle par réf'!$A$3:$B$21,2,FALSE)</f>
        <v>#N/A</v>
      </c>
    </row>
    <row r="259" spans="1:19" x14ac:dyDescent="0.25">
      <c r="A259" s="46"/>
      <c r="B259" s="19"/>
      <c r="C259" s="19"/>
      <c r="D259" s="20"/>
      <c r="E259" s="20"/>
      <c r="F259" s="20"/>
      <c r="G259" s="20"/>
      <c r="H259" s="35"/>
      <c r="I259" s="20"/>
      <c r="J259" s="20"/>
      <c r="K259" s="20"/>
      <c r="L259" s="20"/>
      <c r="M259" s="20"/>
      <c r="N259" s="20"/>
      <c r="O259" s="20"/>
      <c r="P259" s="20"/>
      <c r="Q259" s="20"/>
      <c r="R259" s="27" t="e">
        <f>S259*base[[#This Row],[Nb de pièces réalisées]]</f>
        <v>#N/A</v>
      </c>
      <c r="S259" s="18" t="e">
        <f>VLOOKUP(base[[#This Row],[Référence]],'Temps de cycle par réf'!$A$3:$B$21,2,FALSE)</f>
        <v>#N/A</v>
      </c>
    </row>
    <row r="260" spans="1:19" x14ac:dyDescent="0.25">
      <c r="A260" s="46"/>
      <c r="B260" s="19"/>
      <c r="C260" s="19"/>
      <c r="D260" s="20"/>
      <c r="E260" s="20"/>
      <c r="F260" s="20"/>
      <c r="G260" s="20"/>
      <c r="H260" s="35"/>
      <c r="I260" s="20"/>
      <c r="J260" s="20"/>
      <c r="K260" s="20"/>
      <c r="L260" s="20"/>
      <c r="M260" s="20"/>
      <c r="N260" s="20"/>
      <c r="O260" s="20"/>
      <c r="P260" s="20"/>
      <c r="Q260" s="20"/>
      <c r="R260" s="27" t="e">
        <f>S260*base[[#This Row],[Nb de pièces réalisées]]</f>
        <v>#N/A</v>
      </c>
      <c r="S260" s="18" t="e">
        <f>VLOOKUP(base[[#This Row],[Référence]],'Temps de cycle par réf'!$A$3:$B$21,2,FALSE)</f>
        <v>#N/A</v>
      </c>
    </row>
    <row r="261" spans="1:19" x14ac:dyDescent="0.25">
      <c r="A261" s="46"/>
      <c r="B261" s="19"/>
      <c r="C261" s="19"/>
      <c r="D261" s="20"/>
      <c r="E261" s="20"/>
      <c r="F261" s="20"/>
      <c r="G261" s="20"/>
      <c r="H261" s="35"/>
      <c r="I261" s="20"/>
      <c r="J261" s="20"/>
      <c r="K261" s="20"/>
      <c r="L261" s="20"/>
      <c r="M261" s="20"/>
      <c r="N261" s="20"/>
      <c r="O261" s="20"/>
      <c r="P261" s="20"/>
      <c r="Q261" s="20"/>
      <c r="R261" s="27" t="e">
        <f>S261*base[[#This Row],[Nb de pièces réalisées]]</f>
        <v>#N/A</v>
      </c>
      <c r="S261" s="18" t="e">
        <f>VLOOKUP(base[[#This Row],[Référence]],'Temps de cycle par réf'!$A$3:$B$21,2,FALSE)</f>
        <v>#N/A</v>
      </c>
    </row>
    <row r="262" spans="1:19" x14ac:dyDescent="0.25">
      <c r="A262" s="46"/>
      <c r="B262" s="19"/>
      <c r="C262" s="19"/>
      <c r="D262" s="20"/>
      <c r="E262" s="20"/>
      <c r="F262" s="20"/>
      <c r="G262" s="20"/>
      <c r="H262" s="35"/>
      <c r="I262" s="20"/>
      <c r="J262" s="20"/>
      <c r="K262" s="20"/>
      <c r="L262" s="20"/>
      <c r="M262" s="20"/>
      <c r="N262" s="20"/>
      <c r="O262" s="20"/>
      <c r="P262" s="20"/>
      <c r="Q262" s="20"/>
      <c r="R262" s="27" t="e">
        <f>S262*base[[#This Row],[Nb de pièces réalisées]]</f>
        <v>#N/A</v>
      </c>
      <c r="S262" s="18" t="e">
        <f>VLOOKUP(base[[#This Row],[Référence]],'Temps de cycle par réf'!$A$3:$B$21,2,FALSE)</f>
        <v>#N/A</v>
      </c>
    </row>
    <row r="263" spans="1:19" x14ac:dyDescent="0.25">
      <c r="A263" s="46"/>
      <c r="B263" s="19"/>
      <c r="C263" s="19"/>
      <c r="D263" s="20"/>
      <c r="E263" s="20"/>
      <c r="F263" s="20"/>
      <c r="G263" s="20"/>
      <c r="H263" s="35"/>
      <c r="I263" s="20"/>
      <c r="J263" s="20"/>
      <c r="K263" s="20"/>
      <c r="L263" s="20"/>
      <c r="M263" s="20"/>
      <c r="N263" s="20"/>
      <c r="O263" s="20"/>
      <c r="P263" s="20"/>
      <c r="Q263" s="20"/>
      <c r="R263" s="27" t="e">
        <f>S263*base[[#This Row],[Nb de pièces réalisées]]</f>
        <v>#N/A</v>
      </c>
      <c r="S263" s="18" t="e">
        <f>VLOOKUP(base[[#This Row],[Référence]],'Temps de cycle par réf'!$A$3:$B$21,2,FALSE)</f>
        <v>#N/A</v>
      </c>
    </row>
    <row r="264" spans="1:19" x14ac:dyDescent="0.25">
      <c r="A264" s="46"/>
      <c r="B264" s="19"/>
      <c r="C264" s="19"/>
      <c r="D264" s="20"/>
      <c r="E264" s="20"/>
      <c r="F264" s="20"/>
      <c r="G264" s="20"/>
      <c r="H264" s="35"/>
      <c r="I264" s="20"/>
      <c r="J264" s="20"/>
      <c r="K264" s="20"/>
      <c r="L264" s="20"/>
      <c r="M264" s="20"/>
      <c r="N264" s="20"/>
      <c r="O264" s="20"/>
      <c r="P264" s="20"/>
      <c r="Q264" s="20"/>
      <c r="R264" s="27" t="e">
        <f>S264*base[[#This Row],[Nb de pièces réalisées]]</f>
        <v>#N/A</v>
      </c>
      <c r="S264" s="18" t="e">
        <f>VLOOKUP(base[[#This Row],[Référence]],'Temps de cycle par réf'!$A$3:$B$21,2,FALSE)</f>
        <v>#N/A</v>
      </c>
    </row>
    <row r="265" spans="1:19" x14ac:dyDescent="0.25">
      <c r="A265" s="46"/>
      <c r="B265" s="19"/>
      <c r="C265" s="19"/>
      <c r="D265" s="20"/>
      <c r="E265" s="20"/>
      <c r="F265" s="20"/>
      <c r="G265" s="20"/>
      <c r="H265" s="35"/>
      <c r="I265" s="20"/>
      <c r="J265" s="20"/>
      <c r="K265" s="20"/>
      <c r="L265" s="20"/>
      <c r="M265" s="20"/>
      <c r="N265" s="20"/>
      <c r="O265" s="20"/>
      <c r="P265" s="20"/>
      <c r="Q265" s="20"/>
      <c r="R265" s="27" t="e">
        <f>S265*base[[#This Row],[Nb de pièces réalisées]]</f>
        <v>#N/A</v>
      </c>
      <c r="S265" s="18" t="e">
        <f>VLOOKUP(base[[#This Row],[Référence]],'Temps de cycle par réf'!$A$3:$B$21,2,FALSE)</f>
        <v>#N/A</v>
      </c>
    </row>
    <row r="266" spans="1:19" x14ac:dyDescent="0.25">
      <c r="A266" s="46"/>
      <c r="B266" s="19"/>
      <c r="C266" s="19"/>
      <c r="D266" s="20"/>
      <c r="E266" s="20"/>
      <c r="F266" s="20"/>
      <c r="G266" s="20"/>
      <c r="H266" s="35"/>
      <c r="I266" s="20"/>
      <c r="J266" s="20"/>
      <c r="K266" s="20"/>
      <c r="L266" s="20"/>
      <c r="M266" s="20"/>
      <c r="N266" s="20"/>
      <c r="O266" s="20"/>
      <c r="P266" s="20"/>
      <c r="Q266" s="20"/>
      <c r="R266" s="27" t="e">
        <f>S266*base[[#This Row],[Nb de pièces réalisées]]</f>
        <v>#N/A</v>
      </c>
      <c r="S266" s="18" t="e">
        <f>VLOOKUP(base[[#This Row],[Référence]],'Temps de cycle par réf'!$A$3:$B$21,2,FALSE)</f>
        <v>#N/A</v>
      </c>
    </row>
    <row r="267" spans="1:19" x14ac:dyDescent="0.25">
      <c r="A267" s="46"/>
      <c r="B267" s="19"/>
      <c r="C267" s="19"/>
      <c r="D267" s="20"/>
      <c r="E267" s="20"/>
      <c r="F267" s="20"/>
      <c r="G267" s="20"/>
      <c r="H267" s="35"/>
      <c r="I267" s="20"/>
      <c r="J267" s="20"/>
      <c r="K267" s="20"/>
      <c r="L267" s="20"/>
      <c r="M267" s="20"/>
      <c r="N267" s="20"/>
      <c r="O267" s="20"/>
      <c r="P267" s="20"/>
      <c r="Q267" s="20"/>
      <c r="R267" s="27" t="e">
        <f>S267*base[[#This Row],[Nb de pièces réalisées]]</f>
        <v>#N/A</v>
      </c>
      <c r="S267" s="18" t="e">
        <f>VLOOKUP(base[[#This Row],[Référence]],'Temps de cycle par réf'!$A$3:$B$21,2,FALSE)</f>
        <v>#N/A</v>
      </c>
    </row>
    <row r="268" spans="1:19" x14ac:dyDescent="0.25">
      <c r="A268" s="46"/>
      <c r="B268" s="19"/>
      <c r="C268" s="19"/>
      <c r="D268" s="20"/>
      <c r="E268" s="20"/>
      <c r="F268" s="20"/>
      <c r="G268" s="20"/>
      <c r="H268" s="35"/>
      <c r="I268" s="20"/>
      <c r="J268" s="20"/>
      <c r="K268" s="20"/>
      <c r="L268" s="20"/>
      <c r="M268" s="20"/>
      <c r="N268" s="20"/>
      <c r="O268" s="20"/>
      <c r="P268" s="20"/>
      <c r="Q268" s="20"/>
      <c r="R268" s="27" t="e">
        <f>S268*base[[#This Row],[Nb de pièces réalisées]]</f>
        <v>#N/A</v>
      </c>
      <c r="S268" s="18" t="e">
        <f>VLOOKUP(base[[#This Row],[Référence]],'Temps de cycle par réf'!$A$3:$B$21,2,FALSE)</f>
        <v>#N/A</v>
      </c>
    </row>
    <row r="269" spans="1:19" x14ac:dyDescent="0.25">
      <c r="A269" s="46"/>
      <c r="B269" s="19"/>
      <c r="C269" s="19"/>
      <c r="D269" s="20"/>
      <c r="E269" s="20"/>
      <c r="F269" s="20"/>
      <c r="G269" s="20"/>
      <c r="H269" s="35"/>
      <c r="I269" s="20"/>
      <c r="J269" s="20"/>
      <c r="K269" s="20"/>
      <c r="L269" s="20"/>
      <c r="M269" s="20"/>
      <c r="N269" s="20"/>
      <c r="O269" s="20"/>
      <c r="P269" s="20"/>
      <c r="Q269" s="20"/>
      <c r="R269" s="27" t="e">
        <f>S269*base[[#This Row],[Nb de pièces réalisées]]</f>
        <v>#N/A</v>
      </c>
      <c r="S269" s="18" t="e">
        <f>VLOOKUP(base[[#This Row],[Référence]],'Temps de cycle par réf'!$A$3:$B$21,2,FALSE)</f>
        <v>#N/A</v>
      </c>
    </row>
    <row r="270" spans="1:19" x14ac:dyDescent="0.25">
      <c r="A270" s="46"/>
      <c r="B270" s="19"/>
      <c r="C270" s="19"/>
      <c r="D270" s="20"/>
      <c r="E270" s="20"/>
      <c r="F270" s="20"/>
      <c r="G270" s="20"/>
      <c r="H270" s="35"/>
      <c r="I270" s="20"/>
      <c r="J270" s="20"/>
      <c r="K270" s="20"/>
      <c r="L270" s="20"/>
      <c r="M270" s="20"/>
      <c r="N270" s="20"/>
      <c r="O270" s="20"/>
      <c r="P270" s="20"/>
      <c r="Q270" s="20"/>
      <c r="R270" s="27" t="e">
        <f>S270*base[[#This Row],[Nb de pièces réalisées]]</f>
        <v>#N/A</v>
      </c>
      <c r="S270" s="18" t="e">
        <f>VLOOKUP(base[[#This Row],[Référence]],'Temps de cycle par réf'!$A$3:$B$21,2,FALSE)</f>
        <v>#N/A</v>
      </c>
    </row>
    <row r="271" spans="1:19" x14ac:dyDescent="0.25">
      <c r="A271" s="46"/>
      <c r="B271" s="19"/>
      <c r="C271" s="19"/>
      <c r="D271" s="20"/>
      <c r="E271" s="20"/>
      <c r="F271" s="20"/>
      <c r="G271" s="20"/>
      <c r="H271" s="35"/>
      <c r="I271" s="20"/>
      <c r="J271" s="20"/>
      <c r="K271" s="20"/>
      <c r="L271" s="20"/>
      <c r="M271" s="20"/>
      <c r="N271" s="20"/>
      <c r="O271" s="20"/>
      <c r="P271" s="20"/>
      <c r="Q271" s="20"/>
      <c r="R271" s="27" t="e">
        <f>S271*base[[#This Row],[Nb de pièces réalisées]]</f>
        <v>#N/A</v>
      </c>
      <c r="S271" s="18" t="e">
        <f>VLOOKUP(base[[#This Row],[Référence]],'Temps de cycle par réf'!$A$3:$B$21,2,FALSE)</f>
        <v>#N/A</v>
      </c>
    </row>
    <row r="272" spans="1:19" x14ac:dyDescent="0.25">
      <c r="A272" s="46"/>
      <c r="B272" s="19"/>
      <c r="C272" s="19"/>
      <c r="D272" s="20"/>
      <c r="E272" s="20"/>
      <c r="F272" s="20"/>
      <c r="G272" s="20"/>
      <c r="H272" s="35"/>
      <c r="I272" s="20"/>
      <c r="J272" s="20"/>
      <c r="K272" s="20"/>
      <c r="L272" s="20"/>
      <c r="M272" s="20"/>
      <c r="N272" s="20"/>
      <c r="O272" s="20"/>
      <c r="P272" s="20"/>
      <c r="Q272" s="20"/>
      <c r="R272" s="27" t="e">
        <f>S272*base[[#This Row],[Nb de pièces réalisées]]</f>
        <v>#N/A</v>
      </c>
      <c r="S272" s="18" t="e">
        <f>VLOOKUP(base[[#This Row],[Référence]],'Temps de cycle par réf'!$A$3:$B$21,2,FALSE)</f>
        <v>#N/A</v>
      </c>
    </row>
    <row r="273" spans="1:19" x14ac:dyDescent="0.25">
      <c r="A273" s="46"/>
      <c r="B273" s="19"/>
      <c r="C273" s="19"/>
      <c r="D273" s="20"/>
      <c r="E273" s="20"/>
      <c r="F273" s="20"/>
      <c r="G273" s="20"/>
      <c r="H273" s="35"/>
      <c r="I273" s="20"/>
      <c r="J273" s="20"/>
      <c r="K273" s="20"/>
      <c r="L273" s="20"/>
      <c r="M273" s="20"/>
      <c r="N273" s="20"/>
      <c r="O273" s="20"/>
      <c r="P273" s="20"/>
      <c r="Q273" s="20"/>
      <c r="R273" s="27" t="e">
        <f>S273*base[[#This Row],[Nb de pièces réalisées]]</f>
        <v>#N/A</v>
      </c>
      <c r="S273" s="18" t="e">
        <f>VLOOKUP(base[[#This Row],[Référence]],'Temps de cycle par réf'!$A$3:$B$21,2,FALSE)</f>
        <v>#N/A</v>
      </c>
    </row>
    <row r="274" spans="1:19" x14ac:dyDescent="0.25">
      <c r="A274" s="46"/>
      <c r="B274" s="19"/>
      <c r="C274" s="19"/>
      <c r="D274" s="20"/>
      <c r="E274" s="20"/>
      <c r="F274" s="20"/>
      <c r="G274" s="20"/>
      <c r="H274" s="35"/>
      <c r="I274" s="20"/>
      <c r="J274" s="20"/>
      <c r="K274" s="20"/>
      <c r="L274" s="20"/>
      <c r="M274" s="20"/>
      <c r="N274" s="20"/>
      <c r="O274" s="20"/>
      <c r="P274" s="20"/>
      <c r="Q274" s="20"/>
      <c r="R274" s="27" t="e">
        <f>S274*base[[#This Row],[Nb de pièces réalisées]]</f>
        <v>#N/A</v>
      </c>
      <c r="S274" s="18" t="e">
        <f>VLOOKUP(base[[#This Row],[Référence]],'Temps de cycle par réf'!$A$3:$B$21,2,FALSE)</f>
        <v>#N/A</v>
      </c>
    </row>
    <row r="275" spans="1:19" x14ac:dyDescent="0.25">
      <c r="A275" s="46"/>
      <c r="B275" s="19"/>
      <c r="C275" s="19"/>
      <c r="D275" s="20"/>
      <c r="E275" s="20"/>
      <c r="F275" s="20"/>
      <c r="G275" s="20"/>
      <c r="H275" s="35"/>
      <c r="I275" s="20"/>
      <c r="J275" s="20"/>
      <c r="K275" s="20"/>
      <c r="L275" s="20"/>
      <c r="M275" s="20"/>
      <c r="N275" s="20"/>
      <c r="O275" s="20"/>
      <c r="P275" s="20"/>
      <c r="Q275" s="20"/>
      <c r="R275" s="27" t="e">
        <f>S275*base[[#This Row],[Nb de pièces réalisées]]</f>
        <v>#N/A</v>
      </c>
      <c r="S275" s="18" t="e">
        <f>VLOOKUP(base[[#This Row],[Référence]],'Temps de cycle par réf'!$A$3:$B$21,2,FALSE)</f>
        <v>#N/A</v>
      </c>
    </row>
    <row r="276" spans="1:19" x14ac:dyDescent="0.25">
      <c r="A276" s="46"/>
      <c r="B276" s="19"/>
      <c r="C276" s="19"/>
      <c r="D276" s="20"/>
      <c r="E276" s="20"/>
      <c r="F276" s="20"/>
      <c r="G276" s="20"/>
      <c r="H276" s="35"/>
      <c r="I276" s="20"/>
      <c r="J276" s="20"/>
      <c r="K276" s="20"/>
      <c r="L276" s="20"/>
      <c r="M276" s="20"/>
      <c r="N276" s="20"/>
      <c r="O276" s="20"/>
      <c r="P276" s="20"/>
      <c r="Q276" s="20"/>
      <c r="R276" s="27" t="e">
        <f>S276*base[[#This Row],[Nb de pièces réalisées]]</f>
        <v>#N/A</v>
      </c>
      <c r="S276" s="18" t="e">
        <f>VLOOKUP(base[[#This Row],[Référence]],'Temps de cycle par réf'!$A$3:$B$21,2,FALSE)</f>
        <v>#N/A</v>
      </c>
    </row>
    <row r="277" spans="1:19" x14ac:dyDescent="0.25">
      <c r="A277" s="46"/>
      <c r="B277" s="19"/>
      <c r="C277" s="19"/>
      <c r="D277" s="20"/>
      <c r="E277" s="20"/>
      <c r="F277" s="20"/>
      <c r="G277" s="20"/>
      <c r="H277" s="35"/>
      <c r="I277" s="20"/>
      <c r="J277" s="20"/>
      <c r="K277" s="20"/>
      <c r="L277" s="20"/>
      <c r="M277" s="20"/>
      <c r="N277" s="20"/>
      <c r="O277" s="20"/>
      <c r="P277" s="20"/>
      <c r="Q277" s="20"/>
      <c r="R277" s="27" t="e">
        <f>S277*base[[#This Row],[Nb de pièces réalisées]]</f>
        <v>#N/A</v>
      </c>
      <c r="S277" s="18" t="e">
        <f>VLOOKUP(base[[#This Row],[Référence]],'Temps de cycle par réf'!$A$3:$B$21,2,FALSE)</f>
        <v>#N/A</v>
      </c>
    </row>
    <row r="278" spans="1:19" x14ac:dyDescent="0.25">
      <c r="A278" s="46"/>
      <c r="B278" s="19"/>
      <c r="C278" s="19"/>
      <c r="D278" s="20"/>
      <c r="E278" s="20"/>
      <c r="F278" s="20"/>
      <c r="G278" s="20"/>
      <c r="H278" s="35"/>
      <c r="I278" s="20"/>
      <c r="J278" s="20"/>
      <c r="K278" s="20"/>
      <c r="L278" s="20"/>
      <c r="M278" s="20"/>
      <c r="N278" s="20"/>
      <c r="O278" s="20"/>
      <c r="P278" s="20"/>
      <c r="Q278" s="20"/>
      <c r="R278" s="27" t="e">
        <f>S278*base[[#This Row],[Nb de pièces réalisées]]</f>
        <v>#N/A</v>
      </c>
      <c r="S278" s="18" t="e">
        <f>VLOOKUP(base[[#This Row],[Référence]],'Temps de cycle par réf'!$A$3:$B$21,2,FALSE)</f>
        <v>#N/A</v>
      </c>
    </row>
    <row r="279" spans="1:19" x14ac:dyDescent="0.25">
      <c r="A279" s="46"/>
      <c r="B279" s="19"/>
      <c r="C279" s="19"/>
      <c r="D279" s="20"/>
      <c r="E279" s="20"/>
      <c r="F279" s="20"/>
      <c r="G279" s="20"/>
      <c r="H279" s="35"/>
      <c r="I279" s="20"/>
      <c r="J279" s="20"/>
      <c r="K279" s="20"/>
      <c r="L279" s="20"/>
      <c r="M279" s="20"/>
      <c r="N279" s="20"/>
      <c r="O279" s="20"/>
      <c r="P279" s="20"/>
      <c r="Q279" s="20"/>
      <c r="R279" s="27" t="e">
        <f>S279*base[[#This Row],[Nb de pièces réalisées]]</f>
        <v>#N/A</v>
      </c>
      <c r="S279" s="18" t="e">
        <f>VLOOKUP(base[[#This Row],[Référence]],'Temps de cycle par réf'!$A$3:$B$21,2,FALSE)</f>
        <v>#N/A</v>
      </c>
    </row>
    <row r="280" spans="1:19" x14ac:dyDescent="0.25">
      <c r="A280" s="46"/>
      <c r="B280" s="19"/>
      <c r="C280" s="19"/>
      <c r="D280" s="20"/>
      <c r="E280" s="20"/>
      <c r="F280" s="20"/>
      <c r="G280" s="20"/>
      <c r="H280" s="35"/>
      <c r="I280" s="20"/>
      <c r="J280" s="20"/>
      <c r="K280" s="20"/>
      <c r="L280" s="20"/>
      <c r="M280" s="20"/>
      <c r="N280" s="20"/>
      <c r="O280" s="20"/>
      <c r="P280" s="20"/>
      <c r="Q280" s="20"/>
      <c r="R280" s="27" t="e">
        <f>S280*base[[#This Row],[Nb de pièces réalisées]]</f>
        <v>#N/A</v>
      </c>
      <c r="S280" s="18" t="e">
        <f>VLOOKUP(base[[#This Row],[Référence]],'Temps de cycle par réf'!$A$3:$B$21,2,FALSE)</f>
        <v>#N/A</v>
      </c>
    </row>
    <row r="281" spans="1:19" x14ac:dyDescent="0.25">
      <c r="A281" s="46"/>
      <c r="B281" s="19"/>
      <c r="C281" s="19"/>
      <c r="D281" s="20"/>
      <c r="E281" s="20"/>
      <c r="F281" s="20"/>
      <c r="G281" s="20"/>
      <c r="H281" s="35"/>
      <c r="I281" s="20"/>
      <c r="J281" s="20"/>
      <c r="K281" s="20"/>
      <c r="L281" s="20"/>
      <c r="M281" s="20"/>
      <c r="N281" s="20"/>
      <c r="O281" s="20"/>
      <c r="P281" s="20"/>
      <c r="Q281" s="20"/>
      <c r="R281" s="27" t="e">
        <f>S281*base[[#This Row],[Nb de pièces réalisées]]</f>
        <v>#N/A</v>
      </c>
      <c r="S281" s="18" t="e">
        <f>VLOOKUP(base[[#This Row],[Référence]],'Temps de cycle par réf'!$A$3:$B$21,2,FALSE)</f>
        <v>#N/A</v>
      </c>
    </row>
    <row r="282" spans="1:19" x14ac:dyDescent="0.25">
      <c r="A282" s="46"/>
      <c r="B282" s="19"/>
      <c r="C282" s="19"/>
      <c r="D282" s="20"/>
      <c r="E282" s="20"/>
      <c r="F282" s="20"/>
      <c r="G282" s="20"/>
      <c r="H282" s="35"/>
      <c r="I282" s="20"/>
      <c r="J282" s="20"/>
      <c r="K282" s="20"/>
      <c r="L282" s="20"/>
      <c r="M282" s="20"/>
      <c r="N282" s="20"/>
      <c r="O282" s="20"/>
      <c r="P282" s="20"/>
      <c r="Q282" s="20"/>
      <c r="R282" s="27" t="e">
        <f>S282*base[[#This Row],[Nb de pièces réalisées]]</f>
        <v>#N/A</v>
      </c>
      <c r="S282" s="18" t="e">
        <f>VLOOKUP(base[[#This Row],[Référence]],'Temps de cycle par réf'!$A$3:$B$21,2,FALSE)</f>
        <v>#N/A</v>
      </c>
    </row>
    <row r="283" spans="1:19" x14ac:dyDescent="0.25">
      <c r="A283" s="46"/>
      <c r="B283" s="19"/>
      <c r="C283" s="19"/>
      <c r="D283" s="20"/>
      <c r="E283" s="20"/>
      <c r="F283" s="20"/>
      <c r="G283" s="20"/>
      <c r="H283" s="35"/>
      <c r="I283" s="20"/>
      <c r="J283" s="20"/>
      <c r="K283" s="20"/>
      <c r="L283" s="20"/>
      <c r="M283" s="20"/>
      <c r="N283" s="20"/>
      <c r="O283" s="20"/>
      <c r="P283" s="20"/>
      <c r="Q283" s="20"/>
      <c r="R283" s="27" t="e">
        <f>S283*base[[#This Row],[Nb de pièces réalisées]]</f>
        <v>#N/A</v>
      </c>
      <c r="S283" s="18" t="e">
        <f>VLOOKUP(base[[#This Row],[Référence]],'Temps de cycle par réf'!$A$3:$B$21,2,FALSE)</f>
        <v>#N/A</v>
      </c>
    </row>
    <row r="284" spans="1:19" x14ac:dyDescent="0.25">
      <c r="A284" s="46"/>
      <c r="B284" s="19"/>
      <c r="C284" s="19"/>
      <c r="D284" s="20"/>
      <c r="E284" s="20"/>
      <c r="F284" s="20"/>
      <c r="G284" s="20"/>
      <c r="H284" s="35"/>
      <c r="I284" s="20"/>
      <c r="J284" s="20"/>
      <c r="K284" s="20"/>
      <c r="L284" s="20"/>
      <c r="M284" s="20"/>
      <c r="N284" s="20"/>
      <c r="O284" s="20"/>
      <c r="P284" s="20"/>
      <c r="Q284" s="20"/>
      <c r="R284" s="27" t="e">
        <f>S284*base[[#This Row],[Nb de pièces réalisées]]</f>
        <v>#N/A</v>
      </c>
      <c r="S284" s="18" t="e">
        <f>VLOOKUP(base[[#This Row],[Référence]],'Temps de cycle par réf'!$A$3:$B$21,2,FALSE)</f>
        <v>#N/A</v>
      </c>
    </row>
    <row r="285" spans="1:19" x14ac:dyDescent="0.25">
      <c r="A285" s="46"/>
      <c r="B285" s="19"/>
      <c r="C285" s="19"/>
      <c r="D285" s="20"/>
      <c r="E285" s="20"/>
      <c r="F285" s="20"/>
      <c r="G285" s="20"/>
      <c r="H285" s="35"/>
      <c r="I285" s="20"/>
      <c r="J285" s="20"/>
      <c r="K285" s="20"/>
      <c r="L285" s="20"/>
      <c r="M285" s="20"/>
      <c r="N285" s="20"/>
      <c r="O285" s="20"/>
      <c r="P285" s="20"/>
      <c r="Q285" s="20"/>
      <c r="R285" s="27" t="e">
        <f>S285*base[[#This Row],[Nb de pièces réalisées]]</f>
        <v>#N/A</v>
      </c>
      <c r="S285" s="18" t="e">
        <f>VLOOKUP(base[[#This Row],[Référence]],'Temps de cycle par réf'!$A$3:$B$21,2,FALSE)</f>
        <v>#N/A</v>
      </c>
    </row>
    <row r="286" spans="1:19" x14ac:dyDescent="0.25">
      <c r="A286" s="46"/>
      <c r="B286" s="19"/>
      <c r="C286" s="19"/>
      <c r="D286" s="20"/>
      <c r="E286" s="20"/>
      <c r="F286" s="20"/>
      <c r="G286" s="20"/>
      <c r="H286" s="35"/>
      <c r="I286" s="20"/>
      <c r="J286" s="20"/>
      <c r="K286" s="20"/>
      <c r="L286" s="20"/>
      <c r="M286" s="20"/>
      <c r="N286" s="20"/>
      <c r="O286" s="20"/>
      <c r="P286" s="20"/>
      <c r="Q286" s="20"/>
      <c r="R286" s="27" t="e">
        <f>S286*base[[#This Row],[Nb de pièces réalisées]]</f>
        <v>#N/A</v>
      </c>
      <c r="S286" s="18" t="e">
        <f>VLOOKUP(base[[#This Row],[Référence]],'Temps de cycle par réf'!$A$3:$B$21,2,FALSE)</f>
        <v>#N/A</v>
      </c>
    </row>
    <row r="287" spans="1:19" x14ac:dyDescent="0.25">
      <c r="A287" s="46"/>
      <c r="B287" s="19"/>
      <c r="C287" s="19"/>
      <c r="D287" s="20"/>
      <c r="E287" s="20"/>
      <c r="F287" s="20"/>
      <c r="G287" s="20"/>
      <c r="H287" s="35"/>
      <c r="I287" s="20"/>
      <c r="J287" s="20"/>
      <c r="K287" s="20"/>
      <c r="L287" s="20"/>
      <c r="M287" s="20"/>
      <c r="N287" s="20"/>
      <c r="O287" s="20"/>
      <c r="P287" s="20"/>
      <c r="Q287" s="20"/>
      <c r="R287" s="27" t="e">
        <f>S287*base[[#This Row],[Nb de pièces réalisées]]</f>
        <v>#N/A</v>
      </c>
      <c r="S287" s="18" t="e">
        <f>VLOOKUP(base[[#This Row],[Référence]],'Temps de cycle par réf'!$A$3:$B$21,2,FALSE)</f>
        <v>#N/A</v>
      </c>
    </row>
    <row r="288" spans="1:19" x14ac:dyDescent="0.25">
      <c r="A288" s="46"/>
      <c r="B288" s="19"/>
      <c r="C288" s="19"/>
      <c r="D288" s="20"/>
      <c r="E288" s="20"/>
      <c r="F288" s="20"/>
      <c r="G288" s="20"/>
      <c r="H288" s="35"/>
      <c r="I288" s="20"/>
      <c r="J288" s="20"/>
      <c r="K288" s="20"/>
      <c r="L288" s="20"/>
      <c r="M288" s="20"/>
      <c r="N288" s="20"/>
      <c r="O288" s="20"/>
      <c r="P288" s="20"/>
      <c r="Q288" s="20"/>
      <c r="R288" s="27" t="e">
        <f>S288*base[[#This Row],[Nb de pièces réalisées]]</f>
        <v>#N/A</v>
      </c>
      <c r="S288" s="18" t="e">
        <f>VLOOKUP(base[[#This Row],[Référence]],'Temps de cycle par réf'!$A$3:$B$21,2,FALSE)</f>
        <v>#N/A</v>
      </c>
    </row>
    <row r="289" spans="1:19" x14ac:dyDescent="0.25">
      <c r="A289" s="46"/>
      <c r="B289" s="19"/>
      <c r="C289" s="19"/>
      <c r="D289" s="20"/>
      <c r="E289" s="20"/>
      <c r="F289" s="20"/>
      <c r="G289" s="20"/>
      <c r="H289" s="35"/>
      <c r="I289" s="20"/>
      <c r="J289" s="20"/>
      <c r="K289" s="20"/>
      <c r="L289" s="20"/>
      <c r="M289" s="20"/>
      <c r="N289" s="20"/>
      <c r="O289" s="20"/>
      <c r="P289" s="20"/>
      <c r="Q289" s="20"/>
      <c r="R289" s="27" t="e">
        <f>S289*base[[#This Row],[Nb de pièces réalisées]]</f>
        <v>#N/A</v>
      </c>
      <c r="S289" s="18" t="e">
        <f>VLOOKUP(base[[#This Row],[Référence]],'Temps de cycle par réf'!$A$3:$B$21,2,FALSE)</f>
        <v>#N/A</v>
      </c>
    </row>
    <row r="290" spans="1:19" x14ac:dyDescent="0.25">
      <c r="A290" s="46"/>
      <c r="B290" s="19"/>
      <c r="C290" s="19"/>
      <c r="D290" s="20"/>
      <c r="E290" s="20"/>
      <c r="F290" s="20"/>
      <c r="G290" s="20"/>
      <c r="H290" s="35"/>
      <c r="I290" s="20"/>
      <c r="J290" s="20"/>
      <c r="K290" s="20"/>
      <c r="L290" s="20"/>
      <c r="M290" s="20"/>
      <c r="N290" s="20"/>
      <c r="O290" s="20"/>
      <c r="P290" s="20"/>
      <c r="Q290" s="20"/>
      <c r="R290" s="27" t="e">
        <f>S290*base[[#This Row],[Nb de pièces réalisées]]</f>
        <v>#N/A</v>
      </c>
      <c r="S290" s="18" t="e">
        <f>VLOOKUP(base[[#This Row],[Référence]],'Temps de cycle par réf'!$A$3:$B$21,2,FALSE)</f>
        <v>#N/A</v>
      </c>
    </row>
    <row r="291" spans="1:19" x14ac:dyDescent="0.25">
      <c r="A291" s="46"/>
      <c r="B291" s="19"/>
      <c r="C291" s="19"/>
      <c r="D291" s="20"/>
      <c r="E291" s="20"/>
      <c r="F291" s="20"/>
      <c r="G291" s="20"/>
      <c r="H291" s="35"/>
      <c r="I291" s="20"/>
      <c r="J291" s="20"/>
      <c r="K291" s="20"/>
      <c r="L291" s="20"/>
      <c r="M291" s="20"/>
      <c r="N291" s="20"/>
      <c r="O291" s="20"/>
      <c r="P291" s="20"/>
      <c r="Q291" s="20"/>
      <c r="R291" s="27" t="e">
        <f>S291*base[[#This Row],[Nb de pièces réalisées]]</f>
        <v>#N/A</v>
      </c>
      <c r="S291" s="18" t="e">
        <f>VLOOKUP(base[[#This Row],[Référence]],'Temps de cycle par réf'!$A$3:$B$21,2,FALSE)</f>
        <v>#N/A</v>
      </c>
    </row>
    <row r="292" spans="1:19" x14ac:dyDescent="0.25">
      <c r="A292" s="46"/>
      <c r="B292" s="19"/>
      <c r="C292" s="19"/>
      <c r="D292" s="20"/>
      <c r="E292" s="20"/>
      <c r="F292" s="20"/>
      <c r="G292" s="20"/>
      <c r="H292" s="35"/>
      <c r="I292" s="20"/>
      <c r="J292" s="20"/>
      <c r="K292" s="20"/>
      <c r="L292" s="20"/>
      <c r="M292" s="20"/>
      <c r="N292" s="20"/>
      <c r="O292" s="20"/>
      <c r="P292" s="20"/>
      <c r="Q292" s="20"/>
      <c r="R292" s="27" t="e">
        <f>S292*base[[#This Row],[Nb de pièces réalisées]]</f>
        <v>#N/A</v>
      </c>
      <c r="S292" s="18" t="e">
        <f>VLOOKUP(base[[#This Row],[Référence]],'Temps de cycle par réf'!$A$3:$B$21,2,FALSE)</f>
        <v>#N/A</v>
      </c>
    </row>
    <row r="293" spans="1:19" x14ac:dyDescent="0.25">
      <c r="A293" s="46"/>
      <c r="B293" s="19"/>
      <c r="C293" s="19"/>
      <c r="D293" s="20"/>
      <c r="E293" s="20"/>
      <c r="F293" s="20"/>
      <c r="G293" s="20"/>
      <c r="H293" s="35"/>
      <c r="I293" s="20"/>
      <c r="J293" s="20"/>
      <c r="K293" s="20"/>
      <c r="L293" s="20"/>
      <c r="M293" s="20"/>
      <c r="N293" s="20"/>
      <c r="O293" s="20"/>
      <c r="P293" s="20"/>
      <c r="Q293" s="20"/>
      <c r="R293" s="27" t="e">
        <f>S293*base[[#This Row],[Nb de pièces réalisées]]</f>
        <v>#N/A</v>
      </c>
      <c r="S293" s="18" t="e">
        <f>VLOOKUP(base[[#This Row],[Référence]],'Temps de cycle par réf'!$A$3:$B$21,2,FALSE)</f>
        <v>#N/A</v>
      </c>
    </row>
    <row r="294" spans="1:19" x14ac:dyDescent="0.25">
      <c r="A294" s="46"/>
      <c r="B294" s="19"/>
      <c r="C294" s="19"/>
      <c r="D294" s="20"/>
      <c r="E294" s="20"/>
      <c r="F294" s="20"/>
      <c r="G294" s="20"/>
      <c r="H294" s="35"/>
      <c r="I294" s="20"/>
      <c r="J294" s="20"/>
      <c r="K294" s="20"/>
      <c r="L294" s="20"/>
      <c r="M294" s="20"/>
      <c r="N294" s="20"/>
      <c r="O294" s="20"/>
      <c r="P294" s="20"/>
      <c r="Q294" s="20"/>
      <c r="R294" s="27" t="e">
        <f>S294*base[[#This Row],[Nb de pièces réalisées]]</f>
        <v>#N/A</v>
      </c>
      <c r="S294" s="18" t="e">
        <f>VLOOKUP(base[[#This Row],[Référence]],'Temps de cycle par réf'!$A$3:$B$21,2,FALSE)</f>
        <v>#N/A</v>
      </c>
    </row>
    <row r="295" spans="1:19" x14ac:dyDescent="0.25">
      <c r="A295" s="46"/>
      <c r="B295" s="19"/>
      <c r="C295" s="19"/>
      <c r="D295" s="20"/>
      <c r="E295" s="20"/>
      <c r="F295" s="20"/>
      <c r="G295" s="20"/>
      <c r="H295" s="35"/>
      <c r="I295" s="20"/>
      <c r="J295" s="20"/>
      <c r="K295" s="20"/>
      <c r="L295" s="20"/>
      <c r="M295" s="20"/>
      <c r="N295" s="20"/>
      <c r="O295" s="20"/>
      <c r="P295" s="20"/>
      <c r="Q295" s="20"/>
      <c r="R295" s="27" t="e">
        <f>S295*base[[#This Row],[Nb de pièces réalisées]]</f>
        <v>#N/A</v>
      </c>
      <c r="S295" s="18" t="e">
        <f>VLOOKUP(base[[#This Row],[Référence]],'Temps de cycle par réf'!$A$3:$B$21,2,FALSE)</f>
        <v>#N/A</v>
      </c>
    </row>
    <row r="296" spans="1:19" x14ac:dyDescent="0.25">
      <c r="A296" s="46"/>
      <c r="B296" s="19"/>
      <c r="C296" s="19"/>
      <c r="D296" s="20"/>
      <c r="E296" s="20"/>
      <c r="F296" s="20"/>
      <c r="G296" s="20"/>
      <c r="H296" s="35"/>
      <c r="I296" s="20"/>
      <c r="J296" s="20"/>
      <c r="K296" s="20"/>
      <c r="L296" s="20"/>
      <c r="M296" s="20"/>
      <c r="N296" s="20"/>
      <c r="O296" s="20"/>
      <c r="P296" s="20"/>
      <c r="Q296" s="20"/>
      <c r="R296" s="27" t="e">
        <f>S296*base[[#This Row],[Nb de pièces réalisées]]</f>
        <v>#N/A</v>
      </c>
      <c r="S296" s="18" t="e">
        <f>VLOOKUP(base[[#This Row],[Référence]],'Temps de cycle par réf'!$A$3:$B$21,2,FALSE)</f>
        <v>#N/A</v>
      </c>
    </row>
    <row r="297" spans="1:19" x14ac:dyDescent="0.25">
      <c r="A297" s="46"/>
      <c r="B297" s="19"/>
      <c r="C297" s="19"/>
      <c r="D297" s="20"/>
      <c r="E297" s="20"/>
      <c r="F297" s="20"/>
      <c r="G297" s="20"/>
      <c r="H297" s="35"/>
      <c r="I297" s="20"/>
      <c r="J297" s="20"/>
      <c r="K297" s="20"/>
      <c r="L297" s="20"/>
      <c r="M297" s="20"/>
      <c r="N297" s="20"/>
      <c r="O297" s="20"/>
      <c r="P297" s="20"/>
      <c r="Q297" s="20"/>
      <c r="R297" s="27" t="e">
        <f>S297*base[[#This Row],[Nb de pièces réalisées]]</f>
        <v>#N/A</v>
      </c>
      <c r="S297" s="18" t="e">
        <f>VLOOKUP(base[[#This Row],[Référence]],'Temps de cycle par réf'!$A$3:$B$21,2,FALSE)</f>
        <v>#N/A</v>
      </c>
    </row>
    <row r="298" spans="1:19" x14ac:dyDescent="0.25">
      <c r="A298" s="46"/>
      <c r="B298" s="19"/>
      <c r="C298" s="19"/>
      <c r="D298" s="20"/>
      <c r="E298" s="20"/>
      <c r="F298" s="20"/>
      <c r="G298" s="20"/>
      <c r="H298" s="35"/>
      <c r="I298" s="20"/>
      <c r="J298" s="20"/>
      <c r="K298" s="20"/>
      <c r="L298" s="20"/>
      <c r="M298" s="20"/>
      <c r="N298" s="20"/>
      <c r="O298" s="20"/>
      <c r="P298" s="20"/>
      <c r="Q298" s="20"/>
      <c r="R298" s="27" t="e">
        <f>S298*base[[#This Row],[Nb de pièces réalisées]]</f>
        <v>#N/A</v>
      </c>
      <c r="S298" s="18" t="e">
        <f>VLOOKUP(base[[#This Row],[Référence]],'Temps de cycle par réf'!$A$3:$B$21,2,FALSE)</f>
        <v>#N/A</v>
      </c>
    </row>
    <row r="299" spans="1:19" x14ac:dyDescent="0.25">
      <c r="A299" s="46"/>
      <c r="B299" s="19"/>
      <c r="C299" s="19"/>
      <c r="D299" s="20"/>
      <c r="E299" s="20"/>
      <c r="F299" s="20"/>
      <c r="G299" s="20"/>
      <c r="H299" s="35"/>
      <c r="I299" s="20"/>
      <c r="J299" s="20"/>
      <c r="K299" s="20"/>
      <c r="L299" s="20"/>
      <c r="M299" s="20"/>
      <c r="N299" s="20"/>
      <c r="O299" s="20"/>
      <c r="P299" s="20"/>
      <c r="Q299" s="20"/>
      <c r="R299" s="27" t="e">
        <f>S299*base[[#This Row],[Nb de pièces réalisées]]</f>
        <v>#N/A</v>
      </c>
      <c r="S299" s="18" t="e">
        <f>VLOOKUP(base[[#This Row],[Référence]],'Temps de cycle par réf'!$A$3:$B$21,2,FALSE)</f>
        <v>#N/A</v>
      </c>
    </row>
    <row r="300" spans="1:19" x14ac:dyDescent="0.25">
      <c r="A300" s="46"/>
      <c r="B300" s="19"/>
      <c r="C300" s="19"/>
      <c r="D300" s="20"/>
      <c r="E300" s="20"/>
      <c r="F300" s="20"/>
      <c r="G300" s="20"/>
      <c r="H300" s="35"/>
      <c r="I300" s="20"/>
      <c r="J300" s="20"/>
      <c r="K300" s="20"/>
      <c r="L300" s="20"/>
      <c r="M300" s="20"/>
      <c r="N300" s="20"/>
      <c r="O300" s="20"/>
      <c r="P300" s="20"/>
      <c r="Q300" s="20"/>
      <c r="R300" s="27" t="e">
        <f>S300*base[[#This Row],[Nb de pièces réalisées]]</f>
        <v>#N/A</v>
      </c>
      <c r="S300" s="18" t="e">
        <f>VLOOKUP(base[[#This Row],[Référence]],'Temps de cycle par réf'!$A$3:$B$21,2,FALSE)</f>
        <v>#N/A</v>
      </c>
    </row>
    <row r="301" spans="1:19" x14ac:dyDescent="0.25">
      <c r="A301" s="46"/>
      <c r="B301" s="19"/>
      <c r="C301" s="19"/>
      <c r="D301" s="20"/>
      <c r="E301" s="20"/>
      <c r="F301" s="20"/>
      <c r="G301" s="20"/>
      <c r="H301" s="35"/>
      <c r="I301" s="20"/>
      <c r="J301" s="20"/>
      <c r="K301" s="20"/>
      <c r="L301" s="20"/>
      <c r="M301" s="20"/>
      <c r="N301" s="20"/>
      <c r="O301" s="20"/>
      <c r="P301" s="20"/>
      <c r="Q301" s="20"/>
      <c r="R301" s="27" t="e">
        <f>S301*base[[#This Row],[Nb de pièces réalisées]]</f>
        <v>#N/A</v>
      </c>
      <c r="S301" s="18" t="e">
        <f>VLOOKUP(base[[#This Row],[Référence]],'Temps de cycle par réf'!$A$3:$B$21,2,FALSE)</f>
        <v>#N/A</v>
      </c>
    </row>
    <row r="302" spans="1:19" x14ac:dyDescent="0.25">
      <c r="A302" s="46"/>
      <c r="B302" s="19"/>
      <c r="C302" s="19"/>
      <c r="D302" s="20"/>
      <c r="E302" s="20"/>
      <c r="F302" s="20"/>
      <c r="G302" s="20"/>
      <c r="H302" s="35"/>
      <c r="I302" s="20"/>
      <c r="J302" s="20"/>
      <c r="K302" s="20"/>
      <c r="L302" s="20"/>
      <c r="M302" s="20"/>
      <c r="N302" s="20"/>
      <c r="O302" s="20"/>
      <c r="P302" s="20"/>
      <c r="Q302" s="20"/>
      <c r="R302" s="27" t="e">
        <f>S302*base[[#This Row],[Nb de pièces réalisées]]</f>
        <v>#N/A</v>
      </c>
      <c r="S302" s="18" t="e">
        <f>VLOOKUP(base[[#This Row],[Référence]],'Temps de cycle par réf'!$A$3:$B$21,2,FALSE)</f>
        <v>#N/A</v>
      </c>
    </row>
    <row r="303" spans="1:19" x14ac:dyDescent="0.25">
      <c r="A303" s="46"/>
      <c r="B303" s="19"/>
      <c r="C303" s="19"/>
      <c r="D303" s="20"/>
      <c r="E303" s="20"/>
      <c r="F303" s="20"/>
      <c r="G303" s="20"/>
      <c r="H303" s="35"/>
      <c r="I303" s="20"/>
      <c r="J303" s="20"/>
      <c r="K303" s="20"/>
      <c r="L303" s="20"/>
      <c r="M303" s="20"/>
      <c r="N303" s="20"/>
      <c r="O303" s="20"/>
      <c r="P303" s="20"/>
      <c r="Q303" s="20"/>
      <c r="R303" s="27" t="e">
        <f>S303*base[[#This Row],[Nb de pièces réalisées]]</f>
        <v>#N/A</v>
      </c>
      <c r="S303" s="18" t="e">
        <f>VLOOKUP(base[[#This Row],[Référence]],'Temps de cycle par réf'!$A$3:$B$21,2,FALSE)</f>
        <v>#N/A</v>
      </c>
    </row>
    <row r="304" spans="1:19" x14ac:dyDescent="0.25">
      <c r="A304" s="46"/>
      <c r="B304" s="19"/>
      <c r="C304" s="19"/>
      <c r="D304" s="20"/>
      <c r="E304" s="20"/>
      <c r="F304" s="20"/>
      <c r="G304" s="20"/>
      <c r="H304" s="35"/>
      <c r="I304" s="20"/>
      <c r="J304" s="20"/>
      <c r="K304" s="20"/>
      <c r="L304" s="20"/>
      <c r="M304" s="20"/>
      <c r="N304" s="20"/>
      <c r="O304" s="20"/>
      <c r="P304" s="20"/>
      <c r="Q304" s="20"/>
      <c r="R304" s="27" t="e">
        <f>S304*base[[#This Row],[Nb de pièces réalisées]]</f>
        <v>#N/A</v>
      </c>
      <c r="S304" s="18" t="e">
        <f>VLOOKUP(base[[#This Row],[Référence]],'Temps de cycle par réf'!$A$3:$B$21,2,FALSE)</f>
        <v>#N/A</v>
      </c>
    </row>
    <row r="305" spans="1:19" x14ac:dyDescent="0.25">
      <c r="A305" s="46"/>
      <c r="B305" s="19"/>
      <c r="C305" s="19"/>
      <c r="D305" s="20"/>
      <c r="E305" s="20"/>
      <c r="F305" s="20"/>
      <c r="G305" s="20"/>
      <c r="H305" s="35"/>
      <c r="I305" s="20"/>
      <c r="J305" s="20"/>
      <c r="K305" s="20"/>
      <c r="L305" s="20"/>
      <c r="M305" s="20"/>
      <c r="N305" s="20"/>
      <c r="O305" s="20"/>
      <c r="P305" s="20"/>
      <c r="Q305" s="20"/>
      <c r="R305" s="27" t="e">
        <f>S305*base[[#This Row],[Nb de pièces réalisées]]</f>
        <v>#N/A</v>
      </c>
      <c r="S305" s="18" t="e">
        <f>VLOOKUP(base[[#This Row],[Référence]],'Temps de cycle par réf'!$A$3:$B$21,2,FALSE)</f>
        <v>#N/A</v>
      </c>
    </row>
    <row r="306" spans="1:19" x14ac:dyDescent="0.25">
      <c r="A306" s="46"/>
      <c r="B306" s="19"/>
      <c r="C306" s="19"/>
      <c r="D306" s="20"/>
      <c r="E306" s="20"/>
      <c r="F306" s="20"/>
      <c r="G306" s="20"/>
      <c r="H306" s="35"/>
      <c r="I306" s="20"/>
      <c r="J306" s="20"/>
      <c r="K306" s="20"/>
      <c r="L306" s="20"/>
      <c r="M306" s="20"/>
      <c r="N306" s="20"/>
      <c r="O306" s="20"/>
      <c r="P306" s="20"/>
      <c r="Q306" s="20"/>
      <c r="R306" s="27" t="e">
        <f>S306*base[[#This Row],[Nb de pièces réalisées]]</f>
        <v>#N/A</v>
      </c>
      <c r="S306" s="18" t="e">
        <f>VLOOKUP(base[[#This Row],[Référence]],'Temps de cycle par réf'!$A$3:$B$21,2,FALSE)</f>
        <v>#N/A</v>
      </c>
    </row>
    <row r="307" spans="1:19" x14ac:dyDescent="0.25">
      <c r="A307" s="46"/>
      <c r="B307" s="19"/>
      <c r="C307" s="19"/>
      <c r="D307" s="20"/>
      <c r="E307" s="20"/>
      <c r="F307" s="20"/>
      <c r="G307" s="20"/>
      <c r="H307" s="35"/>
      <c r="I307" s="20"/>
      <c r="J307" s="20"/>
      <c r="K307" s="20"/>
      <c r="L307" s="20"/>
      <c r="M307" s="20"/>
      <c r="N307" s="20"/>
      <c r="O307" s="20"/>
      <c r="P307" s="20"/>
      <c r="Q307" s="20"/>
      <c r="R307" s="27" t="e">
        <f>S307*base[[#This Row],[Nb de pièces réalisées]]</f>
        <v>#N/A</v>
      </c>
      <c r="S307" s="18" t="e">
        <f>VLOOKUP(base[[#This Row],[Référence]],'Temps de cycle par réf'!$A$3:$B$21,2,FALSE)</f>
        <v>#N/A</v>
      </c>
    </row>
    <row r="308" spans="1:19" x14ac:dyDescent="0.25">
      <c r="A308" s="46"/>
      <c r="B308" s="19"/>
      <c r="C308" s="19"/>
      <c r="D308" s="20"/>
      <c r="E308" s="20"/>
      <c r="F308" s="20"/>
      <c r="G308" s="20"/>
      <c r="H308" s="35"/>
      <c r="I308" s="20"/>
      <c r="J308" s="20"/>
      <c r="K308" s="20"/>
      <c r="L308" s="20"/>
      <c r="M308" s="20"/>
      <c r="N308" s="20"/>
      <c r="O308" s="20"/>
      <c r="P308" s="20"/>
      <c r="Q308" s="20"/>
      <c r="R308" s="27" t="e">
        <f>S308*base[[#This Row],[Nb de pièces réalisées]]</f>
        <v>#N/A</v>
      </c>
      <c r="S308" s="18" t="e">
        <f>VLOOKUP(base[[#This Row],[Référence]],'Temps de cycle par réf'!$A$3:$B$21,2,FALSE)</f>
        <v>#N/A</v>
      </c>
    </row>
    <row r="309" spans="1:19" x14ac:dyDescent="0.25">
      <c r="A309" s="46"/>
      <c r="B309" s="19"/>
      <c r="C309" s="19"/>
      <c r="D309" s="20"/>
      <c r="E309" s="20"/>
      <c r="F309" s="20"/>
      <c r="G309" s="20"/>
      <c r="H309" s="35"/>
      <c r="I309" s="20"/>
      <c r="J309" s="20"/>
      <c r="K309" s="20"/>
      <c r="L309" s="20"/>
      <c r="M309" s="20"/>
      <c r="N309" s="20"/>
      <c r="O309" s="20"/>
      <c r="P309" s="20"/>
      <c r="Q309" s="20"/>
      <c r="R309" s="27" t="e">
        <f>S309*base[[#This Row],[Nb de pièces réalisées]]</f>
        <v>#N/A</v>
      </c>
      <c r="S309" s="18" t="e">
        <f>VLOOKUP(base[[#This Row],[Référence]],'Temps de cycle par réf'!$A$3:$B$21,2,FALSE)</f>
        <v>#N/A</v>
      </c>
    </row>
    <row r="310" spans="1:19" x14ac:dyDescent="0.25">
      <c r="A310" s="46"/>
      <c r="B310" s="19"/>
      <c r="C310" s="19"/>
      <c r="D310" s="20"/>
      <c r="E310" s="20"/>
      <c r="F310" s="20"/>
      <c r="G310" s="20"/>
      <c r="H310" s="35"/>
      <c r="I310" s="20"/>
      <c r="J310" s="20"/>
      <c r="K310" s="20"/>
      <c r="L310" s="20"/>
      <c r="M310" s="20"/>
      <c r="N310" s="20"/>
      <c r="O310" s="20"/>
      <c r="P310" s="20"/>
      <c r="Q310" s="20"/>
      <c r="R310" s="27" t="e">
        <f>S310*base[[#This Row],[Nb de pièces réalisées]]</f>
        <v>#N/A</v>
      </c>
      <c r="S310" s="18" t="e">
        <f>VLOOKUP(base[[#This Row],[Référence]],'Temps de cycle par réf'!$A$3:$B$21,2,FALSE)</f>
        <v>#N/A</v>
      </c>
    </row>
    <row r="311" spans="1:19" x14ac:dyDescent="0.25">
      <c r="A311" s="46"/>
      <c r="B311" s="19"/>
      <c r="C311" s="19"/>
      <c r="D311" s="20"/>
      <c r="E311" s="20"/>
      <c r="F311" s="20"/>
      <c r="G311" s="20"/>
      <c r="H311" s="35"/>
      <c r="I311" s="20"/>
      <c r="J311" s="20"/>
      <c r="K311" s="20"/>
      <c r="L311" s="20"/>
      <c r="M311" s="20"/>
      <c r="N311" s="20"/>
      <c r="O311" s="20"/>
      <c r="P311" s="20"/>
      <c r="Q311" s="20"/>
      <c r="R311" s="27" t="e">
        <f>S311*base[[#This Row],[Nb de pièces réalisées]]</f>
        <v>#N/A</v>
      </c>
      <c r="S311" s="18" t="e">
        <f>VLOOKUP(base[[#This Row],[Référence]],'Temps de cycle par réf'!$A$3:$B$21,2,FALSE)</f>
        <v>#N/A</v>
      </c>
    </row>
    <row r="312" spans="1:19" x14ac:dyDescent="0.25">
      <c r="A312" s="46"/>
      <c r="B312" s="19"/>
      <c r="C312" s="19"/>
      <c r="D312" s="20"/>
      <c r="E312" s="20"/>
      <c r="F312" s="20"/>
      <c r="G312" s="20"/>
      <c r="H312" s="35"/>
      <c r="I312" s="20"/>
      <c r="J312" s="20"/>
      <c r="K312" s="20"/>
      <c r="L312" s="20"/>
      <c r="M312" s="20"/>
      <c r="N312" s="20"/>
      <c r="O312" s="20"/>
      <c r="P312" s="20"/>
      <c r="Q312" s="20"/>
      <c r="R312" s="27" t="e">
        <f>S312*base[[#This Row],[Nb de pièces réalisées]]</f>
        <v>#N/A</v>
      </c>
      <c r="S312" s="18" t="e">
        <f>VLOOKUP(base[[#This Row],[Référence]],'Temps de cycle par réf'!$A$3:$B$21,2,FALSE)</f>
        <v>#N/A</v>
      </c>
    </row>
    <row r="313" spans="1:19" x14ac:dyDescent="0.25">
      <c r="A313" s="46"/>
      <c r="B313" s="19"/>
      <c r="C313" s="19"/>
      <c r="D313" s="20"/>
      <c r="E313" s="20"/>
      <c r="F313" s="20"/>
      <c r="G313" s="20"/>
      <c r="H313" s="35"/>
      <c r="I313" s="20"/>
      <c r="J313" s="20"/>
      <c r="K313" s="20"/>
      <c r="L313" s="20"/>
      <c r="M313" s="20"/>
      <c r="N313" s="20"/>
      <c r="O313" s="20"/>
      <c r="P313" s="20"/>
      <c r="Q313" s="20"/>
      <c r="R313" s="27" t="e">
        <f>S313*base[[#This Row],[Nb de pièces réalisées]]</f>
        <v>#N/A</v>
      </c>
      <c r="S313" s="18" t="e">
        <f>VLOOKUP(base[[#This Row],[Référence]],'Temps de cycle par réf'!$A$3:$B$21,2,FALSE)</f>
        <v>#N/A</v>
      </c>
    </row>
    <row r="314" spans="1:19" x14ac:dyDescent="0.25">
      <c r="A314" s="46"/>
      <c r="B314" s="19"/>
      <c r="C314" s="19"/>
      <c r="D314" s="20"/>
      <c r="E314" s="20"/>
      <c r="F314" s="20"/>
      <c r="G314" s="20"/>
      <c r="H314" s="35"/>
      <c r="I314" s="20"/>
      <c r="J314" s="20"/>
      <c r="K314" s="20"/>
      <c r="L314" s="20"/>
      <c r="M314" s="20"/>
      <c r="N314" s="20"/>
      <c r="O314" s="20"/>
      <c r="P314" s="20"/>
      <c r="Q314" s="20"/>
      <c r="R314" s="27" t="e">
        <f>S314*base[[#This Row],[Nb de pièces réalisées]]</f>
        <v>#N/A</v>
      </c>
      <c r="S314" s="18" t="e">
        <f>VLOOKUP(base[[#This Row],[Référence]],'Temps de cycle par réf'!$A$3:$B$21,2,FALSE)</f>
        <v>#N/A</v>
      </c>
    </row>
    <row r="315" spans="1:19" x14ac:dyDescent="0.25">
      <c r="A315" s="46"/>
      <c r="B315" s="19"/>
      <c r="C315" s="19"/>
      <c r="D315" s="20"/>
      <c r="E315" s="20"/>
      <c r="F315" s="20"/>
      <c r="G315" s="20"/>
      <c r="H315" s="35"/>
      <c r="I315" s="20"/>
      <c r="J315" s="20"/>
      <c r="K315" s="20"/>
      <c r="L315" s="20"/>
      <c r="M315" s="20"/>
      <c r="N315" s="20"/>
      <c r="O315" s="20"/>
      <c r="P315" s="20"/>
      <c r="Q315" s="20"/>
      <c r="R315" s="27" t="e">
        <f>S315*base[[#This Row],[Nb de pièces réalisées]]</f>
        <v>#N/A</v>
      </c>
      <c r="S315" s="18" t="e">
        <f>VLOOKUP(base[[#This Row],[Référence]],'Temps de cycle par réf'!$A$3:$B$21,2,FALSE)</f>
        <v>#N/A</v>
      </c>
    </row>
    <row r="316" spans="1:19" x14ac:dyDescent="0.25">
      <c r="A316" s="46"/>
      <c r="B316" s="19"/>
      <c r="C316" s="19"/>
      <c r="D316" s="20"/>
      <c r="E316" s="20"/>
      <c r="F316" s="20"/>
      <c r="G316" s="20"/>
      <c r="H316" s="35"/>
      <c r="I316" s="20"/>
      <c r="J316" s="20"/>
      <c r="K316" s="20"/>
      <c r="L316" s="20"/>
      <c r="M316" s="20"/>
      <c r="N316" s="20"/>
      <c r="O316" s="20"/>
      <c r="P316" s="20"/>
      <c r="Q316" s="20"/>
      <c r="R316" s="27" t="e">
        <f>S316*base[[#This Row],[Nb de pièces réalisées]]</f>
        <v>#N/A</v>
      </c>
      <c r="S316" s="18" t="e">
        <f>VLOOKUP(base[[#This Row],[Référence]],'Temps de cycle par réf'!$A$3:$B$21,2,FALSE)</f>
        <v>#N/A</v>
      </c>
    </row>
    <row r="317" spans="1:19" x14ac:dyDescent="0.25">
      <c r="A317" s="46"/>
      <c r="B317" s="19"/>
      <c r="C317" s="19"/>
      <c r="D317" s="20"/>
      <c r="E317" s="20"/>
      <c r="F317" s="20"/>
      <c r="G317" s="20"/>
      <c r="H317" s="35"/>
      <c r="I317" s="20"/>
      <c r="J317" s="20"/>
      <c r="K317" s="20"/>
      <c r="L317" s="20"/>
      <c r="M317" s="20"/>
      <c r="N317" s="20"/>
      <c r="O317" s="20"/>
      <c r="P317" s="20"/>
      <c r="Q317" s="20"/>
      <c r="R317" s="27" t="e">
        <f>S317*base[[#This Row],[Nb de pièces réalisées]]</f>
        <v>#N/A</v>
      </c>
      <c r="S317" s="18" t="e">
        <f>VLOOKUP(base[[#This Row],[Référence]],'Temps de cycle par réf'!$A$3:$B$21,2,FALSE)</f>
        <v>#N/A</v>
      </c>
    </row>
    <row r="318" spans="1:19" x14ac:dyDescent="0.25">
      <c r="A318" s="46"/>
      <c r="B318" s="19"/>
      <c r="C318" s="19"/>
      <c r="D318" s="20"/>
      <c r="E318" s="20"/>
      <c r="F318" s="20"/>
      <c r="G318" s="20"/>
      <c r="H318" s="35"/>
      <c r="I318" s="20"/>
      <c r="J318" s="20"/>
      <c r="K318" s="20"/>
      <c r="L318" s="20"/>
      <c r="M318" s="20"/>
      <c r="N318" s="20"/>
      <c r="O318" s="20"/>
      <c r="P318" s="20"/>
      <c r="Q318" s="20"/>
      <c r="R318" s="27" t="e">
        <f>S318*base[[#This Row],[Nb de pièces réalisées]]</f>
        <v>#N/A</v>
      </c>
      <c r="S318" s="18" t="e">
        <f>VLOOKUP(base[[#This Row],[Référence]],'Temps de cycle par réf'!$A$3:$B$21,2,FALSE)</f>
        <v>#N/A</v>
      </c>
    </row>
    <row r="319" spans="1:19" x14ac:dyDescent="0.25">
      <c r="A319" s="46"/>
      <c r="B319" s="19"/>
      <c r="C319" s="19"/>
      <c r="D319" s="20"/>
      <c r="E319" s="20"/>
      <c r="F319" s="20"/>
      <c r="G319" s="20"/>
      <c r="H319" s="35"/>
      <c r="I319" s="20"/>
      <c r="J319" s="20"/>
      <c r="K319" s="20"/>
      <c r="L319" s="20"/>
      <c r="M319" s="20"/>
      <c r="N319" s="20"/>
      <c r="O319" s="20"/>
      <c r="P319" s="20"/>
      <c r="Q319" s="20"/>
      <c r="R319" s="27" t="e">
        <f>S319*base[[#This Row],[Nb de pièces réalisées]]</f>
        <v>#N/A</v>
      </c>
      <c r="S319" s="18" t="e">
        <f>VLOOKUP(base[[#This Row],[Référence]],'Temps de cycle par réf'!$A$3:$B$21,2,FALSE)</f>
        <v>#N/A</v>
      </c>
    </row>
    <row r="320" spans="1:19" x14ac:dyDescent="0.25">
      <c r="A320" s="46"/>
      <c r="B320" s="19"/>
      <c r="C320" s="19"/>
      <c r="D320" s="20"/>
      <c r="E320" s="20"/>
      <c r="F320" s="20"/>
      <c r="G320" s="20"/>
      <c r="H320" s="35"/>
      <c r="I320" s="20"/>
      <c r="J320" s="20"/>
      <c r="K320" s="20"/>
      <c r="L320" s="20"/>
      <c r="M320" s="20"/>
      <c r="N320" s="20"/>
      <c r="O320" s="20"/>
      <c r="P320" s="20"/>
      <c r="Q320" s="20"/>
      <c r="R320" s="27" t="e">
        <f>S320*base[[#This Row],[Nb de pièces réalisées]]</f>
        <v>#N/A</v>
      </c>
      <c r="S320" s="18" t="e">
        <f>VLOOKUP(base[[#This Row],[Référence]],'Temps de cycle par réf'!$A$3:$B$21,2,FALSE)</f>
        <v>#N/A</v>
      </c>
    </row>
    <row r="321" spans="1:19" x14ac:dyDescent="0.25">
      <c r="A321" s="46"/>
      <c r="B321" s="19"/>
      <c r="C321" s="19"/>
      <c r="D321" s="20"/>
      <c r="E321" s="20"/>
      <c r="F321" s="20"/>
      <c r="G321" s="20"/>
      <c r="H321" s="35"/>
      <c r="I321" s="20"/>
      <c r="J321" s="20"/>
      <c r="K321" s="20"/>
      <c r="L321" s="20"/>
      <c r="M321" s="20"/>
      <c r="N321" s="20"/>
      <c r="O321" s="20"/>
      <c r="P321" s="20"/>
      <c r="Q321" s="20"/>
      <c r="R321" s="27" t="e">
        <f>S321*base[[#This Row],[Nb de pièces réalisées]]</f>
        <v>#N/A</v>
      </c>
      <c r="S321" s="18" t="e">
        <f>VLOOKUP(base[[#This Row],[Référence]],'Temps de cycle par réf'!$A$3:$B$21,2,FALSE)</f>
        <v>#N/A</v>
      </c>
    </row>
    <row r="322" spans="1:19" x14ac:dyDescent="0.25">
      <c r="A322" s="46"/>
      <c r="B322" s="19"/>
      <c r="C322" s="19"/>
      <c r="D322" s="20"/>
      <c r="E322" s="20"/>
      <c r="F322" s="20"/>
      <c r="G322" s="20"/>
      <c r="H322" s="35"/>
      <c r="I322" s="20"/>
      <c r="J322" s="20"/>
      <c r="K322" s="20"/>
      <c r="L322" s="20"/>
      <c r="M322" s="20"/>
      <c r="N322" s="20"/>
      <c r="O322" s="20"/>
      <c r="P322" s="20"/>
      <c r="Q322" s="20"/>
      <c r="R322" s="27" t="e">
        <f>S322*base[[#This Row],[Nb de pièces réalisées]]</f>
        <v>#N/A</v>
      </c>
      <c r="S322" s="18" t="e">
        <f>VLOOKUP(base[[#This Row],[Référence]],'Temps de cycle par réf'!$A$3:$B$21,2,FALSE)</f>
        <v>#N/A</v>
      </c>
    </row>
    <row r="323" spans="1:19" x14ac:dyDescent="0.25">
      <c r="A323" s="46"/>
      <c r="B323" s="19"/>
      <c r="C323" s="19"/>
      <c r="D323" s="20"/>
      <c r="E323" s="20"/>
      <c r="F323" s="20"/>
      <c r="G323" s="20"/>
      <c r="H323" s="35"/>
      <c r="I323" s="20"/>
      <c r="J323" s="20"/>
      <c r="K323" s="20"/>
      <c r="L323" s="20"/>
      <c r="M323" s="20"/>
      <c r="N323" s="20"/>
      <c r="O323" s="20"/>
      <c r="P323" s="20"/>
      <c r="Q323" s="20"/>
      <c r="R323" s="27" t="e">
        <f>S323*base[[#This Row],[Nb de pièces réalisées]]</f>
        <v>#N/A</v>
      </c>
      <c r="S323" s="18" t="e">
        <f>VLOOKUP(base[[#This Row],[Référence]],'Temps de cycle par réf'!$A$3:$B$21,2,FALSE)</f>
        <v>#N/A</v>
      </c>
    </row>
    <row r="324" spans="1:19" x14ac:dyDescent="0.25">
      <c r="A324" s="46"/>
      <c r="B324" s="19"/>
      <c r="C324" s="19"/>
      <c r="D324" s="20"/>
      <c r="E324" s="20"/>
      <c r="F324" s="20"/>
      <c r="G324" s="20"/>
      <c r="H324" s="35"/>
      <c r="I324" s="20"/>
      <c r="J324" s="20"/>
      <c r="K324" s="20"/>
      <c r="L324" s="20"/>
      <c r="M324" s="20"/>
      <c r="N324" s="20"/>
      <c r="O324" s="20"/>
      <c r="P324" s="20"/>
      <c r="Q324" s="20"/>
      <c r="R324" s="27" t="e">
        <f>S324*base[[#This Row],[Nb de pièces réalisées]]</f>
        <v>#N/A</v>
      </c>
      <c r="S324" s="18" t="e">
        <f>VLOOKUP(base[[#This Row],[Référence]],'Temps de cycle par réf'!$A$3:$B$21,2,FALSE)</f>
        <v>#N/A</v>
      </c>
    </row>
    <row r="325" spans="1:19" x14ac:dyDescent="0.25">
      <c r="A325" s="46"/>
      <c r="B325" s="19"/>
      <c r="C325" s="19"/>
      <c r="D325" s="20"/>
      <c r="E325" s="20"/>
      <c r="F325" s="20"/>
      <c r="G325" s="20"/>
      <c r="H325" s="35"/>
      <c r="I325" s="20"/>
      <c r="J325" s="20"/>
      <c r="K325" s="20"/>
      <c r="L325" s="20"/>
      <c r="M325" s="20"/>
      <c r="N325" s="20"/>
      <c r="O325" s="20"/>
      <c r="P325" s="20"/>
      <c r="Q325" s="20"/>
      <c r="R325" s="27" t="e">
        <f>S325*base[[#This Row],[Nb de pièces réalisées]]</f>
        <v>#N/A</v>
      </c>
      <c r="S325" s="18" t="e">
        <f>VLOOKUP(base[[#This Row],[Référence]],'Temps de cycle par réf'!$A$3:$B$21,2,FALSE)</f>
        <v>#N/A</v>
      </c>
    </row>
    <row r="326" spans="1:19" x14ac:dyDescent="0.25">
      <c r="A326" s="46"/>
      <c r="B326" s="19"/>
      <c r="C326" s="19"/>
      <c r="D326" s="20"/>
      <c r="E326" s="20"/>
      <c r="F326" s="20"/>
      <c r="G326" s="20"/>
      <c r="H326" s="35"/>
      <c r="I326" s="20"/>
      <c r="J326" s="20"/>
      <c r="K326" s="20"/>
      <c r="L326" s="20"/>
      <c r="M326" s="20"/>
      <c r="N326" s="20"/>
      <c r="O326" s="20"/>
      <c r="P326" s="20"/>
      <c r="Q326" s="20"/>
      <c r="R326" s="27" t="e">
        <f>S326*base[[#This Row],[Nb de pièces réalisées]]</f>
        <v>#N/A</v>
      </c>
      <c r="S326" s="18" t="e">
        <f>VLOOKUP(base[[#This Row],[Référence]],'Temps de cycle par réf'!$A$3:$B$21,2,FALSE)</f>
        <v>#N/A</v>
      </c>
    </row>
    <row r="327" spans="1:19" x14ac:dyDescent="0.25">
      <c r="A327" s="46"/>
      <c r="B327" s="19"/>
      <c r="C327" s="19"/>
      <c r="D327" s="20"/>
      <c r="E327" s="20"/>
      <c r="F327" s="20"/>
      <c r="G327" s="20"/>
      <c r="H327" s="35"/>
      <c r="I327" s="20"/>
      <c r="J327" s="20"/>
      <c r="K327" s="20"/>
      <c r="L327" s="20"/>
      <c r="M327" s="20"/>
      <c r="N327" s="20"/>
      <c r="O327" s="20"/>
      <c r="P327" s="20"/>
      <c r="Q327" s="20"/>
      <c r="R327" s="27" t="e">
        <f>S327*base[[#This Row],[Nb de pièces réalisées]]</f>
        <v>#N/A</v>
      </c>
      <c r="S327" s="18" t="e">
        <f>VLOOKUP(base[[#This Row],[Référence]],'Temps de cycle par réf'!$A$3:$B$21,2,FALSE)</f>
        <v>#N/A</v>
      </c>
    </row>
    <row r="328" spans="1:19" x14ac:dyDescent="0.25">
      <c r="A328" s="46"/>
      <c r="B328" s="19"/>
      <c r="C328" s="19"/>
      <c r="D328" s="20"/>
      <c r="E328" s="20"/>
      <c r="F328" s="20"/>
      <c r="G328" s="20"/>
      <c r="H328" s="35"/>
      <c r="I328" s="20"/>
      <c r="J328" s="20"/>
      <c r="K328" s="20"/>
      <c r="L328" s="20"/>
      <c r="M328" s="20"/>
      <c r="N328" s="20"/>
      <c r="O328" s="20"/>
      <c r="P328" s="20"/>
      <c r="Q328" s="20"/>
      <c r="R328" s="27" t="e">
        <f>S328*base[[#This Row],[Nb de pièces réalisées]]</f>
        <v>#N/A</v>
      </c>
      <c r="S328" s="18" t="e">
        <f>VLOOKUP(base[[#This Row],[Référence]],'Temps de cycle par réf'!$A$3:$B$21,2,FALSE)</f>
        <v>#N/A</v>
      </c>
    </row>
    <row r="329" spans="1:19" x14ac:dyDescent="0.25">
      <c r="A329" s="46"/>
      <c r="B329" s="19"/>
      <c r="C329" s="19"/>
      <c r="D329" s="20"/>
      <c r="E329" s="20"/>
      <c r="F329" s="20"/>
      <c r="G329" s="20"/>
      <c r="H329" s="35"/>
      <c r="I329" s="20"/>
      <c r="J329" s="20"/>
      <c r="K329" s="20"/>
      <c r="L329" s="20"/>
      <c r="M329" s="20"/>
      <c r="N329" s="20"/>
      <c r="O329" s="20"/>
      <c r="P329" s="20"/>
      <c r="Q329" s="20"/>
      <c r="R329" s="27" t="e">
        <f>S329*base[[#This Row],[Nb de pièces réalisées]]</f>
        <v>#N/A</v>
      </c>
      <c r="S329" s="18" t="e">
        <f>VLOOKUP(base[[#This Row],[Référence]],'Temps de cycle par réf'!$A$3:$B$21,2,FALSE)</f>
        <v>#N/A</v>
      </c>
    </row>
    <row r="330" spans="1:19" x14ac:dyDescent="0.25">
      <c r="A330" s="46"/>
      <c r="B330" s="19"/>
      <c r="C330" s="19"/>
      <c r="D330" s="20"/>
      <c r="E330" s="20"/>
      <c r="F330" s="20"/>
      <c r="G330" s="20"/>
      <c r="H330" s="35"/>
      <c r="I330" s="20"/>
      <c r="J330" s="20"/>
      <c r="K330" s="20"/>
      <c r="L330" s="20"/>
      <c r="M330" s="20"/>
      <c r="N330" s="20"/>
      <c r="O330" s="20"/>
      <c r="P330" s="20"/>
      <c r="Q330" s="20"/>
      <c r="R330" s="27" t="e">
        <f>S330*base[[#This Row],[Nb de pièces réalisées]]</f>
        <v>#N/A</v>
      </c>
      <c r="S330" s="18" t="e">
        <f>VLOOKUP(base[[#This Row],[Référence]],'Temps de cycle par réf'!$A$3:$B$21,2,FALSE)</f>
        <v>#N/A</v>
      </c>
    </row>
    <row r="331" spans="1:19" x14ac:dyDescent="0.25">
      <c r="A331" s="46"/>
      <c r="B331" s="19"/>
      <c r="C331" s="19"/>
      <c r="D331" s="20"/>
      <c r="E331" s="20"/>
      <c r="F331" s="20"/>
      <c r="G331" s="20"/>
      <c r="H331" s="35"/>
      <c r="I331" s="20"/>
      <c r="J331" s="20"/>
      <c r="K331" s="20"/>
      <c r="L331" s="20"/>
      <c r="M331" s="20"/>
      <c r="N331" s="20"/>
      <c r="O331" s="20"/>
      <c r="P331" s="20"/>
      <c r="Q331" s="20"/>
      <c r="R331" s="27" t="e">
        <f>S331*base[[#This Row],[Nb de pièces réalisées]]</f>
        <v>#N/A</v>
      </c>
      <c r="S331" s="18" t="e">
        <f>VLOOKUP(base[[#This Row],[Référence]],'Temps de cycle par réf'!$A$3:$B$21,2,FALSE)</f>
        <v>#N/A</v>
      </c>
    </row>
    <row r="332" spans="1:19" x14ac:dyDescent="0.25">
      <c r="A332" s="46"/>
      <c r="B332" s="19"/>
      <c r="C332" s="19"/>
      <c r="D332" s="20"/>
      <c r="E332" s="20"/>
      <c r="F332" s="20"/>
      <c r="G332" s="20"/>
      <c r="H332" s="35"/>
      <c r="I332" s="20"/>
      <c r="J332" s="20"/>
      <c r="K332" s="20"/>
      <c r="L332" s="20"/>
      <c r="M332" s="20"/>
      <c r="N332" s="20"/>
      <c r="O332" s="20"/>
      <c r="P332" s="20"/>
      <c r="Q332" s="20"/>
      <c r="R332" s="27" t="e">
        <f>S332*base[[#This Row],[Nb de pièces réalisées]]</f>
        <v>#N/A</v>
      </c>
      <c r="S332" s="18" t="e">
        <f>VLOOKUP(base[[#This Row],[Référence]],'Temps de cycle par réf'!$A$3:$B$21,2,FALSE)</f>
        <v>#N/A</v>
      </c>
    </row>
    <row r="333" spans="1:19" x14ac:dyDescent="0.25">
      <c r="A333" s="46"/>
      <c r="B333" s="19"/>
      <c r="C333" s="19"/>
      <c r="D333" s="20"/>
      <c r="E333" s="20"/>
      <c r="F333" s="20"/>
      <c r="G333" s="20"/>
      <c r="H333" s="35"/>
      <c r="I333" s="20"/>
      <c r="J333" s="20"/>
      <c r="K333" s="20"/>
      <c r="L333" s="20"/>
      <c r="M333" s="20"/>
      <c r="N333" s="20"/>
      <c r="O333" s="20"/>
      <c r="P333" s="20"/>
      <c r="Q333" s="20"/>
      <c r="R333" s="27" t="e">
        <f>S333*base[[#This Row],[Nb de pièces réalisées]]</f>
        <v>#N/A</v>
      </c>
      <c r="S333" s="18" t="e">
        <f>VLOOKUP(base[[#This Row],[Référence]],'Temps de cycle par réf'!$A$3:$B$21,2,FALSE)</f>
        <v>#N/A</v>
      </c>
    </row>
    <row r="334" spans="1:19" x14ac:dyDescent="0.25">
      <c r="A334" s="46"/>
      <c r="B334" s="19"/>
      <c r="C334" s="19"/>
      <c r="D334" s="20"/>
      <c r="E334" s="20"/>
      <c r="F334" s="20"/>
      <c r="G334" s="20"/>
      <c r="H334" s="35"/>
      <c r="I334" s="20"/>
      <c r="J334" s="20"/>
      <c r="K334" s="20"/>
      <c r="L334" s="20"/>
      <c r="M334" s="20"/>
      <c r="N334" s="20"/>
      <c r="O334" s="20"/>
      <c r="P334" s="20"/>
      <c r="Q334" s="20"/>
      <c r="R334" s="27" t="e">
        <f>S334*base[[#This Row],[Nb de pièces réalisées]]</f>
        <v>#N/A</v>
      </c>
      <c r="S334" s="18" t="e">
        <f>VLOOKUP(base[[#This Row],[Référence]],'Temps de cycle par réf'!$A$3:$B$21,2,FALSE)</f>
        <v>#N/A</v>
      </c>
    </row>
    <row r="335" spans="1:19" x14ac:dyDescent="0.25">
      <c r="A335" s="46"/>
      <c r="B335" s="19"/>
      <c r="C335" s="19"/>
      <c r="D335" s="20"/>
      <c r="E335" s="20"/>
      <c r="F335" s="20"/>
      <c r="G335" s="20"/>
      <c r="H335" s="35"/>
      <c r="I335" s="20"/>
      <c r="J335" s="20"/>
      <c r="K335" s="20"/>
      <c r="L335" s="20"/>
      <c r="M335" s="20"/>
      <c r="N335" s="20"/>
      <c r="O335" s="20"/>
      <c r="P335" s="20"/>
      <c r="Q335" s="20"/>
      <c r="R335" s="27" t="e">
        <f>S335*base[[#This Row],[Nb de pièces réalisées]]</f>
        <v>#N/A</v>
      </c>
      <c r="S335" s="18" t="e">
        <f>VLOOKUP(base[[#This Row],[Référence]],'Temps de cycle par réf'!$A$3:$B$21,2,FALSE)</f>
        <v>#N/A</v>
      </c>
    </row>
    <row r="336" spans="1:19" x14ac:dyDescent="0.25">
      <c r="A336" s="46"/>
      <c r="B336" s="19"/>
      <c r="C336" s="19"/>
      <c r="D336" s="20"/>
      <c r="E336" s="20"/>
      <c r="F336" s="20"/>
      <c r="G336" s="20"/>
      <c r="H336" s="35"/>
      <c r="I336" s="20"/>
      <c r="J336" s="20"/>
      <c r="K336" s="20"/>
      <c r="L336" s="20"/>
      <c r="M336" s="20"/>
      <c r="N336" s="20"/>
      <c r="O336" s="20"/>
      <c r="P336" s="20"/>
      <c r="Q336" s="20"/>
      <c r="R336" s="27" t="e">
        <f>S336*base[[#This Row],[Nb de pièces réalisées]]</f>
        <v>#N/A</v>
      </c>
      <c r="S336" s="18" t="e">
        <f>VLOOKUP(base[[#This Row],[Référence]],'Temps de cycle par réf'!$A$3:$B$21,2,FALSE)</f>
        <v>#N/A</v>
      </c>
    </row>
    <row r="337" spans="1:19" x14ac:dyDescent="0.25">
      <c r="A337" s="46"/>
      <c r="B337" s="19"/>
      <c r="C337" s="19"/>
      <c r="D337" s="20"/>
      <c r="E337" s="20"/>
      <c r="F337" s="20"/>
      <c r="G337" s="20"/>
      <c r="H337" s="35"/>
      <c r="I337" s="20"/>
      <c r="J337" s="20"/>
      <c r="K337" s="20"/>
      <c r="L337" s="20"/>
      <c r="M337" s="20"/>
      <c r="N337" s="20"/>
      <c r="O337" s="20"/>
      <c r="P337" s="20"/>
      <c r="Q337" s="20"/>
      <c r="R337" s="27" t="e">
        <f>S337*base[[#This Row],[Nb de pièces réalisées]]</f>
        <v>#N/A</v>
      </c>
      <c r="S337" s="18" t="e">
        <f>VLOOKUP(base[[#This Row],[Référence]],'Temps de cycle par réf'!$A$3:$B$21,2,FALSE)</f>
        <v>#N/A</v>
      </c>
    </row>
    <row r="338" spans="1:19" x14ac:dyDescent="0.25">
      <c r="A338" s="46"/>
      <c r="B338" s="19"/>
      <c r="C338" s="19"/>
      <c r="D338" s="20"/>
      <c r="E338" s="20"/>
      <c r="F338" s="20"/>
      <c r="G338" s="20"/>
      <c r="H338" s="35"/>
      <c r="I338" s="20"/>
      <c r="J338" s="20"/>
      <c r="K338" s="20"/>
      <c r="L338" s="20"/>
      <c r="M338" s="20"/>
      <c r="N338" s="20"/>
      <c r="O338" s="20"/>
      <c r="P338" s="20"/>
      <c r="Q338" s="20"/>
      <c r="R338" s="27" t="e">
        <f>S338*base[[#This Row],[Nb de pièces réalisées]]</f>
        <v>#N/A</v>
      </c>
      <c r="S338" s="18" t="e">
        <f>VLOOKUP(base[[#This Row],[Référence]],'Temps de cycle par réf'!$A$3:$B$21,2,FALSE)</f>
        <v>#N/A</v>
      </c>
    </row>
    <row r="339" spans="1:19" x14ac:dyDescent="0.25">
      <c r="A339" s="46"/>
      <c r="B339" s="19"/>
      <c r="C339" s="19"/>
      <c r="D339" s="20"/>
      <c r="E339" s="20"/>
      <c r="F339" s="20"/>
      <c r="G339" s="20"/>
      <c r="H339" s="35"/>
      <c r="I339" s="20"/>
      <c r="J339" s="20"/>
      <c r="K339" s="20"/>
      <c r="L339" s="20"/>
      <c r="M339" s="20"/>
      <c r="N339" s="20"/>
      <c r="O339" s="20"/>
      <c r="P339" s="20"/>
      <c r="Q339" s="20"/>
      <c r="R339" s="27" t="e">
        <f>S339*base[[#This Row],[Nb de pièces réalisées]]</f>
        <v>#N/A</v>
      </c>
      <c r="S339" s="18" t="e">
        <f>VLOOKUP(base[[#This Row],[Référence]],'Temps de cycle par réf'!$A$3:$B$21,2,FALSE)</f>
        <v>#N/A</v>
      </c>
    </row>
    <row r="340" spans="1:19" x14ac:dyDescent="0.25">
      <c r="A340" s="46"/>
      <c r="B340" s="19"/>
      <c r="C340" s="19"/>
      <c r="D340" s="20"/>
      <c r="E340" s="20"/>
      <c r="F340" s="20"/>
      <c r="G340" s="20"/>
      <c r="H340" s="35"/>
      <c r="I340" s="20"/>
      <c r="J340" s="20"/>
      <c r="K340" s="20"/>
      <c r="L340" s="20"/>
      <c r="M340" s="20"/>
      <c r="N340" s="20"/>
      <c r="O340" s="20"/>
      <c r="P340" s="20"/>
      <c r="Q340" s="20"/>
      <c r="R340" s="27" t="e">
        <f>S340*base[[#This Row],[Nb de pièces réalisées]]</f>
        <v>#N/A</v>
      </c>
      <c r="S340" s="18" t="e">
        <f>VLOOKUP(base[[#This Row],[Référence]],'Temps de cycle par réf'!$A$3:$B$21,2,FALSE)</f>
        <v>#N/A</v>
      </c>
    </row>
    <row r="341" spans="1:19" x14ac:dyDescent="0.25">
      <c r="A341" s="46"/>
      <c r="B341" s="19"/>
      <c r="C341" s="19"/>
      <c r="D341" s="20"/>
      <c r="E341" s="20"/>
      <c r="F341" s="20"/>
      <c r="G341" s="20"/>
      <c r="H341" s="35"/>
      <c r="I341" s="20"/>
      <c r="J341" s="20"/>
      <c r="K341" s="20"/>
      <c r="L341" s="20"/>
      <c r="M341" s="20"/>
      <c r="N341" s="20"/>
      <c r="O341" s="20"/>
      <c r="P341" s="20"/>
      <c r="Q341" s="20"/>
      <c r="R341" s="27" t="e">
        <f>S341*base[[#This Row],[Nb de pièces réalisées]]</f>
        <v>#N/A</v>
      </c>
      <c r="S341" s="18" t="e">
        <f>VLOOKUP(base[[#This Row],[Référence]],'Temps de cycle par réf'!$A$3:$B$21,2,FALSE)</f>
        <v>#N/A</v>
      </c>
    </row>
    <row r="342" spans="1:19" x14ac:dyDescent="0.25">
      <c r="A342" s="46"/>
      <c r="B342" s="19"/>
      <c r="C342" s="19"/>
      <c r="D342" s="20"/>
      <c r="E342" s="20"/>
      <c r="F342" s="20"/>
      <c r="G342" s="20"/>
      <c r="H342" s="35"/>
      <c r="I342" s="20"/>
      <c r="J342" s="20"/>
      <c r="K342" s="20"/>
      <c r="L342" s="20"/>
      <c r="M342" s="20"/>
      <c r="N342" s="20"/>
      <c r="O342" s="20"/>
      <c r="P342" s="20"/>
      <c r="Q342" s="20"/>
      <c r="R342" s="27" t="e">
        <f>S342*base[[#This Row],[Nb de pièces réalisées]]</f>
        <v>#N/A</v>
      </c>
      <c r="S342" s="18" t="e">
        <f>VLOOKUP(base[[#This Row],[Référence]],'Temps de cycle par réf'!$A$3:$B$21,2,FALSE)</f>
        <v>#N/A</v>
      </c>
    </row>
    <row r="343" spans="1:19" x14ac:dyDescent="0.25">
      <c r="A343" s="46"/>
      <c r="B343" s="19"/>
      <c r="C343" s="19"/>
      <c r="D343" s="20"/>
      <c r="E343" s="20"/>
      <c r="F343" s="20"/>
      <c r="G343" s="20"/>
      <c r="H343" s="35"/>
      <c r="I343" s="20"/>
      <c r="J343" s="20"/>
      <c r="K343" s="20"/>
      <c r="L343" s="20"/>
      <c r="M343" s="20"/>
      <c r="N343" s="20"/>
      <c r="O343" s="20"/>
      <c r="P343" s="20"/>
      <c r="Q343" s="20"/>
      <c r="R343" s="27" t="e">
        <f>S343*base[[#This Row],[Nb de pièces réalisées]]</f>
        <v>#N/A</v>
      </c>
      <c r="S343" s="18" t="e">
        <f>VLOOKUP(base[[#This Row],[Référence]],'Temps de cycle par réf'!$A$3:$B$21,2,FALSE)</f>
        <v>#N/A</v>
      </c>
    </row>
    <row r="344" spans="1:19" x14ac:dyDescent="0.25">
      <c r="A344" s="46"/>
      <c r="B344" s="19"/>
      <c r="C344" s="19"/>
      <c r="D344" s="20"/>
      <c r="E344" s="20"/>
      <c r="F344" s="20"/>
      <c r="G344" s="20"/>
      <c r="H344" s="35"/>
      <c r="I344" s="20"/>
      <c r="J344" s="20"/>
      <c r="K344" s="20"/>
      <c r="L344" s="20"/>
      <c r="M344" s="20"/>
      <c r="N344" s="20"/>
      <c r="O344" s="20"/>
      <c r="P344" s="20"/>
      <c r="Q344" s="20"/>
      <c r="R344" s="27" t="e">
        <f>S344*base[[#This Row],[Nb de pièces réalisées]]</f>
        <v>#N/A</v>
      </c>
      <c r="S344" s="18" t="e">
        <f>VLOOKUP(base[[#This Row],[Référence]],'Temps de cycle par réf'!$A$3:$B$21,2,FALSE)</f>
        <v>#N/A</v>
      </c>
    </row>
    <row r="345" spans="1:19" x14ac:dyDescent="0.25">
      <c r="A345" s="46"/>
      <c r="B345" s="19"/>
      <c r="C345" s="19"/>
      <c r="D345" s="20"/>
      <c r="E345" s="20"/>
      <c r="F345" s="20"/>
      <c r="G345" s="20"/>
      <c r="H345" s="35"/>
      <c r="I345" s="20"/>
      <c r="J345" s="20"/>
      <c r="K345" s="20"/>
      <c r="L345" s="20"/>
      <c r="M345" s="20"/>
      <c r="N345" s="20"/>
      <c r="O345" s="20"/>
      <c r="P345" s="20"/>
      <c r="Q345" s="20"/>
      <c r="R345" s="27" t="e">
        <f>S345*base[[#This Row],[Nb de pièces réalisées]]</f>
        <v>#N/A</v>
      </c>
      <c r="S345" s="18" t="e">
        <f>VLOOKUP(base[[#This Row],[Référence]],'Temps de cycle par réf'!$A$3:$B$21,2,FALSE)</f>
        <v>#N/A</v>
      </c>
    </row>
    <row r="346" spans="1:19" x14ac:dyDescent="0.25">
      <c r="A346" s="46"/>
      <c r="B346" s="19"/>
      <c r="C346" s="19"/>
      <c r="D346" s="20"/>
      <c r="E346" s="20"/>
      <c r="F346" s="20"/>
      <c r="G346" s="20"/>
      <c r="H346" s="35"/>
      <c r="I346" s="20"/>
      <c r="J346" s="20"/>
      <c r="K346" s="20"/>
      <c r="L346" s="20"/>
      <c r="M346" s="20"/>
      <c r="N346" s="20"/>
      <c r="O346" s="20"/>
      <c r="P346" s="20"/>
      <c r="Q346" s="20"/>
      <c r="R346" s="27" t="e">
        <f>S346*base[[#This Row],[Nb de pièces réalisées]]</f>
        <v>#N/A</v>
      </c>
      <c r="S346" s="18" t="e">
        <f>VLOOKUP(base[[#This Row],[Référence]],'Temps de cycle par réf'!$A$3:$B$21,2,FALSE)</f>
        <v>#N/A</v>
      </c>
    </row>
    <row r="347" spans="1:19" x14ac:dyDescent="0.25">
      <c r="A347" s="46"/>
      <c r="B347" s="19"/>
      <c r="C347" s="19"/>
      <c r="D347" s="20"/>
      <c r="E347" s="20"/>
      <c r="F347" s="20"/>
      <c r="G347" s="20"/>
      <c r="H347" s="35"/>
      <c r="I347" s="20"/>
      <c r="J347" s="20"/>
      <c r="K347" s="20"/>
      <c r="L347" s="20"/>
      <c r="M347" s="20"/>
      <c r="N347" s="20"/>
      <c r="O347" s="20"/>
      <c r="P347" s="20"/>
      <c r="Q347" s="20"/>
      <c r="R347" s="27" t="e">
        <f>S347*base[[#This Row],[Nb de pièces réalisées]]</f>
        <v>#N/A</v>
      </c>
      <c r="S347" s="18" t="e">
        <f>VLOOKUP(base[[#This Row],[Référence]],'Temps de cycle par réf'!$A$3:$B$21,2,FALSE)</f>
        <v>#N/A</v>
      </c>
    </row>
    <row r="348" spans="1:19" x14ac:dyDescent="0.25">
      <c r="A348" s="46"/>
      <c r="B348" s="19"/>
      <c r="C348" s="19"/>
      <c r="D348" s="20"/>
      <c r="E348" s="20"/>
      <c r="F348" s="20"/>
      <c r="G348" s="20"/>
      <c r="H348" s="35"/>
      <c r="I348" s="20"/>
      <c r="J348" s="20"/>
      <c r="K348" s="20"/>
      <c r="L348" s="20"/>
      <c r="M348" s="20"/>
      <c r="N348" s="20"/>
      <c r="O348" s="20"/>
      <c r="P348" s="20"/>
      <c r="Q348" s="20"/>
      <c r="R348" s="27" t="e">
        <f>S348*base[[#This Row],[Nb de pièces réalisées]]</f>
        <v>#N/A</v>
      </c>
      <c r="S348" s="18" t="e">
        <f>VLOOKUP(base[[#This Row],[Référence]],'Temps de cycle par réf'!$A$3:$B$21,2,FALSE)</f>
        <v>#N/A</v>
      </c>
    </row>
    <row r="349" spans="1:19" x14ac:dyDescent="0.25">
      <c r="A349" s="46"/>
      <c r="B349" s="19"/>
      <c r="C349" s="19"/>
      <c r="D349" s="20"/>
      <c r="E349" s="20"/>
      <c r="F349" s="20"/>
      <c r="G349" s="20"/>
      <c r="H349" s="35"/>
      <c r="I349" s="20"/>
      <c r="J349" s="20"/>
      <c r="K349" s="20"/>
      <c r="L349" s="20"/>
      <c r="M349" s="20"/>
      <c r="N349" s="20"/>
      <c r="O349" s="20"/>
      <c r="P349" s="20"/>
      <c r="Q349" s="20"/>
      <c r="R349" s="27" t="e">
        <f>S349*base[[#This Row],[Nb de pièces réalisées]]</f>
        <v>#N/A</v>
      </c>
      <c r="S349" s="18" t="e">
        <f>VLOOKUP(base[[#This Row],[Référence]],'Temps de cycle par réf'!$A$3:$B$21,2,FALSE)</f>
        <v>#N/A</v>
      </c>
    </row>
    <row r="350" spans="1:19" x14ac:dyDescent="0.25">
      <c r="A350" s="46"/>
      <c r="B350" s="19"/>
      <c r="C350" s="19"/>
      <c r="D350" s="20"/>
      <c r="E350" s="20"/>
      <c r="F350" s="20"/>
      <c r="G350" s="20"/>
      <c r="H350" s="35"/>
      <c r="I350" s="20"/>
      <c r="J350" s="20"/>
      <c r="K350" s="20"/>
      <c r="L350" s="20"/>
      <c r="M350" s="20"/>
      <c r="N350" s="20"/>
      <c r="O350" s="20"/>
      <c r="P350" s="20"/>
      <c r="Q350" s="20"/>
      <c r="R350" s="27" t="e">
        <f>S350*base[[#This Row],[Nb de pièces réalisées]]</f>
        <v>#N/A</v>
      </c>
      <c r="S350" s="18" t="e">
        <f>VLOOKUP(base[[#This Row],[Référence]],'Temps de cycle par réf'!$A$3:$B$21,2,FALSE)</f>
        <v>#N/A</v>
      </c>
    </row>
    <row r="351" spans="1:19" x14ac:dyDescent="0.25">
      <c r="A351" s="46"/>
      <c r="B351" s="19"/>
      <c r="C351" s="19"/>
      <c r="D351" s="20"/>
      <c r="E351" s="20"/>
      <c r="F351" s="20"/>
      <c r="G351" s="20"/>
      <c r="H351" s="35"/>
      <c r="I351" s="20"/>
      <c r="J351" s="20"/>
      <c r="K351" s="20"/>
      <c r="L351" s="20"/>
      <c r="M351" s="20"/>
      <c r="N351" s="20"/>
      <c r="O351" s="20"/>
      <c r="P351" s="20"/>
      <c r="Q351" s="20"/>
      <c r="R351" s="27" t="e">
        <f>S351*base[[#This Row],[Nb de pièces réalisées]]</f>
        <v>#N/A</v>
      </c>
      <c r="S351" s="18" t="e">
        <f>VLOOKUP(base[[#This Row],[Référence]],'Temps de cycle par réf'!$A$3:$B$21,2,FALSE)</f>
        <v>#N/A</v>
      </c>
    </row>
    <row r="352" spans="1:19" x14ac:dyDescent="0.25">
      <c r="A352" s="46"/>
      <c r="B352" s="19"/>
      <c r="C352" s="19"/>
      <c r="D352" s="20"/>
      <c r="E352" s="20"/>
      <c r="F352" s="20"/>
      <c r="G352" s="20"/>
      <c r="H352" s="35"/>
      <c r="I352" s="20"/>
      <c r="J352" s="20"/>
      <c r="K352" s="20"/>
      <c r="L352" s="20"/>
      <c r="M352" s="20"/>
      <c r="N352" s="20"/>
      <c r="O352" s="20"/>
      <c r="P352" s="20"/>
      <c r="Q352" s="20"/>
      <c r="R352" s="27" t="e">
        <f>S352*base[[#This Row],[Nb de pièces réalisées]]</f>
        <v>#N/A</v>
      </c>
      <c r="S352" s="18" t="e">
        <f>VLOOKUP(base[[#This Row],[Référence]],'Temps de cycle par réf'!$A$3:$B$21,2,FALSE)</f>
        <v>#N/A</v>
      </c>
    </row>
    <row r="353" spans="1:19" x14ac:dyDescent="0.25">
      <c r="A353" s="46"/>
      <c r="B353" s="19"/>
      <c r="C353" s="19"/>
      <c r="D353" s="20"/>
      <c r="E353" s="20"/>
      <c r="F353" s="20"/>
      <c r="G353" s="20"/>
      <c r="H353" s="35"/>
      <c r="I353" s="20"/>
      <c r="J353" s="20"/>
      <c r="K353" s="20"/>
      <c r="L353" s="20"/>
      <c r="M353" s="20"/>
      <c r="N353" s="20"/>
      <c r="O353" s="20"/>
      <c r="P353" s="20"/>
      <c r="Q353" s="20"/>
      <c r="R353" s="27" t="e">
        <f>S353*base[[#This Row],[Nb de pièces réalisées]]</f>
        <v>#N/A</v>
      </c>
      <c r="S353" s="18" t="e">
        <f>VLOOKUP(base[[#This Row],[Référence]],'Temps de cycle par réf'!$A$3:$B$21,2,FALSE)</f>
        <v>#N/A</v>
      </c>
    </row>
    <row r="354" spans="1:19" x14ac:dyDescent="0.25">
      <c r="A354" s="46"/>
      <c r="B354" s="19"/>
      <c r="C354" s="19"/>
      <c r="D354" s="20"/>
      <c r="E354" s="20"/>
      <c r="F354" s="20"/>
      <c r="G354" s="20"/>
      <c r="H354" s="35"/>
      <c r="I354" s="20"/>
      <c r="J354" s="20"/>
      <c r="K354" s="20"/>
      <c r="L354" s="20"/>
      <c r="M354" s="20"/>
      <c r="N354" s="20"/>
      <c r="O354" s="20"/>
      <c r="P354" s="20"/>
      <c r="Q354" s="20"/>
      <c r="R354" s="27" t="e">
        <f>S354*base[[#This Row],[Nb de pièces réalisées]]</f>
        <v>#N/A</v>
      </c>
      <c r="S354" s="18" t="e">
        <f>VLOOKUP(base[[#This Row],[Référence]],'Temps de cycle par réf'!$A$3:$B$21,2,FALSE)</f>
        <v>#N/A</v>
      </c>
    </row>
    <row r="355" spans="1:19" x14ac:dyDescent="0.25">
      <c r="A355" s="46"/>
      <c r="B355" s="19"/>
      <c r="C355" s="19"/>
      <c r="D355" s="20"/>
      <c r="E355" s="20"/>
      <c r="F355" s="20"/>
      <c r="G355" s="20"/>
      <c r="H355" s="35"/>
      <c r="I355" s="20"/>
      <c r="J355" s="20"/>
      <c r="K355" s="20"/>
      <c r="L355" s="20"/>
      <c r="M355" s="20"/>
      <c r="N355" s="20"/>
      <c r="O355" s="20"/>
      <c r="P355" s="20"/>
      <c r="Q355" s="20"/>
      <c r="R355" s="27" t="e">
        <f>S355*base[[#This Row],[Nb de pièces réalisées]]</f>
        <v>#N/A</v>
      </c>
      <c r="S355" s="18" t="e">
        <f>VLOOKUP(base[[#This Row],[Référence]],'Temps de cycle par réf'!$A$3:$B$21,2,FALSE)</f>
        <v>#N/A</v>
      </c>
    </row>
    <row r="356" spans="1:19" x14ac:dyDescent="0.25">
      <c r="A356" s="46"/>
      <c r="B356" s="19"/>
      <c r="C356" s="19"/>
      <c r="D356" s="20"/>
      <c r="E356" s="20"/>
      <c r="F356" s="20"/>
      <c r="G356" s="20"/>
      <c r="H356" s="35"/>
      <c r="I356" s="20"/>
      <c r="J356" s="20"/>
      <c r="K356" s="20"/>
      <c r="L356" s="20"/>
      <c r="M356" s="20"/>
      <c r="N356" s="20"/>
      <c r="O356" s="20"/>
      <c r="P356" s="20"/>
      <c r="Q356" s="20"/>
      <c r="R356" s="27" t="e">
        <f>S356*base[[#This Row],[Nb de pièces réalisées]]</f>
        <v>#N/A</v>
      </c>
      <c r="S356" s="18" t="e">
        <f>VLOOKUP(base[[#This Row],[Référence]],'Temps de cycle par réf'!$A$3:$B$21,2,FALSE)</f>
        <v>#N/A</v>
      </c>
    </row>
    <row r="357" spans="1:19" x14ac:dyDescent="0.25">
      <c r="A357" s="46"/>
      <c r="B357" s="19"/>
      <c r="C357" s="19"/>
      <c r="D357" s="20"/>
      <c r="E357" s="20"/>
      <c r="F357" s="20"/>
      <c r="G357" s="20"/>
      <c r="H357" s="35"/>
      <c r="I357" s="20"/>
      <c r="J357" s="20"/>
      <c r="K357" s="20"/>
      <c r="L357" s="20"/>
      <c r="M357" s="20"/>
      <c r="N357" s="20"/>
      <c r="O357" s="20"/>
      <c r="P357" s="20"/>
      <c r="Q357" s="20"/>
      <c r="R357" s="27" t="e">
        <f>S357*base[[#This Row],[Nb de pièces réalisées]]</f>
        <v>#N/A</v>
      </c>
      <c r="S357" s="18" t="e">
        <f>VLOOKUP(base[[#This Row],[Référence]],'Temps de cycle par réf'!$A$3:$B$21,2,FALSE)</f>
        <v>#N/A</v>
      </c>
    </row>
    <row r="358" spans="1:19" x14ac:dyDescent="0.25">
      <c r="A358" s="46"/>
      <c r="B358" s="19"/>
      <c r="C358" s="19"/>
      <c r="D358" s="20"/>
      <c r="E358" s="20"/>
      <c r="F358" s="20"/>
      <c r="G358" s="20"/>
      <c r="H358" s="35"/>
      <c r="I358" s="20"/>
      <c r="J358" s="20"/>
      <c r="K358" s="20"/>
      <c r="L358" s="20"/>
      <c r="M358" s="20"/>
      <c r="N358" s="20"/>
      <c r="O358" s="20"/>
      <c r="P358" s="20"/>
      <c r="Q358" s="20"/>
      <c r="R358" s="27" t="e">
        <f>S358*base[[#This Row],[Nb de pièces réalisées]]</f>
        <v>#N/A</v>
      </c>
      <c r="S358" s="18" t="e">
        <f>VLOOKUP(base[[#This Row],[Référence]],'Temps de cycle par réf'!$A$3:$B$21,2,FALSE)</f>
        <v>#N/A</v>
      </c>
    </row>
    <row r="359" spans="1:19" x14ac:dyDescent="0.25">
      <c r="A359" s="46"/>
      <c r="B359" s="19"/>
      <c r="C359" s="19"/>
      <c r="D359" s="20"/>
      <c r="E359" s="20"/>
      <c r="F359" s="20"/>
      <c r="G359" s="20"/>
      <c r="H359" s="35"/>
      <c r="I359" s="20"/>
      <c r="J359" s="20"/>
      <c r="K359" s="20"/>
      <c r="L359" s="20"/>
      <c r="M359" s="20"/>
      <c r="N359" s="20"/>
      <c r="O359" s="20"/>
      <c r="P359" s="20"/>
      <c r="Q359" s="20"/>
      <c r="R359" s="27" t="e">
        <f>S359*base[[#This Row],[Nb de pièces réalisées]]</f>
        <v>#N/A</v>
      </c>
      <c r="S359" s="18" t="e">
        <f>VLOOKUP(base[[#This Row],[Référence]],'Temps de cycle par réf'!$A$3:$B$21,2,FALSE)</f>
        <v>#N/A</v>
      </c>
    </row>
    <row r="360" spans="1:19" x14ac:dyDescent="0.25">
      <c r="A360" s="46"/>
      <c r="B360" s="19"/>
      <c r="C360" s="19"/>
      <c r="D360" s="20"/>
      <c r="E360" s="20"/>
      <c r="F360" s="20"/>
      <c r="G360" s="20"/>
      <c r="H360" s="35"/>
      <c r="I360" s="20"/>
      <c r="J360" s="20"/>
      <c r="K360" s="20"/>
      <c r="L360" s="20"/>
      <c r="M360" s="20"/>
      <c r="N360" s="20"/>
      <c r="O360" s="20"/>
      <c r="P360" s="20"/>
      <c r="Q360" s="20"/>
      <c r="R360" s="27" t="e">
        <f>S360*base[[#This Row],[Nb de pièces réalisées]]</f>
        <v>#N/A</v>
      </c>
      <c r="S360" s="18" t="e">
        <f>VLOOKUP(base[[#This Row],[Référence]],'Temps de cycle par réf'!$A$3:$B$21,2,FALSE)</f>
        <v>#N/A</v>
      </c>
    </row>
    <row r="361" spans="1:19" x14ac:dyDescent="0.25">
      <c r="A361" s="46"/>
      <c r="B361" s="19"/>
      <c r="C361" s="19"/>
      <c r="D361" s="20"/>
      <c r="E361" s="20"/>
      <c r="F361" s="20"/>
      <c r="G361" s="20"/>
      <c r="H361" s="35"/>
      <c r="I361" s="20"/>
      <c r="J361" s="20"/>
      <c r="K361" s="20"/>
      <c r="L361" s="20"/>
      <c r="M361" s="20"/>
      <c r="N361" s="20"/>
      <c r="O361" s="20"/>
      <c r="P361" s="20"/>
      <c r="Q361" s="20"/>
      <c r="R361" s="27" t="e">
        <f>S361*base[[#This Row],[Nb de pièces réalisées]]</f>
        <v>#N/A</v>
      </c>
      <c r="S361" s="18" t="e">
        <f>VLOOKUP(base[[#This Row],[Référence]],'Temps de cycle par réf'!$A$3:$B$21,2,FALSE)</f>
        <v>#N/A</v>
      </c>
    </row>
    <row r="362" spans="1:19" x14ac:dyDescent="0.25">
      <c r="A362" s="46"/>
      <c r="B362" s="19"/>
      <c r="C362" s="19"/>
      <c r="D362" s="20"/>
      <c r="E362" s="20"/>
      <c r="F362" s="20"/>
      <c r="G362" s="20"/>
      <c r="H362" s="35"/>
      <c r="I362" s="20"/>
      <c r="J362" s="20"/>
      <c r="K362" s="20"/>
      <c r="L362" s="20"/>
      <c r="M362" s="20"/>
      <c r="N362" s="20"/>
      <c r="O362" s="20"/>
      <c r="P362" s="20"/>
      <c r="Q362" s="20"/>
      <c r="R362" s="27" t="e">
        <f>S362*base[[#This Row],[Nb de pièces réalisées]]</f>
        <v>#N/A</v>
      </c>
      <c r="S362" s="18" t="e">
        <f>VLOOKUP(base[[#This Row],[Référence]],'Temps de cycle par réf'!$A$3:$B$21,2,FALSE)</f>
        <v>#N/A</v>
      </c>
    </row>
    <row r="363" spans="1:19" x14ac:dyDescent="0.25">
      <c r="A363" s="46"/>
      <c r="B363" s="19"/>
      <c r="C363" s="19"/>
      <c r="D363" s="20"/>
      <c r="E363" s="20"/>
      <c r="F363" s="20"/>
      <c r="G363" s="20"/>
      <c r="H363" s="35"/>
      <c r="I363" s="20"/>
      <c r="J363" s="20"/>
      <c r="K363" s="20"/>
      <c r="L363" s="20"/>
      <c r="M363" s="20"/>
      <c r="N363" s="20"/>
      <c r="O363" s="20"/>
      <c r="P363" s="20"/>
      <c r="Q363" s="20"/>
      <c r="R363" s="27" t="e">
        <f>S363*base[[#This Row],[Nb de pièces réalisées]]</f>
        <v>#N/A</v>
      </c>
      <c r="S363" s="18" t="e">
        <f>VLOOKUP(base[[#This Row],[Référence]],'Temps de cycle par réf'!$A$3:$B$21,2,FALSE)</f>
        <v>#N/A</v>
      </c>
    </row>
    <row r="364" spans="1:19" x14ac:dyDescent="0.25">
      <c r="A364" s="46"/>
      <c r="B364" s="19"/>
      <c r="C364" s="19"/>
      <c r="D364" s="20"/>
      <c r="E364" s="20"/>
      <c r="F364" s="20"/>
      <c r="G364" s="20"/>
      <c r="H364" s="35"/>
      <c r="I364" s="20"/>
      <c r="J364" s="20"/>
      <c r="K364" s="20"/>
      <c r="L364" s="20"/>
      <c r="M364" s="20"/>
      <c r="N364" s="20"/>
      <c r="O364" s="20"/>
      <c r="P364" s="20"/>
      <c r="Q364" s="20"/>
      <c r="R364" s="27" t="e">
        <f>S364*base[[#This Row],[Nb de pièces réalisées]]</f>
        <v>#N/A</v>
      </c>
      <c r="S364" s="18" t="e">
        <f>VLOOKUP(base[[#This Row],[Référence]],'Temps de cycle par réf'!$A$3:$B$21,2,FALSE)</f>
        <v>#N/A</v>
      </c>
    </row>
    <row r="365" spans="1:19" x14ac:dyDescent="0.25">
      <c r="A365" s="46"/>
      <c r="B365" s="19"/>
      <c r="C365" s="19"/>
      <c r="D365" s="20"/>
      <c r="E365" s="20"/>
      <c r="F365" s="20"/>
      <c r="G365" s="20"/>
      <c r="H365" s="35"/>
      <c r="I365" s="20"/>
      <c r="J365" s="20"/>
      <c r="K365" s="20"/>
      <c r="L365" s="20"/>
      <c r="M365" s="20"/>
      <c r="N365" s="20"/>
      <c r="O365" s="20"/>
      <c r="P365" s="20"/>
      <c r="Q365" s="20"/>
      <c r="R365" s="27" t="e">
        <f>S365*base[[#This Row],[Nb de pièces réalisées]]</f>
        <v>#N/A</v>
      </c>
      <c r="S365" s="18" t="e">
        <f>VLOOKUP(base[[#This Row],[Référence]],'Temps de cycle par réf'!$A$3:$B$21,2,FALSE)</f>
        <v>#N/A</v>
      </c>
    </row>
    <row r="366" spans="1:19" x14ac:dyDescent="0.25">
      <c r="A366" s="46"/>
      <c r="B366" s="19"/>
      <c r="C366" s="19"/>
      <c r="D366" s="20"/>
      <c r="E366" s="20"/>
      <c r="F366" s="20"/>
      <c r="G366" s="20"/>
      <c r="H366" s="35"/>
      <c r="I366" s="20"/>
      <c r="J366" s="20"/>
      <c r="K366" s="20"/>
      <c r="L366" s="20"/>
      <c r="M366" s="20"/>
      <c r="N366" s="20"/>
      <c r="O366" s="20"/>
      <c r="P366" s="20"/>
      <c r="Q366" s="20"/>
      <c r="R366" s="27" t="e">
        <f>S366*base[[#This Row],[Nb de pièces réalisées]]</f>
        <v>#N/A</v>
      </c>
      <c r="S366" s="18" t="e">
        <f>VLOOKUP(base[[#This Row],[Référence]],'Temps de cycle par réf'!$A$3:$B$21,2,FALSE)</f>
        <v>#N/A</v>
      </c>
    </row>
    <row r="367" spans="1:19" x14ac:dyDescent="0.25">
      <c r="A367" s="46"/>
      <c r="B367" s="19"/>
      <c r="C367" s="19"/>
      <c r="D367" s="20"/>
      <c r="E367" s="20"/>
      <c r="F367" s="20"/>
      <c r="G367" s="20"/>
      <c r="H367" s="35"/>
      <c r="I367" s="20"/>
      <c r="J367" s="20"/>
      <c r="K367" s="20"/>
      <c r="L367" s="20"/>
      <c r="M367" s="20"/>
      <c r="N367" s="20"/>
      <c r="O367" s="20"/>
      <c r="P367" s="20"/>
      <c r="Q367" s="20"/>
      <c r="R367" s="27" t="e">
        <f>S367*base[[#This Row],[Nb de pièces réalisées]]</f>
        <v>#N/A</v>
      </c>
      <c r="S367" s="18" t="e">
        <f>VLOOKUP(base[[#This Row],[Référence]],'Temps de cycle par réf'!$A$3:$B$21,2,FALSE)</f>
        <v>#N/A</v>
      </c>
    </row>
    <row r="368" spans="1:19" x14ac:dyDescent="0.25">
      <c r="A368" s="46"/>
      <c r="B368" s="19"/>
      <c r="C368" s="19"/>
      <c r="D368" s="20"/>
      <c r="E368" s="20"/>
      <c r="F368" s="20"/>
      <c r="G368" s="20"/>
      <c r="H368" s="35"/>
      <c r="I368" s="20"/>
      <c r="J368" s="20"/>
      <c r="K368" s="20"/>
      <c r="L368" s="20"/>
      <c r="M368" s="20"/>
      <c r="N368" s="20"/>
      <c r="O368" s="20"/>
      <c r="P368" s="20"/>
      <c r="Q368" s="20"/>
      <c r="R368" s="27" t="e">
        <f>S368*base[[#This Row],[Nb de pièces réalisées]]</f>
        <v>#N/A</v>
      </c>
      <c r="S368" s="18" t="e">
        <f>VLOOKUP(base[[#This Row],[Référence]],'Temps de cycle par réf'!$A$3:$B$21,2,FALSE)</f>
        <v>#N/A</v>
      </c>
    </row>
    <row r="369" spans="1:19" x14ac:dyDescent="0.25">
      <c r="A369" s="46"/>
      <c r="B369" s="19"/>
      <c r="C369" s="19"/>
      <c r="D369" s="20"/>
      <c r="E369" s="20"/>
      <c r="F369" s="20"/>
      <c r="G369" s="20"/>
      <c r="H369" s="35"/>
      <c r="I369" s="20"/>
      <c r="J369" s="20"/>
      <c r="K369" s="20"/>
      <c r="L369" s="20"/>
      <c r="M369" s="20"/>
      <c r="N369" s="20"/>
      <c r="O369" s="20"/>
      <c r="P369" s="20"/>
      <c r="Q369" s="20"/>
      <c r="R369" s="27" t="e">
        <f>S369*base[[#This Row],[Nb de pièces réalisées]]</f>
        <v>#N/A</v>
      </c>
      <c r="S369" s="18" t="e">
        <f>VLOOKUP(base[[#This Row],[Référence]],'Temps de cycle par réf'!$A$3:$B$21,2,FALSE)</f>
        <v>#N/A</v>
      </c>
    </row>
    <row r="370" spans="1:19" x14ac:dyDescent="0.25">
      <c r="A370" s="46"/>
      <c r="B370" s="19"/>
      <c r="C370" s="19"/>
      <c r="D370" s="20"/>
      <c r="E370" s="20"/>
      <c r="F370" s="20"/>
      <c r="G370" s="20"/>
      <c r="H370" s="35"/>
      <c r="I370" s="20"/>
      <c r="J370" s="20"/>
      <c r="K370" s="20"/>
      <c r="L370" s="20"/>
      <c r="M370" s="20"/>
      <c r="N370" s="20"/>
      <c r="O370" s="20"/>
      <c r="P370" s="20"/>
      <c r="Q370" s="20"/>
      <c r="R370" s="27" t="e">
        <f>S370*base[[#This Row],[Nb de pièces réalisées]]</f>
        <v>#N/A</v>
      </c>
      <c r="S370" s="18" t="e">
        <f>VLOOKUP(base[[#This Row],[Référence]],'Temps de cycle par réf'!$A$3:$B$21,2,FALSE)</f>
        <v>#N/A</v>
      </c>
    </row>
    <row r="371" spans="1:19" x14ac:dyDescent="0.25">
      <c r="A371" s="46"/>
      <c r="B371" s="19"/>
      <c r="C371" s="19"/>
      <c r="D371" s="20"/>
      <c r="E371" s="20"/>
      <c r="F371" s="20"/>
      <c r="G371" s="20"/>
      <c r="H371" s="35"/>
      <c r="I371" s="20"/>
      <c r="J371" s="20"/>
      <c r="K371" s="20"/>
      <c r="L371" s="20"/>
      <c r="M371" s="20"/>
      <c r="N371" s="20"/>
      <c r="O371" s="20"/>
      <c r="P371" s="20"/>
      <c r="Q371" s="20"/>
      <c r="R371" s="27" t="e">
        <f>S371*base[[#This Row],[Nb de pièces réalisées]]</f>
        <v>#N/A</v>
      </c>
      <c r="S371" s="18" t="e">
        <f>VLOOKUP(base[[#This Row],[Référence]],'Temps de cycle par réf'!$A$3:$B$21,2,FALSE)</f>
        <v>#N/A</v>
      </c>
    </row>
    <row r="372" spans="1:19" x14ac:dyDescent="0.25">
      <c r="A372" s="46"/>
      <c r="B372" s="19"/>
      <c r="C372" s="19"/>
      <c r="D372" s="20"/>
      <c r="E372" s="20"/>
      <c r="F372" s="20"/>
      <c r="G372" s="20"/>
      <c r="H372" s="35"/>
      <c r="I372" s="20"/>
      <c r="J372" s="20"/>
      <c r="K372" s="20"/>
      <c r="L372" s="20"/>
      <c r="M372" s="20"/>
      <c r="N372" s="20"/>
      <c r="O372" s="20"/>
      <c r="P372" s="20"/>
      <c r="Q372" s="20"/>
      <c r="R372" s="27" t="e">
        <f>S372*base[[#This Row],[Nb de pièces réalisées]]</f>
        <v>#N/A</v>
      </c>
      <c r="S372" s="18" t="e">
        <f>VLOOKUP(base[[#This Row],[Référence]],'Temps de cycle par réf'!$A$3:$B$21,2,FALSE)</f>
        <v>#N/A</v>
      </c>
    </row>
    <row r="373" spans="1:19" x14ac:dyDescent="0.25">
      <c r="A373" s="46"/>
      <c r="B373" s="19"/>
      <c r="C373" s="19"/>
      <c r="D373" s="20"/>
      <c r="E373" s="20"/>
      <c r="F373" s="20"/>
      <c r="G373" s="20"/>
      <c r="H373" s="35"/>
      <c r="I373" s="20"/>
      <c r="J373" s="20"/>
      <c r="K373" s="20"/>
      <c r="L373" s="20"/>
      <c r="M373" s="20"/>
      <c r="N373" s="20"/>
      <c r="O373" s="20"/>
      <c r="P373" s="20"/>
      <c r="Q373" s="20"/>
      <c r="R373" s="27" t="e">
        <f>S373*base[[#This Row],[Nb de pièces réalisées]]</f>
        <v>#N/A</v>
      </c>
      <c r="S373" s="18" t="e">
        <f>VLOOKUP(base[[#This Row],[Référence]],'Temps de cycle par réf'!$A$3:$B$21,2,FALSE)</f>
        <v>#N/A</v>
      </c>
    </row>
    <row r="374" spans="1:19" x14ac:dyDescent="0.25">
      <c r="A374" s="46"/>
      <c r="B374" s="19"/>
      <c r="C374" s="19"/>
      <c r="D374" s="20"/>
      <c r="E374" s="20"/>
      <c r="F374" s="20"/>
      <c r="G374" s="20"/>
      <c r="H374" s="35"/>
      <c r="I374" s="20"/>
      <c r="J374" s="20"/>
      <c r="K374" s="20"/>
      <c r="L374" s="20"/>
      <c r="M374" s="20"/>
      <c r="N374" s="20"/>
      <c r="O374" s="20"/>
      <c r="P374" s="20"/>
      <c r="Q374" s="20"/>
      <c r="R374" s="27" t="e">
        <f>S374*base[[#This Row],[Nb de pièces réalisées]]</f>
        <v>#N/A</v>
      </c>
      <c r="S374" s="18" t="e">
        <f>VLOOKUP(base[[#This Row],[Référence]],'Temps de cycle par réf'!$A$3:$B$21,2,FALSE)</f>
        <v>#N/A</v>
      </c>
    </row>
    <row r="375" spans="1:19" x14ac:dyDescent="0.25">
      <c r="A375" s="46"/>
      <c r="B375" s="19"/>
      <c r="C375" s="19"/>
      <c r="D375" s="20"/>
      <c r="E375" s="20"/>
      <c r="F375" s="20"/>
      <c r="G375" s="20"/>
      <c r="H375" s="35"/>
      <c r="I375" s="20"/>
      <c r="J375" s="20"/>
      <c r="K375" s="20"/>
      <c r="L375" s="20"/>
      <c r="M375" s="20"/>
      <c r="N375" s="20"/>
      <c r="O375" s="20"/>
      <c r="P375" s="20"/>
      <c r="Q375" s="20"/>
      <c r="R375" s="27" t="e">
        <f>S375*base[[#This Row],[Nb de pièces réalisées]]</f>
        <v>#N/A</v>
      </c>
      <c r="S375" s="18" t="e">
        <f>VLOOKUP(base[[#This Row],[Référence]],'Temps de cycle par réf'!$A$3:$B$21,2,FALSE)</f>
        <v>#N/A</v>
      </c>
    </row>
    <row r="376" spans="1:19" x14ac:dyDescent="0.25">
      <c r="A376" s="46"/>
      <c r="B376" s="19"/>
      <c r="C376" s="19"/>
      <c r="D376" s="20"/>
      <c r="E376" s="20"/>
      <c r="F376" s="20"/>
      <c r="G376" s="20"/>
      <c r="H376" s="35"/>
      <c r="I376" s="20"/>
      <c r="J376" s="20"/>
      <c r="K376" s="20"/>
      <c r="L376" s="20"/>
      <c r="M376" s="20"/>
      <c r="N376" s="20"/>
      <c r="O376" s="20"/>
      <c r="P376" s="20"/>
      <c r="Q376" s="20"/>
      <c r="R376" s="27" t="e">
        <f>S376*base[[#This Row],[Nb de pièces réalisées]]</f>
        <v>#N/A</v>
      </c>
      <c r="S376" s="18" t="e">
        <f>VLOOKUP(base[[#This Row],[Référence]],'Temps de cycle par réf'!$A$3:$B$21,2,FALSE)</f>
        <v>#N/A</v>
      </c>
    </row>
    <row r="377" spans="1:19" x14ac:dyDescent="0.25">
      <c r="A377" s="46"/>
      <c r="B377" s="19"/>
      <c r="C377" s="19"/>
      <c r="D377" s="20"/>
      <c r="E377" s="20"/>
      <c r="F377" s="20"/>
      <c r="G377" s="20"/>
      <c r="H377" s="35"/>
      <c r="I377" s="20"/>
      <c r="J377" s="20"/>
      <c r="K377" s="20"/>
      <c r="L377" s="20"/>
      <c r="M377" s="20"/>
      <c r="N377" s="20"/>
      <c r="O377" s="20"/>
      <c r="P377" s="20"/>
      <c r="Q377" s="20"/>
      <c r="R377" s="27" t="e">
        <f>S377*base[[#This Row],[Nb de pièces réalisées]]</f>
        <v>#N/A</v>
      </c>
      <c r="S377" s="18" t="e">
        <f>VLOOKUP(base[[#This Row],[Référence]],'Temps de cycle par réf'!$A$3:$B$21,2,FALSE)</f>
        <v>#N/A</v>
      </c>
    </row>
    <row r="378" spans="1:19" x14ac:dyDescent="0.25">
      <c r="A378" s="46"/>
      <c r="B378" s="19"/>
      <c r="C378" s="19"/>
      <c r="D378" s="20"/>
      <c r="E378" s="20"/>
      <c r="F378" s="20"/>
      <c r="G378" s="20"/>
      <c r="H378" s="35"/>
      <c r="I378" s="20"/>
      <c r="J378" s="20"/>
      <c r="K378" s="20"/>
      <c r="L378" s="20"/>
      <c r="M378" s="20"/>
      <c r="N378" s="20"/>
      <c r="O378" s="20"/>
      <c r="P378" s="20"/>
      <c r="Q378" s="20"/>
      <c r="R378" s="27" t="e">
        <f>S378*base[[#This Row],[Nb de pièces réalisées]]</f>
        <v>#N/A</v>
      </c>
      <c r="S378" s="18" t="e">
        <f>VLOOKUP(base[[#This Row],[Référence]],'Temps de cycle par réf'!$A$3:$B$21,2,FALSE)</f>
        <v>#N/A</v>
      </c>
    </row>
    <row r="379" spans="1:19" x14ac:dyDescent="0.25">
      <c r="A379" s="46"/>
      <c r="B379" s="19"/>
      <c r="C379" s="19"/>
      <c r="D379" s="20"/>
      <c r="E379" s="20"/>
      <c r="F379" s="20"/>
      <c r="G379" s="20"/>
      <c r="H379" s="35"/>
      <c r="I379" s="20"/>
      <c r="J379" s="20"/>
      <c r="K379" s="20"/>
      <c r="L379" s="20"/>
      <c r="M379" s="20"/>
      <c r="N379" s="20"/>
      <c r="O379" s="20"/>
      <c r="P379" s="20"/>
      <c r="Q379" s="20"/>
      <c r="R379" s="27" t="e">
        <f>S379*base[[#This Row],[Nb de pièces réalisées]]</f>
        <v>#N/A</v>
      </c>
      <c r="S379" s="18" t="e">
        <f>VLOOKUP(base[[#This Row],[Référence]],'Temps de cycle par réf'!$A$3:$B$21,2,FALSE)</f>
        <v>#N/A</v>
      </c>
    </row>
    <row r="380" spans="1:19" x14ac:dyDescent="0.25">
      <c r="A380" s="46"/>
      <c r="B380" s="19"/>
      <c r="C380" s="19"/>
      <c r="D380" s="20"/>
      <c r="E380" s="20"/>
      <c r="F380" s="20"/>
      <c r="G380" s="20"/>
      <c r="H380" s="35"/>
      <c r="I380" s="20"/>
      <c r="J380" s="20"/>
      <c r="K380" s="20"/>
      <c r="L380" s="20"/>
      <c r="M380" s="20"/>
      <c r="N380" s="20"/>
      <c r="O380" s="20"/>
      <c r="P380" s="20"/>
      <c r="Q380" s="20"/>
      <c r="R380" s="27" t="e">
        <f>S380*base[[#This Row],[Nb de pièces réalisées]]</f>
        <v>#N/A</v>
      </c>
      <c r="S380" s="18" t="e">
        <f>VLOOKUP(base[[#This Row],[Référence]],'Temps de cycle par réf'!$A$3:$B$21,2,FALSE)</f>
        <v>#N/A</v>
      </c>
    </row>
    <row r="381" spans="1:19" x14ac:dyDescent="0.25">
      <c r="A381" s="46"/>
      <c r="B381" s="19"/>
      <c r="C381" s="19"/>
      <c r="D381" s="20"/>
      <c r="E381" s="20"/>
      <c r="F381" s="20"/>
      <c r="G381" s="20"/>
      <c r="H381" s="35"/>
      <c r="I381" s="20"/>
      <c r="J381" s="20"/>
      <c r="K381" s="20"/>
      <c r="L381" s="20"/>
      <c r="M381" s="20"/>
      <c r="N381" s="20"/>
      <c r="O381" s="20"/>
      <c r="P381" s="20"/>
      <c r="Q381" s="20"/>
      <c r="R381" s="27" t="e">
        <f>S381*base[[#This Row],[Nb de pièces réalisées]]</f>
        <v>#N/A</v>
      </c>
      <c r="S381" s="18" t="e">
        <f>VLOOKUP(base[[#This Row],[Référence]],'Temps de cycle par réf'!$A$3:$B$21,2,FALSE)</f>
        <v>#N/A</v>
      </c>
    </row>
    <row r="382" spans="1:19" x14ac:dyDescent="0.25">
      <c r="A382" s="46"/>
      <c r="B382" s="19"/>
      <c r="C382" s="19"/>
      <c r="D382" s="20"/>
      <c r="E382" s="20"/>
      <c r="F382" s="20"/>
      <c r="G382" s="20"/>
      <c r="H382" s="35"/>
      <c r="I382" s="20"/>
      <c r="J382" s="20"/>
      <c r="K382" s="20"/>
      <c r="L382" s="20"/>
      <c r="M382" s="20"/>
      <c r="N382" s="20"/>
      <c r="O382" s="20"/>
      <c r="P382" s="20"/>
      <c r="Q382" s="20"/>
      <c r="R382" s="27" t="e">
        <f>S382*base[[#This Row],[Nb de pièces réalisées]]</f>
        <v>#N/A</v>
      </c>
      <c r="S382" s="18" t="e">
        <f>VLOOKUP(base[[#This Row],[Référence]],'Temps de cycle par réf'!$A$3:$B$21,2,FALSE)</f>
        <v>#N/A</v>
      </c>
    </row>
    <row r="383" spans="1:19" x14ac:dyDescent="0.25">
      <c r="A383" s="46"/>
      <c r="B383" s="19"/>
      <c r="C383" s="19"/>
      <c r="D383" s="20"/>
      <c r="E383" s="20"/>
      <c r="F383" s="20"/>
      <c r="G383" s="20"/>
      <c r="H383" s="35"/>
      <c r="I383" s="20"/>
      <c r="J383" s="20"/>
      <c r="K383" s="20"/>
      <c r="L383" s="20"/>
      <c r="M383" s="20"/>
      <c r="N383" s="20"/>
      <c r="O383" s="20"/>
      <c r="P383" s="20"/>
      <c r="Q383" s="20"/>
      <c r="R383" s="27" t="e">
        <f>S383*base[[#This Row],[Nb de pièces réalisées]]</f>
        <v>#N/A</v>
      </c>
      <c r="S383" s="18" t="e">
        <f>VLOOKUP(base[[#This Row],[Référence]],'Temps de cycle par réf'!$A$3:$B$21,2,FALSE)</f>
        <v>#N/A</v>
      </c>
    </row>
    <row r="384" spans="1:19" x14ac:dyDescent="0.25">
      <c r="A384" s="46"/>
      <c r="B384" s="19"/>
      <c r="C384" s="19"/>
      <c r="D384" s="20"/>
      <c r="E384" s="20"/>
      <c r="F384" s="20"/>
      <c r="G384" s="20"/>
      <c r="H384" s="35"/>
      <c r="I384" s="20"/>
      <c r="J384" s="20"/>
      <c r="K384" s="20"/>
      <c r="L384" s="20"/>
      <c r="M384" s="20"/>
      <c r="N384" s="20"/>
      <c r="O384" s="20"/>
      <c r="P384" s="20"/>
      <c r="Q384" s="20"/>
      <c r="R384" s="27" t="e">
        <f>S384*base[[#This Row],[Nb de pièces réalisées]]</f>
        <v>#N/A</v>
      </c>
      <c r="S384" s="18" t="e">
        <f>VLOOKUP(base[[#This Row],[Référence]],'Temps de cycle par réf'!$A$3:$B$21,2,FALSE)</f>
        <v>#N/A</v>
      </c>
    </row>
    <row r="385" spans="1:19" x14ac:dyDescent="0.25">
      <c r="A385" s="46"/>
      <c r="B385" s="19"/>
      <c r="C385" s="19"/>
      <c r="D385" s="20"/>
      <c r="E385" s="20"/>
      <c r="F385" s="20"/>
      <c r="G385" s="20"/>
      <c r="H385" s="35"/>
      <c r="I385" s="20"/>
      <c r="J385" s="20"/>
      <c r="K385" s="20"/>
      <c r="L385" s="20"/>
      <c r="M385" s="20"/>
      <c r="N385" s="20"/>
      <c r="O385" s="20"/>
      <c r="P385" s="20"/>
      <c r="Q385" s="20"/>
      <c r="R385" s="27" t="e">
        <f>S385*base[[#This Row],[Nb de pièces réalisées]]</f>
        <v>#N/A</v>
      </c>
      <c r="S385" s="18" t="e">
        <f>VLOOKUP(base[[#This Row],[Référence]],'Temps de cycle par réf'!$A$3:$B$21,2,FALSE)</f>
        <v>#N/A</v>
      </c>
    </row>
    <row r="386" spans="1:19" x14ac:dyDescent="0.25">
      <c r="A386" s="46"/>
      <c r="B386" s="19"/>
      <c r="C386" s="19"/>
      <c r="D386" s="20"/>
      <c r="E386" s="20"/>
      <c r="F386" s="20"/>
      <c r="G386" s="20"/>
      <c r="H386" s="35"/>
      <c r="I386" s="20"/>
      <c r="J386" s="20"/>
      <c r="K386" s="20"/>
      <c r="L386" s="20"/>
      <c r="M386" s="20"/>
      <c r="N386" s="20"/>
      <c r="O386" s="20"/>
      <c r="P386" s="20"/>
      <c r="Q386" s="20"/>
      <c r="R386" s="27" t="e">
        <f>S386*base[[#This Row],[Nb de pièces réalisées]]</f>
        <v>#N/A</v>
      </c>
      <c r="S386" s="18" t="e">
        <f>VLOOKUP(base[[#This Row],[Référence]],'Temps de cycle par réf'!$A$3:$B$21,2,FALSE)</f>
        <v>#N/A</v>
      </c>
    </row>
    <row r="387" spans="1:19" x14ac:dyDescent="0.25">
      <c r="A387" s="46"/>
      <c r="B387" s="19"/>
      <c r="C387" s="19"/>
      <c r="D387" s="20"/>
      <c r="E387" s="20"/>
      <c r="F387" s="20"/>
      <c r="G387" s="20"/>
      <c r="H387" s="35"/>
      <c r="I387" s="20"/>
      <c r="J387" s="20"/>
      <c r="K387" s="20"/>
      <c r="L387" s="20"/>
      <c r="M387" s="20"/>
      <c r="N387" s="20"/>
      <c r="O387" s="20"/>
      <c r="P387" s="20"/>
      <c r="Q387" s="20"/>
      <c r="R387" s="27" t="e">
        <f>S387*base[[#This Row],[Nb de pièces réalisées]]</f>
        <v>#N/A</v>
      </c>
      <c r="S387" s="18" t="e">
        <f>VLOOKUP(base[[#This Row],[Référence]],'Temps de cycle par réf'!$A$3:$B$21,2,FALSE)</f>
        <v>#N/A</v>
      </c>
    </row>
    <row r="388" spans="1:19" x14ac:dyDescent="0.25">
      <c r="A388" s="46"/>
      <c r="B388" s="19"/>
      <c r="C388" s="19"/>
      <c r="D388" s="20"/>
      <c r="E388" s="20"/>
      <c r="F388" s="20"/>
      <c r="G388" s="20"/>
      <c r="H388" s="35"/>
      <c r="I388" s="20"/>
      <c r="J388" s="20"/>
      <c r="K388" s="20"/>
      <c r="L388" s="20"/>
      <c r="M388" s="20"/>
      <c r="N388" s="20"/>
      <c r="O388" s="20"/>
      <c r="P388" s="20"/>
      <c r="Q388" s="20"/>
      <c r="R388" s="27" t="e">
        <f>S388*base[[#This Row],[Nb de pièces réalisées]]</f>
        <v>#N/A</v>
      </c>
      <c r="S388" s="18" t="e">
        <f>VLOOKUP(base[[#This Row],[Référence]],'Temps de cycle par réf'!$A$3:$B$21,2,FALSE)</f>
        <v>#N/A</v>
      </c>
    </row>
    <row r="389" spans="1:19" x14ac:dyDescent="0.25">
      <c r="A389" s="46"/>
      <c r="B389" s="19"/>
      <c r="C389" s="19"/>
      <c r="D389" s="20"/>
      <c r="E389" s="20"/>
      <c r="F389" s="20"/>
      <c r="G389" s="20"/>
      <c r="H389" s="35"/>
      <c r="I389" s="20"/>
      <c r="J389" s="20"/>
      <c r="K389" s="20"/>
      <c r="L389" s="20"/>
      <c r="M389" s="20"/>
      <c r="N389" s="20"/>
      <c r="O389" s="20"/>
      <c r="P389" s="20"/>
      <c r="Q389" s="20"/>
      <c r="R389" s="27" t="e">
        <f>S389*base[[#This Row],[Nb de pièces réalisées]]</f>
        <v>#N/A</v>
      </c>
      <c r="S389" s="18" t="e">
        <f>VLOOKUP(base[[#This Row],[Référence]],'Temps de cycle par réf'!$A$3:$B$21,2,FALSE)</f>
        <v>#N/A</v>
      </c>
    </row>
    <row r="390" spans="1:19" x14ac:dyDescent="0.25">
      <c r="A390" s="46"/>
      <c r="B390" s="19"/>
      <c r="C390" s="19"/>
      <c r="D390" s="20"/>
      <c r="E390" s="20"/>
      <c r="F390" s="20"/>
      <c r="G390" s="20"/>
      <c r="H390" s="35"/>
      <c r="I390" s="20"/>
      <c r="J390" s="20"/>
      <c r="K390" s="20"/>
      <c r="L390" s="20"/>
      <c r="M390" s="20"/>
      <c r="N390" s="20"/>
      <c r="O390" s="20"/>
      <c r="P390" s="20"/>
      <c r="Q390" s="20"/>
      <c r="R390" s="27" t="e">
        <f>S390*base[[#This Row],[Nb de pièces réalisées]]</f>
        <v>#N/A</v>
      </c>
      <c r="S390" s="18" t="e">
        <f>VLOOKUP(base[[#This Row],[Référence]],'Temps de cycle par réf'!$A$3:$B$21,2,FALSE)</f>
        <v>#N/A</v>
      </c>
    </row>
    <row r="391" spans="1:19" x14ac:dyDescent="0.25">
      <c r="A391" s="46"/>
      <c r="B391" s="19"/>
      <c r="C391" s="19"/>
      <c r="D391" s="20"/>
      <c r="E391" s="20"/>
      <c r="F391" s="20"/>
      <c r="G391" s="20"/>
      <c r="H391" s="35"/>
      <c r="I391" s="20"/>
      <c r="J391" s="20"/>
      <c r="K391" s="20"/>
      <c r="L391" s="20"/>
      <c r="M391" s="20"/>
      <c r="N391" s="20"/>
      <c r="O391" s="20"/>
      <c r="P391" s="20"/>
      <c r="Q391" s="20"/>
      <c r="R391" s="27" t="e">
        <f>S391*base[[#This Row],[Nb de pièces réalisées]]</f>
        <v>#N/A</v>
      </c>
      <c r="S391" s="18" t="e">
        <f>VLOOKUP(base[[#This Row],[Référence]],'Temps de cycle par réf'!$A$3:$B$21,2,FALSE)</f>
        <v>#N/A</v>
      </c>
    </row>
    <row r="392" spans="1:19" x14ac:dyDescent="0.25">
      <c r="A392" s="46"/>
      <c r="B392" s="19"/>
      <c r="C392" s="19"/>
      <c r="D392" s="20"/>
      <c r="E392" s="20"/>
      <c r="F392" s="20"/>
      <c r="G392" s="20"/>
      <c r="H392" s="35"/>
      <c r="I392" s="20"/>
      <c r="J392" s="20"/>
      <c r="K392" s="20"/>
      <c r="L392" s="20"/>
      <c r="M392" s="20"/>
      <c r="N392" s="20"/>
      <c r="O392" s="20"/>
      <c r="P392" s="20"/>
      <c r="Q392" s="20"/>
      <c r="R392" s="27" t="e">
        <f>S392*base[[#This Row],[Nb de pièces réalisées]]</f>
        <v>#N/A</v>
      </c>
      <c r="S392" s="18" t="e">
        <f>VLOOKUP(base[[#This Row],[Référence]],'Temps de cycle par réf'!$A$3:$B$21,2,FALSE)</f>
        <v>#N/A</v>
      </c>
    </row>
    <row r="393" spans="1:19" x14ac:dyDescent="0.25">
      <c r="A393" s="46"/>
      <c r="B393" s="19"/>
      <c r="C393" s="19"/>
      <c r="D393" s="20"/>
      <c r="E393" s="20"/>
      <c r="F393" s="20"/>
      <c r="G393" s="20"/>
      <c r="H393" s="35"/>
      <c r="I393" s="20"/>
      <c r="J393" s="20"/>
      <c r="K393" s="20"/>
      <c r="L393" s="20"/>
      <c r="M393" s="20"/>
      <c r="N393" s="20"/>
      <c r="O393" s="20"/>
      <c r="P393" s="20"/>
      <c r="Q393" s="20"/>
      <c r="R393" s="27" t="e">
        <f>S393*base[[#This Row],[Nb de pièces réalisées]]</f>
        <v>#N/A</v>
      </c>
      <c r="S393" s="18" t="e">
        <f>VLOOKUP(base[[#This Row],[Référence]],'Temps de cycle par réf'!$A$3:$B$21,2,FALSE)</f>
        <v>#N/A</v>
      </c>
    </row>
    <row r="394" spans="1:19" x14ac:dyDescent="0.25">
      <c r="A394" s="46"/>
      <c r="B394" s="19"/>
      <c r="C394" s="19"/>
      <c r="D394" s="20"/>
      <c r="E394" s="20"/>
      <c r="F394" s="20"/>
      <c r="G394" s="20"/>
      <c r="H394" s="35"/>
      <c r="I394" s="20"/>
      <c r="J394" s="20"/>
      <c r="K394" s="20"/>
      <c r="L394" s="20"/>
      <c r="M394" s="20"/>
      <c r="N394" s="20"/>
      <c r="O394" s="20"/>
      <c r="P394" s="20"/>
      <c r="Q394" s="20"/>
      <c r="R394" s="27" t="e">
        <f>S394*base[[#This Row],[Nb de pièces réalisées]]</f>
        <v>#N/A</v>
      </c>
      <c r="S394" s="18" t="e">
        <f>VLOOKUP(base[[#This Row],[Référence]],'Temps de cycle par réf'!$A$3:$B$21,2,FALSE)</f>
        <v>#N/A</v>
      </c>
    </row>
    <row r="395" spans="1:19" x14ac:dyDescent="0.25">
      <c r="A395" s="46"/>
      <c r="B395" s="19"/>
      <c r="C395" s="19"/>
      <c r="D395" s="20"/>
      <c r="E395" s="20"/>
      <c r="F395" s="20"/>
      <c r="G395" s="20"/>
      <c r="H395" s="35"/>
      <c r="I395" s="20"/>
      <c r="J395" s="20"/>
      <c r="K395" s="20"/>
      <c r="L395" s="20"/>
      <c r="M395" s="20"/>
      <c r="N395" s="20"/>
      <c r="O395" s="20"/>
      <c r="P395" s="20"/>
      <c r="Q395" s="20"/>
      <c r="R395" s="27" t="e">
        <f>S395*base[[#This Row],[Nb de pièces réalisées]]</f>
        <v>#N/A</v>
      </c>
      <c r="S395" s="18" t="e">
        <f>VLOOKUP(base[[#This Row],[Référence]],'Temps de cycle par réf'!$A$3:$B$21,2,FALSE)</f>
        <v>#N/A</v>
      </c>
    </row>
    <row r="396" spans="1:19" x14ac:dyDescent="0.25">
      <c r="A396" s="46"/>
      <c r="B396" s="19"/>
      <c r="C396" s="19"/>
      <c r="D396" s="20"/>
      <c r="E396" s="20"/>
      <c r="F396" s="20"/>
      <c r="G396" s="20"/>
      <c r="H396" s="35"/>
      <c r="I396" s="20"/>
      <c r="J396" s="20"/>
      <c r="K396" s="20"/>
      <c r="L396" s="20"/>
      <c r="M396" s="20"/>
      <c r="N396" s="20"/>
      <c r="O396" s="20"/>
      <c r="P396" s="20"/>
      <c r="Q396" s="20"/>
      <c r="R396" s="27" t="e">
        <f>S396*base[[#This Row],[Nb de pièces réalisées]]</f>
        <v>#N/A</v>
      </c>
      <c r="S396" s="18" t="e">
        <f>VLOOKUP(base[[#This Row],[Référence]],'Temps de cycle par réf'!$A$3:$B$21,2,FALSE)</f>
        <v>#N/A</v>
      </c>
    </row>
    <row r="397" spans="1:19" x14ac:dyDescent="0.25">
      <c r="A397" s="46"/>
      <c r="B397" s="19"/>
      <c r="C397" s="19"/>
      <c r="D397" s="20"/>
      <c r="E397" s="20"/>
      <c r="F397" s="20"/>
      <c r="G397" s="20"/>
      <c r="H397" s="35"/>
      <c r="I397" s="20"/>
      <c r="J397" s="20"/>
      <c r="K397" s="20"/>
      <c r="L397" s="20"/>
      <c r="M397" s="20"/>
      <c r="N397" s="20"/>
      <c r="O397" s="20"/>
      <c r="P397" s="20"/>
      <c r="Q397" s="20"/>
      <c r="R397" s="27" t="e">
        <f>S397*base[[#This Row],[Nb de pièces réalisées]]</f>
        <v>#N/A</v>
      </c>
      <c r="S397" s="18" t="e">
        <f>VLOOKUP(base[[#This Row],[Référence]],'Temps de cycle par réf'!$A$3:$B$21,2,FALSE)</f>
        <v>#N/A</v>
      </c>
    </row>
    <row r="398" spans="1:19" x14ac:dyDescent="0.25">
      <c r="A398" s="46"/>
      <c r="B398" s="19"/>
      <c r="C398" s="19"/>
      <c r="D398" s="20"/>
      <c r="E398" s="20"/>
      <c r="F398" s="20"/>
      <c r="G398" s="20"/>
      <c r="H398" s="35"/>
      <c r="I398" s="20"/>
      <c r="J398" s="20"/>
      <c r="K398" s="20"/>
      <c r="L398" s="20"/>
      <c r="M398" s="20"/>
      <c r="N398" s="20"/>
      <c r="O398" s="20"/>
      <c r="P398" s="20"/>
      <c r="Q398" s="20"/>
      <c r="R398" s="27" t="e">
        <f>S398*base[[#This Row],[Nb de pièces réalisées]]</f>
        <v>#N/A</v>
      </c>
      <c r="S398" s="18" t="e">
        <f>VLOOKUP(base[[#This Row],[Référence]],'Temps de cycle par réf'!$A$3:$B$21,2,FALSE)</f>
        <v>#N/A</v>
      </c>
    </row>
    <row r="399" spans="1:19" x14ac:dyDescent="0.25">
      <c r="A399" s="46"/>
      <c r="B399" s="19"/>
      <c r="C399" s="19"/>
      <c r="D399" s="20"/>
      <c r="E399" s="20"/>
      <c r="F399" s="20"/>
      <c r="G399" s="20"/>
      <c r="H399" s="35"/>
      <c r="I399" s="20"/>
      <c r="J399" s="20"/>
      <c r="K399" s="20"/>
      <c r="L399" s="20"/>
      <c r="M399" s="20"/>
      <c r="N399" s="20"/>
      <c r="O399" s="20"/>
      <c r="P399" s="20"/>
      <c r="Q399" s="20"/>
      <c r="R399" s="27" t="e">
        <f>S399*base[[#This Row],[Nb de pièces réalisées]]</f>
        <v>#N/A</v>
      </c>
      <c r="S399" s="18" t="e">
        <f>VLOOKUP(base[[#This Row],[Référence]],'Temps de cycle par réf'!$A$3:$B$21,2,FALSE)</f>
        <v>#N/A</v>
      </c>
    </row>
    <row r="400" spans="1:19" x14ac:dyDescent="0.25">
      <c r="A400" s="46"/>
      <c r="B400" s="19"/>
      <c r="C400" s="19"/>
      <c r="D400" s="20"/>
      <c r="E400" s="20"/>
      <c r="F400" s="20"/>
      <c r="G400" s="20"/>
      <c r="H400" s="35"/>
      <c r="I400" s="20"/>
      <c r="J400" s="20"/>
      <c r="K400" s="20"/>
      <c r="L400" s="20"/>
      <c r="M400" s="20"/>
      <c r="N400" s="20"/>
      <c r="O400" s="20"/>
      <c r="P400" s="20"/>
      <c r="Q400" s="20"/>
      <c r="R400" s="27" t="e">
        <f>S400*base[[#This Row],[Nb de pièces réalisées]]</f>
        <v>#N/A</v>
      </c>
      <c r="S400" s="18" t="e">
        <f>VLOOKUP(base[[#This Row],[Référence]],'Temps de cycle par réf'!$A$3:$B$21,2,FALSE)</f>
        <v>#N/A</v>
      </c>
    </row>
    <row r="401" spans="1:19" x14ac:dyDescent="0.25">
      <c r="A401" s="46"/>
      <c r="B401" s="19"/>
      <c r="C401" s="19"/>
      <c r="D401" s="20"/>
      <c r="E401" s="20"/>
      <c r="F401" s="20"/>
      <c r="G401" s="20"/>
      <c r="H401" s="35"/>
      <c r="I401" s="20"/>
      <c r="J401" s="20"/>
      <c r="K401" s="20"/>
      <c r="L401" s="20"/>
      <c r="M401" s="20"/>
      <c r="N401" s="20"/>
      <c r="O401" s="20"/>
      <c r="P401" s="20"/>
      <c r="Q401" s="20"/>
      <c r="R401" s="27" t="e">
        <f>S401*base[[#This Row],[Nb de pièces réalisées]]</f>
        <v>#N/A</v>
      </c>
      <c r="S401" s="18" t="e">
        <f>VLOOKUP(base[[#This Row],[Référence]],'Temps de cycle par réf'!$A$3:$B$21,2,FALSE)</f>
        <v>#N/A</v>
      </c>
    </row>
    <row r="402" spans="1:19" x14ac:dyDescent="0.25">
      <c r="A402" s="46"/>
      <c r="B402" s="19"/>
      <c r="C402" s="19"/>
      <c r="D402" s="20"/>
      <c r="E402" s="20"/>
      <c r="F402" s="20"/>
      <c r="G402" s="20"/>
      <c r="H402" s="35"/>
      <c r="I402" s="20"/>
      <c r="J402" s="20"/>
      <c r="K402" s="20"/>
      <c r="L402" s="20"/>
      <c r="M402" s="20"/>
      <c r="N402" s="20"/>
      <c r="O402" s="20"/>
      <c r="P402" s="20"/>
      <c r="Q402" s="20"/>
      <c r="R402" s="27" t="e">
        <f>S402*base[[#This Row],[Nb de pièces réalisées]]</f>
        <v>#N/A</v>
      </c>
      <c r="S402" s="18" t="e">
        <f>VLOOKUP(base[[#This Row],[Référence]],'Temps de cycle par réf'!$A$3:$B$21,2,FALSE)</f>
        <v>#N/A</v>
      </c>
    </row>
    <row r="403" spans="1:19" x14ac:dyDescent="0.25">
      <c r="A403" s="46"/>
      <c r="B403" s="19"/>
      <c r="C403" s="19"/>
      <c r="D403" s="20"/>
      <c r="E403" s="20"/>
      <c r="F403" s="20"/>
      <c r="G403" s="20"/>
      <c r="H403" s="35"/>
      <c r="I403" s="20"/>
      <c r="J403" s="20"/>
      <c r="K403" s="20"/>
      <c r="L403" s="20"/>
      <c r="M403" s="20"/>
      <c r="N403" s="20"/>
      <c r="O403" s="20"/>
      <c r="P403" s="20"/>
      <c r="Q403" s="20"/>
      <c r="R403" s="27" t="e">
        <f>S403*base[[#This Row],[Nb de pièces réalisées]]</f>
        <v>#N/A</v>
      </c>
      <c r="S403" s="18" t="e">
        <f>VLOOKUP(base[[#This Row],[Référence]],'Temps de cycle par réf'!$A$3:$B$21,2,FALSE)</f>
        <v>#N/A</v>
      </c>
    </row>
    <row r="404" spans="1:19" x14ac:dyDescent="0.25">
      <c r="A404" s="46"/>
      <c r="B404" s="19"/>
      <c r="C404" s="19"/>
      <c r="D404" s="20"/>
      <c r="E404" s="20"/>
      <c r="F404" s="20"/>
      <c r="G404" s="20"/>
      <c r="H404" s="35"/>
      <c r="I404" s="20"/>
      <c r="J404" s="20"/>
      <c r="K404" s="20"/>
      <c r="L404" s="20"/>
      <c r="M404" s="20"/>
      <c r="N404" s="20"/>
      <c r="O404" s="20"/>
      <c r="P404" s="20"/>
      <c r="Q404" s="20"/>
      <c r="R404" s="27" t="e">
        <f>S404*base[[#This Row],[Nb de pièces réalisées]]</f>
        <v>#N/A</v>
      </c>
      <c r="S404" s="18" t="e">
        <f>VLOOKUP(base[[#This Row],[Référence]],'Temps de cycle par réf'!$A$3:$B$21,2,FALSE)</f>
        <v>#N/A</v>
      </c>
    </row>
    <row r="405" spans="1:19" x14ac:dyDescent="0.25">
      <c r="A405" s="46"/>
      <c r="B405" s="19"/>
      <c r="C405" s="19"/>
      <c r="D405" s="20"/>
      <c r="E405" s="20"/>
      <c r="F405" s="20"/>
      <c r="G405" s="20"/>
      <c r="H405" s="35"/>
      <c r="I405" s="20"/>
      <c r="J405" s="20"/>
      <c r="K405" s="20"/>
      <c r="L405" s="20"/>
      <c r="M405" s="20"/>
      <c r="N405" s="20"/>
      <c r="O405" s="20"/>
      <c r="P405" s="20"/>
      <c r="Q405" s="20"/>
      <c r="R405" s="27" t="e">
        <f>S405*base[[#This Row],[Nb de pièces réalisées]]</f>
        <v>#N/A</v>
      </c>
      <c r="S405" s="18" t="e">
        <f>VLOOKUP(base[[#This Row],[Référence]],'Temps de cycle par réf'!$A$3:$B$21,2,FALSE)</f>
        <v>#N/A</v>
      </c>
    </row>
    <row r="406" spans="1:19" x14ac:dyDescent="0.25">
      <c r="A406" s="46"/>
      <c r="B406" s="19"/>
      <c r="C406" s="19"/>
      <c r="D406" s="20"/>
      <c r="E406" s="20"/>
      <c r="F406" s="20"/>
      <c r="G406" s="20"/>
      <c r="H406" s="35"/>
      <c r="I406" s="20"/>
      <c r="J406" s="20"/>
      <c r="K406" s="20"/>
      <c r="L406" s="20"/>
      <c r="M406" s="20"/>
      <c r="N406" s="20"/>
      <c r="O406" s="20"/>
      <c r="P406" s="20"/>
      <c r="Q406" s="20"/>
      <c r="R406" s="27" t="e">
        <f>S406*base[[#This Row],[Nb de pièces réalisées]]</f>
        <v>#N/A</v>
      </c>
      <c r="S406" s="18" t="e">
        <f>VLOOKUP(base[[#This Row],[Référence]],'Temps de cycle par réf'!$A$3:$B$21,2,FALSE)</f>
        <v>#N/A</v>
      </c>
    </row>
    <row r="407" spans="1:19" x14ac:dyDescent="0.25">
      <c r="A407" s="46"/>
      <c r="B407" s="19"/>
      <c r="C407" s="19"/>
      <c r="D407" s="20"/>
      <c r="E407" s="20"/>
      <c r="F407" s="20"/>
      <c r="G407" s="20"/>
      <c r="H407" s="35"/>
      <c r="I407" s="20"/>
      <c r="J407" s="20"/>
      <c r="K407" s="20"/>
      <c r="L407" s="20"/>
      <c r="M407" s="20"/>
      <c r="N407" s="20"/>
      <c r="O407" s="20"/>
      <c r="P407" s="20"/>
      <c r="Q407" s="20"/>
      <c r="R407" s="27" t="e">
        <f>S407*base[[#This Row],[Nb de pièces réalisées]]</f>
        <v>#N/A</v>
      </c>
      <c r="S407" s="18" t="e">
        <f>VLOOKUP(base[[#This Row],[Référence]],'Temps de cycle par réf'!$A$3:$B$21,2,FALSE)</f>
        <v>#N/A</v>
      </c>
    </row>
    <row r="408" spans="1:19" x14ac:dyDescent="0.25">
      <c r="A408" s="46"/>
      <c r="B408" s="19"/>
      <c r="C408" s="19"/>
      <c r="D408" s="20"/>
      <c r="E408" s="20"/>
      <c r="F408" s="20"/>
      <c r="G408" s="20"/>
      <c r="H408" s="35"/>
      <c r="I408" s="20"/>
      <c r="J408" s="20"/>
      <c r="K408" s="20"/>
      <c r="L408" s="20"/>
      <c r="M408" s="20"/>
      <c r="N408" s="20"/>
      <c r="O408" s="20"/>
      <c r="P408" s="20"/>
      <c r="Q408" s="20"/>
      <c r="R408" s="27" t="e">
        <f>S408*base[[#This Row],[Nb de pièces réalisées]]</f>
        <v>#N/A</v>
      </c>
      <c r="S408" s="18" t="e">
        <f>VLOOKUP(base[[#This Row],[Référence]],'Temps de cycle par réf'!$A$3:$B$21,2,FALSE)</f>
        <v>#N/A</v>
      </c>
    </row>
    <row r="409" spans="1:19" x14ac:dyDescent="0.25">
      <c r="A409" s="46"/>
      <c r="B409" s="19"/>
      <c r="C409" s="19"/>
      <c r="D409" s="20"/>
      <c r="E409" s="20"/>
      <c r="F409" s="20"/>
      <c r="G409" s="20"/>
      <c r="H409" s="35"/>
      <c r="I409" s="20"/>
      <c r="J409" s="20"/>
      <c r="K409" s="20"/>
      <c r="L409" s="20"/>
      <c r="M409" s="20"/>
      <c r="N409" s="20"/>
      <c r="O409" s="20"/>
      <c r="P409" s="20"/>
      <c r="Q409" s="20"/>
      <c r="R409" s="27" t="e">
        <f>S409*base[[#This Row],[Nb de pièces réalisées]]</f>
        <v>#N/A</v>
      </c>
      <c r="S409" s="18" t="e">
        <f>VLOOKUP(base[[#This Row],[Référence]],'Temps de cycle par réf'!$A$3:$B$21,2,FALSE)</f>
        <v>#N/A</v>
      </c>
    </row>
    <row r="410" spans="1:19" x14ac:dyDescent="0.25">
      <c r="A410" s="46"/>
      <c r="B410" s="19"/>
      <c r="C410" s="19"/>
      <c r="D410" s="20"/>
      <c r="E410" s="20"/>
      <c r="F410" s="20"/>
      <c r="G410" s="20"/>
      <c r="H410" s="35"/>
      <c r="I410" s="20"/>
      <c r="J410" s="20"/>
      <c r="K410" s="20"/>
      <c r="L410" s="20"/>
      <c r="M410" s="20"/>
      <c r="N410" s="20"/>
      <c r="O410" s="20"/>
      <c r="P410" s="20"/>
      <c r="Q410" s="20"/>
      <c r="R410" s="27" t="e">
        <f>S410*base[[#This Row],[Nb de pièces réalisées]]</f>
        <v>#N/A</v>
      </c>
      <c r="S410" s="18" t="e">
        <f>VLOOKUP(base[[#This Row],[Référence]],'Temps de cycle par réf'!$A$3:$B$21,2,FALSE)</f>
        <v>#N/A</v>
      </c>
    </row>
    <row r="411" spans="1:19" x14ac:dyDescent="0.25">
      <c r="A411" s="46"/>
      <c r="B411" s="19"/>
      <c r="C411" s="19"/>
      <c r="D411" s="20"/>
      <c r="E411" s="20"/>
      <c r="F411" s="20"/>
      <c r="G411" s="20"/>
      <c r="H411" s="35"/>
      <c r="I411" s="20"/>
      <c r="J411" s="20"/>
      <c r="K411" s="20"/>
      <c r="L411" s="20"/>
      <c r="M411" s="20"/>
      <c r="N411" s="20"/>
      <c r="O411" s="20"/>
      <c r="P411" s="20"/>
      <c r="Q411" s="20"/>
      <c r="R411" s="27" t="e">
        <f>S411*base[[#This Row],[Nb de pièces réalisées]]</f>
        <v>#N/A</v>
      </c>
      <c r="S411" s="18" t="e">
        <f>VLOOKUP(base[[#This Row],[Référence]],'Temps de cycle par réf'!$A$3:$B$21,2,FALSE)</f>
        <v>#N/A</v>
      </c>
    </row>
    <row r="412" spans="1:19" x14ac:dyDescent="0.25">
      <c r="A412" s="46"/>
      <c r="B412" s="19"/>
      <c r="C412" s="19"/>
      <c r="D412" s="20"/>
      <c r="E412" s="20"/>
      <c r="F412" s="20"/>
      <c r="G412" s="20"/>
      <c r="H412" s="35"/>
      <c r="I412" s="20"/>
      <c r="J412" s="20"/>
      <c r="K412" s="20"/>
      <c r="L412" s="20"/>
      <c r="M412" s="20"/>
      <c r="N412" s="20"/>
      <c r="O412" s="20"/>
      <c r="P412" s="20"/>
      <c r="Q412" s="20"/>
      <c r="R412" s="27" t="e">
        <f>S412*base[[#This Row],[Nb de pièces réalisées]]</f>
        <v>#N/A</v>
      </c>
      <c r="S412" s="18" t="e">
        <f>VLOOKUP(base[[#This Row],[Référence]],'Temps de cycle par réf'!$A$3:$B$21,2,FALSE)</f>
        <v>#N/A</v>
      </c>
    </row>
    <row r="413" spans="1:19" x14ac:dyDescent="0.25">
      <c r="A413" s="46"/>
      <c r="B413" s="19"/>
      <c r="C413" s="19"/>
      <c r="D413" s="20"/>
      <c r="E413" s="20"/>
      <c r="F413" s="20"/>
      <c r="G413" s="20"/>
      <c r="H413" s="35"/>
      <c r="I413" s="20"/>
      <c r="J413" s="20"/>
      <c r="K413" s="20"/>
      <c r="L413" s="20"/>
      <c r="M413" s="20"/>
      <c r="N413" s="20"/>
      <c r="O413" s="20"/>
      <c r="P413" s="20"/>
      <c r="Q413" s="20"/>
      <c r="R413" s="27" t="e">
        <f>S413*base[[#This Row],[Nb de pièces réalisées]]</f>
        <v>#N/A</v>
      </c>
      <c r="S413" s="18" t="e">
        <f>VLOOKUP(base[[#This Row],[Référence]],'Temps de cycle par réf'!$A$3:$B$21,2,FALSE)</f>
        <v>#N/A</v>
      </c>
    </row>
    <row r="414" spans="1:19" x14ac:dyDescent="0.25">
      <c r="A414" s="46"/>
      <c r="B414" s="19"/>
      <c r="C414" s="19"/>
      <c r="D414" s="20"/>
      <c r="E414" s="20"/>
      <c r="F414" s="20"/>
      <c r="G414" s="20"/>
      <c r="H414" s="35"/>
      <c r="I414" s="20"/>
      <c r="J414" s="20"/>
      <c r="K414" s="20"/>
      <c r="L414" s="20"/>
      <c r="M414" s="20"/>
      <c r="N414" s="20"/>
      <c r="O414" s="20"/>
      <c r="P414" s="20"/>
      <c r="Q414" s="20"/>
      <c r="R414" s="27" t="e">
        <f>S414*base[[#This Row],[Nb de pièces réalisées]]</f>
        <v>#N/A</v>
      </c>
      <c r="S414" s="18" t="e">
        <f>VLOOKUP(base[[#This Row],[Référence]],'Temps de cycle par réf'!$A$3:$B$21,2,FALSE)</f>
        <v>#N/A</v>
      </c>
    </row>
    <row r="415" spans="1:19" x14ac:dyDescent="0.25">
      <c r="A415" s="46"/>
      <c r="B415" s="19"/>
      <c r="C415" s="19"/>
      <c r="D415" s="20"/>
      <c r="E415" s="20"/>
      <c r="F415" s="20"/>
      <c r="G415" s="20"/>
      <c r="H415" s="35"/>
      <c r="I415" s="20"/>
      <c r="J415" s="20"/>
      <c r="K415" s="20"/>
      <c r="L415" s="20"/>
      <c r="M415" s="20"/>
      <c r="N415" s="20"/>
      <c r="O415" s="20"/>
      <c r="P415" s="20"/>
      <c r="Q415" s="20"/>
      <c r="R415" s="27" t="e">
        <f>S415*base[[#This Row],[Nb de pièces réalisées]]</f>
        <v>#N/A</v>
      </c>
      <c r="S415" s="18" t="e">
        <f>VLOOKUP(base[[#This Row],[Référence]],'Temps de cycle par réf'!$A$3:$B$21,2,FALSE)</f>
        <v>#N/A</v>
      </c>
    </row>
    <row r="416" spans="1:19" x14ac:dyDescent="0.25">
      <c r="A416" s="46"/>
      <c r="B416" s="19"/>
      <c r="C416" s="19"/>
      <c r="D416" s="20"/>
      <c r="E416" s="20"/>
      <c r="F416" s="20"/>
      <c r="G416" s="20"/>
      <c r="H416" s="35"/>
      <c r="I416" s="20"/>
      <c r="J416" s="20"/>
      <c r="K416" s="20"/>
      <c r="L416" s="20"/>
      <c r="M416" s="20"/>
      <c r="N416" s="20"/>
      <c r="O416" s="20"/>
      <c r="P416" s="20"/>
      <c r="Q416" s="20"/>
      <c r="R416" s="27" t="e">
        <f>S416*base[[#This Row],[Nb de pièces réalisées]]</f>
        <v>#N/A</v>
      </c>
      <c r="S416" s="18" t="e">
        <f>VLOOKUP(base[[#This Row],[Référence]],'Temps de cycle par réf'!$A$3:$B$21,2,FALSE)</f>
        <v>#N/A</v>
      </c>
    </row>
    <row r="417" spans="1:19" x14ac:dyDescent="0.25">
      <c r="A417" s="31"/>
      <c r="B417" s="19"/>
      <c r="C417" s="19"/>
      <c r="D417" s="20"/>
      <c r="E417" s="20"/>
      <c r="F417" s="20"/>
      <c r="G417" s="20"/>
      <c r="H417" s="35"/>
      <c r="I417" s="20"/>
      <c r="J417" s="20"/>
      <c r="K417" s="20"/>
      <c r="L417" s="20"/>
      <c r="M417" s="20"/>
      <c r="N417" s="20"/>
      <c r="O417" s="20"/>
      <c r="P417" s="20"/>
      <c r="Q417" s="20"/>
      <c r="R417" s="27"/>
      <c r="S417" s="18"/>
    </row>
    <row r="418" spans="1:19" x14ac:dyDescent="0.25">
      <c r="A418" s="46"/>
      <c r="B418" s="19"/>
      <c r="C418" s="19"/>
      <c r="D418" s="20"/>
      <c r="E418" s="20"/>
      <c r="F418" s="20"/>
      <c r="G418" s="20"/>
      <c r="H418" s="35"/>
      <c r="I418" s="20"/>
      <c r="J418" s="20"/>
      <c r="K418" s="20"/>
      <c r="L418" s="20"/>
      <c r="M418" s="20"/>
      <c r="N418" s="20"/>
      <c r="O418" s="20"/>
      <c r="P418" s="20"/>
      <c r="Q418" s="20"/>
      <c r="R418" s="27" t="e">
        <f>S418*base[[#This Row],[Nb de pièces réalisées]]</f>
        <v>#N/A</v>
      </c>
      <c r="S418" s="18" t="e">
        <f>VLOOKUP(base[[#This Row],[Référence]],'Temps de cycle par réf'!$A$3:$B$21,2,FALSE)</f>
        <v>#N/A</v>
      </c>
    </row>
    <row r="419" spans="1:19" x14ac:dyDescent="0.25">
      <c r="A419" s="46"/>
      <c r="B419" s="19"/>
      <c r="C419" s="19"/>
      <c r="D419" s="20"/>
      <c r="E419" s="20"/>
      <c r="F419" s="20"/>
      <c r="G419" s="20"/>
      <c r="H419" s="35"/>
      <c r="I419" s="20"/>
      <c r="J419" s="20"/>
      <c r="K419" s="20"/>
      <c r="L419" s="20"/>
      <c r="M419" s="20"/>
      <c r="N419" s="20"/>
      <c r="O419" s="20"/>
      <c r="P419" s="20"/>
      <c r="Q419" s="20"/>
      <c r="R419" s="27" t="e">
        <f>S419*base[[#This Row],[Nb de pièces réalisées]]</f>
        <v>#N/A</v>
      </c>
      <c r="S419" s="18" t="e">
        <f>VLOOKUP(base[[#This Row],[Référence]],'Temps de cycle par réf'!$A$3:$B$21,2,FALSE)</f>
        <v>#N/A</v>
      </c>
    </row>
    <row r="420" spans="1:19" x14ac:dyDescent="0.25">
      <c r="A420" s="46"/>
      <c r="B420" s="19"/>
      <c r="C420" s="19"/>
      <c r="D420" s="20"/>
      <c r="E420" s="20"/>
      <c r="F420" s="20"/>
      <c r="G420" s="20"/>
      <c r="H420" s="35"/>
      <c r="I420" s="20"/>
      <c r="J420" s="20"/>
      <c r="K420" s="20"/>
      <c r="L420" s="20"/>
      <c r="M420" s="20"/>
      <c r="N420" s="20"/>
      <c r="O420" s="20"/>
      <c r="P420" s="20"/>
      <c r="Q420" s="20"/>
      <c r="R420" s="27" t="e">
        <f>S420*base[[#This Row],[Nb de pièces réalisées]]</f>
        <v>#N/A</v>
      </c>
      <c r="S420" s="18" t="e">
        <f>VLOOKUP(base[[#This Row],[Référence]],'Temps de cycle par réf'!$A$3:$B$21,2,FALSE)</f>
        <v>#N/A</v>
      </c>
    </row>
    <row r="421" spans="1:19" x14ac:dyDescent="0.25">
      <c r="A421" s="46"/>
      <c r="B421" s="19"/>
      <c r="C421" s="19"/>
      <c r="D421" s="20"/>
      <c r="E421" s="20"/>
      <c r="F421" s="20"/>
      <c r="G421" s="20"/>
      <c r="H421" s="35"/>
      <c r="I421" s="20"/>
      <c r="J421" s="20"/>
      <c r="K421" s="20"/>
      <c r="L421" s="20"/>
      <c r="M421" s="20"/>
      <c r="N421" s="20"/>
      <c r="O421" s="20"/>
      <c r="P421" s="20"/>
      <c r="Q421" s="20"/>
      <c r="R421" s="27" t="e">
        <f>S421*base[[#This Row],[Nb de pièces réalisées]]</f>
        <v>#N/A</v>
      </c>
      <c r="S421" s="18" t="e">
        <f>VLOOKUP(base[[#This Row],[Référence]],'Temps de cycle par réf'!$A$3:$B$21,2,FALSE)</f>
        <v>#N/A</v>
      </c>
    </row>
    <row r="422" spans="1:19" x14ac:dyDescent="0.25">
      <c r="A422" s="46"/>
      <c r="B422" s="19"/>
      <c r="C422" s="19"/>
      <c r="D422" s="20"/>
      <c r="E422" s="20"/>
      <c r="F422" s="20"/>
      <c r="G422" s="20"/>
      <c r="H422" s="35"/>
      <c r="I422" s="20"/>
      <c r="J422" s="20"/>
      <c r="K422" s="20"/>
      <c r="L422" s="20"/>
      <c r="M422" s="20"/>
      <c r="N422" s="20"/>
      <c r="O422" s="20"/>
      <c r="P422" s="20"/>
      <c r="Q422" s="20"/>
      <c r="R422" s="27" t="e">
        <f>S422*base[[#This Row],[Nb de pièces réalisées]]</f>
        <v>#N/A</v>
      </c>
      <c r="S422" s="18" t="e">
        <f>VLOOKUP(base[[#This Row],[Référence]],'Temps de cycle par réf'!$A$3:$B$21,2,FALSE)</f>
        <v>#N/A</v>
      </c>
    </row>
    <row r="423" spans="1:19" x14ac:dyDescent="0.25">
      <c r="A423" s="46"/>
      <c r="B423" s="19"/>
      <c r="C423" s="19"/>
      <c r="D423" s="20"/>
      <c r="E423" s="20"/>
      <c r="F423" s="20"/>
      <c r="G423" s="20"/>
      <c r="H423" s="35"/>
      <c r="I423" s="20"/>
      <c r="J423" s="20"/>
      <c r="K423" s="20"/>
      <c r="L423" s="20"/>
      <c r="M423" s="20"/>
      <c r="N423" s="20"/>
      <c r="O423" s="20"/>
      <c r="P423" s="20"/>
      <c r="Q423" s="20"/>
      <c r="R423" s="27" t="e">
        <f>S423*base[[#This Row],[Nb de pièces réalisées]]</f>
        <v>#N/A</v>
      </c>
      <c r="S423" s="18" t="e">
        <f>VLOOKUP(base[[#This Row],[Référence]],'Temps de cycle par réf'!$A$3:$B$21,2,FALSE)</f>
        <v>#N/A</v>
      </c>
    </row>
    <row r="424" spans="1:19" x14ac:dyDescent="0.25">
      <c r="A424" s="46"/>
      <c r="B424" s="19"/>
      <c r="C424" s="19"/>
      <c r="D424" s="20"/>
      <c r="E424" s="20"/>
      <c r="F424" s="20"/>
      <c r="G424" s="20"/>
      <c r="H424" s="35"/>
      <c r="I424" s="20"/>
      <c r="J424" s="20"/>
      <c r="K424" s="20"/>
      <c r="L424" s="20"/>
      <c r="M424" s="20"/>
      <c r="N424" s="20"/>
      <c r="O424" s="20"/>
      <c r="P424" s="20"/>
      <c r="Q424" s="20"/>
      <c r="R424" s="27" t="e">
        <f>S424*base[[#This Row],[Nb de pièces réalisées]]</f>
        <v>#N/A</v>
      </c>
      <c r="S424" s="18" t="e">
        <f>VLOOKUP(base[[#This Row],[Référence]],'Temps de cycle par réf'!$A$3:$B$21,2,FALSE)</f>
        <v>#N/A</v>
      </c>
    </row>
    <row r="425" spans="1:19" x14ac:dyDescent="0.25">
      <c r="A425" s="46"/>
      <c r="B425" s="19"/>
      <c r="C425" s="19"/>
      <c r="D425" s="20"/>
      <c r="E425" s="20"/>
      <c r="F425" s="20"/>
      <c r="G425" s="20"/>
      <c r="H425" s="35"/>
      <c r="I425" s="20"/>
      <c r="J425" s="20"/>
      <c r="K425" s="20"/>
      <c r="L425" s="20"/>
      <c r="M425" s="20"/>
      <c r="N425" s="20"/>
      <c r="O425" s="20"/>
      <c r="P425" s="20"/>
      <c r="Q425" s="20"/>
      <c r="R425" s="27" t="e">
        <f>S425*base[[#This Row],[Nb de pièces réalisées]]</f>
        <v>#N/A</v>
      </c>
      <c r="S425" s="18" t="e">
        <f>VLOOKUP(base[[#This Row],[Référence]],'Temps de cycle par réf'!$A$3:$B$21,2,FALSE)</f>
        <v>#N/A</v>
      </c>
    </row>
    <row r="426" spans="1:19" x14ac:dyDescent="0.25">
      <c r="A426" s="46"/>
      <c r="B426" s="19"/>
      <c r="C426" s="19"/>
      <c r="D426" s="20"/>
      <c r="E426" s="20"/>
      <c r="F426" s="20"/>
      <c r="G426" s="20"/>
      <c r="H426" s="35"/>
      <c r="I426" s="20"/>
      <c r="J426" s="20"/>
      <c r="K426" s="20"/>
      <c r="L426" s="20"/>
      <c r="M426" s="20"/>
      <c r="N426" s="20"/>
      <c r="O426" s="20"/>
      <c r="P426" s="20"/>
      <c r="Q426" s="20"/>
      <c r="R426" s="27" t="e">
        <f>S426*base[[#This Row],[Nb de pièces réalisées]]</f>
        <v>#N/A</v>
      </c>
      <c r="S426" s="18" t="e">
        <f>VLOOKUP(base[[#This Row],[Référence]],'Temps de cycle par réf'!$A$3:$B$21,2,FALSE)</f>
        <v>#N/A</v>
      </c>
    </row>
    <row r="427" spans="1:19" x14ac:dyDescent="0.25">
      <c r="A427" s="46"/>
      <c r="B427" s="19"/>
      <c r="C427" s="19"/>
      <c r="D427" s="20"/>
      <c r="E427" s="20"/>
      <c r="F427" s="20"/>
      <c r="G427" s="20"/>
      <c r="H427" s="35"/>
      <c r="I427" s="20"/>
      <c r="J427" s="20"/>
      <c r="K427" s="20"/>
      <c r="L427" s="20"/>
      <c r="M427" s="20"/>
      <c r="N427" s="20"/>
      <c r="O427" s="20"/>
      <c r="P427" s="20"/>
      <c r="Q427" s="20"/>
      <c r="R427" s="27" t="e">
        <f>S427*base[[#This Row],[Nb de pièces réalisées]]</f>
        <v>#N/A</v>
      </c>
      <c r="S427" s="18" t="e">
        <f>VLOOKUP(base[[#This Row],[Référence]],'Temps de cycle par réf'!$A$3:$B$21,2,FALSE)</f>
        <v>#N/A</v>
      </c>
    </row>
    <row r="428" spans="1:19" x14ac:dyDescent="0.25">
      <c r="A428" s="46"/>
      <c r="B428" s="19"/>
      <c r="C428" s="19"/>
      <c r="D428" s="20"/>
      <c r="E428" s="20"/>
      <c r="F428" s="20"/>
      <c r="G428" s="20"/>
      <c r="H428" s="35"/>
      <c r="I428" s="20"/>
      <c r="J428" s="20"/>
      <c r="K428" s="20"/>
      <c r="L428" s="20"/>
      <c r="M428" s="20"/>
      <c r="N428" s="20"/>
      <c r="O428" s="20"/>
      <c r="P428" s="20"/>
      <c r="Q428" s="20"/>
      <c r="R428" s="27" t="e">
        <f>S428*base[[#This Row],[Nb de pièces réalisées]]</f>
        <v>#N/A</v>
      </c>
      <c r="S428" s="18" t="e">
        <f>VLOOKUP(base[[#This Row],[Référence]],'Temps de cycle par réf'!$A$3:$B$21,2,FALSE)</f>
        <v>#N/A</v>
      </c>
    </row>
    <row r="429" spans="1:19" x14ac:dyDescent="0.25">
      <c r="A429" s="46"/>
      <c r="B429" s="19"/>
      <c r="C429" s="19"/>
      <c r="D429" s="20"/>
      <c r="E429" s="20"/>
      <c r="F429" s="20"/>
      <c r="G429" s="20"/>
      <c r="H429" s="35"/>
      <c r="I429" s="20"/>
      <c r="J429" s="20"/>
      <c r="K429" s="20"/>
      <c r="L429" s="20"/>
      <c r="M429" s="20"/>
      <c r="N429" s="20"/>
      <c r="O429" s="20"/>
      <c r="P429" s="20"/>
      <c r="Q429" s="20"/>
      <c r="R429" s="27" t="e">
        <f>S429*base[[#This Row],[Nb de pièces réalisées]]</f>
        <v>#N/A</v>
      </c>
      <c r="S429" s="18" t="e">
        <f>VLOOKUP(base[[#This Row],[Référence]],'Temps de cycle par réf'!$A$3:$B$21,2,FALSE)</f>
        <v>#N/A</v>
      </c>
    </row>
    <row r="430" spans="1:19" x14ac:dyDescent="0.25">
      <c r="A430" s="46"/>
      <c r="B430" s="19"/>
      <c r="C430" s="19"/>
      <c r="D430" s="20"/>
      <c r="E430" s="20"/>
      <c r="F430" s="20"/>
      <c r="G430" s="20"/>
      <c r="H430" s="35"/>
      <c r="I430" s="20"/>
      <c r="J430" s="20"/>
      <c r="K430" s="20"/>
      <c r="L430" s="20"/>
      <c r="M430" s="20"/>
      <c r="N430" s="20"/>
      <c r="O430" s="20"/>
      <c r="P430" s="20"/>
      <c r="Q430" s="20"/>
      <c r="R430" s="27" t="e">
        <f>S430*base[[#This Row],[Nb de pièces réalisées]]</f>
        <v>#N/A</v>
      </c>
      <c r="S430" s="18" t="e">
        <f>VLOOKUP(base[[#This Row],[Référence]],'Temps de cycle par réf'!$A$3:$B$21,2,FALSE)</f>
        <v>#N/A</v>
      </c>
    </row>
    <row r="431" spans="1:19" x14ac:dyDescent="0.25">
      <c r="A431" s="46"/>
      <c r="B431" s="19"/>
      <c r="C431" s="19"/>
      <c r="D431" s="20"/>
      <c r="E431" s="20"/>
      <c r="F431" s="20"/>
      <c r="G431" s="20"/>
      <c r="H431" s="35"/>
      <c r="I431" s="20"/>
      <c r="J431" s="20"/>
      <c r="K431" s="20"/>
      <c r="L431" s="20"/>
      <c r="M431" s="20"/>
      <c r="N431" s="20"/>
      <c r="O431" s="20"/>
      <c r="P431" s="20"/>
      <c r="Q431" s="20"/>
      <c r="R431" s="27" t="e">
        <f>S431*base[[#This Row],[Nb de pièces réalisées]]</f>
        <v>#N/A</v>
      </c>
      <c r="S431" s="18" t="e">
        <f>VLOOKUP(base[[#This Row],[Référence]],'Temps de cycle par réf'!$A$3:$B$21,2,FALSE)</f>
        <v>#N/A</v>
      </c>
    </row>
    <row r="432" spans="1:19" x14ac:dyDescent="0.25">
      <c r="A432" s="46"/>
      <c r="B432" s="19"/>
      <c r="C432" s="19"/>
      <c r="D432" s="20"/>
      <c r="E432" s="20"/>
      <c r="F432" s="20"/>
      <c r="G432" s="20"/>
      <c r="H432" s="35"/>
      <c r="I432" s="20"/>
      <c r="J432" s="20"/>
      <c r="K432" s="20"/>
      <c r="L432" s="20"/>
      <c r="M432" s="20"/>
      <c r="N432" s="20"/>
      <c r="O432" s="20"/>
      <c r="P432" s="20"/>
      <c r="Q432" s="20"/>
      <c r="R432" s="27" t="e">
        <f>S432*base[[#This Row],[Nb de pièces réalisées]]</f>
        <v>#N/A</v>
      </c>
      <c r="S432" s="18" t="e">
        <f>VLOOKUP(base[[#This Row],[Référence]],'Temps de cycle par réf'!$A$3:$B$21,2,FALSE)</f>
        <v>#N/A</v>
      </c>
    </row>
    <row r="433" spans="1:19" x14ac:dyDescent="0.25">
      <c r="A433" s="46"/>
      <c r="B433" s="19"/>
      <c r="C433" s="19"/>
      <c r="D433" s="20"/>
      <c r="E433" s="20"/>
      <c r="F433" s="20"/>
      <c r="G433" s="20"/>
      <c r="H433" s="35"/>
      <c r="I433" s="20"/>
      <c r="J433" s="20"/>
      <c r="K433" s="20"/>
      <c r="L433" s="20"/>
      <c r="M433" s="20"/>
      <c r="N433" s="20"/>
      <c r="O433" s="20"/>
      <c r="P433" s="20"/>
      <c r="Q433" s="20"/>
      <c r="R433" s="27" t="e">
        <f>S433*base[[#This Row],[Nb de pièces réalisées]]</f>
        <v>#N/A</v>
      </c>
      <c r="S433" s="18" t="e">
        <f>VLOOKUP(base[[#This Row],[Référence]],'Temps de cycle par réf'!$A$3:$B$21,2,FALSE)</f>
        <v>#N/A</v>
      </c>
    </row>
    <row r="434" spans="1:19" x14ac:dyDescent="0.25">
      <c r="A434" s="46"/>
      <c r="B434" s="19"/>
      <c r="C434" s="19"/>
      <c r="D434" s="20"/>
      <c r="E434" s="20"/>
      <c r="F434" s="20"/>
      <c r="G434" s="20"/>
      <c r="H434" s="35"/>
      <c r="I434" s="20"/>
      <c r="J434" s="20"/>
      <c r="K434" s="20"/>
      <c r="L434" s="20"/>
      <c r="M434" s="20"/>
      <c r="N434" s="20"/>
      <c r="O434" s="20"/>
      <c r="P434" s="20"/>
      <c r="Q434" s="20"/>
      <c r="R434" s="27" t="e">
        <f>S434*base[[#This Row],[Nb de pièces réalisées]]</f>
        <v>#N/A</v>
      </c>
      <c r="S434" s="18" t="e">
        <f>VLOOKUP(base[[#This Row],[Référence]],'Temps de cycle par réf'!$A$3:$B$21,2,FALSE)</f>
        <v>#N/A</v>
      </c>
    </row>
    <row r="435" spans="1:19" x14ac:dyDescent="0.25">
      <c r="A435" s="46"/>
      <c r="B435" s="19"/>
      <c r="C435" s="19"/>
      <c r="D435" s="20"/>
      <c r="E435" s="20"/>
      <c r="F435" s="20"/>
      <c r="G435" s="20"/>
      <c r="H435" s="35"/>
      <c r="I435" s="20"/>
      <c r="J435" s="20"/>
      <c r="K435" s="20"/>
      <c r="L435" s="20"/>
      <c r="M435" s="20"/>
      <c r="N435" s="20"/>
      <c r="O435" s="20"/>
      <c r="P435" s="20"/>
      <c r="Q435" s="20"/>
      <c r="R435" s="27" t="e">
        <f>S435*base[[#This Row],[Nb de pièces réalisées]]</f>
        <v>#N/A</v>
      </c>
      <c r="S435" s="18" t="e">
        <f>VLOOKUP(base[[#This Row],[Référence]],'Temps de cycle par réf'!$A$3:$B$21,2,FALSE)</f>
        <v>#N/A</v>
      </c>
    </row>
    <row r="436" spans="1:19" x14ac:dyDescent="0.25">
      <c r="A436" s="46"/>
      <c r="B436" s="19"/>
      <c r="C436" s="19"/>
      <c r="D436" s="20"/>
      <c r="E436" s="20"/>
      <c r="F436" s="20"/>
      <c r="G436" s="20"/>
      <c r="H436" s="35"/>
      <c r="I436" s="20"/>
      <c r="J436" s="20"/>
      <c r="K436" s="20"/>
      <c r="L436" s="20"/>
      <c r="M436" s="20"/>
      <c r="N436" s="20"/>
      <c r="O436" s="20"/>
      <c r="P436" s="20"/>
      <c r="Q436" s="20"/>
      <c r="R436" s="27" t="e">
        <f>S436*base[[#This Row],[Nb de pièces réalisées]]</f>
        <v>#N/A</v>
      </c>
      <c r="S436" s="18" t="e">
        <f>VLOOKUP(base[[#This Row],[Référence]],'Temps de cycle par réf'!$A$3:$B$21,2,FALSE)</f>
        <v>#N/A</v>
      </c>
    </row>
    <row r="437" spans="1:19" x14ac:dyDescent="0.25">
      <c r="A437" s="46"/>
      <c r="B437" s="19"/>
      <c r="C437" s="19"/>
      <c r="D437" s="20"/>
      <c r="E437" s="20"/>
      <c r="F437" s="20"/>
      <c r="G437" s="20"/>
      <c r="H437" s="35"/>
      <c r="I437" s="20"/>
      <c r="J437" s="20"/>
      <c r="K437" s="20"/>
      <c r="L437" s="20"/>
      <c r="M437" s="20"/>
      <c r="N437" s="20"/>
      <c r="O437" s="20"/>
      <c r="P437" s="20"/>
      <c r="Q437" s="20"/>
      <c r="R437" s="27" t="e">
        <f>S437*base[[#This Row],[Nb de pièces réalisées]]</f>
        <v>#N/A</v>
      </c>
      <c r="S437" s="18" t="e">
        <f>VLOOKUP(base[[#This Row],[Référence]],'Temps de cycle par réf'!$A$3:$B$21,2,FALSE)</f>
        <v>#N/A</v>
      </c>
    </row>
    <row r="438" spans="1:19" x14ac:dyDescent="0.25">
      <c r="A438" s="46"/>
      <c r="B438" s="19"/>
      <c r="C438" s="19"/>
      <c r="D438" s="20"/>
      <c r="E438" s="20"/>
      <c r="F438" s="20"/>
      <c r="G438" s="20"/>
      <c r="H438" s="35"/>
      <c r="I438" s="20"/>
      <c r="J438" s="20"/>
      <c r="K438" s="20"/>
      <c r="L438" s="20"/>
      <c r="M438" s="20"/>
      <c r="N438" s="20"/>
      <c r="O438" s="20"/>
      <c r="P438" s="20"/>
      <c r="Q438" s="20"/>
      <c r="R438" s="27" t="e">
        <f>S438*base[[#This Row],[Nb de pièces réalisées]]</f>
        <v>#N/A</v>
      </c>
      <c r="S438" s="18" t="e">
        <f>VLOOKUP(base[[#This Row],[Référence]],'Temps de cycle par réf'!$A$3:$B$21,2,FALSE)</f>
        <v>#N/A</v>
      </c>
    </row>
    <row r="439" spans="1:19" x14ac:dyDescent="0.25">
      <c r="A439" s="46"/>
      <c r="B439" s="19"/>
      <c r="C439" s="19"/>
      <c r="D439" s="20"/>
      <c r="E439" s="20"/>
      <c r="F439" s="20"/>
      <c r="G439" s="20"/>
      <c r="H439" s="35"/>
      <c r="I439" s="20"/>
      <c r="J439" s="20"/>
      <c r="K439" s="20"/>
      <c r="L439" s="20"/>
      <c r="M439" s="20"/>
      <c r="N439" s="20"/>
      <c r="O439" s="20"/>
      <c r="P439" s="20"/>
      <c r="Q439" s="20"/>
      <c r="R439" s="27" t="e">
        <f>S439*base[[#This Row],[Nb de pièces réalisées]]</f>
        <v>#N/A</v>
      </c>
      <c r="S439" s="18" t="e">
        <f>VLOOKUP(base[[#This Row],[Référence]],'Temps de cycle par réf'!$A$3:$B$21,2,FALSE)</f>
        <v>#N/A</v>
      </c>
    </row>
    <row r="440" spans="1:19" x14ac:dyDescent="0.25">
      <c r="A440" s="46"/>
      <c r="B440" s="19"/>
      <c r="C440" s="19"/>
      <c r="D440" s="20"/>
      <c r="E440" s="20"/>
      <c r="F440" s="20"/>
      <c r="G440" s="20"/>
      <c r="H440" s="35"/>
      <c r="I440" s="20"/>
      <c r="J440" s="20"/>
      <c r="K440" s="20"/>
      <c r="L440" s="20"/>
      <c r="M440" s="20"/>
      <c r="N440" s="20"/>
      <c r="O440" s="20"/>
      <c r="P440" s="20"/>
      <c r="Q440" s="20"/>
      <c r="R440" s="27" t="e">
        <f>S440*base[[#This Row],[Nb de pièces réalisées]]</f>
        <v>#N/A</v>
      </c>
      <c r="S440" s="18" t="e">
        <f>VLOOKUP(base[[#This Row],[Référence]],'Temps de cycle par réf'!$A$3:$B$21,2,FALSE)</f>
        <v>#N/A</v>
      </c>
    </row>
    <row r="441" spans="1:19" x14ac:dyDescent="0.25">
      <c r="A441" s="46"/>
      <c r="B441" s="19"/>
      <c r="C441" s="19"/>
      <c r="D441" s="20"/>
      <c r="E441" s="20"/>
      <c r="F441" s="20"/>
      <c r="G441" s="20"/>
      <c r="H441" s="35"/>
      <c r="I441" s="20"/>
      <c r="J441" s="20"/>
      <c r="K441" s="20"/>
      <c r="L441" s="20"/>
      <c r="M441" s="20"/>
      <c r="N441" s="20"/>
      <c r="O441" s="20"/>
      <c r="P441" s="20"/>
      <c r="Q441" s="20"/>
      <c r="R441" s="27" t="e">
        <f>S441*base[[#This Row],[Nb de pièces réalisées]]</f>
        <v>#N/A</v>
      </c>
      <c r="S441" s="18" t="e">
        <f>VLOOKUP(base[[#This Row],[Référence]],'Temps de cycle par réf'!$A$3:$B$21,2,FALSE)</f>
        <v>#N/A</v>
      </c>
    </row>
    <row r="442" spans="1:19" x14ac:dyDescent="0.25">
      <c r="A442" s="46"/>
      <c r="B442" s="19"/>
      <c r="C442" s="19"/>
      <c r="D442" s="20"/>
      <c r="E442" s="20"/>
      <c r="F442" s="20"/>
      <c r="G442" s="20"/>
      <c r="H442" s="35"/>
      <c r="I442" s="20"/>
      <c r="J442" s="20"/>
      <c r="K442" s="20"/>
      <c r="L442" s="20"/>
      <c r="M442" s="20"/>
      <c r="N442" s="20"/>
      <c r="O442" s="20"/>
      <c r="P442" s="20"/>
      <c r="Q442" s="20"/>
      <c r="R442" s="27" t="e">
        <f>S442*base[[#This Row],[Nb de pièces réalisées]]</f>
        <v>#N/A</v>
      </c>
      <c r="S442" s="18" t="e">
        <f>VLOOKUP(base[[#This Row],[Référence]],'Temps de cycle par réf'!$A$3:$B$21,2,FALSE)</f>
        <v>#N/A</v>
      </c>
    </row>
    <row r="443" spans="1:19" x14ac:dyDescent="0.25">
      <c r="A443" s="46"/>
      <c r="B443" s="19"/>
      <c r="C443" s="19"/>
      <c r="D443" s="20"/>
      <c r="E443" s="20"/>
      <c r="F443" s="20"/>
      <c r="G443" s="20"/>
      <c r="H443" s="35"/>
      <c r="I443" s="20"/>
      <c r="J443" s="20"/>
      <c r="K443" s="20"/>
      <c r="L443" s="20"/>
      <c r="M443" s="20"/>
      <c r="N443" s="20"/>
      <c r="O443" s="20"/>
      <c r="P443" s="20"/>
      <c r="Q443" s="20"/>
      <c r="R443" s="27" t="e">
        <f>S443*base[[#This Row],[Nb de pièces réalisées]]</f>
        <v>#N/A</v>
      </c>
      <c r="S443" s="18" t="e">
        <f>VLOOKUP(base[[#This Row],[Référence]],'Temps de cycle par réf'!$A$3:$B$21,2,FALSE)</f>
        <v>#N/A</v>
      </c>
    </row>
    <row r="444" spans="1:19" x14ac:dyDescent="0.25">
      <c r="A444" s="46"/>
      <c r="B444" s="19"/>
      <c r="C444" s="19"/>
      <c r="D444" s="20"/>
      <c r="E444" s="20"/>
      <c r="F444" s="20"/>
      <c r="G444" s="20"/>
      <c r="H444" s="35"/>
      <c r="I444" s="20"/>
      <c r="J444" s="20"/>
      <c r="K444" s="20"/>
      <c r="L444" s="20"/>
      <c r="M444" s="20"/>
      <c r="N444" s="20"/>
      <c r="O444" s="20"/>
      <c r="P444" s="20"/>
      <c r="Q444" s="20"/>
      <c r="R444" s="27" t="e">
        <f>S444*base[[#This Row],[Nb de pièces réalisées]]</f>
        <v>#N/A</v>
      </c>
      <c r="S444" s="18" t="e">
        <f>VLOOKUP(base[[#This Row],[Référence]],'Temps de cycle par réf'!$A$3:$B$21,2,FALSE)</f>
        <v>#N/A</v>
      </c>
    </row>
    <row r="445" spans="1:19" x14ac:dyDescent="0.25">
      <c r="A445" s="46"/>
      <c r="B445" s="19"/>
      <c r="C445" s="19"/>
      <c r="D445" s="20"/>
      <c r="E445" s="20"/>
      <c r="F445" s="20"/>
      <c r="G445" s="20"/>
      <c r="H445" s="35"/>
      <c r="I445" s="20"/>
      <c r="J445" s="20"/>
      <c r="K445" s="20"/>
      <c r="L445" s="20"/>
      <c r="M445" s="20"/>
      <c r="N445" s="20"/>
      <c r="O445" s="20"/>
      <c r="P445" s="20"/>
      <c r="Q445" s="20"/>
      <c r="R445" s="27" t="e">
        <f>S445*base[[#This Row],[Nb de pièces réalisées]]</f>
        <v>#N/A</v>
      </c>
      <c r="S445" s="18" t="e">
        <f>VLOOKUP(base[[#This Row],[Référence]],'Temps de cycle par réf'!$A$3:$B$21,2,FALSE)</f>
        <v>#N/A</v>
      </c>
    </row>
    <row r="446" spans="1:19" x14ac:dyDescent="0.25">
      <c r="A446" s="46"/>
      <c r="B446" s="19"/>
      <c r="C446" s="19"/>
      <c r="D446" s="20"/>
      <c r="E446" s="20"/>
      <c r="F446" s="20"/>
      <c r="G446" s="20"/>
      <c r="H446" s="35"/>
      <c r="I446" s="20"/>
      <c r="J446" s="20"/>
      <c r="K446" s="20"/>
      <c r="L446" s="20"/>
      <c r="M446" s="20"/>
      <c r="N446" s="20"/>
      <c r="O446" s="20"/>
      <c r="P446" s="20"/>
      <c r="Q446" s="20"/>
      <c r="R446" s="27" t="e">
        <f>S446*base[[#This Row],[Nb de pièces réalisées]]</f>
        <v>#N/A</v>
      </c>
      <c r="S446" s="18" t="e">
        <f>VLOOKUP(base[[#This Row],[Référence]],'Temps de cycle par réf'!$A$3:$B$21,2,FALSE)</f>
        <v>#N/A</v>
      </c>
    </row>
    <row r="447" spans="1:19" x14ac:dyDescent="0.25">
      <c r="A447" s="46"/>
      <c r="B447" s="19"/>
      <c r="C447" s="19"/>
      <c r="D447" s="20"/>
      <c r="E447" s="20"/>
      <c r="F447" s="20"/>
      <c r="G447" s="20"/>
      <c r="H447" s="35"/>
      <c r="I447" s="20"/>
      <c r="J447" s="20"/>
      <c r="K447" s="20"/>
      <c r="L447" s="20"/>
      <c r="M447" s="20"/>
      <c r="N447" s="20"/>
      <c r="O447" s="20"/>
      <c r="P447" s="20"/>
      <c r="Q447" s="20"/>
      <c r="R447" s="27" t="e">
        <f>S447*base[[#This Row],[Nb de pièces réalisées]]</f>
        <v>#N/A</v>
      </c>
      <c r="S447" s="18" t="e">
        <f>VLOOKUP(base[[#This Row],[Référence]],'Temps de cycle par réf'!$A$3:$B$21,2,FALSE)</f>
        <v>#N/A</v>
      </c>
    </row>
    <row r="448" spans="1:19" x14ac:dyDescent="0.25">
      <c r="A448" s="46"/>
      <c r="B448" s="19"/>
      <c r="C448" s="19"/>
      <c r="D448" s="20"/>
      <c r="E448" s="20"/>
      <c r="F448" s="20"/>
      <c r="G448" s="20"/>
      <c r="H448" s="35"/>
      <c r="I448" s="20"/>
      <c r="J448" s="20"/>
      <c r="K448" s="20"/>
      <c r="L448" s="20"/>
      <c r="M448" s="20"/>
      <c r="N448" s="20"/>
      <c r="O448" s="20"/>
      <c r="P448" s="20"/>
      <c r="Q448" s="20"/>
      <c r="R448" s="27" t="e">
        <f>S448*base[[#This Row],[Nb de pièces réalisées]]</f>
        <v>#N/A</v>
      </c>
      <c r="S448" s="18" t="e">
        <f>VLOOKUP(base[[#This Row],[Référence]],'Temps de cycle par réf'!$A$3:$B$21,2,FALSE)</f>
        <v>#N/A</v>
      </c>
    </row>
    <row r="449" spans="1:19" x14ac:dyDescent="0.25">
      <c r="A449" s="46"/>
      <c r="B449" s="19"/>
      <c r="C449" s="19"/>
      <c r="D449" s="20"/>
      <c r="E449" s="20"/>
      <c r="F449" s="20"/>
      <c r="G449" s="20"/>
      <c r="H449" s="35"/>
      <c r="I449" s="20"/>
      <c r="J449" s="20"/>
      <c r="K449" s="20"/>
      <c r="L449" s="20"/>
      <c r="M449" s="20"/>
      <c r="N449" s="20"/>
      <c r="O449" s="20"/>
      <c r="P449" s="20"/>
      <c r="Q449" s="20"/>
      <c r="R449" s="27" t="e">
        <f>S449*base[[#This Row],[Nb de pièces réalisées]]</f>
        <v>#N/A</v>
      </c>
      <c r="S449" s="18" t="e">
        <f>VLOOKUP(base[[#This Row],[Référence]],'Temps de cycle par réf'!$A$3:$B$21,2,FALSE)</f>
        <v>#N/A</v>
      </c>
    </row>
    <row r="450" spans="1:19" x14ac:dyDescent="0.25">
      <c r="A450" s="46"/>
      <c r="B450" s="19"/>
      <c r="C450" s="19"/>
      <c r="D450" s="20"/>
      <c r="E450" s="20"/>
      <c r="F450" s="20"/>
      <c r="G450" s="20"/>
      <c r="H450" s="35"/>
      <c r="I450" s="20"/>
      <c r="J450" s="20"/>
      <c r="K450" s="20"/>
      <c r="L450" s="20"/>
      <c r="M450" s="20"/>
      <c r="N450" s="20"/>
      <c r="O450" s="20"/>
      <c r="P450" s="20"/>
      <c r="Q450" s="20"/>
      <c r="R450" s="27" t="e">
        <f>S450*base[[#This Row],[Nb de pièces réalisées]]</f>
        <v>#N/A</v>
      </c>
      <c r="S450" s="18" t="e">
        <f>VLOOKUP(base[[#This Row],[Référence]],'Temps de cycle par réf'!$A$3:$B$21,2,FALSE)</f>
        <v>#N/A</v>
      </c>
    </row>
    <row r="451" spans="1:19" x14ac:dyDescent="0.25">
      <c r="A451" s="46"/>
      <c r="B451" s="19"/>
      <c r="C451" s="19"/>
      <c r="D451" s="20"/>
      <c r="E451" s="20"/>
      <c r="F451" s="20"/>
      <c r="G451" s="20"/>
      <c r="H451" s="35"/>
      <c r="I451" s="20"/>
      <c r="J451" s="20"/>
      <c r="K451" s="20"/>
      <c r="L451" s="20"/>
      <c r="M451" s="20"/>
      <c r="N451" s="20"/>
      <c r="O451" s="20"/>
      <c r="P451" s="20"/>
      <c r="Q451" s="20"/>
      <c r="R451" s="27" t="e">
        <f>S451*base[[#This Row],[Nb de pièces réalisées]]</f>
        <v>#N/A</v>
      </c>
      <c r="S451" s="18" t="e">
        <f>VLOOKUP(base[[#This Row],[Référence]],'Temps de cycle par réf'!$A$3:$B$21,2,FALSE)</f>
        <v>#N/A</v>
      </c>
    </row>
    <row r="452" spans="1:19" x14ac:dyDescent="0.25">
      <c r="A452" s="46"/>
      <c r="B452" s="19"/>
      <c r="C452" s="19"/>
      <c r="D452" s="20"/>
      <c r="E452" s="20"/>
      <c r="F452" s="20"/>
      <c r="G452" s="20"/>
      <c r="H452" s="35"/>
      <c r="I452" s="20"/>
      <c r="J452" s="20"/>
      <c r="K452" s="20"/>
      <c r="L452" s="20"/>
      <c r="M452" s="20"/>
      <c r="N452" s="20"/>
      <c r="O452" s="20"/>
      <c r="P452" s="20"/>
      <c r="Q452" s="20"/>
      <c r="R452" s="27" t="e">
        <f>S452*base[[#This Row],[Nb de pièces réalisées]]</f>
        <v>#N/A</v>
      </c>
      <c r="S452" s="18" t="e">
        <f>VLOOKUP(base[[#This Row],[Référence]],'Temps de cycle par réf'!$A$3:$B$21,2,FALSE)</f>
        <v>#N/A</v>
      </c>
    </row>
    <row r="453" spans="1:19" x14ac:dyDescent="0.25">
      <c r="A453" s="46"/>
      <c r="B453" s="19"/>
      <c r="C453" s="19"/>
      <c r="D453" s="20"/>
      <c r="E453" s="20"/>
      <c r="F453" s="20"/>
      <c r="G453" s="20"/>
      <c r="H453" s="35"/>
      <c r="I453" s="20"/>
      <c r="J453" s="20"/>
      <c r="K453" s="20"/>
      <c r="L453" s="20"/>
      <c r="M453" s="20"/>
      <c r="N453" s="20"/>
      <c r="O453" s="20"/>
      <c r="P453" s="20"/>
      <c r="Q453" s="20"/>
      <c r="R453" s="27" t="e">
        <f>S453*base[[#This Row],[Nb de pièces réalisées]]</f>
        <v>#N/A</v>
      </c>
      <c r="S453" s="18" t="e">
        <f>VLOOKUP(base[[#This Row],[Référence]],'Temps de cycle par réf'!$A$3:$B$21,2,FALSE)</f>
        <v>#N/A</v>
      </c>
    </row>
    <row r="454" spans="1:19" x14ac:dyDescent="0.25">
      <c r="A454" s="46"/>
      <c r="B454" s="19"/>
      <c r="C454" s="19"/>
      <c r="D454" s="20"/>
      <c r="E454" s="20"/>
      <c r="F454" s="20"/>
      <c r="G454" s="20"/>
      <c r="H454" s="35"/>
      <c r="I454" s="20"/>
      <c r="J454" s="20"/>
      <c r="K454" s="20"/>
      <c r="L454" s="20"/>
      <c r="M454" s="20"/>
      <c r="N454" s="20"/>
      <c r="O454" s="20"/>
      <c r="P454" s="20"/>
      <c r="Q454" s="20"/>
      <c r="R454" s="27" t="e">
        <f>S454*base[[#This Row],[Nb de pièces réalisées]]</f>
        <v>#N/A</v>
      </c>
      <c r="S454" s="18" t="e">
        <f>VLOOKUP(base[[#This Row],[Référence]],'Temps de cycle par réf'!$A$3:$B$21,2,FALSE)</f>
        <v>#N/A</v>
      </c>
    </row>
    <row r="455" spans="1:19" x14ac:dyDescent="0.25">
      <c r="A455" s="46"/>
      <c r="B455" s="19"/>
      <c r="C455" s="19"/>
      <c r="D455" s="20"/>
      <c r="E455" s="20"/>
      <c r="F455" s="20"/>
      <c r="G455" s="20"/>
      <c r="H455" s="35"/>
      <c r="I455" s="20"/>
      <c r="J455" s="20"/>
      <c r="K455" s="20"/>
      <c r="L455" s="20"/>
      <c r="M455" s="20"/>
      <c r="N455" s="20"/>
      <c r="O455" s="20"/>
      <c r="P455" s="20"/>
      <c r="Q455" s="20"/>
      <c r="R455" s="27" t="e">
        <f>S455*base[[#This Row],[Nb de pièces réalisées]]</f>
        <v>#N/A</v>
      </c>
      <c r="S455" s="18" t="e">
        <f>VLOOKUP(base[[#This Row],[Référence]],'Temps de cycle par réf'!$A$3:$B$21,2,FALSE)</f>
        <v>#N/A</v>
      </c>
    </row>
    <row r="456" spans="1:19" x14ac:dyDescent="0.25">
      <c r="A456" s="46"/>
      <c r="B456" s="19"/>
      <c r="C456" s="19"/>
      <c r="D456" s="20"/>
      <c r="E456" s="20"/>
      <c r="F456" s="20"/>
      <c r="G456" s="20"/>
      <c r="H456" s="35"/>
      <c r="I456" s="20"/>
      <c r="J456" s="20"/>
      <c r="K456" s="20"/>
      <c r="L456" s="20"/>
      <c r="M456" s="20"/>
      <c r="N456" s="20"/>
      <c r="O456" s="20"/>
      <c r="P456" s="20"/>
      <c r="Q456" s="20"/>
      <c r="R456" s="27" t="e">
        <f>S456*base[[#This Row],[Nb de pièces réalisées]]</f>
        <v>#N/A</v>
      </c>
      <c r="S456" s="18" t="e">
        <f>VLOOKUP(base[[#This Row],[Référence]],'Temps de cycle par réf'!$A$3:$B$21,2,FALSE)</f>
        <v>#N/A</v>
      </c>
    </row>
    <row r="457" spans="1:19" x14ac:dyDescent="0.25">
      <c r="A457" s="46"/>
      <c r="B457" s="19"/>
      <c r="C457" s="19"/>
      <c r="D457" s="20"/>
      <c r="E457" s="20"/>
      <c r="F457" s="20"/>
      <c r="G457" s="20"/>
      <c r="H457" s="35"/>
      <c r="I457" s="20"/>
      <c r="J457" s="20"/>
      <c r="K457" s="20"/>
      <c r="L457" s="20"/>
      <c r="M457" s="20"/>
      <c r="N457" s="20"/>
      <c r="O457" s="20"/>
      <c r="P457" s="20"/>
      <c r="Q457" s="20"/>
      <c r="R457" s="27" t="e">
        <f>S457*base[[#This Row],[Nb de pièces réalisées]]</f>
        <v>#N/A</v>
      </c>
      <c r="S457" s="18" t="e">
        <f>VLOOKUP(base[[#This Row],[Référence]],'Temps de cycle par réf'!$A$3:$B$21,2,FALSE)</f>
        <v>#N/A</v>
      </c>
    </row>
    <row r="458" spans="1:19" x14ac:dyDescent="0.25">
      <c r="A458" s="46"/>
      <c r="B458" s="19"/>
      <c r="C458" s="19"/>
      <c r="D458" s="20"/>
      <c r="E458" s="20"/>
      <c r="F458" s="20"/>
      <c r="G458" s="20"/>
      <c r="H458" s="35"/>
      <c r="I458" s="20"/>
      <c r="J458" s="20"/>
      <c r="K458" s="20"/>
      <c r="L458" s="20"/>
      <c r="M458" s="20"/>
      <c r="N458" s="20"/>
      <c r="O458" s="20"/>
      <c r="P458" s="20"/>
      <c r="Q458" s="20"/>
      <c r="R458" s="27" t="e">
        <f>S458*base[[#This Row],[Nb de pièces réalisées]]</f>
        <v>#N/A</v>
      </c>
      <c r="S458" s="18" t="e">
        <f>VLOOKUP(base[[#This Row],[Référence]],'Temps de cycle par réf'!$A$3:$B$21,2,FALSE)</f>
        <v>#N/A</v>
      </c>
    </row>
    <row r="459" spans="1:19" x14ac:dyDescent="0.25">
      <c r="A459" s="46"/>
      <c r="B459" s="19"/>
      <c r="C459" s="19"/>
      <c r="D459" s="20"/>
      <c r="E459" s="20"/>
      <c r="F459" s="20"/>
      <c r="G459" s="20"/>
      <c r="H459" s="35"/>
      <c r="I459" s="20"/>
      <c r="J459" s="20"/>
      <c r="K459" s="20"/>
      <c r="L459" s="20"/>
      <c r="M459" s="20"/>
      <c r="N459" s="20"/>
      <c r="O459" s="20"/>
      <c r="P459" s="20"/>
      <c r="Q459" s="20"/>
      <c r="R459" s="27" t="e">
        <f>S459*base[[#This Row],[Nb de pièces réalisées]]</f>
        <v>#N/A</v>
      </c>
      <c r="S459" s="18" t="e">
        <f>VLOOKUP(base[[#This Row],[Référence]],'Temps de cycle par réf'!$A$3:$B$21,2,FALSE)</f>
        <v>#N/A</v>
      </c>
    </row>
    <row r="460" spans="1:19" x14ac:dyDescent="0.25">
      <c r="A460" s="46"/>
      <c r="B460" s="19"/>
      <c r="C460" s="19"/>
      <c r="D460" s="20"/>
      <c r="E460" s="20"/>
      <c r="F460" s="20"/>
      <c r="G460" s="20"/>
      <c r="H460" s="35"/>
      <c r="I460" s="20"/>
      <c r="J460" s="20"/>
      <c r="K460" s="20"/>
      <c r="L460" s="20"/>
      <c r="M460" s="20"/>
      <c r="N460" s="20"/>
      <c r="O460" s="20"/>
      <c r="P460" s="20"/>
      <c r="Q460" s="20"/>
      <c r="R460" s="27" t="e">
        <f>S460*base[[#This Row],[Nb de pièces réalisées]]</f>
        <v>#N/A</v>
      </c>
      <c r="S460" s="18" t="e">
        <f>VLOOKUP(base[[#This Row],[Référence]],'Temps de cycle par réf'!$A$3:$B$21,2,FALSE)</f>
        <v>#N/A</v>
      </c>
    </row>
    <row r="461" spans="1:19" x14ac:dyDescent="0.25">
      <c r="A461" s="46"/>
      <c r="B461" s="19"/>
      <c r="C461" s="19"/>
      <c r="D461" s="20"/>
      <c r="E461" s="20"/>
      <c r="F461" s="20"/>
      <c r="G461" s="20"/>
      <c r="H461" s="35"/>
      <c r="I461" s="20"/>
      <c r="J461" s="20"/>
      <c r="K461" s="20"/>
      <c r="L461" s="20"/>
      <c r="M461" s="20"/>
      <c r="N461" s="20"/>
      <c r="O461" s="20"/>
      <c r="P461" s="20"/>
      <c r="Q461" s="20"/>
      <c r="R461" s="27" t="e">
        <f>S461*base[[#This Row],[Nb de pièces réalisées]]</f>
        <v>#N/A</v>
      </c>
      <c r="S461" s="18" t="e">
        <f>VLOOKUP(base[[#This Row],[Référence]],'Temps de cycle par réf'!$A$3:$B$21,2,FALSE)</f>
        <v>#N/A</v>
      </c>
    </row>
    <row r="462" spans="1:19" x14ac:dyDescent="0.25">
      <c r="A462" s="46"/>
      <c r="B462" s="19"/>
      <c r="C462" s="19"/>
      <c r="D462" s="20"/>
      <c r="E462" s="20"/>
      <c r="F462" s="20"/>
      <c r="G462" s="20"/>
      <c r="H462" s="35"/>
      <c r="I462" s="20"/>
      <c r="J462" s="20"/>
      <c r="K462" s="20"/>
      <c r="L462" s="20"/>
      <c r="M462" s="20"/>
      <c r="N462" s="20"/>
      <c r="O462" s="20"/>
      <c r="P462" s="20"/>
      <c r="Q462" s="20"/>
      <c r="R462" s="27" t="e">
        <f>S462*base[[#This Row],[Nb de pièces réalisées]]</f>
        <v>#N/A</v>
      </c>
      <c r="S462" s="18" t="e">
        <f>VLOOKUP(base[[#This Row],[Référence]],'Temps de cycle par réf'!$A$3:$B$21,2,FALSE)</f>
        <v>#N/A</v>
      </c>
    </row>
    <row r="463" spans="1:19" x14ac:dyDescent="0.25">
      <c r="A463" s="46"/>
      <c r="B463" s="19"/>
      <c r="C463" s="19"/>
      <c r="D463" s="20"/>
      <c r="E463" s="20"/>
      <c r="F463" s="20"/>
      <c r="G463" s="20"/>
      <c r="H463" s="35"/>
      <c r="I463" s="20"/>
      <c r="J463" s="20"/>
      <c r="K463" s="20"/>
      <c r="L463" s="20"/>
      <c r="M463" s="20"/>
      <c r="N463" s="20"/>
      <c r="O463" s="20"/>
      <c r="P463" s="20"/>
      <c r="Q463" s="20"/>
      <c r="R463" s="27" t="e">
        <f>S463*base[[#This Row],[Nb de pièces réalisées]]</f>
        <v>#N/A</v>
      </c>
      <c r="S463" s="18" t="e">
        <f>VLOOKUP(base[[#This Row],[Référence]],'Temps de cycle par réf'!$A$3:$B$21,2,FALSE)</f>
        <v>#N/A</v>
      </c>
    </row>
    <row r="464" spans="1:19" x14ac:dyDescent="0.25">
      <c r="A464" s="46"/>
      <c r="B464" s="19"/>
      <c r="C464" s="19"/>
      <c r="D464" s="20"/>
      <c r="E464" s="20"/>
      <c r="F464" s="20"/>
      <c r="G464" s="20"/>
      <c r="H464" s="35"/>
      <c r="I464" s="20"/>
      <c r="J464" s="20"/>
      <c r="K464" s="20"/>
      <c r="L464" s="20"/>
      <c r="M464" s="20"/>
      <c r="N464" s="20"/>
      <c r="O464" s="20"/>
      <c r="P464" s="20"/>
      <c r="Q464" s="20"/>
      <c r="R464" s="27" t="e">
        <f>S464*base[[#This Row],[Nb de pièces réalisées]]</f>
        <v>#N/A</v>
      </c>
      <c r="S464" s="18" t="e">
        <f>VLOOKUP(base[[#This Row],[Référence]],'Temps de cycle par réf'!$A$3:$B$21,2,FALSE)</f>
        <v>#N/A</v>
      </c>
    </row>
    <row r="465" spans="1:19" x14ac:dyDescent="0.25">
      <c r="A465" s="46"/>
      <c r="B465" s="19"/>
      <c r="C465" s="19"/>
      <c r="D465" s="20"/>
      <c r="E465" s="20"/>
      <c r="F465" s="20"/>
      <c r="G465" s="20"/>
      <c r="H465" s="35"/>
      <c r="I465" s="20"/>
      <c r="J465" s="20"/>
      <c r="K465" s="20"/>
      <c r="L465" s="20"/>
      <c r="M465" s="20"/>
      <c r="N465" s="20"/>
      <c r="O465" s="20"/>
      <c r="P465" s="20"/>
      <c r="Q465" s="20"/>
      <c r="R465" s="27" t="e">
        <f>S465*base[[#This Row],[Nb de pièces réalisées]]</f>
        <v>#N/A</v>
      </c>
      <c r="S465" s="18" t="e">
        <f>VLOOKUP(base[[#This Row],[Référence]],'Temps de cycle par réf'!$A$3:$B$21,2,FALSE)</f>
        <v>#N/A</v>
      </c>
    </row>
    <row r="466" spans="1:19" x14ac:dyDescent="0.25">
      <c r="A466" s="46"/>
      <c r="B466" s="19"/>
      <c r="C466" s="19"/>
      <c r="D466" s="20"/>
      <c r="E466" s="20"/>
      <c r="F466" s="20"/>
      <c r="G466" s="20"/>
      <c r="H466" s="35"/>
      <c r="I466" s="20"/>
      <c r="J466" s="20"/>
      <c r="K466" s="20"/>
      <c r="L466" s="20"/>
      <c r="M466" s="20"/>
      <c r="N466" s="20"/>
      <c r="O466" s="20"/>
      <c r="P466" s="20"/>
      <c r="Q466" s="20"/>
      <c r="R466" s="27" t="e">
        <f>S466*base[[#This Row],[Nb de pièces réalisées]]</f>
        <v>#N/A</v>
      </c>
      <c r="S466" s="18" t="e">
        <f>VLOOKUP(base[[#This Row],[Référence]],'Temps de cycle par réf'!$A$3:$B$21,2,FALSE)</f>
        <v>#N/A</v>
      </c>
    </row>
    <row r="467" spans="1:19" x14ac:dyDescent="0.25">
      <c r="A467" s="46"/>
      <c r="B467" s="19"/>
      <c r="C467" s="19"/>
      <c r="D467" s="20"/>
      <c r="E467" s="20"/>
      <c r="F467" s="20"/>
      <c r="G467" s="20"/>
      <c r="H467" s="35"/>
      <c r="I467" s="20"/>
      <c r="J467" s="20"/>
      <c r="K467" s="20"/>
      <c r="L467" s="20"/>
      <c r="M467" s="20"/>
      <c r="N467" s="20"/>
      <c r="O467" s="20"/>
      <c r="P467" s="20"/>
      <c r="Q467" s="20"/>
      <c r="R467" s="27" t="e">
        <f>S467*base[[#This Row],[Nb de pièces réalisées]]</f>
        <v>#N/A</v>
      </c>
      <c r="S467" s="18" t="e">
        <f>VLOOKUP(base[[#This Row],[Référence]],'Temps de cycle par réf'!$A$3:$B$21,2,FALSE)</f>
        <v>#N/A</v>
      </c>
    </row>
    <row r="468" spans="1:19" x14ac:dyDescent="0.25">
      <c r="A468" s="46"/>
      <c r="B468" s="19"/>
      <c r="C468" s="19"/>
      <c r="D468" s="20"/>
      <c r="E468" s="20"/>
      <c r="F468" s="20"/>
      <c r="G468" s="20"/>
      <c r="H468" s="35"/>
      <c r="I468" s="20"/>
      <c r="J468" s="20"/>
      <c r="K468" s="20"/>
      <c r="L468" s="20"/>
      <c r="M468" s="20"/>
      <c r="N468" s="20"/>
      <c r="O468" s="20"/>
      <c r="P468" s="20"/>
      <c r="Q468" s="20"/>
      <c r="R468" s="27" t="e">
        <f>S468*base[[#This Row],[Nb de pièces réalisées]]</f>
        <v>#N/A</v>
      </c>
      <c r="S468" s="18" t="e">
        <f>VLOOKUP(base[[#This Row],[Référence]],'Temps de cycle par réf'!$A$3:$B$21,2,FALSE)</f>
        <v>#N/A</v>
      </c>
    </row>
    <row r="469" spans="1:19" x14ac:dyDescent="0.25">
      <c r="A469" s="46"/>
      <c r="B469" s="19"/>
      <c r="C469" s="19"/>
      <c r="D469" s="20"/>
      <c r="E469" s="20"/>
      <c r="F469" s="20"/>
      <c r="G469" s="20"/>
      <c r="H469" s="35"/>
      <c r="I469" s="20"/>
      <c r="J469" s="20"/>
      <c r="K469" s="20"/>
      <c r="L469" s="20"/>
      <c r="M469" s="20"/>
      <c r="N469" s="20"/>
      <c r="O469" s="20"/>
      <c r="P469" s="20"/>
      <c r="Q469" s="20"/>
      <c r="R469" s="27" t="e">
        <f>S469*base[[#This Row],[Nb de pièces réalisées]]</f>
        <v>#N/A</v>
      </c>
      <c r="S469" s="18" t="e">
        <f>VLOOKUP(base[[#This Row],[Référence]],'Temps de cycle par réf'!$A$3:$B$21,2,FALSE)</f>
        <v>#N/A</v>
      </c>
    </row>
    <row r="470" spans="1:19" x14ac:dyDescent="0.25">
      <c r="A470" s="46"/>
      <c r="B470" s="19"/>
      <c r="C470" s="19"/>
      <c r="D470" s="20"/>
      <c r="E470" s="20"/>
      <c r="F470" s="20"/>
      <c r="G470" s="20"/>
      <c r="H470" s="35"/>
      <c r="I470" s="20"/>
      <c r="J470" s="20"/>
      <c r="K470" s="20"/>
      <c r="L470" s="20"/>
      <c r="M470" s="20"/>
      <c r="N470" s="20"/>
      <c r="O470" s="20"/>
      <c r="P470" s="20"/>
      <c r="Q470" s="20"/>
      <c r="R470" s="27" t="e">
        <f>S470*base[[#This Row],[Nb de pièces réalisées]]</f>
        <v>#N/A</v>
      </c>
      <c r="S470" s="18" t="e">
        <f>VLOOKUP(base[[#This Row],[Référence]],'Temps de cycle par réf'!$A$3:$B$21,2,FALSE)</f>
        <v>#N/A</v>
      </c>
    </row>
    <row r="471" spans="1:19" x14ac:dyDescent="0.25">
      <c r="A471" s="46"/>
      <c r="B471" s="19"/>
      <c r="C471" s="19"/>
      <c r="D471" s="20"/>
      <c r="E471" s="20"/>
      <c r="F471" s="20"/>
      <c r="G471" s="20"/>
      <c r="H471" s="35"/>
      <c r="I471" s="20"/>
      <c r="J471" s="20"/>
      <c r="K471" s="20"/>
      <c r="L471" s="20"/>
      <c r="M471" s="20"/>
      <c r="N471" s="20"/>
      <c r="O471" s="20"/>
      <c r="P471" s="20"/>
      <c r="Q471" s="20"/>
      <c r="R471" s="27" t="e">
        <f>S471*base[[#This Row],[Nb de pièces réalisées]]</f>
        <v>#N/A</v>
      </c>
      <c r="S471" s="18" t="e">
        <f>VLOOKUP(base[[#This Row],[Référence]],'Temps de cycle par réf'!$A$3:$B$21,2,FALSE)</f>
        <v>#N/A</v>
      </c>
    </row>
    <row r="472" spans="1:19" x14ac:dyDescent="0.25">
      <c r="A472" s="46"/>
      <c r="B472" s="19"/>
      <c r="C472" s="19"/>
      <c r="D472" s="20"/>
      <c r="E472" s="20"/>
      <c r="F472" s="20"/>
      <c r="G472" s="20"/>
      <c r="H472" s="35"/>
      <c r="I472" s="20"/>
      <c r="J472" s="20"/>
      <c r="K472" s="20"/>
      <c r="L472" s="20"/>
      <c r="M472" s="20"/>
      <c r="N472" s="20"/>
      <c r="O472" s="20"/>
      <c r="P472" s="20"/>
      <c r="Q472" s="20"/>
      <c r="R472" s="27" t="e">
        <f>S472*base[[#This Row],[Nb de pièces réalisées]]</f>
        <v>#N/A</v>
      </c>
      <c r="S472" s="18" t="e">
        <f>VLOOKUP(base[[#This Row],[Référence]],'Temps de cycle par réf'!$A$3:$B$21,2,FALSE)</f>
        <v>#N/A</v>
      </c>
    </row>
    <row r="473" spans="1:19" x14ac:dyDescent="0.25">
      <c r="A473" s="46"/>
      <c r="B473" s="19"/>
      <c r="C473" s="19"/>
      <c r="D473" s="20"/>
      <c r="E473" s="20"/>
      <c r="F473" s="20"/>
      <c r="G473" s="20"/>
      <c r="H473" s="35"/>
      <c r="I473" s="20"/>
      <c r="J473" s="20"/>
      <c r="K473" s="20"/>
      <c r="L473" s="20"/>
      <c r="M473" s="20"/>
      <c r="N473" s="20"/>
      <c r="O473" s="20"/>
      <c r="P473" s="20"/>
      <c r="Q473" s="20"/>
      <c r="R473" s="27" t="e">
        <f>S473*base[[#This Row],[Nb de pièces réalisées]]</f>
        <v>#N/A</v>
      </c>
      <c r="S473" s="18" t="e">
        <f>VLOOKUP(base[[#This Row],[Référence]],'Temps de cycle par réf'!$A$3:$B$21,2,FALSE)</f>
        <v>#N/A</v>
      </c>
    </row>
    <row r="474" spans="1:19" x14ac:dyDescent="0.25">
      <c r="A474" s="46"/>
      <c r="B474" s="19"/>
      <c r="C474" s="19"/>
      <c r="D474" s="20"/>
      <c r="E474" s="20"/>
      <c r="F474" s="20"/>
      <c r="G474" s="20"/>
      <c r="H474" s="35"/>
      <c r="I474" s="20"/>
      <c r="J474" s="20"/>
      <c r="K474" s="20"/>
      <c r="L474" s="20"/>
      <c r="M474" s="20"/>
      <c r="N474" s="20"/>
      <c r="O474" s="20"/>
      <c r="P474" s="20"/>
      <c r="Q474" s="20"/>
      <c r="R474" s="27" t="e">
        <f>S474*base[[#This Row],[Nb de pièces réalisées]]</f>
        <v>#N/A</v>
      </c>
      <c r="S474" s="18" t="e">
        <f>VLOOKUP(base[[#This Row],[Référence]],'Temps de cycle par réf'!$A$3:$B$21,2,FALSE)</f>
        <v>#N/A</v>
      </c>
    </row>
    <row r="475" spans="1:19" x14ac:dyDescent="0.25">
      <c r="A475" s="46"/>
      <c r="B475" s="19"/>
      <c r="C475" s="19"/>
      <c r="D475" s="20"/>
      <c r="E475" s="20"/>
      <c r="F475" s="20"/>
      <c r="G475" s="20"/>
      <c r="H475" s="35"/>
      <c r="I475" s="20"/>
      <c r="J475" s="20"/>
      <c r="K475" s="20"/>
      <c r="L475" s="20"/>
      <c r="M475" s="20"/>
      <c r="N475" s="20"/>
      <c r="O475" s="20"/>
      <c r="P475" s="20"/>
      <c r="Q475" s="20"/>
      <c r="R475" s="27" t="e">
        <f>S475*base[[#This Row],[Nb de pièces réalisées]]</f>
        <v>#N/A</v>
      </c>
      <c r="S475" s="18" t="e">
        <f>VLOOKUP(base[[#This Row],[Référence]],'Temps de cycle par réf'!$A$3:$B$21,2,FALSE)</f>
        <v>#N/A</v>
      </c>
    </row>
    <row r="476" spans="1:19" x14ac:dyDescent="0.25">
      <c r="A476" s="46"/>
      <c r="B476" s="19"/>
      <c r="C476" s="19"/>
      <c r="D476" s="20"/>
      <c r="E476" s="20"/>
      <c r="F476" s="20"/>
      <c r="G476" s="20"/>
      <c r="H476" s="35"/>
      <c r="I476" s="20"/>
      <c r="J476" s="20"/>
      <c r="K476" s="20"/>
      <c r="L476" s="20"/>
      <c r="M476" s="20"/>
      <c r="N476" s="20"/>
      <c r="O476" s="20"/>
      <c r="P476" s="20"/>
      <c r="Q476" s="20"/>
      <c r="R476" s="27" t="e">
        <f>S476*base[[#This Row],[Nb de pièces réalisées]]</f>
        <v>#N/A</v>
      </c>
      <c r="S476" s="18" t="e">
        <f>VLOOKUP(base[[#This Row],[Référence]],'Temps de cycle par réf'!$A$3:$B$21,2,FALSE)</f>
        <v>#N/A</v>
      </c>
    </row>
    <row r="477" spans="1:19" x14ac:dyDescent="0.25">
      <c r="A477" s="46"/>
      <c r="B477" s="19"/>
      <c r="C477" s="19"/>
      <c r="D477" s="20"/>
      <c r="E477" s="20"/>
      <c r="F477" s="20"/>
      <c r="G477" s="20"/>
      <c r="H477" s="35"/>
      <c r="I477" s="20"/>
      <c r="J477" s="20"/>
      <c r="K477" s="20"/>
      <c r="L477" s="20"/>
      <c r="M477" s="20"/>
      <c r="N477" s="20"/>
      <c r="O477" s="20"/>
      <c r="P477" s="20"/>
      <c r="Q477" s="20"/>
      <c r="R477" s="27" t="e">
        <f>S477*base[[#This Row],[Nb de pièces réalisées]]</f>
        <v>#N/A</v>
      </c>
      <c r="S477" s="18" t="e">
        <f>VLOOKUP(base[[#This Row],[Référence]],'Temps de cycle par réf'!$A$3:$B$21,2,FALSE)</f>
        <v>#N/A</v>
      </c>
    </row>
    <row r="478" spans="1:19" x14ac:dyDescent="0.25">
      <c r="A478" s="46"/>
      <c r="B478" s="19"/>
      <c r="C478" s="19"/>
      <c r="D478" s="20"/>
      <c r="E478" s="20"/>
      <c r="F478" s="20"/>
      <c r="G478" s="20"/>
      <c r="H478" s="35"/>
      <c r="I478" s="20"/>
      <c r="J478" s="20"/>
      <c r="K478" s="20"/>
      <c r="L478" s="20"/>
      <c r="M478" s="20"/>
      <c r="N478" s="20"/>
      <c r="O478" s="20"/>
      <c r="P478" s="20"/>
      <c r="Q478" s="20"/>
      <c r="R478" s="27" t="e">
        <f>S478*base[[#This Row],[Nb de pièces réalisées]]</f>
        <v>#N/A</v>
      </c>
      <c r="S478" s="18" t="e">
        <f>VLOOKUP(base[[#This Row],[Référence]],'Temps de cycle par réf'!$A$3:$B$21,2,FALSE)</f>
        <v>#N/A</v>
      </c>
    </row>
    <row r="479" spans="1:19" x14ac:dyDescent="0.25">
      <c r="A479" s="46"/>
      <c r="B479" s="19"/>
      <c r="C479" s="19"/>
      <c r="D479" s="20"/>
      <c r="E479" s="20"/>
      <c r="F479" s="20"/>
      <c r="G479" s="20"/>
      <c r="H479" s="35"/>
      <c r="I479" s="20"/>
      <c r="J479" s="20"/>
      <c r="K479" s="20"/>
      <c r="L479" s="20"/>
      <c r="M479" s="20"/>
      <c r="N479" s="20"/>
      <c r="O479" s="20"/>
      <c r="P479" s="20"/>
      <c r="Q479" s="20"/>
      <c r="R479" s="27" t="e">
        <f>S479*base[[#This Row],[Nb de pièces réalisées]]</f>
        <v>#N/A</v>
      </c>
      <c r="S479" s="18" t="e">
        <f>VLOOKUP(base[[#This Row],[Référence]],'Temps de cycle par réf'!$A$3:$B$21,2,FALSE)</f>
        <v>#N/A</v>
      </c>
    </row>
    <row r="480" spans="1:19" x14ac:dyDescent="0.25">
      <c r="A480" s="46"/>
      <c r="B480" s="19"/>
      <c r="C480" s="19"/>
      <c r="D480" s="20"/>
      <c r="E480" s="20"/>
      <c r="F480" s="20"/>
      <c r="G480" s="20"/>
      <c r="H480" s="35"/>
      <c r="I480" s="20"/>
      <c r="J480" s="20"/>
      <c r="K480" s="20"/>
      <c r="L480" s="20"/>
      <c r="M480" s="20"/>
      <c r="N480" s="20"/>
      <c r="O480" s="20"/>
      <c r="P480" s="20"/>
      <c r="Q480" s="20"/>
      <c r="R480" s="27" t="e">
        <f>S480*base[[#This Row],[Nb de pièces réalisées]]</f>
        <v>#N/A</v>
      </c>
      <c r="S480" s="18" t="e">
        <f>VLOOKUP(base[[#This Row],[Référence]],'Temps de cycle par réf'!$A$3:$B$21,2,FALSE)</f>
        <v>#N/A</v>
      </c>
    </row>
    <row r="481" spans="1:19" x14ac:dyDescent="0.25">
      <c r="A481" s="46"/>
      <c r="B481" s="19"/>
      <c r="C481" s="19"/>
      <c r="D481" s="20"/>
      <c r="E481" s="20"/>
      <c r="F481" s="20"/>
      <c r="G481" s="20"/>
      <c r="H481" s="35"/>
      <c r="I481" s="20"/>
      <c r="J481" s="20"/>
      <c r="K481" s="20"/>
      <c r="L481" s="20"/>
      <c r="M481" s="20"/>
      <c r="N481" s="20"/>
      <c r="O481" s="20"/>
      <c r="P481" s="20"/>
      <c r="Q481" s="20"/>
      <c r="R481" s="27" t="e">
        <f>S481*base[[#This Row],[Nb de pièces réalisées]]</f>
        <v>#N/A</v>
      </c>
      <c r="S481" s="18" t="e">
        <f>VLOOKUP(base[[#This Row],[Référence]],'Temps de cycle par réf'!$A$3:$B$21,2,FALSE)</f>
        <v>#N/A</v>
      </c>
    </row>
    <row r="482" spans="1:19" x14ac:dyDescent="0.25">
      <c r="A482" s="46"/>
      <c r="B482" s="19"/>
      <c r="C482" s="19"/>
      <c r="D482" s="20"/>
      <c r="E482" s="20"/>
      <c r="F482" s="20"/>
      <c r="G482" s="20"/>
      <c r="H482" s="35"/>
      <c r="I482" s="20"/>
      <c r="J482" s="20"/>
      <c r="K482" s="20"/>
      <c r="L482" s="20"/>
      <c r="M482" s="20"/>
      <c r="N482" s="20"/>
      <c r="O482" s="20"/>
      <c r="P482" s="20"/>
      <c r="Q482" s="20"/>
      <c r="R482" s="27" t="e">
        <f>S482*base[[#This Row],[Nb de pièces réalisées]]</f>
        <v>#N/A</v>
      </c>
      <c r="S482" s="18" t="e">
        <f>VLOOKUP(base[[#This Row],[Référence]],'Temps de cycle par réf'!$A$3:$B$21,2,FALSE)</f>
        <v>#N/A</v>
      </c>
    </row>
    <row r="483" spans="1:19" x14ac:dyDescent="0.25">
      <c r="A483" s="46"/>
      <c r="B483" s="19"/>
      <c r="C483" s="19"/>
      <c r="D483" s="20"/>
      <c r="E483" s="20"/>
      <c r="F483" s="20"/>
      <c r="G483" s="20"/>
      <c r="H483" s="35"/>
      <c r="I483" s="20"/>
      <c r="J483" s="20"/>
      <c r="K483" s="20"/>
      <c r="L483" s="20"/>
      <c r="M483" s="20"/>
      <c r="N483" s="20"/>
      <c r="O483" s="20"/>
      <c r="P483" s="20"/>
      <c r="Q483" s="20"/>
      <c r="R483" s="27" t="e">
        <f>S483*base[[#This Row],[Nb de pièces réalisées]]</f>
        <v>#N/A</v>
      </c>
      <c r="S483" s="18" t="e">
        <f>VLOOKUP(base[[#This Row],[Référence]],'Temps de cycle par réf'!$A$3:$B$21,2,FALSE)</f>
        <v>#N/A</v>
      </c>
    </row>
    <row r="484" spans="1:19" x14ac:dyDescent="0.25">
      <c r="A484" s="46"/>
      <c r="B484" s="19"/>
      <c r="C484" s="19"/>
      <c r="D484" s="20"/>
      <c r="E484" s="20"/>
      <c r="F484" s="20"/>
      <c r="G484" s="20"/>
      <c r="H484" s="35"/>
      <c r="I484" s="20"/>
      <c r="J484" s="20"/>
      <c r="K484" s="20"/>
      <c r="L484" s="20"/>
      <c r="M484" s="20"/>
      <c r="N484" s="20"/>
      <c r="O484" s="20"/>
      <c r="P484" s="20"/>
      <c r="Q484" s="20"/>
      <c r="R484" s="27" t="e">
        <f>S484*base[[#This Row],[Nb de pièces réalisées]]</f>
        <v>#N/A</v>
      </c>
      <c r="S484" s="18" t="e">
        <f>VLOOKUP(base[[#This Row],[Référence]],'Temps de cycle par réf'!$A$3:$B$21,2,FALSE)</f>
        <v>#N/A</v>
      </c>
    </row>
    <row r="485" spans="1:19" x14ac:dyDescent="0.25">
      <c r="A485" s="46"/>
      <c r="B485" s="19"/>
      <c r="C485" s="19"/>
      <c r="D485" s="20"/>
      <c r="E485" s="20"/>
      <c r="F485" s="20"/>
      <c r="G485" s="20"/>
      <c r="H485" s="35"/>
      <c r="I485" s="20"/>
      <c r="J485" s="20"/>
      <c r="K485" s="20"/>
      <c r="L485" s="20"/>
      <c r="M485" s="20"/>
      <c r="N485" s="20"/>
      <c r="O485" s="20"/>
      <c r="P485" s="20"/>
      <c r="Q485" s="20"/>
      <c r="R485" s="27" t="e">
        <f>S485*base[[#This Row],[Nb de pièces réalisées]]</f>
        <v>#N/A</v>
      </c>
      <c r="S485" s="18" t="e">
        <f>VLOOKUP(base[[#This Row],[Référence]],'Temps de cycle par réf'!$A$3:$B$21,2,FALSE)</f>
        <v>#N/A</v>
      </c>
    </row>
    <row r="486" spans="1:19" x14ac:dyDescent="0.25">
      <c r="A486" s="46"/>
      <c r="B486" s="19"/>
      <c r="C486" s="19"/>
      <c r="D486" s="20"/>
      <c r="E486" s="20"/>
      <c r="F486" s="20"/>
      <c r="G486" s="20"/>
      <c r="H486" s="35"/>
      <c r="I486" s="20"/>
      <c r="J486" s="20"/>
      <c r="K486" s="20"/>
      <c r="L486" s="20"/>
      <c r="M486" s="20"/>
      <c r="N486" s="20"/>
      <c r="O486" s="20"/>
      <c r="P486" s="20"/>
      <c r="Q486" s="20"/>
      <c r="R486" s="27" t="e">
        <f>S486*base[[#This Row],[Nb de pièces réalisées]]</f>
        <v>#N/A</v>
      </c>
      <c r="S486" s="18" t="e">
        <f>VLOOKUP(base[[#This Row],[Référence]],'Temps de cycle par réf'!$A$3:$B$21,2,FALSE)</f>
        <v>#N/A</v>
      </c>
    </row>
    <row r="487" spans="1:19" x14ac:dyDescent="0.25">
      <c r="A487" s="46"/>
      <c r="B487" s="19"/>
      <c r="C487" s="19"/>
      <c r="D487" s="20"/>
      <c r="E487" s="20"/>
      <c r="F487" s="20"/>
      <c r="G487" s="20"/>
      <c r="H487" s="35"/>
      <c r="I487" s="20"/>
      <c r="J487" s="20"/>
      <c r="K487" s="20"/>
      <c r="L487" s="20"/>
      <c r="M487" s="20"/>
      <c r="N487" s="20"/>
      <c r="O487" s="20"/>
      <c r="P487" s="20"/>
      <c r="Q487" s="20"/>
      <c r="R487" s="27" t="e">
        <f>S487*base[[#This Row],[Nb de pièces réalisées]]</f>
        <v>#N/A</v>
      </c>
      <c r="S487" s="18" t="e">
        <f>VLOOKUP(base[[#This Row],[Référence]],'Temps de cycle par réf'!$A$3:$B$21,2,FALSE)</f>
        <v>#N/A</v>
      </c>
    </row>
    <row r="488" spans="1:19" x14ac:dyDescent="0.25">
      <c r="A488" s="46"/>
      <c r="B488" s="19"/>
      <c r="C488" s="19"/>
      <c r="D488" s="20"/>
      <c r="E488" s="20"/>
      <c r="F488" s="20"/>
      <c r="G488" s="20"/>
      <c r="H488" s="35"/>
      <c r="I488" s="20"/>
      <c r="J488" s="20"/>
      <c r="K488" s="20"/>
      <c r="L488" s="20"/>
      <c r="M488" s="20"/>
      <c r="N488" s="20"/>
      <c r="O488" s="20"/>
      <c r="P488" s="20"/>
      <c r="Q488" s="20"/>
      <c r="R488" s="27" t="e">
        <f>S488*base[[#This Row],[Nb de pièces réalisées]]</f>
        <v>#N/A</v>
      </c>
      <c r="S488" s="18" t="e">
        <f>VLOOKUP(base[[#This Row],[Référence]],'Temps de cycle par réf'!$A$3:$B$21,2,FALSE)</f>
        <v>#N/A</v>
      </c>
    </row>
    <row r="489" spans="1:19" x14ac:dyDescent="0.25">
      <c r="A489" s="46"/>
      <c r="B489" s="19"/>
      <c r="C489" s="19"/>
      <c r="D489" s="20"/>
      <c r="E489" s="20"/>
      <c r="F489" s="20"/>
      <c r="G489" s="20"/>
      <c r="H489" s="35"/>
      <c r="I489" s="20"/>
      <c r="J489" s="20"/>
      <c r="K489" s="20"/>
      <c r="L489" s="20"/>
      <c r="M489" s="20"/>
      <c r="N489" s="20"/>
      <c r="O489" s="20"/>
      <c r="P489" s="20"/>
      <c r="Q489" s="20"/>
      <c r="R489" s="27" t="e">
        <f>S489*base[[#This Row],[Nb de pièces réalisées]]</f>
        <v>#N/A</v>
      </c>
      <c r="S489" s="18" t="e">
        <f>VLOOKUP(base[[#This Row],[Référence]],'Temps de cycle par réf'!$A$3:$B$21,2,FALSE)</f>
        <v>#N/A</v>
      </c>
    </row>
    <row r="490" spans="1:19" x14ac:dyDescent="0.25">
      <c r="A490" s="46"/>
      <c r="B490" s="19"/>
      <c r="C490" s="19"/>
      <c r="D490" s="20"/>
      <c r="E490" s="20"/>
      <c r="F490" s="20"/>
      <c r="G490" s="20"/>
      <c r="H490" s="35"/>
      <c r="I490" s="20"/>
      <c r="J490" s="20"/>
      <c r="K490" s="20"/>
      <c r="L490" s="20"/>
      <c r="M490" s="20"/>
      <c r="N490" s="20"/>
      <c r="O490" s="20"/>
      <c r="P490" s="20"/>
      <c r="Q490" s="20"/>
      <c r="R490" s="27" t="e">
        <f>S490*base[[#This Row],[Nb de pièces réalisées]]</f>
        <v>#N/A</v>
      </c>
      <c r="S490" s="18" t="e">
        <f>VLOOKUP(base[[#This Row],[Référence]],'Temps de cycle par réf'!$A$3:$B$21,2,FALSE)</f>
        <v>#N/A</v>
      </c>
    </row>
    <row r="491" spans="1:19" x14ac:dyDescent="0.25">
      <c r="A491" s="46"/>
      <c r="B491" s="19"/>
      <c r="C491" s="19"/>
      <c r="D491" s="20"/>
      <c r="E491" s="20"/>
      <c r="F491" s="20"/>
      <c r="G491" s="20"/>
      <c r="H491" s="35"/>
      <c r="I491" s="20"/>
      <c r="J491" s="20"/>
      <c r="K491" s="20"/>
      <c r="L491" s="20"/>
      <c r="M491" s="20"/>
      <c r="N491" s="20"/>
      <c r="O491" s="20"/>
      <c r="P491" s="20"/>
      <c r="Q491" s="20"/>
      <c r="R491" s="27" t="e">
        <f>S491*base[[#This Row],[Nb de pièces réalisées]]</f>
        <v>#N/A</v>
      </c>
      <c r="S491" s="18" t="e">
        <f>VLOOKUP(base[[#This Row],[Référence]],'Temps de cycle par réf'!$A$3:$B$21,2,FALSE)</f>
        <v>#N/A</v>
      </c>
    </row>
    <row r="492" spans="1:19" x14ac:dyDescent="0.25">
      <c r="A492" s="46"/>
      <c r="B492" s="19"/>
      <c r="C492" s="19"/>
      <c r="D492" s="20"/>
      <c r="E492" s="20"/>
      <c r="F492" s="20"/>
      <c r="G492" s="20"/>
      <c r="H492" s="35"/>
      <c r="I492" s="20"/>
      <c r="J492" s="20"/>
      <c r="K492" s="20"/>
      <c r="L492" s="20"/>
      <c r="M492" s="20"/>
      <c r="N492" s="20"/>
      <c r="O492" s="20"/>
      <c r="P492" s="20"/>
      <c r="Q492" s="20"/>
      <c r="R492" s="27" t="e">
        <f>S492*base[[#This Row],[Nb de pièces réalisées]]</f>
        <v>#N/A</v>
      </c>
      <c r="S492" s="18" t="e">
        <f>VLOOKUP(base[[#This Row],[Référence]],'Temps de cycle par réf'!$A$3:$B$21,2,FALSE)</f>
        <v>#N/A</v>
      </c>
    </row>
    <row r="493" spans="1:19" x14ac:dyDescent="0.25">
      <c r="A493" s="46"/>
      <c r="B493" s="19"/>
      <c r="C493" s="19"/>
      <c r="D493" s="20"/>
      <c r="E493" s="20"/>
      <c r="F493" s="20"/>
      <c r="G493" s="20"/>
      <c r="H493" s="35"/>
      <c r="I493" s="20"/>
      <c r="J493" s="20"/>
      <c r="K493" s="20"/>
      <c r="L493" s="20"/>
      <c r="M493" s="20"/>
      <c r="N493" s="20"/>
      <c r="O493" s="20"/>
      <c r="P493" s="20"/>
      <c r="Q493" s="20"/>
      <c r="R493" s="27" t="e">
        <f>S493*base[[#This Row],[Nb de pièces réalisées]]</f>
        <v>#N/A</v>
      </c>
      <c r="S493" s="18" t="e">
        <f>VLOOKUP(base[[#This Row],[Référence]],'Temps de cycle par réf'!$A$3:$B$21,2,FALSE)</f>
        <v>#N/A</v>
      </c>
    </row>
    <row r="494" spans="1:19" x14ac:dyDescent="0.25">
      <c r="A494" s="46"/>
      <c r="B494" s="19"/>
      <c r="C494" s="19"/>
      <c r="D494" s="20"/>
      <c r="E494" s="20"/>
      <c r="F494" s="20"/>
      <c r="G494" s="20"/>
      <c r="H494" s="35"/>
      <c r="I494" s="20"/>
      <c r="J494" s="20"/>
      <c r="K494" s="20"/>
      <c r="L494" s="20"/>
      <c r="M494" s="20"/>
      <c r="N494" s="20"/>
      <c r="O494" s="20"/>
      <c r="P494" s="20"/>
      <c r="Q494" s="20"/>
      <c r="R494" s="27" t="e">
        <f>S494*base[[#This Row],[Nb de pièces réalisées]]</f>
        <v>#N/A</v>
      </c>
      <c r="S494" s="18" t="e">
        <f>VLOOKUP(base[[#This Row],[Référence]],'Temps de cycle par réf'!$A$3:$B$21,2,FALSE)</f>
        <v>#N/A</v>
      </c>
    </row>
    <row r="495" spans="1:19" x14ac:dyDescent="0.25">
      <c r="A495" s="46"/>
      <c r="B495" s="19"/>
      <c r="C495" s="19"/>
      <c r="D495" s="20"/>
      <c r="E495" s="20"/>
      <c r="F495" s="20"/>
      <c r="G495" s="20"/>
      <c r="H495" s="35"/>
      <c r="I495" s="20"/>
      <c r="J495" s="20"/>
      <c r="K495" s="20"/>
      <c r="L495" s="20"/>
      <c r="M495" s="20"/>
      <c r="N495" s="20"/>
      <c r="O495" s="20"/>
      <c r="P495" s="20"/>
      <c r="Q495" s="20"/>
      <c r="R495" s="27" t="e">
        <f>S495*base[[#This Row],[Nb de pièces réalisées]]</f>
        <v>#N/A</v>
      </c>
      <c r="S495" s="18" t="e">
        <f>VLOOKUP(base[[#This Row],[Référence]],'Temps de cycle par réf'!$A$3:$B$21,2,FALSE)</f>
        <v>#N/A</v>
      </c>
    </row>
    <row r="496" spans="1:19" x14ac:dyDescent="0.25">
      <c r="A496" s="46"/>
      <c r="B496" s="19"/>
      <c r="C496" s="19"/>
      <c r="D496" s="20"/>
      <c r="E496" s="20"/>
      <c r="F496" s="20"/>
      <c r="G496" s="20"/>
      <c r="H496" s="35"/>
      <c r="I496" s="20"/>
      <c r="J496" s="20"/>
      <c r="K496" s="20"/>
      <c r="L496" s="20"/>
      <c r="M496" s="20"/>
      <c r="N496" s="20"/>
      <c r="O496" s="20"/>
      <c r="P496" s="20"/>
      <c r="Q496" s="20"/>
      <c r="R496" s="27" t="e">
        <f>S496*base[[#This Row],[Nb de pièces réalisées]]</f>
        <v>#N/A</v>
      </c>
      <c r="S496" s="18" t="e">
        <f>VLOOKUP(base[[#This Row],[Référence]],'Temps de cycle par réf'!$A$3:$B$21,2,FALSE)</f>
        <v>#N/A</v>
      </c>
    </row>
    <row r="497" spans="1:19" x14ac:dyDescent="0.25">
      <c r="A497" s="46"/>
      <c r="B497" s="19"/>
      <c r="C497" s="19"/>
      <c r="D497" s="20"/>
      <c r="E497" s="20"/>
      <c r="F497" s="20"/>
      <c r="G497" s="20"/>
      <c r="H497" s="35"/>
      <c r="I497" s="20"/>
      <c r="J497" s="20"/>
      <c r="K497" s="20"/>
      <c r="L497" s="20"/>
      <c r="M497" s="20"/>
      <c r="N497" s="20"/>
      <c r="O497" s="20"/>
      <c r="P497" s="20"/>
      <c r="Q497" s="20"/>
      <c r="R497" s="27" t="e">
        <f>S497*base[[#This Row],[Nb de pièces réalisées]]</f>
        <v>#N/A</v>
      </c>
      <c r="S497" s="18" t="e">
        <f>VLOOKUP(base[[#This Row],[Référence]],'Temps de cycle par réf'!$A$3:$B$21,2,FALSE)</f>
        <v>#N/A</v>
      </c>
    </row>
    <row r="498" spans="1:19" x14ac:dyDescent="0.25">
      <c r="A498" s="46"/>
      <c r="B498" s="19"/>
      <c r="C498" s="19"/>
      <c r="D498" s="20"/>
      <c r="E498" s="20"/>
      <c r="F498" s="20"/>
      <c r="G498" s="20"/>
      <c r="H498" s="35"/>
      <c r="I498" s="20"/>
      <c r="J498" s="20"/>
      <c r="K498" s="20"/>
      <c r="L498" s="20"/>
      <c r="M498" s="20"/>
      <c r="N498" s="20"/>
      <c r="O498" s="20"/>
      <c r="P498" s="20"/>
      <c r="Q498" s="20"/>
      <c r="R498" s="27" t="e">
        <f>S498*base[[#This Row],[Nb de pièces réalisées]]</f>
        <v>#N/A</v>
      </c>
      <c r="S498" s="18" t="e">
        <f>VLOOKUP(base[[#This Row],[Référence]],'Temps de cycle par réf'!$A$3:$B$21,2,FALSE)</f>
        <v>#N/A</v>
      </c>
    </row>
    <row r="499" spans="1:19" x14ac:dyDescent="0.25">
      <c r="A499" s="46"/>
      <c r="B499" s="19"/>
      <c r="C499" s="19"/>
      <c r="D499" s="20"/>
      <c r="E499" s="20"/>
      <c r="F499" s="20"/>
      <c r="G499" s="20"/>
      <c r="H499" s="35"/>
      <c r="I499" s="20"/>
      <c r="J499" s="20"/>
      <c r="K499" s="20"/>
      <c r="L499" s="20"/>
      <c r="M499" s="20"/>
      <c r="N499" s="20"/>
      <c r="O499" s="20"/>
      <c r="P499" s="20"/>
      <c r="Q499" s="20"/>
      <c r="R499" s="27" t="e">
        <f>S499*base[[#This Row],[Nb de pièces réalisées]]</f>
        <v>#N/A</v>
      </c>
      <c r="S499" s="18" t="e">
        <f>VLOOKUP(base[[#This Row],[Référence]],'Temps de cycle par réf'!$A$3:$B$21,2,FALSE)</f>
        <v>#N/A</v>
      </c>
    </row>
    <row r="500" spans="1:19" x14ac:dyDescent="0.25">
      <c r="A500" s="46"/>
      <c r="B500" s="19"/>
      <c r="C500" s="19"/>
      <c r="D500" s="20"/>
      <c r="E500" s="20"/>
      <c r="F500" s="20"/>
      <c r="G500" s="20"/>
      <c r="H500" s="35"/>
      <c r="I500" s="20"/>
      <c r="J500" s="20"/>
      <c r="K500" s="20"/>
      <c r="L500" s="20"/>
      <c r="M500" s="20"/>
      <c r="N500" s="20"/>
      <c r="O500" s="20"/>
      <c r="P500" s="20"/>
      <c r="Q500" s="20"/>
      <c r="R500" s="27" t="e">
        <f>S500*base[[#This Row],[Nb de pièces réalisées]]</f>
        <v>#N/A</v>
      </c>
      <c r="S500" s="18" t="e">
        <f>VLOOKUP(base[[#This Row],[Référence]],'Temps de cycle par réf'!$A$3:$B$21,2,FALSE)</f>
        <v>#N/A</v>
      </c>
    </row>
    <row r="501" spans="1:19" x14ac:dyDescent="0.25">
      <c r="A501" s="46"/>
      <c r="B501" s="19"/>
      <c r="C501" s="19"/>
      <c r="D501" s="20"/>
      <c r="E501" s="20"/>
      <c r="F501" s="20"/>
      <c r="G501" s="20"/>
      <c r="H501" s="35"/>
      <c r="I501" s="20"/>
      <c r="J501" s="20"/>
      <c r="K501" s="20"/>
      <c r="L501" s="20"/>
      <c r="M501" s="20"/>
      <c r="N501" s="20"/>
      <c r="O501" s="20"/>
      <c r="P501" s="20"/>
      <c r="Q501" s="20"/>
      <c r="R501" s="27" t="e">
        <f>S501*base[[#This Row],[Nb de pièces réalisées]]</f>
        <v>#N/A</v>
      </c>
      <c r="S501" s="18" t="e">
        <f>VLOOKUP(base[[#This Row],[Référence]],'Temps de cycle par réf'!$A$3:$B$21,2,FALSE)</f>
        <v>#N/A</v>
      </c>
    </row>
    <row r="502" spans="1:19" x14ac:dyDescent="0.25">
      <c r="A502" s="46"/>
      <c r="B502" s="19"/>
      <c r="C502" s="19"/>
      <c r="D502" s="20"/>
      <c r="E502" s="20"/>
      <c r="F502" s="20"/>
      <c r="G502" s="20"/>
      <c r="H502" s="35"/>
      <c r="I502" s="20"/>
      <c r="J502" s="20"/>
      <c r="K502" s="20"/>
      <c r="L502" s="20"/>
      <c r="M502" s="20"/>
      <c r="N502" s="20"/>
      <c r="O502" s="20"/>
      <c r="P502" s="20"/>
      <c r="Q502" s="20"/>
      <c r="R502" s="27" t="e">
        <f>S502*base[[#This Row],[Nb de pièces réalisées]]</f>
        <v>#N/A</v>
      </c>
      <c r="S502" s="18" t="e">
        <f>VLOOKUP(base[[#This Row],[Référence]],'Temps de cycle par réf'!$A$3:$B$21,2,FALSE)</f>
        <v>#N/A</v>
      </c>
    </row>
    <row r="503" spans="1:19" x14ac:dyDescent="0.25">
      <c r="A503" s="46"/>
      <c r="B503" s="19"/>
      <c r="C503" s="19"/>
      <c r="D503" s="20"/>
      <c r="E503" s="20"/>
      <c r="F503" s="20"/>
      <c r="G503" s="20"/>
      <c r="H503" s="35"/>
      <c r="I503" s="20"/>
      <c r="J503" s="20"/>
      <c r="K503" s="20"/>
      <c r="L503" s="20"/>
      <c r="M503" s="20"/>
      <c r="N503" s="20"/>
      <c r="O503" s="20"/>
      <c r="P503" s="20"/>
      <c r="Q503" s="20"/>
      <c r="R503" s="27" t="e">
        <f>S503*base[[#This Row],[Nb de pièces réalisées]]</f>
        <v>#N/A</v>
      </c>
      <c r="S503" s="18" t="e">
        <f>VLOOKUP(base[[#This Row],[Référence]],'Temps de cycle par réf'!$A$3:$B$21,2,FALSE)</f>
        <v>#N/A</v>
      </c>
    </row>
    <row r="504" spans="1:19" x14ac:dyDescent="0.25">
      <c r="A504" s="46"/>
      <c r="B504" s="19"/>
      <c r="C504" s="19"/>
      <c r="D504" s="20"/>
      <c r="E504" s="20"/>
      <c r="F504" s="20"/>
      <c r="G504" s="20"/>
      <c r="H504" s="35"/>
      <c r="I504" s="20"/>
      <c r="J504" s="20"/>
      <c r="K504" s="20"/>
      <c r="L504" s="20"/>
      <c r="M504" s="20"/>
      <c r="N504" s="20"/>
      <c r="O504" s="20"/>
      <c r="P504" s="20"/>
      <c r="Q504" s="20"/>
      <c r="R504" s="27" t="e">
        <f>S504*base[[#This Row],[Nb de pièces réalisées]]</f>
        <v>#N/A</v>
      </c>
      <c r="S504" s="18" t="e">
        <f>VLOOKUP(base[[#This Row],[Référence]],'Temps de cycle par réf'!$A$3:$B$21,2,FALSE)</f>
        <v>#N/A</v>
      </c>
    </row>
    <row r="505" spans="1:19" x14ac:dyDescent="0.25">
      <c r="A505" s="46"/>
      <c r="B505" s="19"/>
      <c r="C505" s="19"/>
      <c r="D505" s="20"/>
      <c r="E505" s="20"/>
      <c r="F505" s="20"/>
      <c r="G505" s="20"/>
      <c r="H505" s="35"/>
      <c r="I505" s="20"/>
      <c r="J505" s="20"/>
      <c r="K505" s="20"/>
      <c r="L505" s="20"/>
      <c r="M505" s="20"/>
      <c r="N505" s="20"/>
      <c r="O505" s="20"/>
      <c r="P505" s="20"/>
      <c r="Q505" s="20"/>
      <c r="R505" s="27" t="e">
        <f>S505*base[[#This Row],[Nb de pièces réalisées]]</f>
        <v>#N/A</v>
      </c>
      <c r="S505" s="18" t="e">
        <f>VLOOKUP(base[[#This Row],[Référence]],'Temps de cycle par réf'!$A$3:$B$21,2,FALSE)</f>
        <v>#N/A</v>
      </c>
    </row>
    <row r="506" spans="1:19" x14ac:dyDescent="0.25">
      <c r="A506" s="46"/>
      <c r="B506" s="19"/>
      <c r="C506" s="19"/>
      <c r="D506" s="20"/>
      <c r="E506" s="20"/>
      <c r="F506" s="20"/>
      <c r="G506" s="20"/>
      <c r="H506" s="35"/>
      <c r="I506" s="20"/>
      <c r="J506" s="20"/>
      <c r="K506" s="20"/>
      <c r="L506" s="20"/>
      <c r="M506" s="20"/>
      <c r="N506" s="20"/>
      <c r="O506" s="20"/>
      <c r="P506" s="20"/>
      <c r="Q506" s="20"/>
      <c r="R506" s="27" t="e">
        <f>S506*base[[#This Row],[Nb de pièces réalisées]]</f>
        <v>#N/A</v>
      </c>
      <c r="S506" s="18" t="e">
        <f>VLOOKUP(base[[#This Row],[Référence]],'Temps de cycle par réf'!$A$3:$B$21,2,FALSE)</f>
        <v>#N/A</v>
      </c>
    </row>
    <row r="507" spans="1:19" x14ac:dyDescent="0.25">
      <c r="A507" s="46"/>
      <c r="B507" s="19"/>
      <c r="C507" s="19"/>
      <c r="D507" s="20"/>
      <c r="E507" s="20"/>
      <c r="F507" s="20"/>
      <c r="G507" s="20"/>
      <c r="H507" s="35"/>
      <c r="I507" s="20"/>
      <c r="J507" s="20"/>
      <c r="K507" s="20"/>
      <c r="L507" s="20"/>
      <c r="M507" s="20"/>
      <c r="N507" s="20"/>
      <c r="O507" s="20"/>
      <c r="P507" s="20"/>
      <c r="Q507" s="20"/>
      <c r="R507" s="27" t="e">
        <f>S507*base[[#This Row],[Nb de pièces réalisées]]</f>
        <v>#N/A</v>
      </c>
      <c r="S507" s="18" t="e">
        <f>VLOOKUP(base[[#This Row],[Référence]],'Temps de cycle par réf'!$A$3:$B$21,2,FALSE)</f>
        <v>#N/A</v>
      </c>
    </row>
    <row r="508" spans="1:19" x14ac:dyDescent="0.25">
      <c r="A508" s="46"/>
      <c r="B508" s="19"/>
      <c r="C508" s="19"/>
      <c r="D508" s="20"/>
      <c r="E508" s="20"/>
      <c r="F508" s="20"/>
      <c r="G508" s="20"/>
      <c r="H508" s="35"/>
      <c r="I508" s="20"/>
      <c r="J508" s="20"/>
      <c r="K508" s="20"/>
      <c r="L508" s="20"/>
      <c r="M508" s="20"/>
      <c r="N508" s="20"/>
      <c r="O508" s="20"/>
      <c r="P508" s="20"/>
      <c r="Q508" s="20"/>
      <c r="R508" s="27" t="e">
        <f>S508*base[[#This Row],[Nb de pièces réalisées]]</f>
        <v>#N/A</v>
      </c>
      <c r="S508" s="18" t="e">
        <f>VLOOKUP(base[[#This Row],[Référence]],'Temps de cycle par réf'!$A$3:$B$21,2,FALSE)</f>
        <v>#N/A</v>
      </c>
    </row>
    <row r="509" spans="1:19" x14ac:dyDescent="0.25">
      <c r="A509" s="46"/>
      <c r="B509" s="19"/>
      <c r="C509" s="19"/>
      <c r="D509" s="20"/>
      <c r="E509" s="20"/>
      <c r="F509" s="20"/>
      <c r="G509" s="20"/>
      <c r="H509" s="35"/>
      <c r="I509" s="20"/>
      <c r="J509" s="20"/>
      <c r="K509" s="20"/>
      <c r="L509" s="20"/>
      <c r="M509" s="20"/>
      <c r="N509" s="20"/>
      <c r="O509" s="20"/>
      <c r="P509" s="20"/>
      <c r="Q509" s="20"/>
      <c r="R509" s="27" t="e">
        <f>S509*base[[#This Row],[Nb de pièces réalisées]]</f>
        <v>#N/A</v>
      </c>
      <c r="S509" s="18" t="e">
        <f>VLOOKUP(base[[#This Row],[Référence]],'Temps de cycle par réf'!$A$3:$B$21,2,FALSE)</f>
        <v>#N/A</v>
      </c>
    </row>
    <row r="510" spans="1:19" x14ac:dyDescent="0.25">
      <c r="A510" s="46"/>
      <c r="B510" s="19"/>
      <c r="C510" s="19"/>
      <c r="D510" s="20"/>
      <c r="E510" s="20"/>
      <c r="F510" s="20"/>
      <c r="G510" s="20"/>
      <c r="H510" s="35"/>
      <c r="I510" s="20"/>
      <c r="J510" s="20"/>
      <c r="K510" s="20"/>
      <c r="L510" s="20"/>
      <c r="M510" s="20"/>
      <c r="N510" s="20"/>
      <c r="O510" s="20"/>
      <c r="P510" s="20"/>
      <c r="Q510" s="20"/>
      <c r="R510" s="27" t="e">
        <f>S510*base[[#This Row],[Nb de pièces réalisées]]</f>
        <v>#N/A</v>
      </c>
      <c r="S510" s="18" t="e">
        <f>VLOOKUP(base[[#This Row],[Référence]],'Temps de cycle par réf'!$A$3:$B$21,2,FALSE)</f>
        <v>#N/A</v>
      </c>
    </row>
    <row r="511" spans="1:19" x14ac:dyDescent="0.25">
      <c r="A511" s="46"/>
      <c r="B511" s="19"/>
      <c r="C511" s="19"/>
      <c r="D511" s="20"/>
      <c r="E511" s="20"/>
      <c r="F511" s="20"/>
      <c r="G511" s="20"/>
      <c r="H511" s="35"/>
      <c r="I511" s="20"/>
      <c r="J511" s="20"/>
      <c r="K511" s="20"/>
      <c r="L511" s="20"/>
      <c r="M511" s="20"/>
      <c r="N511" s="20"/>
      <c r="O511" s="20"/>
      <c r="P511" s="20"/>
      <c r="Q511" s="20"/>
      <c r="R511" s="27" t="e">
        <f>S511*base[[#This Row],[Nb de pièces réalisées]]</f>
        <v>#N/A</v>
      </c>
      <c r="S511" s="18" t="e">
        <f>VLOOKUP(base[[#This Row],[Référence]],'Temps de cycle par réf'!$A$3:$B$21,2,FALSE)</f>
        <v>#N/A</v>
      </c>
    </row>
    <row r="512" spans="1:19" x14ac:dyDescent="0.25">
      <c r="A512" s="46"/>
      <c r="B512" s="19"/>
      <c r="C512" s="19"/>
      <c r="D512" s="20"/>
      <c r="E512" s="20"/>
      <c r="F512" s="20"/>
      <c r="G512" s="20"/>
      <c r="H512" s="35"/>
      <c r="I512" s="20"/>
      <c r="J512" s="20"/>
      <c r="K512" s="20"/>
      <c r="L512" s="20"/>
      <c r="M512" s="20"/>
      <c r="N512" s="20"/>
      <c r="O512" s="20"/>
      <c r="P512" s="20"/>
      <c r="Q512" s="20"/>
      <c r="R512" s="27" t="e">
        <f>S512*base[[#This Row],[Nb de pièces réalisées]]</f>
        <v>#N/A</v>
      </c>
      <c r="S512" s="18" t="e">
        <f>VLOOKUP(base[[#This Row],[Référence]],'Temps de cycle par réf'!$A$3:$B$21,2,FALSE)</f>
        <v>#N/A</v>
      </c>
    </row>
    <row r="513" spans="1:19" x14ac:dyDescent="0.25">
      <c r="A513" s="46"/>
      <c r="B513" s="19"/>
      <c r="C513" s="19"/>
      <c r="D513" s="20"/>
      <c r="E513" s="20"/>
      <c r="F513" s="20"/>
      <c r="G513" s="20"/>
      <c r="H513" s="35"/>
      <c r="I513" s="20"/>
      <c r="J513" s="20"/>
      <c r="K513" s="20"/>
      <c r="L513" s="20"/>
      <c r="M513" s="20"/>
      <c r="N513" s="20"/>
      <c r="O513" s="20"/>
      <c r="P513" s="20"/>
      <c r="Q513" s="20"/>
      <c r="R513" s="27" t="e">
        <f>S513*base[[#This Row],[Nb de pièces réalisées]]</f>
        <v>#N/A</v>
      </c>
      <c r="S513" s="18" t="e">
        <f>VLOOKUP(base[[#This Row],[Référence]],'Temps de cycle par réf'!$A$3:$B$21,2,FALSE)</f>
        <v>#N/A</v>
      </c>
    </row>
    <row r="514" spans="1:19" x14ac:dyDescent="0.25">
      <c r="A514" s="46"/>
      <c r="B514" s="19"/>
      <c r="C514" s="19"/>
      <c r="D514" s="20"/>
      <c r="E514" s="20"/>
      <c r="F514" s="20"/>
      <c r="G514" s="20"/>
      <c r="H514" s="35"/>
      <c r="I514" s="20"/>
      <c r="J514" s="20"/>
      <c r="K514" s="20"/>
      <c r="L514" s="20"/>
      <c r="M514" s="20"/>
      <c r="N514" s="20"/>
      <c r="O514" s="20"/>
      <c r="P514" s="20"/>
      <c r="Q514" s="20"/>
      <c r="R514" s="27" t="e">
        <f>S514*base[[#This Row],[Nb de pièces réalisées]]</f>
        <v>#N/A</v>
      </c>
      <c r="S514" s="18" t="e">
        <f>VLOOKUP(base[[#This Row],[Référence]],'Temps de cycle par réf'!$A$3:$B$21,2,FALSE)</f>
        <v>#N/A</v>
      </c>
    </row>
    <row r="515" spans="1:19" x14ac:dyDescent="0.25">
      <c r="A515" s="46"/>
      <c r="B515" s="19"/>
      <c r="C515" s="19"/>
      <c r="D515" s="20"/>
      <c r="E515" s="20"/>
      <c r="F515" s="20"/>
      <c r="G515" s="20"/>
      <c r="H515" s="35"/>
      <c r="I515" s="20"/>
      <c r="J515" s="20"/>
      <c r="K515" s="20"/>
      <c r="L515" s="20"/>
      <c r="M515" s="20"/>
      <c r="N515" s="20"/>
      <c r="O515" s="20"/>
      <c r="P515" s="20"/>
      <c r="Q515" s="20"/>
      <c r="R515" s="27" t="e">
        <f>S515*base[[#This Row],[Nb de pièces réalisées]]</f>
        <v>#N/A</v>
      </c>
      <c r="S515" s="18" t="e">
        <f>VLOOKUP(base[[#This Row],[Référence]],'Temps de cycle par réf'!$A$3:$B$21,2,FALSE)</f>
        <v>#N/A</v>
      </c>
    </row>
    <row r="516" spans="1:19" x14ac:dyDescent="0.25">
      <c r="A516" s="46"/>
      <c r="B516" s="19"/>
      <c r="C516" s="19"/>
      <c r="D516" s="20"/>
      <c r="E516" s="20"/>
      <c r="F516" s="20"/>
      <c r="G516" s="20"/>
      <c r="H516" s="35"/>
      <c r="I516" s="20"/>
      <c r="J516" s="20"/>
      <c r="K516" s="20"/>
      <c r="L516" s="20"/>
      <c r="M516" s="20"/>
      <c r="N516" s="20"/>
      <c r="O516" s="20"/>
      <c r="P516" s="20"/>
      <c r="Q516" s="20"/>
      <c r="R516" s="27" t="e">
        <f>S516*base[[#This Row],[Nb de pièces réalisées]]</f>
        <v>#N/A</v>
      </c>
      <c r="S516" s="18" t="e">
        <f>VLOOKUP(base[[#This Row],[Référence]],'Temps de cycle par réf'!$A$3:$B$21,2,FALSE)</f>
        <v>#N/A</v>
      </c>
    </row>
    <row r="517" spans="1:19" x14ac:dyDescent="0.25">
      <c r="A517" s="31"/>
      <c r="B517" s="19"/>
      <c r="C517" s="19"/>
      <c r="D517" s="20"/>
      <c r="E517" s="20"/>
      <c r="F517" s="20"/>
      <c r="G517" s="20"/>
      <c r="H517" s="35"/>
      <c r="I517" s="20"/>
      <c r="J517" s="20"/>
      <c r="K517" s="20"/>
      <c r="L517" s="20"/>
      <c r="M517" s="20"/>
      <c r="N517" s="20"/>
      <c r="O517" s="20"/>
      <c r="P517" s="20"/>
      <c r="Q517" s="20"/>
      <c r="R517" s="27" t="e">
        <f>S517*base[[#This Row],[Nb de pièces réalisées]]</f>
        <v>#N/A</v>
      </c>
      <c r="S517" s="18" t="e">
        <f>VLOOKUP(base[[#This Row],[Référence]],'Temps de cycle par réf'!$A$3:$B$21,2,FALSE)</f>
        <v>#N/A</v>
      </c>
    </row>
    <row r="518" spans="1:19" x14ac:dyDescent="0.25">
      <c r="A518" s="31"/>
      <c r="B518" s="19"/>
      <c r="C518" s="19"/>
      <c r="D518" s="20"/>
      <c r="E518" s="20"/>
      <c r="F518" s="20"/>
      <c r="G518" s="20"/>
      <c r="H518" s="35"/>
      <c r="I518" s="20"/>
      <c r="J518" s="20"/>
      <c r="K518" s="20"/>
      <c r="L518" s="20"/>
      <c r="M518" s="20"/>
      <c r="N518" s="20"/>
      <c r="O518" s="20"/>
      <c r="P518" s="20"/>
      <c r="Q518" s="20"/>
      <c r="R518" s="27" t="e">
        <f>S518*base[[#This Row],[Nb de pièces réalisées]]</f>
        <v>#N/A</v>
      </c>
      <c r="S518" s="18" t="e">
        <f>VLOOKUP(base[[#This Row],[Référence]],'Temps de cycle par réf'!$A$3:$B$21,2,FALSE)</f>
        <v>#N/A</v>
      </c>
    </row>
    <row r="519" spans="1:19" x14ac:dyDescent="0.25">
      <c r="A519" s="31"/>
      <c r="B519" s="19"/>
      <c r="C519" s="19"/>
      <c r="D519" s="20"/>
      <c r="E519" s="20"/>
      <c r="F519" s="20"/>
      <c r="G519" s="20"/>
      <c r="H519" s="35"/>
      <c r="I519" s="20"/>
      <c r="J519" s="20"/>
      <c r="K519" s="20"/>
      <c r="L519" s="20"/>
      <c r="M519" s="20"/>
      <c r="N519" s="20"/>
      <c r="O519" s="20"/>
      <c r="P519" s="20"/>
      <c r="Q519" s="20"/>
      <c r="R519" s="27" t="e">
        <f>S519*base[[#This Row],[Nb de pièces réalisées]]</f>
        <v>#N/A</v>
      </c>
      <c r="S519" s="18" t="e">
        <f>VLOOKUP(base[[#This Row],[Référence]],'Temps de cycle par réf'!$A$3:$B$21,2,FALSE)</f>
        <v>#N/A</v>
      </c>
    </row>
    <row r="520" spans="1:19" x14ac:dyDescent="0.25">
      <c r="A520" s="31"/>
      <c r="B520" s="19"/>
      <c r="C520" s="19"/>
      <c r="D520" s="20"/>
      <c r="E520" s="20"/>
      <c r="F520" s="20"/>
      <c r="G520" s="20"/>
      <c r="H520" s="35"/>
      <c r="I520" s="20"/>
      <c r="J520" s="20"/>
      <c r="K520" s="20"/>
      <c r="L520" s="20"/>
      <c r="M520" s="20"/>
      <c r="N520" s="20"/>
      <c r="O520" s="20"/>
      <c r="P520" s="20"/>
      <c r="Q520" s="20"/>
      <c r="R520" s="27" t="e">
        <f>S520*base[[#This Row],[Nb de pièces réalisées]]</f>
        <v>#N/A</v>
      </c>
      <c r="S520" s="18" t="e">
        <f>VLOOKUP(base[[#This Row],[Référence]],'Temps de cycle par réf'!$A$3:$B$21,2,FALSE)</f>
        <v>#N/A</v>
      </c>
    </row>
    <row r="521" spans="1:19" x14ac:dyDescent="0.25">
      <c r="A521" s="31"/>
      <c r="B521" s="19"/>
      <c r="C521" s="19"/>
      <c r="D521" s="20"/>
      <c r="E521" s="20"/>
      <c r="F521" s="20"/>
      <c r="G521" s="20"/>
      <c r="H521" s="35"/>
      <c r="I521" s="20"/>
      <c r="J521" s="20"/>
      <c r="K521" s="20"/>
      <c r="L521" s="20"/>
      <c r="M521" s="20"/>
      <c r="N521" s="20"/>
      <c r="O521" s="20"/>
      <c r="P521" s="20"/>
      <c r="Q521" s="20"/>
      <c r="R521" s="27" t="e">
        <f>S521*base[[#This Row],[Nb de pièces réalisées]]</f>
        <v>#N/A</v>
      </c>
      <c r="S521" s="18" t="e">
        <f>VLOOKUP(base[[#This Row],[Référence]],'Temps de cycle par réf'!$A$3:$B$21,2,FALSE)</f>
        <v>#N/A</v>
      </c>
    </row>
    <row r="522" spans="1:19" x14ac:dyDescent="0.25">
      <c r="A522" s="31"/>
      <c r="B522" s="19"/>
      <c r="C522" s="19"/>
      <c r="D522" s="20"/>
      <c r="E522" s="20"/>
      <c r="F522" s="20"/>
      <c r="G522" s="20"/>
      <c r="H522" s="35"/>
      <c r="I522" s="20"/>
      <c r="J522" s="20"/>
      <c r="K522" s="20"/>
      <c r="L522" s="20"/>
      <c r="M522" s="20"/>
      <c r="N522" s="20"/>
      <c r="O522" s="20"/>
      <c r="P522" s="20"/>
      <c r="Q522" s="20"/>
      <c r="R522" s="27" t="e">
        <f>S522*base[[#This Row],[Nb de pièces réalisées]]</f>
        <v>#N/A</v>
      </c>
      <c r="S522" s="18" t="e">
        <f>VLOOKUP(base[[#This Row],[Référence]],'Temps de cycle par réf'!$A$3:$B$21,2,FALSE)</f>
        <v>#N/A</v>
      </c>
    </row>
    <row r="523" spans="1:19" x14ac:dyDescent="0.25">
      <c r="A523" s="31"/>
      <c r="B523" s="19"/>
      <c r="C523" s="19"/>
      <c r="D523" s="20"/>
      <c r="E523" s="20"/>
      <c r="F523" s="20"/>
      <c r="G523" s="20"/>
      <c r="H523" s="35"/>
      <c r="I523" s="20"/>
      <c r="J523" s="20"/>
      <c r="K523" s="20"/>
      <c r="L523" s="20"/>
      <c r="M523" s="20"/>
      <c r="N523" s="20"/>
      <c r="O523" s="20"/>
      <c r="P523" s="20"/>
      <c r="Q523" s="20"/>
      <c r="R523" s="27" t="e">
        <f>S523*base[[#This Row],[Nb de pièces réalisées]]</f>
        <v>#N/A</v>
      </c>
      <c r="S523" s="18" t="e">
        <f>VLOOKUP(base[[#This Row],[Référence]],'Temps de cycle par réf'!$A$3:$B$21,2,FALSE)</f>
        <v>#N/A</v>
      </c>
    </row>
    <row r="524" spans="1:19" x14ac:dyDescent="0.25">
      <c r="A524" s="31"/>
      <c r="B524" s="19"/>
      <c r="C524" s="19"/>
      <c r="D524" s="20"/>
      <c r="E524" s="20"/>
      <c r="F524" s="20"/>
      <c r="G524" s="20"/>
      <c r="H524" s="35"/>
      <c r="I524" s="20"/>
      <c r="J524" s="20"/>
      <c r="K524" s="20"/>
      <c r="L524" s="20"/>
      <c r="M524" s="20"/>
      <c r="N524" s="20"/>
      <c r="O524" s="20"/>
      <c r="P524" s="20"/>
      <c r="Q524" s="20"/>
      <c r="R524" s="27" t="e">
        <f>S524*base[[#This Row],[Nb de pièces réalisées]]</f>
        <v>#N/A</v>
      </c>
      <c r="S524" s="18" t="e">
        <f>VLOOKUP(base[[#This Row],[Référence]],'Temps de cycle par réf'!$A$3:$B$21,2,FALSE)</f>
        <v>#N/A</v>
      </c>
    </row>
    <row r="525" spans="1:19" x14ac:dyDescent="0.25">
      <c r="A525" s="31"/>
      <c r="B525" s="19"/>
      <c r="C525" s="19"/>
      <c r="D525" s="20"/>
      <c r="E525" s="20"/>
      <c r="F525" s="20"/>
      <c r="G525" s="20"/>
      <c r="H525" s="35"/>
      <c r="I525" s="20"/>
      <c r="J525" s="20"/>
      <c r="K525" s="20"/>
      <c r="L525" s="20"/>
      <c r="M525" s="20"/>
      <c r="N525" s="20"/>
      <c r="O525" s="20"/>
      <c r="P525" s="20"/>
      <c r="Q525" s="20"/>
      <c r="R525" s="27" t="e">
        <f>S525*base[[#This Row],[Nb de pièces réalisées]]</f>
        <v>#N/A</v>
      </c>
      <c r="S525" s="18" t="e">
        <f>VLOOKUP(base[[#This Row],[Référence]],'Temps de cycle par réf'!$A$3:$B$21,2,FALSE)</f>
        <v>#N/A</v>
      </c>
    </row>
    <row r="526" spans="1:19" x14ac:dyDescent="0.25">
      <c r="A526" s="31"/>
      <c r="B526" s="19"/>
      <c r="C526" s="19"/>
      <c r="D526" s="20"/>
      <c r="E526" s="20"/>
      <c r="F526" s="20"/>
      <c r="G526" s="20"/>
      <c r="H526" s="35"/>
      <c r="I526" s="20"/>
      <c r="J526" s="20"/>
      <c r="K526" s="20"/>
      <c r="L526" s="20"/>
      <c r="M526" s="20"/>
      <c r="N526" s="20"/>
      <c r="O526" s="20"/>
      <c r="P526" s="20"/>
      <c r="Q526" s="20"/>
      <c r="R526" s="27" t="e">
        <f>S526*base[[#This Row],[Nb de pièces réalisées]]</f>
        <v>#N/A</v>
      </c>
      <c r="S526" s="18" t="e">
        <f>VLOOKUP(base[[#This Row],[Référence]],'Temps de cycle par réf'!$A$3:$B$21,2,FALSE)</f>
        <v>#N/A</v>
      </c>
    </row>
    <row r="527" spans="1:19" x14ac:dyDescent="0.25">
      <c r="A527" s="31"/>
      <c r="B527" s="19"/>
      <c r="C527" s="19"/>
      <c r="D527" s="20"/>
      <c r="E527" s="20"/>
      <c r="F527" s="20"/>
      <c r="G527" s="20"/>
      <c r="H527" s="35"/>
      <c r="I527" s="20"/>
      <c r="J527" s="20"/>
      <c r="K527" s="20"/>
      <c r="L527" s="20"/>
      <c r="M527" s="20"/>
      <c r="N527" s="20"/>
      <c r="O527" s="20"/>
      <c r="P527" s="20"/>
      <c r="Q527" s="20"/>
      <c r="R527" s="27" t="e">
        <f>S527*base[[#This Row],[Nb de pièces réalisées]]</f>
        <v>#N/A</v>
      </c>
      <c r="S527" s="18" t="e">
        <f>VLOOKUP(base[[#This Row],[Référence]],'Temps de cycle par réf'!$A$3:$B$21,2,FALSE)</f>
        <v>#N/A</v>
      </c>
    </row>
    <row r="528" spans="1:19" x14ac:dyDescent="0.25">
      <c r="A528" s="31"/>
      <c r="B528" s="19"/>
      <c r="C528" s="19"/>
      <c r="D528" s="20"/>
      <c r="E528" s="20"/>
      <c r="F528" s="20"/>
      <c r="G528" s="20"/>
      <c r="H528" s="35"/>
      <c r="I528" s="20"/>
      <c r="J528" s="20"/>
      <c r="K528" s="20"/>
      <c r="L528" s="20"/>
      <c r="M528" s="20"/>
      <c r="N528" s="20"/>
      <c r="O528" s="20"/>
      <c r="P528" s="20"/>
      <c r="Q528" s="20"/>
      <c r="R528" s="27" t="e">
        <f>S528*base[[#This Row],[Nb de pièces réalisées]]</f>
        <v>#N/A</v>
      </c>
      <c r="S528" s="18" t="e">
        <f>VLOOKUP(base[[#This Row],[Référence]],'Temps de cycle par réf'!$A$3:$B$21,2,FALSE)</f>
        <v>#N/A</v>
      </c>
    </row>
    <row r="529" spans="1:19" x14ac:dyDescent="0.25">
      <c r="A529" s="31"/>
      <c r="B529" s="19"/>
      <c r="C529" s="19"/>
      <c r="D529" s="20"/>
      <c r="E529" s="20"/>
      <c r="F529" s="20"/>
      <c r="G529" s="20"/>
      <c r="H529" s="35"/>
      <c r="I529" s="20"/>
      <c r="J529" s="20"/>
      <c r="K529" s="20"/>
      <c r="L529" s="20"/>
      <c r="M529" s="20"/>
      <c r="N529" s="20"/>
      <c r="O529" s="20"/>
      <c r="P529" s="20"/>
      <c r="Q529" s="20"/>
      <c r="R529" s="27" t="e">
        <f>S529*base[[#This Row],[Nb de pièces réalisées]]</f>
        <v>#N/A</v>
      </c>
      <c r="S529" s="18" t="e">
        <f>VLOOKUP(base[[#This Row],[Référence]],'Temps de cycle par réf'!$A$3:$B$21,2,FALSE)</f>
        <v>#N/A</v>
      </c>
    </row>
    <row r="530" spans="1:19" x14ac:dyDescent="0.25">
      <c r="A530" s="31"/>
      <c r="B530" s="19"/>
      <c r="C530" s="19"/>
      <c r="D530" s="20"/>
      <c r="E530" s="20"/>
      <c r="F530" s="20"/>
      <c r="G530" s="20"/>
      <c r="H530" s="35"/>
      <c r="I530" s="20"/>
      <c r="J530" s="20"/>
      <c r="K530" s="20"/>
      <c r="L530" s="20"/>
      <c r="M530" s="20"/>
      <c r="N530" s="20"/>
      <c r="O530" s="20"/>
      <c r="P530" s="20"/>
      <c r="Q530" s="20"/>
      <c r="R530" s="27" t="e">
        <f>S530*base[[#This Row],[Nb de pièces réalisées]]</f>
        <v>#N/A</v>
      </c>
      <c r="S530" s="18" t="e">
        <f>VLOOKUP(base[[#This Row],[Référence]],'Temps de cycle par réf'!$A$3:$B$21,2,FALSE)</f>
        <v>#N/A</v>
      </c>
    </row>
    <row r="531" spans="1:19" x14ac:dyDescent="0.25">
      <c r="A531" s="31"/>
      <c r="B531" s="19"/>
      <c r="C531" s="19"/>
      <c r="D531" s="20"/>
      <c r="E531" s="20"/>
      <c r="F531" s="20"/>
      <c r="G531" s="20"/>
      <c r="H531" s="35"/>
      <c r="I531" s="20"/>
      <c r="J531" s="20"/>
      <c r="K531" s="20"/>
      <c r="L531" s="20"/>
      <c r="M531" s="20"/>
      <c r="N531" s="20"/>
      <c r="O531" s="20"/>
      <c r="P531" s="20"/>
      <c r="Q531" s="20"/>
      <c r="R531" s="27" t="e">
        <f>S531*base[[#This Row],[Nb de pièces réalisées]]</f>
        <v>#N/A</v>
      </c>
      <c r="S531" s="18" t="e">
        <f>VLOOKUP(base[[#This Row],[Référence]],'Temps de cycle par réf'!$A$3:$B$21,2,FALSE)</f>
        <v>#N/A</v>
      </c>
    </row>
    <row r="532" spans="1:19" x14ac:dyDescent="0.25">
      <c r="A532" s="31"/>
      <c r="B532" s="19"/>
      <c r="C532" s="19"/>
      <c r="D532" s="20"/>
      <c r="E532" s="20"/>
      <c r="F532" s="20"/>
      <c r="G532" s="20"/>
      <c r="H532" s="35"/>
      <c r="I532" s="20"/>
      <c r="J532" s="20"/>
      <c r="K532" s="20"/>
      <c r="L532" s="20"/>
      <c r="M532" s="20"/>
      <c r="N532" s="20"/>
      <c r="O532" s="20"/>
      <c r="P532" s="20"/>
      <c r="Q532" s="20"/>
      <c r="R532" s="27" t="e">
        <f>S532*base[[#This Row],[Nb de pièces réalisées]]</f>
        <v>#N/A</v>
      </c>
      <c r="S532" s="18" t="e">
        <f>VLOOKUP(base[[#This Row],[Référence]],'Temps de cycle par réf'!$A$3:$B$21,2,FALSE)</f>
        <v>#N/A</v>
      </c>
    </row>
    <row r="533" spans="1:19" x14ac:dyDescent="0.25">
      <c r="A533" s="31"/>
      <c r="B533" s="19"/>
      <c r="C533" s="19"/>
      <c r="D533" s="20"/>
      <c r="E533" s="20"/>
      <c r="F533" s="20"/>
      <c r="G533" s="20"/>
      <c r="H533" s="35"/>
      <c r="I533" s="20"/>
      <c r="J533" s="20"/>
      <c r="K533" s="20"/>
      <c r="L533" s="20"/>
      <c r="M533" s="20"/>
      <c r="N533" s="20"/>
      <c r="O533" s="20"/>
      <c r="P533" s="20"/>
      <c r="Q533" s="20"/>
      <c r="R533" s="27" t="e">
        <f>S533*base[[#This Row],[Nb de pièces réalisées]]</f>
        <v>#N/A</v>
      </c>
      <c r="S533" s="18" t="e">
        <f>VLOOKUP(base[[#This Row],[Référence]],'Temps de cycle par réf'!$A$3:$B$21,2,FALSE)</f>
        <v>#N/A</v>
      </c>
    </row>
    <row r="534" spans="1:19" x14ac:dyDescent="0.25">
      <c r="A534" s="31"/>
      <c r="B534" s="19"/>
      <c r="C534" s="19"/>
      <c r="D534" s="20"/>
      <c r="E534" s="20"/>
      <c r="F534" s="20"/>
      <c r="G534" s="20"/>
      <c r="H534" s="35"/>
      <c r="I534" s="20"/>
      <c r="J534" s="20"/>
      <c r="K534" s="20"/>
      <c r="L534" s="20"/>
      <c r="M534" s="20"/>
      <c r="N534" s="20"/>
      <c r="O534" s="20"/>
      <c r="P534" s="20"/>
      <c r="Q534" s="20"/>
      <c r="R534" s="27" t="e">
        <f>S534*base[[#This Row],[Nb de pièces réalisées]]</f>
        <v>#N/A</v>
      </c>
      <c r="S534" s="18" t="e">
        <f>VLOOKUP(base[[#This Row],[Référence]],'Temps de cycle par réf'!$A$3:$B$21,2,FALSE)</f>
        <v>#N/A</v>
      </c>
    </row>
    <row r="535" spans="1:19" x14ac:dyDescent="0.25">
      <c r="A535" s="31"/>
      <c r="B535" s="19"/>
      <c r="C535" s="19"/>
      <c r="D535" s="20"/>
      <c r="E535" s="20"/>
      <c r="F535" s="20"/>
      <c r="G535" s="20"/>
      <c r="H535" s="35"/>
      <c r="I535" s="20"/>
      <c r="J535" s="20"/>
      <c r="K535" s="20"/>
      <c r="L535" s="20"/>
      <c r="M535" s="20"/>
      <c r="N535" s="20"/>
      <c r="O535" s="20"/>
      <c r="P535" s="20"/>
      <c r="Q535" s="20"/>
      <c r="R535" s="27" t="e">
        <f>S535*base[[#This Row],[Nb de pièces réalisées]]</f>
        <v>#N/A</v>
      </c>
      <c r="S535" s="18" t="e">
        <f>VLOOKUP(base[[#This Row],[Référence]],'Temps de cycle par réf'!$A$3:$B$21,2,FALSE)</f>
        <v>#N/A</v>
      </c>
    </row>
    <row r="536" spans="1:19" x14ac:dyDescent="0.25">
      <c r="A536" s="31"/>
      <c r="B536" s="19"/>
      <c r="C536" s="19"/>
      <c r="D536" s="20"/>
      <c r="E536" s="20"/>
      <c r="F536" s="20"/>
      <c r="G536" s="20"/>
      <c r="H536" s="35"/>
      <c r="I536" s="20"/>
      <c r="J536" s="20"/>
      <c r="K536" s="20"/>
      <c r="L536" s="20"/>
      <c r="M536" s="20"/>
      <c r="N536" s="20"/>
      <c r="O536" s="20"/>
      <c r="P536" s="20"/>
      <c r="Q536" s="20"/>
      <c r="R536" s="27" t="e">
        <f>S536*base[[#This Row],[Nb de pièces réalisées]]</f>
        <v>#N/A</v>
      </c>
      <c r="S536" s="18" t="e">
        <f>VLOOKUP(base[[#This Row],[Référence]],'Temps de cycle par réf'!$A$3:$B$21,2,FALSE)</f>
        <v>#N/A</v>
      </c>
    </row>
    <row r="537" spans="1:19" x14ac:dyDescent="0.25">
      <c r="A537" s="31"/>
      <c r="B537" s="19"/>
      <c r="C537" s="19"/>
      <c r="D537" s="20"/>
      <c r="E537" s="20"/>
      <c r="F537" s="20"/>
      <c r="G537" s="20"/>
      <c r="H537" s="35"/>
      <c r="I537" s="20"/>
      <c r="J537" s="20"/>
      <c r="K537" s="20"/>
      <c r="L537" s="20"/>
      <c r="M537" s="20"/>
      <c r="N537" s="20"/>
      <c r="O537" s="20"/>
      <c r="P537" s="20"/>
      <c r="Q537" s="20"/>
      <c r="R537" s="27" t="e">
        <f>S537*base[[#This Row],[Nb de pièces réalisées]]</f>
        <v>#N/A</v>
      </c>
      <c r="S537" s="18" t="e">
        <f>VLOOKUP(base[[#This Row],[Référence]],'Temps de cycle par réf'!$A$3:$B$21,2,FALSE)</f>
        <v>#N/A</v>
      </c>
    </row>
    <row r="538" spans="1:19" x14ac:dyDescent="0.25">
      <c r="A538" s="31"/>
      <c r="B538" s="19"/>
      <c r="C538" s="19"/>
      <c r="D538" s="20"/>
      <c r="E538" s="20"/>
      <c r="F538" s="20"/>
      <c r="G538" s="20"/>
      <c r="H538" s="35"/>
      <c r="I538" s="20"/>
      <c r="J538" s="20"/>
      <c r="K538" s="20"/>
      <c r="L538" s="20"/>
      <c r="M538" s="20"/>
      <c r="N538" s="20"/>
      <c r="O538" s="20"/>
      <c r="P538" s="20"/>
      <c r="Q538" s="20"/>
      <c r="R538" s="27" t="e">
        <f>S538*base[[#This Row],[Nb de pièces réalisées]]</f>
        <v>#N/A</v>
      </c>
      <c r="S538" s="18" t="e">
        <f>VLOOKUP(base[[#This Row],[Référence]],'Temps de cycle par réf'!$A$3:$B$21,2,FALSE)</f>
        <v>#N/A</v>
      </c>
    </row>
    <row r="539" spans="1:19" x14ac:dyDescent="0.25">
      <c r="A539" s="31"/>
      <c r="B539" s="19"/>
      <c r="C539" s="19"/>
      <c r="D539" s="20"/>
      <c r="E539" s="20"/>
      <c r="F539" s="20"/>
      <c r="G539" s="20"/>
      <c r="H539" s="35"/>
      <c r="I539" s="20"/>
      <c r="J539" s="20"/>
      <c r="K539" s="20"/>
      <c r="L539" s="20"/>
      <c r="M539" s="20"/>
      <c r="N539" s="20"/>
      <c r="O539" s="20"/>
      <c r="P539" s="20"/>
      <c r="Q539" s="20"/>
      <c r="R539" s="27" t="e">
        <f>S539*base[[#This Row],[Nb de pièces réalisées]]</f>
        <v>#N/A</v>
      </c>
      <c r="S539" s="18" t="e">
        <f>VLOOKUP(base[[#This Row],[Référence]],'Temps de cycle par réf'!$A$3:$B$21,2,FALSE)</f>
        <v>#N/A</v>
      </c>
    </row>
    <row r="540" spans="1:19" x14ac:dyDescent="0.25">
      <c r="A540" s="31"/>
      <c r="B540" s="19"/>
      <c r="C540" s="19"/>
      <c r="D540" s="20"/>
      <c r="E540" s="20"/>
      <c r="F540" s="20"/>
      <c r="G540" s="20"/>
      <c r="H540" s="35"/>
      <c r="I540" s="20"/>
      <c r="J540" s="20"/>
      <c r="K540" s="20"/>
      <c r="L540" s="20"/>
      <c r="M540" s="20"/>
      <c r="N540" s="20"/>
      <c r="O540" s="20"/>
      <c r="P540" s="20"/>
      <c r="Q540" s="20"/>
      <c r="R540" s="27" t="e">
        <f>S540*base[[#This Row],[Nb de pièces réalisées]]</f>
        <v>#N/A</v>
      </c>
      <c r="S540" s="18" t="e">
        <f>VLOOKUP(base[[#This Row],[Référence]],'Temps de cycle par réf'!$A$3:$B$21,2,FALSE)</f>
        <v>#N/A</v>
      </c>
    </row>
    <row r="541" spans="1:19" x14ac:dyDescent="0.25">
      <c r="A541" s="31"/>
      <c r="B541" s="19"/>
      <c r="C541" s="19"/>
      <c r="D541" s="20"/>
      <c r="E541" s="20"/>
      <c r="F541" s="20"/>
      <c r="G541" s="20"/>
      <c r="H541" s="35"/>
      <c r="I541" s="20"/>
      <c r="J541" s="20"/>
      <c r="K541" s="20"/>
      <c r="L541" s="20"/>
      <c r="M541" s="20"/>
      <c r="N541" s="20"/>
      <c r="O541" s="20"/>
      <c r="P541" s="20"/>
      <c r="Q541" s="20"/>
      <c r="R541" s="27" t="e">
        <f>S541*base[[#This Row],[Nb de pièces réalisées]]</f>
        <v>#N/A</v>
      </c>
      <c r="S541" s="18" t="e">
        <f>VLOOKUP(base[[#This Row],[Référence]],'Temps de cycle par réf'!$A$3:$B$21,2,FALSE)</f>
        <v>#N/A</v>
      </c>
    </row>
    <row r="542" spans="1:19" x14ac:dyDescent="0.25">
      <c r="A542" s="31"/>
      <c r="B542" s="19"/>
      <c r="C542" s="19"/>
      <c r="D542" s="20"/>
      <c r="E542" s="20"/>
      <c r="F542" s="20"/>
      <c r="G542" s="20"/>
      <c r="H542" s="35"/>
      <c r="I542" s="20"/>
      <c r="J542" s="20"/>
      <c r="K542" s="20"/>
      <c r="L542" s="20"/>
      <c r="M542" s="20"/>
      <c r="N542" s="20"/>
      <c r="O542" s="20"/>
      <c r="P542" s="20"/>
      <c r="Q542" s="20"/>
      <c r="R542" s="27" t="e">
        <f>S542*base[[#This Row],[Nb de pièces réalisées]]</f>
        <v>#N/A</v>
      </c>
      <c r="S542" s="18" t="e">
        <f>VLOOKUP(base[[#This Row],[Référence]],'Temps de cycle par réf'!$A$3:$B$21,2,FALSE)</f>
        <v>#N/A</v>
      </c>
    </row>
    <row r="543" spans="1:19" x14ac:dyDescent="0.25">
      <c r="A543" s="31"/>
      <c r="B543" s="19"/>
      <c r="C543" s="19"/>
      <c r="D543" s="20"/>
      <c r="E543" s="20"/>
      <c r="F543" s="20"/>
      <c r="G543" s="20"/>
      <c r="H543" s="35"/>
      <c r="I543" s="20"/>
      <c r="J543" s="20"/>
      <c r="K543" s="20"/>
      <c r="L543" s="20"/>
      <c r="M543" s="20"/>
      <c r="N543" s="20"/>
      <c r="O543" s="20"/>
      <c r="P543" s="20"/>
      <c r="Q543" s="20"/>
      <c r="R543" s="27" t="e">
        <f>S543*base[[#This Row],[Nb de pièces réalisées]]</f>
        <v>#N/A</v>
      </c>
      <c r="S543" s="18" t="e">
        <f>VLOOKUP(base[[#This Row],[Référence]],'Temps de cycle par réf'!$A$3:$B$21,2,FALSE)</f>
        <v>#N/A</v>
      </c>
    </row>
    <row r="544" spans="1:19" x14ac:dyDescent="0.25">
      <c r="A544" s="31"/>
      <c r="B544" s="19"/>
      <c r="C544" s="19"/>
      <c r="D544" s="20"/>
      <c r="E544" s="20"/>
      <c r="F544" s="20"/>
      <c r="G544" s="20"/>
      <c r="H544" s="35"/>
      <c r="I544" s="20"/>
      <c r="J544" s="20"/>
      <c r="K544" s="20"/>
      <c r="L544" s="20"/>
      <c r="M544" s="20"/>
      <c r="N544" s="20"/>
      <c r="O544" s="20"/>
      <c r="P544" s="20"/>
      <c r="Q544" s="20"/>
      <c r="R544" s="27" t="e">
        <f>S544*base[[#This Row],[Nb de pièces réalisées]]</f>
        <v>#N/A</v>
      </c>
      <c r="S544" s="18" t="e">
        <f>VLOOKUP(base[[#This Row],[Référence]],'Temps de cycle par réf'!$A$3:$B$21,2,FALSE)</f>
        <v>#N/A</v>
      </c>
    </row>
    <row r="545" spans="1:19" x14ac:dyDescent="0.25">
      <c r="A545" s="31"/>
      <c r="B545" s="19"/>
      <c r="C545" s="19"/>
      <c r="D545" s="20"/>
      <c r="E545" s="20"/>
      <c r="F545" s="20"/>
      <c r="G545" s="20"/>
      <c r="H545" s="35"/>
      <c r="I545" s="20"/>
      <c r="J545" s="20"/>
      <c r="K545" s="20"/>
      <c r="L545" s="20"/>
      <c r="M545" s="20"/>
      <c r="N545" s="20"/>
      <c r="O545" s="20"/>
      <c r="P545" s="20"/>
      <c r="Q545" s="20"/>
      <c r="R545" s="27" t="e">
        <f>S545*base[[#This Row],[Nb de pièces réalisées]]</f>
        <v>#N/A</v>
      </c>
      <c r="S545" s="18" t="e">
        <f>VLOOKUP(base[[#This Row],[Référence]],'Temps de cycle par réf'!$A$3:$B$21,2,FALSE)</f>
        <v>#N/A</v>
      </c>
    </row>
    <row r="546" spans="1:19" x14ac:dyDescent="0.25">
      <c r="A546" s="31"/>
      <c r="B546" s="19"/>
      <c r="C546" s="19"/>
      <c r="D546" s="20"/>
      <c r="E546" s="20"/>
      <c r="F546" s="20"/>
      <c r="G546" s="20"/>
      <c r="H546" s="35"/>
      <c r="I546" s="20"/>
      <c r="J546" s="20"/>
      <c r="K546" s="20"/>
      <c r="L546" s="20"/>
      <c r="M546" s="20"/>
      <c r="N546" s="20"/>
      <c r="O546" s="20"/>
      <c r="P546" s="20"/>
      <c r="Q546" s="20"/>
      <c r="R546" s="27" t="e">
        <f>S546*base[[#This Row],[Nb de pièces réalisées]]</f>
        <v>#N/A</v>
      </c>
      <c r="S546" s="18" t="e">
        <f>VLOOKUP(base[[#This Row],[Référence]],'Temps de cycle par réf'!$A$3:$B$21,2,FALSE)</f>
        <v>#N/A</v>
      </c>
    </row>
    <row r="547" spans="1:19" x14ac:dyDescent="0.25">
      <c r="A547" s="31"/>
      <c r="B547" s="19"/>
      <c r="C547" s="19"/>
      <c r="D547" s="20"/>
      <c r="E547" s="20"/>
      <c r="F547" s="20"/>
      <c r="G547" s="20"/>
      <c r="H547" s="35"/>
      <c r="I547" s="20"/>
      <c r="J547" s="20"/>
      <c r="K547" s="20"/>
      <c r="L547" s="20"/>
      <c r="M547" s="20"/>
      <c r="N547" s="20"/>
      <c r="O547" s="20"/>
      <c r="P547" s="20"/>
      <c r="Q547" s="20"/>
      <c r="R547" s="27" t="e">
        <f>S547*base[[#This Row],[Nb de pièces réalisées]]</f>
        <v>#N/A</v>
      </c>
      <c r="S547" s="18" t="e">
        <f>VLOOKUP(base[[#This Row],[Référence]],'Temps de cycle par réf'!$A$3:$B$21,2,FALSE)</f>
        <v>#N/A</v>
      </c>
    </row>
    <row r="548" spans="1:19" x14ac:dyDescent="0.25">
      <c r="A548" s="31"/>
      <c r="B548" s="19"/>
      <c r="C548" s="19"/>
      <c r="D548" s="20"/>
      <c r="E548" s="20"/>
      <c r="F548" s="20"/>
      <c r="G548" s="20"/>
      <c r="H548" s="35"/>
      <c r="I548" s="20"/>
      <c r="J548" s="20"/>
      <c r="K548" s="20"/>
      <c r="L548" s="20"/>
      <c r="M548" s="20"/>
      <c r="N548" s="20"/>
      <c r="O548" s="20"/>
      <c r="P548" s="20"/>
      <c r="Q548" s="20"/>
      <c r="R548" s="27" t="e">
        <f>S548*base[[#This Row],[Nb de pièces réalisées]]</f>
        <v>#N/A</v>
      </c>
      <c r="S548" s="18" t="e">
        <f>VLOOKUP(base[[#This Row],[Référence]],'Temps de cycle par réf'!$A$3:$B$21,2,FALSE)</f>
        <v>#N/A</v>
      </c>
    </row>
    <row r="549" spans="1:19" x14ac:dyDescent="0.25">
      <c r="A549" s="31"/>
      <c r="B549" s="19"/>
      <c r="C549" s="19"/>
      <c r="D549" s="20"/>
      <c r="E549" s="20"/>
      <c r="F549" s="20"/>
      <c r="G549" s="20"/>
      <c r="H549" s="35"/>
      <c r="I549" s="20"/>
      <c r="J549" s="20"/>
      <c r="K549" s="20"/>
      <c r="L549" s="20"/>
      <c r="M549" s="20"/>
      <c r="N549" s="20"/>
      <c r="O549" s="20"/>
      <c r="P549" s="20"/>
      <c r="Q549" s="20"/>
      <c r="R549" s="27" t="e">
        <f>S549*base[[#This Row],[Nb de pièces réalisées]]</f>
        <v>#N/A</v>
      </c>
      <c r="S549" s="18" t="e">
        <f>VLOOKUP(base[[#This Row],[Référence]],'Temps de cycle par réf'!$A$3:$B$21,2,FALSE)</f>
        <v>#N/A</v>
      </c>
    </row>
    <row r="550" spans="1:19" x14ac:dyDescent="0.25">
      <c r="A550" s="31"/>
      <c r="B550" s="19"/>
      <c r="C550" s="19"/>
      <c r="D550" s="20"/>
      <c r="E550" s="20"/>
      <c r="F550" s="20"/>
      <c r="G550" s="20"/>
      <c r="H550" s="35"/>
      <c r="I550" s="20"/>
      <c r="J550" s="20"/>
      <c r="K550" s="20"/>
      <c r="L550" s="20"/>
      <c r="M550" s="20"/>
      <c r="N550" s="20"/>
      <c r="O550" s="20"/>
      <c r="P550" s="20"/>
      <c r="Q550" s="20"/>
      <c r="R550" s="27" t="e">
        <f>S550*base[[#This Row],[Nb de pièces réalisées]]</f>
        <v>#N/A</v>
      </c>
      <c r="S550" s="18" t="e">
        <f>VLOOKUP(base[[#This Row],[Référence]],'Temps de cycle par réf'!$A$3:$B$21,2,FALSE)</f>
        <v>#N/A</v>
      </c>
    </row>
    <row r="551" spans="1:19" x14ac:dyDescent="0.25">
      <c r="A551" s="31"/>
      <c r="B551" s="19"/>
      <c r="C551" s="19"/>
      <c r="D551" s="20"/>
      <c r="E551" s="20"/>
      <c r="F551" s="20"/>
      <c r="G551" s="20"/>
      <c r="H551" s="35"/>
      <c r="I551" s="20"/>
      <c r="J551" s="20"/>
      <c r="K551" s="20"/>
      <c r="L551" s="20"/>
      <c r="M551" s="20"/>
      <c r="N551" s="20"/>
      <c r="O551" s="20"/>
      <c r="P551" s="20"/>
      <c r="Q551" s="20"/>
      <c r="R551" s="27" t="e">
        <f>S551*base[[#This Row],[Nb de pièces réalisées]]</f>
        <v>#N/A</v>
      </c>
      <c r="S551" s="18" t="e">
        <f>VLOOKUP(base[[#This Row],[Référence]],'Temps de cycle par réf'!$A$3:$B$21,2,FALSE)</f>
        <v>#N/A</v>
      </c>
    </row>
    <row r="552" spans="1:19" x14ac:dyDescent="0.25">
      <c r="A552" s="31"/>
      <c r="B552" s="19"/>
      <c r="C552" s="19"/>
      <c r="D552" s="20"/>
      <c r="E552" s="20"/>
      <c r="F552" s="20"/>
      <c r="G552" s="20"/>
      <c r="H552" s="35"/>
      <c r="I552" s="20"/>
      <c r="J552" s="20"/>
      <c r="K552" s="20"/>
      <c r="L552" s="20"/>
      <c r="M552" s="20"/>
      <c r="N552" s="20"/>
      <c r="O552" s="20"/>
      <c r="P552" s="20"/>
      <c r="Q552" s="20"/>
      <c r="R552" s="27" t="e">
        <f>S552*base[[#This Row],[Nb de pièces réalisées]]</f>
        <v>#N/A</v>
      </c>
      <c r="S552" s="18" t="e">
        <f>VLOOKUP(base[[#This Row],[Référence]],'Temps de cycle par réf'!$A$3:$B$21,2,FALSE)</f>
        <v>#N/A</v>
      </c>
    </row>
    <row r="553" spans="1:19" x14ac:dyDescent="0.25">
      <c r="A553" s="31"/>
      <c r="B553" s="19"/>
      <c r="C553" s="19"/>
      <c r="D553" s="20"/>
      <c r="E553" s="20"/>
      <c r="F553" s="20"/>
      <c r="G553" s="20"/>
      <c r="H553" s="35"/>
      <c r="I553" s="20"/>
      <c r="J553" s="20"/>
      <c r="K553" s="20"/>
      <c r="L553" s="20"/>
      <c r="M553" s="20"/>
      <c r="N553" s="20"/>
      <c r="O553" s="20"/>
      <c r="P553" s="20"/>
      <c r="Q553" s="20"/>
      <c r="R553" s="27" t="e">
        <f>S553*base[[#This Row],[Nb de pièces réalisées]]</f>
        <v>#N/A</v>
      </c>
      <c r="S553" s="18" t="e">
        <f>VLOOKUP(base[[#This Row],[Référence]],'Temps de cycle par réf'!$A$3:$B$21,2,FALSE)</f>
        <v>#N/A</v>
      </c>
    </row>
    <row r="554" spans="1:19" x14ac:dyDescent="0.25">
      <c r="A554" s="31"/>
      <c r="B554" s="19"/>
      <c r="C554" s="19"/>
      <c r="D554" s="20"/>
      <c r="E554" s="20"/>
      <c r="F554" s="20"/>
      <c r="G554" s="20"/>
      <c r="H554" s="35"/>
      <c r="I554" s="20"/>
      <c r="J554" s="20"/>
      <c r="K554" s="20"/>
      <c r="L554" s="20"/>
      <c r="M554" s="20"/>
      <c r="N554" s="20"/>
      <c r="O554" s="20"/>
      <c r="P554" s="20"/>
      <c r="Q554" s="20"/>
      <c r="R554" s="27" t="e">
        <f>S554*base[[#This Row],[Nb de pièces réalisées]]</f>
        <v>#N/A</v>
      </c>
      <c r="S554" s="18" t="e">
        <f>VLOOKUP(base[[#This Row],[Référence]],'Temps de cycle par réf'!$A$3:$B$21,2,FALSE)</f>
        <v>#N/A</v>
      </c>
    </row>
    <row r="555" spans="1:19" x14ac:dyDescent="0.25">
      <c r="A555" s="31"/>
      <c r="B555" s="19"/>
      <c r="C555" s="19"/>
      <c r="D555" s="20"/>
      <c r="E555" s="20"/>
      <c r="F555" s="20"/>
      <c r="G555" s="20"/>
      <c r="H555" s="35"/>
      <c r="I555" s="20"/>
      <c r="J555" s="20"/>
      <c r="K555" s="20"/>
      <c r="L555" s="20"/>
      <c r="M555" s="20"/>
      <c r="N555" s="20"/>
      <c r="O555" s="20"/>
      <c r="P555" s="20"/>
      <c r="Q555" s="20"/>
      <c r="R555" s="27" t="e">
        <f>S555*base[[#This Row],[Nb de pièces réalisées]]</f>
        <v>#N/A</v>
      </c>
      <c r="S555" s="18" t="e">
        <f>VLOOKUP(base[[#This Row],[Référence]],'Temps de cycle par réf'!$A$3:$B$21,2,FALSE)</f>
        <v>#N/A</v>
      </c>
    </row>
    <row r="556" spans="1:19" x14ac:dyDescent="0.25">
      <c r="A556" s="31"/>
      <c r="B556" s="19"/>
      <c r="C556" s="19"/>
      <c r="D556" s="20"/>
      <c r="E556" s="20"/>
      <c r="F556" s="20"/>
      <c r="G556" s="20"/>
      <c r="H556" s="35"/>
      <c r="I556" s="20"/>
      <c r="J556" s="20"/>
      <c r="K556" s="20"/>
      <c r="L556" s="20"/>
      <c r="M556" s="20"/>
      <c r="N556" s="20"/>
      <c r="O556" s="20"/>
      <c r="P556" s="20"/>
      <c r="Q556" s="20"/>
      <c r="R556" s="27" t="e">
        <f>S556*base[[#This Row],[Nb de pièces réalisées]]</f>
        <v>#N/A</v>
      </c>
      <c r="S556" s="18" t="e">
        <f>VLOOKUP(base[[#This Row],[Référence]],'Temps de cycle par réf'!$A$3:$B$21,2,FALSE)</f>
        <v>#N/A</v>
      </c>
    </row>
    <row r="557" spans="1:19" x14ac:dyDescent="0.25">
      <c r="A557" s="31"/>
      <c r="B557" s="19"/>
      <c r="C557" s="19"/>
      <c r="D557" s="20"/>
      <c r="E557" s="20"/>
      <c r="F557" s="20"/>
      <c r="G557" s="20"/>
      <c r="H557" s="35"/>
      <c r="I557" s="20"/>
      <c r="J557" s="20"/>
      <c r="K557" s="20"/>
      <c r="L557" s="20"/>
      <c r="M557" s="20"/>
      <c r="N557" s="20"/>
      <c r="O557" s="20"/>
      <c r="P557" s="20"/>
      <c r="Q557" s="20"/>
      <c r="R557" s="27" t="e">
        <f>S557*base[[#This Row],[Nb de pièces réalisées]]</f>
        <v>#N/A</v>
      </c>
      <c r="S557" s="18" t="e">
        <f>VLOOKUP(base[[#This Row],[Référence]],'Temps de cycle par réf'!$A$3:$B$21,2,FALSE)</f>
        <v>#N/A</v>
      </c>
    </row>
    <row r="558" spans="1:19" x14ac:dyDescent="0.25">
      <c r="A558" s="31"/>
      <c r="B558" s="19"/>
      <c r="C558" s="19"/>
      <c r="D558" s="20"/>
      <c r="E558" s="20"/>
      <c r="F558" s="20"/>
      <c r="G558" s="20"/>
      <c r="H558" s="35"/>
      <c r="I558" s="20"/>
      <c r="J558" s="20"/>
      <c r="K558" s="20"/>
      <c r="L558" s="20"/>
      <c r="M558" s="20"/>
      <c r="N558" s="20"/>
      <c r="O558" s="20"/>
      <c r="P558" s="20"/>
      <c r="Q558" s="20"/>
      <c r="R558" s="27" t="e">
        <f>S558*base[[#This Row],[Nb de pièces réalisées]]</f>
        <v>#N/A</v>
      </c>
      <c r="S558" s="18" t="e">
        <f>VLOOKUP(base[[#This Row],[Référence]],'Temps de cycle par réf'!$A$3:$B$21,2,FALSE)</f>
        <v>#N/A</v>
      </c>
    </row>
    <row r="559" spans="1:19" x14ac:dyDescent="0.25">
      <c r="A559" s="31"/>
      <c r="B559" s="19"/>
      <c r="C559" s="19"/>
      <c r="D559" s="20"/>
      <c r="E559" s="20"/>
      <c r="F559" s="20"/>
      <c r="G559" s="20"/>
      <c r="H559" s="35"/>
      <c r="I559" s="20"/>
      <c r="J559" s="20"/>
      <c r="K559" s="20"/>
      <c r="L559" s="20"/>
      <c r="M559" s="20"/>
      <c r="N559" s="20"/>
      <c r="O559" s="20"/>
      <c r="P559" s="20"/>
      <c r="Q559" s="20"/>
      <c r="R559" s="27" t="e">
        <f>S559*base[[#This Row],[Nb de pièces réalisées]]</f>
        <v>#N/A</v>
      </c>
      <c r="S559" s="18" t="e">
        <f>VLOOKUP(base[[#This Row],[Référence]],'Temps de cycle par réf'!$A$3:$B$21,2,FALSE)</f>
        <v>#N/A</v>
      </c>
    </row>
    <row r="560" spans="1:19" x14ac:dyDescent="0.25">
      <c r="A560" s="31"/>
      <c r="B560" s="19"/>
      <c r="C560" s="19"/>
      <c r="D560" s="20"/>
      <c r="E560" s="20"/>
      <c r="F560" s="20"/>
      <c r="G560" s="20"/>
      <c r="H560" s="35"/>
      <c r="I560" s="20"/>
      <c r="J560" s="20"/>
      <c r="K560" s="20"/>
      <c r="L560" s="20"/>
      <c r="M560" s="20"/>
      <c r="N560" s="20"/>
      <c r="O560" s="20"/>
      <c r="P560" s="20"/>
      <c r="Q560" s="20"/>
      <c r="R560" s="27" t="e">
        <f>S560*base[[#This Row],[Nb de pièces réalisées]]</f>
        <v>#N/A</v>
      </c>
      <c r="S560" s="18" t="e">
        <f>VLOOKUP(base[[#This Row],[Référence]],'Temps de cycle par réf'!$A$3:$B$21,2,FALSE)</f>
        <v>#N/A</v>
      </c>
    </row>
    <row r="561" spans="1:19" x14ac:dyDescent="0.25">
      <c r="A561" s="31"/>
      <c r="B561" s="19"/>
      <c r="C561" s="19"/>
      <c r="D561" s="20"/>
      <c r="E561" s="20"/>
      <c r="F561" s="20"/>
      <c r="G561" s="20"/>
      <c r="H561" s="35"/>
      <c r="I561" s="20"/>
      <c r="J561" s="20"/>
      <c r="K561" s="20"/>
      <c r="L561" s="20"/>
      <c r="M561" s="20"/>
      <c r="N561" s="20"/>
      <c r="O561" s="20"/>
      <c r="P561" s="20"/>
      <c r="Q561" s="20"/>
      <c r="R561" s="27" t="e">
        <f>S561*base[[#This Row],[Nb de pièces réalisées]]</f>
        <v>#N/A</v>
      </c>
      <c r="S561" s="18" t="e">
        <f>VLOOKUP(base[[#This Row],[Référence]],'Temps de cycle par réf'!$A$3:$B$21,2,FALSE)</f>
        <v>#N/A</v>
      </c>
    </row>
    <row r="562" spans="1:19" x14ac:dyDescent="0.25">
      <c r="A562" s="31"/>
      <c r="B562" s="19"/>
      <c r="C562" s="19"/>
      <c r="D562" s="20"/>
      <c r="E562" s="20"/>
      <c r="F562" s="20"/>
      <c r="G562" s="20"/>
      <c r="H562" s="35"/>
      <c r="I562" s="20"/>
      <c r="J562" s="20"/>
      <c r="K562" s="20"/>
      <c r="L562" s="20"/>
      <c r="M562" s="20"/>
      <c r="N562" s="20"/>
      <c r="O562" s="20"/>
      <c r="P562" s="20"/>
      <c r="Q562" s="20"/>
      <c r="R562" s="27" t="e">
        <f>S562*base[[#This Row],[Nb de pièces réalisées]]</f>
        <v>#N/A</v>
      </c>
      <c r="S562" s="18" t="e">
        <f>VLOOKUP(base[[#This Row],[Référence]],'Temps de cycle par réf'!$A$3:$B$21,2,FALSE)</f>
        <v>#N/A</v>
      </c>
    </row>
    <row r="563" spans="1:19" s="25" customFormat="1" x14ac:dyDescent="0.25">
      <c r="A563" s="31"/>
      <c r="B563" s="19"/>
      <c r="C563" s="19"/>
      <c r="D563" s="20"/>
      <c r="E563" s="20"/>
      <c r="F563" s="20"/>
      <c r="G563" s="20"/>
      <c r="H563" s="35"/>
      <c r="I563" s="20"/>
      <c r="J563" s="20"/>
      <c r="K563" s="30"/>
      <c r="L563" s="30"/>
      <c r="M563" s="30"/>
      <c r="N563" s="30"/>
      <c r="O563" s="30"/>
      <c r="P563" s="30"/>
      <c r="Q563" s="20"/>
      <c r="R563" s="27" t="e">
        <f>S563*base[[#This Row],[Nb de pièces réalisées]]</f>
        <v>#N/A</v>
      </c>
      <c r="S563" s="24" t="e">
        <f>VLOOKUP(base[[#This Row],[Référence]],'Temps de cycle par réf'!$A$3:$B$21,2,FALSE)</f>
        <v>#N/A</v>
      </c>
    </row>
    <row r="564" spans="1:19" x14ac:dyDescent="0.25">
      <c r="A564" s="31"/>
      <c r="B564" s="19"/>
      <c r="C564" s="19"/>
      <c r="D564" s="20"/>
      <c r="E564" s="20"/>
      <c r="F564" s="20"/>
      <c r="G564" s="20"/>
      <c r="H564" s="35"/>
      <c r="I564" s="20"/>
      <c r="J564" s="20"/>
      <c r="K564" s="20"/>
      <c r="L564" s="20"/>
      <c r="M564" s="20"/>
      <c r="N564" s="20"/>
      <c r="O564" s="20"/>
      <c r="P564" s="20"/>
      <c r="Q564" s="20"/>
      <c r="R564" s="27" t="e">
        <f>S564*base[[#This Row],[Nb de pièces réalisées]]</f>
        <v>#N/A</v>
      </c>
      <c r="S564" s="18" t="e">
        <f>VLOOKUP(base[[#This Row],[Référence]],'Temps de cycle par réf'!$A$3:$B$21,2,FALSE)</f>
        <v>#N/A</v>
      </c>
    </row>
    <row r="565" spans="1:19" x14ac:dyDescent="0.25">
      <c r="A565" s="31"/>
      <c r="B565" s="19"/>
      <c r="C565" s="19"/>
      <c r="D565" s="20"/>
      <c r="E565" s="20"/>
      <c r="F565" s="20"/>
      <c r="G565" s="20"/>
      <c r="H565" s="35"/>
      <c r="I565" s="20"/>
      <c r="J565" s="20"/>
      <c r="K565" s="20"/>
      <c r="L565" s="20"/>
      <c r="M565" s="20"/>
      <c r="N565" s="20"/>
      <c r="O565" s="20"/>
      <c r="P565" s="20"/>
      <c r="Q565" s="20"/>
      <c r="R565" s="27" t="e">
        <f>S565*base[[#This Row],[Nb de pièces réalisées]]</f>
        <v>#N/A</v>
      </c>
      <c r="S565" s="18" t="e">
        <f>VLOOKUP(base[[#This Row],[Référence]],'Temps de cycle par réf'!$A$3:$B$21,2,FALSE)</f>
        <v>#N/A</v>
      </c>
    </row>
    <row r="566" spans="1:19" x14ac:dyDescent="0.25">
      <c r="A566" s="31"/>
      <c r="B566" s="19"/>
      <c r="C566" s="19"/>
      <c r="D566" s="20"/>
      <c r="E566" s="20"/>
      <c r="F566" s="20"/>
      <c r="G566" s="20"/>
      <c r="H566" s="35"/>
      <c r="I566" s="20"/>
      <c r="J566" s="20"/>
      <c r="K566" s="20"/>
      <c r="L566" s="20"/>
      <c r="M566" s="20"/>
      <c r="N566" s="20"/>
      <c r="O566" s="20"/>
      <c r="P566" s="20"/>
      <c r="Q566" s="20"/>
      <c r="R566" s="27" t="e">
        <f>S566*base[[#This Row],[Nb de pièces réalisées]]</f>
        <v>#N/A</v>
      </c>
      <c r="S566" s="18" t="e">
        <f>VLOOKUP(base[[#This Row],[Référence]],'Temps de cycle par réf'!$A$3:$B$21,2,FALSE)</f>
        <v>#N/A</v>
      </c>
    </row>
    <row r="567" spans="1:19" x14ac:dyDescent="0.25">
      <c r="A567" s="31"/>
      <c r="B567" s="19"/>
      <c r="C567" s="19"/>
      <c r="D567" s="20"/>
      <c r="E567" s="20"/>
      <c r="F567" s="20"/>
      <c r="G567" s="20"/>
      <c r="H567" s="35"/>
      <c r="I567" s="20"/>
      <c r="J567" s="20"/>
      <c r="K567" s="20"/>
      <c r="L567" s="20"/>
      <c r="M567" s="20"/>
      <c r="N567" s="20"/>
      <c r="O567" s="20"/>
      <c r="P567" s="20"/>
      <c r="Q567" s="20"/>
      <c r="R567" s="27" t="e">
        <f>S567*base[[#This Row],[Nb de pièces réalisées]]</f>
        <v>#N/A</v>
      </c>
      <c r="S567" s="18" t="e">
        <f>VLOOKUP(base[[#This Row],[Référence]],'Temps de cycle par réf'!$A$3:$B$21,2,FALSE)</f>
        <v>#N/A</v>
      </c>
    </row>
    <row r="568" spans="1:19" x14ac:dyDescent="0.25">
      <c r="A568" s="31"/>
      <c r="B568" s="19"/>
      <c r="C568" s="19"/>
      <c r="D568" s="20"/>
      <c r="E568" s="20"/>
      <c r="F568" s="20"/>
      <c r="G568" s="20"/>
      <c r="H568" s="35"/>
      <c r="I568" s="20"/>
      <c r="J568" s="20"/>
      <c r="K568" s="20"/>
      <c r="L568" s="20"/>
      <c r="M568" s="20"/>
      <c r="N568" s="20"/>
      <c r="O568" s="20"/>
      <c r="P568" s="20"/>
      <c r="Q568" s="20"/>
      <c r="R568" s="27" t="e">
        <f>S568*base[[#This Row],[Nb de pièces réalisées]]</f>
        <v>#N/A</v>
      </c>
      <c r="S568" s="18" t="e">
        <f>VLOOKUP(base[[#This Row],[Référence]],'Temps de cycle par réf'!$A$3:$B$21,2,FALSE)</f>
        <v>#N/A</v>
      </c>
    </row>
    <row r="569" spans="1:19" x14ac:dyDescent="0.25">
      <c r="A569" s="31"/>
      <c r="B569" s="19"/>
      <c r="C569" s="19"/>
      <c r="D569" s="20"/>
      <c r="E569" s="20"/>
      <c r="F569" s="20"/>
      <c r="G569" s="20"/>
      <c r="H569" s="35"/>
      <c r="I569" s="20"/>
      <c r="J569" s="20"/>
      <c r="K569" s="20"/>
      <c r="L569" s="20"/>
      <c r="M569" s="20"/>
      <c r="N569" s="20"/>
      <c r="O569" s="20"/>
      <c r="P569" s="20"/>
      <c r="Q569" s="20"/>
      <c r="R569" s="27" t="e">
        <f>S569*base[[#This Row],[Nb de pièces réalisées]]</f>
        <v>#N/A</v>
      </c>
      <c r="S569" s="18" t="e">
        <f>VLOOKUP(base[[#This Row],[Référence]],'Temps de cycle par réf'!$A$3:$B$21,2,FALSE)</f>
        <v>#N/A</v>
      </c>
    </row>
    <row r="570" spans="1:19" x14ac:dyDescent="0.25">
      <c r="A570" s="31"/>
      <c r="B570" s="19"/>
      <c r="C570" s="19"/>
      <c r="D570" s="20"/>
      <c r="E570" s="20"/>
      <c r="F570" s="20"/>
      <c r="G570" s="20"/>
      <c r="H570" s="35"/>
      <c r="I570" s="20"/>
      <c r="J570" s="20"/>
      <c r="K570" s="20"/>
      <c r="L570" s="20"/>
      <c r="M570" s="20"/>
      <c r="N570" s="20"/>
      <c r="O570" s="20"/>
      <c r="P570" s="20"/>
      <c r="Q570" s="20"/>
      <c r="R570" s="27" t="e">
        <f>S570*base[[#This Row],[Nb de pièces réalisées]]</f>
        <v>#N/A</v>
      </c>
      <c r="S570" s="18" t="e">
        <f>VLOOKUP(base[[#This Row],[Référence]],'Temps de cycle par réf'!$A$3:$B$21,2,FALSE)</f>
        <v>#N/A</v>
      </c>
    </row>
    <row r="571" spans="1:19" x14ac:dyDescent="0.25">
      <c r="A571" s="31"/>
      <c r="B571" s="19"/>
      <c r="C571" s="19"/>
      <c r="D571" s="20"/>
      <c r="E571" s="20"/>
      <c r="F571" s="20"/>
      <c r="G571" s="20"/>
      <c r="H571" s="35"/>
      <c r="I571" s="20"/>
      <c r="J571" s="20"/>
      <c r="K571" s="20"/>
      <c r="L571" s="20"/>
      <c r="M571" s="20"/>
      <c r="N571" s="20"/>
      <c r="O571" s="20"/>
      <c r="P571" s="20"/>
      <c r="Q571" s="20"/>
      <c r="R571" s="27" t="e">
        <f>S571*base[[#This Row],[Nb de pièces réalisées]]</f>
        <v>#N/A</v>
      </c>
      <c r="S571" s="18" t="e">
        <f>VLOOKUP(base[[#This Row],[Référence]],'Temps de cycle par réf'!$A$3:$B$21,2,FALSE)</f>
        <v>#N/A</v>
      </c>
    </row>
    <row r="572" spans="1:19" x14ac:dyDescent="0.25">
      <c r="A572" s="31"/>
      <c r="B572" s="19"/>
      <c r="C572" s="19"/>
      <c r="D572" s="20"/>
      <c r="E572" s="20"/>
      <c r="F572" s="20"/>
      <c r="G572" s="20"/>
      <c r="H572" s="35"/>
      <c r="I572" s="20"/>
      <c r="J572" s="20"/>
      <c r="K572" s="20"/>
      <c r="L572" s="20"/>
      <c r="M572" s="20"/>
      <c r="N572" s="20"/>
      <c r="O572" s="20"/>
      <c r="P572" s="20"/>
      <c r="Q572" s="20"/>
      <c r="R572" s="27" t="e">
        <f>S572*base[[#This Row],[Nb de pièces réalisées]]</f>
        <v>#N/A</v>
      </c>
      <c r="S572" s="18" t="e">
        <f>VLOOKUP(base[[#This Row],[Référence]],'Temps de cycle par réf'!$A$3:$B$21,2,FALSE)</f>
        <v>#N/A</v>
      </c>
    </row>
    <row r="573" spans="1:19" x14ac:dyDescent="0.25">
      <c r="A573" s="31"/>
      <c r="B573" s="19"/>
      <c r="C573" s="19"/>
      <c r="D573" s="20"/>
      <c r="E573" s="20"/>
      <c r="F573" s="20"/>
      <c r="G573" s="20"/>
      <c r="H573" s="35"/>
      <c r="I573" s="20"/>
      <c r="J573" s="20"/>
      <c r="K573" s="20"/>
      <c r="L573" s="20"/>
      <c r="M573" s="20"/>
      <c r="N573" s="20"/>
      <c r="O573" s="20"/>
      <c r="P573" s="20"/>
      <c r="Q573" s="20"/>
      <c r="R573" s="27" t="e">
        <f>S573*base[[#This Row],[Nb de pièces réalisées]]</f>
        <v>#N/A</v>
      </c>
      <c r="S573" s="18" t="e">
        <f>VLOOKUP(base[[#This Row],[Référence]],'Temps de cycle par réf'!$A$3:$B$21,2,FALSE)</f>
        <v>#N/A</v>
      </c>
    </row>
    <row r="574" spans="1:19" x14ac:dyDescent="0.25">
      <c r="A574" s="31"/>
      <c r="B574" s="19"/>
      <c r="C574" s="19"/>
      <c r="D574" s="20"/>
      <c r="E574" s="20"/>
      <c r="F574" s="20"/>
      <c r="G574" s="20"/>
      <c r="H574" s="35"/>
      <c r="I574" s="20"/>
      <c r="J574" s="20"/>
      <c r="K574" s="20"/>
      <c r="L574" s="20"/>
      <c r="M574" s="20"/>
      <c r="N574" s="20"/>
      <c r="O574" s="20"/>
      <c r="P574" s="20"/>
      <c r="Q574" s="20"/>
      <c r="R574" s="27" t="e">
        <f>S574*base[[#This Row],[Nb de pièces réalisées]]</f>
        <v>#N/A</v>
      </c>
      <c r="S574" s="18" t="e">
        <f>VLOOKUP(base[[#This Row],[Référence]],'Temps de cycle par réf'!$A$3:$B$21,2,FALSE)</f>
        <v>#N/A</v>
      </c>
    </row>
    <row r="575" spans="1:19" x14ac:dyDescent="0.25">
      <c r="A575" s="31"/>
      <c r="B575" s="19"/>
      <c r="C575" s="19"/>
      <c r="D575" s="20"/>
      <c r="E575" s="20"/>
      <c r="F575" s="20"/>
      <c r="G575" s="20"/>
      <c r="H575" s="35"/>
      <c r="I575" s="20"/>
      <c r="J575" s="20"/>
      <c r="K575" s="20"/>
      <c r="L575" s="20"/>
      <c r="M575" s="20"/>
      <c r="N575" s="20"/>
      <c r="O575" s="20"/>
      <c r="P575" s="20"/>
      <c r="Q575" s="20"/>
      <c r="R575" s="27" t="e">
        <f>S575*base[[#This Row],[Nb de pièces réalisées]]</f>
        <v>#N/A</v>
      </c>
      <c r="S575" s="18" t="e">
        <f>VLOOKUP(base[[#This Row],[Référence]],'Temps de cycle par réf'!$A$3:$B$21,2,FALSE)</f>
        <v>#N/A</v>
      </c>
    </row>
    <row r="576" spans="1:19" x14ac:dyDescent="0.25">
      <c r="A576" s="31"/>
      <c r="B576" s="19"/>
      <c r="C576" s="19"/>
      <c r="D576" s="20"/>
      <c r="E576" s="20"/>
      <c r="F576" s="20"/>
      <c r="G576" s="20"/>
      <c r="H576" s="35"/>
      <c r="I576" s="20"/>
      <c r="J576" s="20"/>
      <c r="K576" s="20"/>
      <c r="L576" s="20"/>
      <c r="M576" s="20"/>
      <c r="N576" s="20"/>
      <c r="O576" s="20"/>
      <c r="P576" s="20"/>
      <c r="Q576" s="20"/>
      <c r="R576" s="27" t="e">
        <f>S576*base[[#This Row],[Nb de pièces réalisées]]</f>
        <v>#N/A</v>
      </c>
      <c r="S576" s="18" t="e">
        <f>VLOOKUP(base[[#This Row],[Référence]],'Temps de cycle par réf'!$A$3:$B$21,2,FALSE)</f>
        <v>#N/A</v>
      </c>
    </row>
    <row r="577" spans="1:19" x14ac:dyDescent="0.25">
      <c r="A577" s="31"/>
      <c r="B577" s="19"/>
      <c r="C577" s="19"/>
      <c r="D577" s="20"/>
      <c r="E577" s="20"/>
      <c r="F577" s="20"/>
      <c r="G577" s="20"/>
      <c r="H577" s="35"/>
      <c r="I577" s="20"/>
      <c r="J577" s="20"/>
      <c r="K577" s="20"/>
      <c r="L577" s="20"/>
      <c r="M577" s="20"/>
      <c r="N577" s="20"/>
      <c r="O577" s="20"/>
      <c r="P577" s="20"/>
      <c r="Q577" s="20"/>
      <c r="R577" s="27" t="e">
        <f>S577*base[[#This Row],[Nb de pièces réalisées]]</f>
        <v>#N/A</v>
      </c>
      <c r="S577" s="18" t="e">
        <f>VLOOKUP(base[[#This Row],[Référence]],'Temps de cycle par réf'!$A$3:$B$21,2,FALSE)</f>
        <v>#N/A</v>
      </c>
    </row>
    <row r="578" spans="1:19" x14ac:dyDescent="0.25">
      <c r="A578" s="31"/>
      <c r="B578" s="19"/>
      <c r="C578" s="19"/>
      <c r="D578" s="20"/>
      <c r="E578" s="20"/>
      <c r="F578" s="20"/>
      <c r="G578" s="20"/>
      <c r="H578" s="35"/>
      <c r="I578" s="20"/>
      <c r="J578" s="20"/>
      <c r="K578" s="20"/>
      <c r="L578" s="20"/>
      <c r="M578" s="20"/>
      <c r="N578" s="20"/>
      <c r="O578" s="20"/>
      <c r="P578" s="20"/>
      <c r="Q578" s="20"/>
      <c r="R578" s="27" t="e">
        <f>S578*base[[#This Row],[Nb de pièces réalisées]]</f>
        <v>#N/A</v>
      </c>
      <c r="S578" s="18" t="e">
        <f>VLOOKUP(base[[#This Row],[Référence]],'Temps de cycle par réf'!$A$3:$B$21,2,FALSE)</f>
        <v>#N/A</v>
      </c>
    </row>
    <row r="579" spans="1:19" x14ac:dyDescent="0.25">
      <c r="A579" s="31"/>
      <c r="B579" s="19"/>
      <c r="C579" s="19"/>
      <c r="D579" s="20"/>
      <c r="E579" s="20"/>
      <c r="F579" s="20"/>
      <c r="G579" s="20"/>
      <c r="H579" s="35"/>
      <c r="I579" s="20"/>
      <c r="J579" s="20"/>
      <c r="K579" s="20"/>
      <c r="L579" s="20"/>
      <c r="M579" s="20"/>
      <c r="N579" s="20"/>
      <c r="O579" s="20"/>
      <c r="P579" s="20"/>
      <c r="Q579" s="20"/>
      <c r="R579" s="27" t="e">
        <f>S579*base[[#This Row],[Nb de pièces réalisées]]</f>
        <v>#N/A</v>
      </c>
      <c r="S579" s="18" t="e">
        <f>VLOOKUP(base[[#This Row],[Référence]],'Temps de cycle par réf'!$A$3:$B$21,2,FALSE)</f>
        <v>#N/A</v>
      </c>
    </row>
    <row r="580" spans="1:19" x14ac:dyDescent="0.25">
      <c r="A580" s="31"/>
      <c r="B580" s="19"/>
      <c r="C580" s="19"/>
      <c r="D580" s="20"/>
      <c r="E580" s="20"/>
      <c r="F580" s="20"/>
      <c r="G580" s="20"/>
      <c r="H580" s="35"/>
      <c r="I580" s="20"/>
      <c r="J580" s="20"/>
      <c r="K580" s="20"/>
      <c r="L580" s="20"/>
      <c r="M580" s="20"/>
      <c r="N580" s="20"/>
      <c r="O580" s="20"/>
      <c r="P580" s="20"/>
      <c r="Q580" s="20"/>
      <c r="R580" s="27" t="e">
        <f>S580*base[[#This Row],[Nb de pièces réalisées]]</f>
        <v>#N/A</v>
      </c>
      <c r="S580" s="18" t="e">
        <f>VLOOKUP(base[[#This Row],[Référence]],'Temps de cycle par réf'!$A$3:$B$21,2,FALSE)</f>
        <v>#N/A</v>
      </c>
    </row>
    <row r="581" spans="1:19" x14ac:dyDescent="0.25">
      <c r="A581" s="31"/>
      <c r="B581" s="19"/>
      <c r="C581" s="19"/>
      <c r="D581" s="20"/>
      <c r="E581" s="20"/>
      <c r="F581" s="20"/>
      <c r="G581" s="20"/>
      <c r="H581" s="35"/>
      <c r="I581" s="20"/>
      <c r="J581" s="20"/>
      <c r="K581" s="20"/>
      <c r="L581" s="20"/>
      <c r="M581" s="20"/>
      <c r="N581" s="20"/>
      <c r="O581" s="20"/>
      <c r="P581" s="20"/>
      <c r="Q581" s="20"/>
      <c r="R581" s="27" t="e">
        <f>S581*base[[#This Row],[Nb de pièces réalisées]]</f>
        <v>#N/A</v>
      </c>
      <c r="S581" s="18" t="e">
        <f>VLOOKUP(base[[#This Row],[Référence]],'Temps de cycle par réf'!$A$3:$B$21,2,FALSE)</f>
        <v>#N/A</v>
      </c>
    </row>
    <row r="582" spans="1:19" x14ac:dyDescent="0.25">
      <c r="A582" s="31"/>
      <c r="B582" s="19"/>
      <c r="C582" s="19"/>
      <c r="D582" s="20"/>
      <c r="E582" s="20"/>
      <c r="F582" s="20"/>
      <c r="G582" s="20"/>
      <c r="H582" s="35"/>
      <c r="I582" s="20"/>
      <c r="J582" s="20"/>
      <c r="K582" s="20"/>
      <c r="L582" s="20"/>
      <c r="M582" s="20"/>
      <c r="N582" s="20"/>
      <c r="O582" s="20"/>
      <c r="P582" s="20"/>
      <c r="Q582" s="20"/>
      <c r="R582" s="27" t="e">
        <f>S582*base[[#This Row],[Nb de pièces réalisées]]</f>
        <v>#N/A</v>
      </c>
      <c r="S582" s="18" t="e">
        <f>VLOOKUP(base[[#This Row],[Référence]],'Temps de cycle par réf'!$A$3:$B$21,2,FALSE)</f>
        <v>#N/A</v>
      </c>
    </row>
    <row r="583" spans="1:19" x14ac:dyDescent="0.25">
      <c r="A583" s="31"/>
      <c r="B583" s="19"/>
      <c r="C583" s="19"/>
      <c r="D583" s="20"/>
      <c r="E583" s="20"/>
      <c r="F583" s="20"/>
      <c r="G583" s="20"/>
      <c r="H583" s="35"/>
      <c r="I583" s="20"/>
      <c r="J583" s="20"/>
      <c r="K583" s="20"/>
      <c r="L583" s="20"/>
      <c r="M583" s="20"/>
      <c r="N583" s="20"/>
      <c r="O583" s="20"/>
      <c r="P583" s="20"/>
      <c r="Q583" s="20"/>
      <c r="R583" s="27" t="e">
        <f>S583*base[[#This Row],[Nb de pièces réalisées]]</f>
        <v>#N/A</v>
      </c>
      <c r="S583" s="18" t="e">
        <f>VLOOKUP(base[[#This Row],[Référence]],'Temps de cycle par réf'!$A$3:$B$21,2,FALSE)</f>
        <v>#N/A</v>
      </c>
    </row>
    <row r="584" spans="1:19" x14ac:dyDescent="0.25">
      <c r="A584" s="31"/>
      <c r="B584" s="19"/>
      <c r="C584" s="19"/>
      <c r="D584" s="20"/>
      <c r="E584" s="20"/>
      <c r="F584" s="20"/>
      <c r="G584" s="20"/>
      <c r="H584" s="35"/>
      <c r="I584" s="20"/>
      <c r="J584" s="20"/>
      <c r="K584" s="20"/>
      <c r="L584" s="20"/>
      <c r="M584" s="20"/>
      <c r="N584" s="20"/>
      <c r="O584" s="20"/>
      <c r="P584" s="20"/>
      <c r="Q584" s="20"/>
      <c r="R584" s="27" t="e">
        <f>S584*base[[#This Row],[Nb de pièces réalisées]]</f>
        <v>#N/A</v>
      </c>
      <c r="S584" s="18" t="e">
        <f>VLOOKUP(base[[#This Row],[Référence]],'Temps de cycle par réf'!$A$3:$B$21,2,FALSE)</f>
        <v>#N/A</v>
      </c>
    </row>
    <row r="585" spans="1:19" x14ac:dyDescent="0.25">
      <c r="A585" s="31"/>
      <c r="B585" s="19"/>
      <c r="C585" s="19"/>
      <c r="D585" s="20"/>
      <c r="E585" s="20"/>
      <c r="F585" s="20"/>
      <c r="G585" s="20"/>
      <c r="H585" s="35"/>
      <c r="I585" s="20"/>
      <c r="J585" s="20"/>
      <c r="K585" s="20"/>
      <c r="L585" s="20"/>
      <c r="M585" s="20"/>
      <c r="N585" s="20"/>
      <c r="O585" s="20"/>
      <c r="P585" s="20"/>
      <c r="Q585" s="20"/>
      <c r="R585" s="27" t="e">
        <f>S585*base[[#This Row],[Nb de pièces réalisées]]</f>
        <v>#N/A</v>
      </c>
      <c r="S585" s="18" t="e">
        <f>VLOOKUP(base[[#This Row],[Référence]],'Temps de cycle par réf'!$A$3:$B$21,2,FALSE)</f>
        <v>#N/A</v>
      </c>
    </row>
    <row r="586" spans="1:19" x14ac:dyDescent="0.25">
      <c r="A586" s="31"/>
      <c r="B586" s="19"/>
      <c r="C586" s="19"/>
      <c r="D586" s="20"/>
      <c r="E586" s="20"/>
      <c r="F586" s="20"/>
      <c r="G586" s="20"/>
      <c r="H586" s="35"/>
      <c r="I586" s="20"/>
      <c r="J586" s="20"/>
      <c r="K586" s="20"/>
      <c r="L586" s="20"/>
      <c r="M586" s="20"/>
      <c r="N586" s="20"/>
      <c r="O586" s="20"/>
      <c r="P586" s="20"/>
      <c r="Q586" s="20"/>
      <c r="R586" s="27" t="e">
        <f>S586*base[[#This Row],[Nb de pièces réalisées]]</f>
        <v>#N/A</v>
      </c>
      <c r="S586" s="18" t="e">
        <f>VLOOKUP(base[[#This Row],[Référence]],'Temps de cycle par réf'!$A$3:$B$21,2,FALSE)</f>
        <v>#N/A</v>
      </c>
    </row>
    <row r="587" spans="1:19" x14ac:dyDescent="0.25">
      <c r="A587" s="31"/>
      <c r="B587" s="19"/>
      <c r="C587" s="19"/>
      <c r="D587" s="20"/>
      <c r="E587" s="20"/>
      <c r="F587" s="20"/>
      <c r="G587" s="20"/>
      <c r="H587" s="35"/>
      <c r="I587" s="20"/>
      <c r="J587" s="20"/>
      <c r="K587" s="20"/>
      <c r="L587" s="20"/>
      <c r="M587" s="20"/>
      <c r="N587" s="20"/>
      <c r="O587" s="20"/>
      <c r="P587" s="20"/>
      <c r="Q587" s="20"/>
      <c r="R587" s="27" t="e">
        <f>S587*base[[#This Row],[Nb de pièces réalisées]]</f>
        <v>#N/A</v>
      </c>
      <c r="S587" s="18" t="e">
        <f>VLOOKUP(base[[#This Row],[Référence]],'Temps de cycle par réf'!$A$3:$B$21,2,FALSE)</f>
        <v>#N/A</v>
      </c>
    </row>
    <row r="588" spans="1:19" x14ac:dyDescent="0.25">
      <c r="A588" s="31"/>
      <c r="B588" s="19"/>
      <c r="C588" s="19"/>
      <c r="D588" s="20"/>
      <c r="E588" s="20"/>
      <c r="F588" s="20"/>
      <c r="G588" s="20"/>
      <c r="H588" s="35"/>
      <c r="I588" s="20"/>
      <c r="J588" s="20"/>
      <c r="K588" s="20"/>
      <c r="L588" s="20"/>
      <c r="M588" s="20"/>
      <c r="N588" s="20"/>
      <c r="O588" s="20"/>
      <c r="P588" s="20"/>
      <c r="Q588" s="20"/>
      <c r="R588" s="27" t="e">
        <f>S588*base[[#This Row],[Nb de pièces réalisées]]</f>
        <v>#N/A</v>
      </c>
      <c r="S588" s="18" t="e">
        <f>VLOOKUP(base[[#This Row],[Référence]],'Temps de cycle par réf'!$A$3:$B$21,2,FALSE)</f>
        <v>#N/A</v>
      </c>
    </row>
    <row r="589" spans="1:19" x14ac:dyDescent="0.25">
      <c r="A589" s="31"/>
      <c r="B589" s="19"/>
      <c r="C589" s="19"/>
      <c r="D589" s="20"/>
      <c r="E589" s="20"/>
      <c r="F589" s="20"/>
      <c r="G589" s="20"/>
      <c r="H589" s="35"/>
      <c r="I589" s="20"/>
      <c r="J589" s="20"/>
      <c r="K589" s="20"/>
      <c r="L589" s="20"/>
      <c r="M589" s="20"/>
      <c r="N589" s="20"/>
      <c r="O589" s="20"/>
      <c r="P589" s="20"/>
      <c r="Q589" s="20"/>
      <c r="R589" s="27" t="e">
        <f>S589*base[[#This Row],[Nb de pièces réalisées]]</f>
        <v>#N/A</v>
      </c>
      <c r="S589" s="18" t="e">
        <f>VLOOKUP(base[[#This Row],[Référence]],'Temps de cycle par réf'!$A$3:$B$21,2,FALSE)</f>
        <v>#N/A</v>
      </c>
    </row>
    <row r="590" spans="1:19" x14ac:dyDescent="0.25">
      <c r="A590" s="31"/>
      <c r="B590" s="19"/>
      <c r="C590" s="19"/>
      <c r="D590" s="20"/>
      <c r="E590" s="20"/>
      <c r="F590" s="20"/>
      <c r="G590" s="20"/>
      <c r="H590" s="35"/>
      <c r="I590" s="20"/>
      <c r="J590" s="20"/>
      <c r="K590" s="20"/>
      <c r="L590" s="20"/>
      <c r="M590" s="20"/>
      <c r="N590" s="20"/>
      <c r="O590" s="20"/>
      <c r="P590" s="20"/>
      <c r="Q590" s="20"/>
      <c r="R590" s="27" t="e">
        <f>S590*base[[#This Row],[Nb de pièces réalisées]]</f>
        <v>#N/A</v>
      </c>
      <c r="S590" s="18" t="e">
        <f>VLOOKUP(base[[#This Row],[Référence]],'Temps de cycle par réf'!$A$3:$B$21,2,FALSE)</f>
        <v>#N/A</v>
      </c>
    </row>
    <row r="591" spans="1:19" x14ac:dyDescent="0.25">
      <c r="A591" s="31"/>
      <c r="B591" s="19"/>
      <c r="C591" s="19"/>
      <c r="D591" s="20"/>
      <c r="E591" s="20"/>
      <c r="F591" s="20"/>
      <c r="G591" s="20"/>
      <c r="H591" s="35"/>
      <c r="I591" s="20"/>
      <c r="J591" s="20"/>
      <c r="K591" s="20"/>
      <c r="L591" s="20"/>
      <c r="M591" s="20"/>
      <c r="N591" s="20"/>
      <c r="O591" s="20"/>
      <c r="P591" s="20"/>
      <c r="Q591" s="20"/>
      <c r="R591" s="27" t="e">
        <f>S591*base[[#This Row],[Nb de pièces réalisées]]</f>
        <v>#N/A</v>
      </c>
      <c r="S591" s="18" t="e">
        <f>VLOOKUP(base[[#This Row],[Référence]],'Temps de cycle par réf'!$A$3:$B$21,2,FALSE)</f>
        <v>#N/A</v>
      </c>
    </row>
    <row r="592" spans="1:19" x14ac:dyDescent="0.25">
      <c r="A592" s="31"/>
      <c r="B592" s="19"/>
      <c r="C592" s="19"/>
      <c r="D592" s="20"/>
      <c r="E592" s="20"/>
      <c r="F592" s="20"/>
      <c r="G592" s="20"/>
      <c r="H592" s="35"/>
      <c r="I592" s="20"/>
      <c r="J592" s="20"/>
      <c r="K592" s="20"/>
      <c r="L592" s="20"/>
      <c r="M592" s="20"/>
      <c r="N592" s="20"/>
      <c r="O592" s="20"/>
      <c r="P592" s="20"/>
      <c r="Q592" s="20"/>
      <c r="R592" s="27" t="e">
        <f>S592*base[[#This Row],[Nb de pièces réalisées]]</f>
        <v>#N/A</v>
      </c>
      <c r="S592" s="18" t="e">
        <f>VLOOKUP(base[[#This Row],[Référence]],'Temps de cycle par réf'!$A$3:$B$21,2,FALSE)</f>
        <v>#N/A</v>
      </c>
    </row>
    <row r="593" spans="1:19" x14ac:dyDescent="0.25">
      <c r="A593" s="31"/>
      <c r="B593" s="19"/>
      <c r="C593" s="19"/>
      <c r="D593" s="20"/>
      <c r="E593" s="20"/>
      <c r="F593" s="20"/>
      <c r="G593" s="20"/>
      <c r="H593" s="35"/>
      <c r="I593" s="20"/>
      <c r="J593" s="20"/>
      <c r="K593" s="20"/>
      <c r="L593" s="20"/>
      <c r="M593" s="20"/>
      <c r="N593" s="20"/>
      <c r="O593" s="20"/>
      <c r="P593" s="20"/>
      <c r="Q593" s="20"/>
      <c r="R593" s="27" t="e">
        <f>S593*base[[#This Row],[Nb de pièces réalisées]]</f>
        <v>#N/A</v>
      </c>
      <c r="S593" s="18" t="e">
        <f>VLOOKUP(base[[#This Row],[Référence]],'Temps de cycle par réf'!$A$3:$B$21,2,FALSE)</f>
        <v>#N/A</v>
      </c>
    </row>
    <row r="594" spans="1:19" x14ac:dyDescent="0.25">
      <c r="A594" s="31"/>
      <c r="B594" s="19"/>
      <c r="C594" s="19"/>
      <c r="D594" s="20"/>
      <c r="E594" s="20"/>
      <c r="F594" s="20"/>
      <c r="G594" s="20"/>
      <c r="H594" s="35"/>
      <c r="I594" s="20"/>
      <c r="J594" s="20"/>
      <c r="K594" s="20"/>
      <c r="L594" s="20"/>
      <c r="M594" s="20"/>
      <c r="N594" s="20"/>
      <c r="O594" s="20"/>
      <c r="P594" s="20"/>
      <c r="Q594" s="20"/>
      <c r="R594" s="27" t="e">
        <f>S594*base[[#This Row],[Nb de pièces réalisées]]</f>
        <v>#N/A</v>
      </c>
      <c r="S594" s="18" t="e">
        <f>VLOOKUP(base[[#This Row],[Référence]],'Temps de cycle par réf'!$A$3:$B$21,2,FALSE)</f>
        <v>#N/A</v>
      </c>
    </row>
    <row r="595" spans="1:19" x14ac:dyDescent="0.25">
      <c r="A595" s="31"/>
      <c r="B595" s="19"/>
      <c r="C595" s="19"/>
      <c r="D595" s="20"/>
      <c r="E595" s="20"/>
      <c r="F595" s="20"/>
      <c r="G595" s="20"/>
      <c r="H595" s="35"/>
      <c r="I595" s="20"/>
      <c r="J595" s="20"/>
      <c r="K595" s="20"/>
      <c r="L595" s="20"/>
      <c r="M595" s="20"/>
      <c r="N595" s="20"/>
      <c r="O595" s="20"/>
      <c r="P595" s="20"/>
      <c r="Q595" s="20"/>
      <c r="R595" s="27" t="e">
        <f>S595*base[[#This Row],[Nb de pièces réalisées]]</f>
        <v>#N/A</v>
      </c>
      <c r="S595" s="18" t="e">
        <f>VLOOKUP(base[[#This Row],[Référence]],'Temps de cycle par réf'!$A$3:$B$21,2,FALSE)</f>
        <v>#N/A</v>
      </c>
    </row>
    <row r="596" spans="1:19" x14ac:dyDescent="0.25">
      <c r="A596" s="31"/>
      <c r="B596" s="19"/>
      <c r="C596" s="19"/>
      <c r="D596" s="20"/>
      <c r="E596" s="20"/>
      <c r="F596" s="20"/>
      <c r="G596" s="20"/>
      <c r="H596" s="35"/>
      <c r="I596" s="20"/>
      <c r="J596" s="20"/>
      <c r="K596" s="20"/>
      <c r="L596" s="20"/>
      <c r="M596" s="20"/>
      <c r="N596" s="20"/>
      <c r="O596" s="20"/>
      <c r="P596" s="20"/>
      <c r="Q596" s="20"/>
      <c r="R596" s="27" t="e">
        <f>S596*base[[#This Row],[Nb de pièces réalisées]]</f>
        <v>#N/A</v>
      </c>
      <c r="S596" s="18" t="e">
        <f>VLOOKUP(base[[#This Row],[Référence]],'Temps de cycle par réf'!$A$3:$B$21,2,FALSE)</f>
        <v>#N/A</v>
      </c>
    </row>
    <row r="597" spans="1:19" x14ac:dyDescent="0.25">
      <c r="A597" s="31"/>
      <c r="B597" s="19"/>
      <c r="C597" s="19"/>
      <c r="D597" s="20"/>
      <c r="E597" s="20"/>
      <c r="F597" s="20"/>
      <c r="G597" s="20"/>
      <c r="H597" s="35"/>
      <c r="I597" s="20"/>
      <c r="J597" s="20"/>
      <c r="K597" s="20"/>
      <c r="L597" s="20"/>
      <c r="M597" s="20"/>
      <c r="N597" s="20"/>
      <c r="O597" s="20"/>
      <c r="P597" s="20"/>
      <c r="Q597" s="20"/>
      <c r="R597" s="27" t="e">
        <f>S597*base[[#This Row],[Nb de pièces réalisées]]</f>
        <v>#N/A</v>
      </c>
      <c r="S597" s="18" t="e">
        <f>VLOOKUP(base[[#This Row],[Référence]],'Temps de cycle par réf'!$A$3:$B$21,2,FALSE)</f>
        <v>#N/A</v>
      </c>
    </row>
    <row r="598" spans="1:19" x14ac:dyDescent="0.25">
      <c r="A598" s="31"/>
      <c r="B598" s="19"/>
      <c r="C598" s="19"/>
      <c r="D598" s="20"/>
      <c r="E598" s="20"/>
      <c r="F598" s="20"/>
      <c r="G598" s="20"/>
      <c r="H598" s="35"/>
      <c r="I598" s="20"/>
      <c r="J598" s="20"/>
      <c r="K598" s="20"/>
      <c r="L598" s="20"/>
      <c r="M598" s="20"/>
      <c r="N598" s="20"/>
      <c r="O598" s="20"/>
      <c r="P598" s="20"/>
      <c r="Q598" s="20"/>
      <c r="R598" s="27" t="e">
        <f>S598*base[[#This Row],[Nb de pièces réalisées]]</f>
        <v>#N/A</v>
      </c>
      <c r="S598" s="18" t="e">
        <f>VLOOKUP(base[[#This Row],[Référence]],'Temps de cycle par réf'!$A$3:$B$21,2,FALSE)</f>
        <v>#N/A</v>
      </c>
    </row>
    <row r="599" spans="1:19" x14ac:dyDescent="0.25">
      <c r="A599" s="31"/>
      <c r="B599" s="19"/>
      <c r="C599" s="19"/>
      <c r="D599" s="20"/>
      <c r="E599" s="20"/>
      <c r="F599" s="20"/>
      <c r="G599" s="20"/>
      <c r="H599" s="35"/>
      <c r="I599" s="20"/>
      <c r="J599" s="20"/>
      <c r="K599" s="20"/>
      <c r="L599" s="20"/>
      <c r="M599" s="20"/>
      <c r="N599" s="20"/>
      <c r="O599" s="20"/>
      <c r="P599" s="20"/>
      <c r="Q599" s="20"/>
      <c r="R599" s="27" t="e">
        <f>S599*base[[#This Row],[Nb de pièces réalisées]]</f>
        <v>#N/A</v>
      </c>
      <c r="S599" s="18" t="e">
        <f>VLOOKUP(base[[#This Row],[Référence]],'Temps de cycle par réf'!$A$3:$B$21,2,FALSE)</f>
        <v>#N/A</v>
      </c>
    </row>
    <row r="600" spans="1:19" x14ac:dyDescent="0.25">
      <c r="A600" s="31"/>
      <c r="B600" s="19"/>
      <c r="C600" s="19"/>
      <c r="D600" s="20"/>
      <c r="E600" s="20"/>
      <c r="F600" s="20"/>
      <c r="G600" s="20"/>
      <c r="H600" s="35"/>
      <c r="I600" s="20"/>
      <c r="J600" s="20"/>
      <c r="K600" s="20"/>
      <c r="L600" s="20"/>
      <c r="M600" s="20"/>
      <c r="N600" s="20"/>
      <c r="O600" s="20"/>
      <c r="P600" s="20"/>
      <c r="Q600" s="20"/>
      <c r="R600" s="27" t="e">
        <f>S600*base[[#This Row],[Nb de pièces réalisées]]</f>
        <v>#N/A</v>
      </c>
      <c r="S600" s="18" t="e">
        <f>VLOOKUP(base[[#This Row],[Référence]],'Temps de cycle par réf'!$A$3:$B$21,2,FALSE)</f>
        <v>#N/A</v>
      </c>
    </row>
    <row r="601" spans="1:19" x14ac:dyDescent="0.25">
      <c r="A601" s="31"/>
      <c r="B601" s="19"/>
      <c r="C601" s="19"/>
      <c r="D601" s="20"/>
      <c r="E601" s="20"/>
      <c r="F601" s="20"/>
      <c r="G601" s="20"/>
      <c r="H601" s="35"/>
      <c r="I601" s="20"/>
      <c r="J601" s="20"/>
      <c r="K601" s="20"/>
      <c r="L601" s="20"/>
      <c r="M601" s="20"/>
      <c r="N601" s="20"/>
      <c r="O601" s="20"/>
      <c r="P601" s="20"/>
      <c r="Q601" s="20"/>
      <c r="R601" s="27" t="e">
        <f>S601*base[[#This Row],[Nb de pièces réalisées]]</f>
        <v>#N/A</v>
      </c>
      <c r="S601" s="18" t="e">
        <f>VLOOKUP(base[[#This Row],[Référence]],'Temps de cycle par réf'!$A$3:$B$21,2,FALSE)</f>
        <v>#N/A</v>
      </c>
    </row>
    <row r="602" spans="1:19" x14ac:dyDescent="0.25">
      <c r="A602" s="31"/>
      <c r="B602" s="19"/>
      <c r="C602" s="19"/>
      <c r="D602" s="20"/>
      <c r="E602" s="20"/>
      <c r="F602" s="20"/>
      <c r="G602" s="20"/>
      <c r="H602" s="35"/>
      <c r="I602" s="20"/>
      <c r="J602" s="20"/>
      <c r="K602" s="20"/>
      <c r="L602" s="20"/>
      <c r="M602" s="20"/>
      <c r="N602" s="20"/>
      <c r="O602" s="20"/>
      <c r="P602" s="20"/>
      <c r="Q602" s="20"/>
      <c r="R602" s="27" t="e">
        <f>S602*base[[#This Row],[Nb de pièces réalisées]]</f>
        <v>#N/A</v>
      </c>
      <c r="S602" s="18" t="e">
        <f>VLOOKUP(base[[#This Row],[Référence]],'Temps de cycle par réf'!$A$3:$B$21,2,FALSE)</f>
        <v>#N/A</v>
      </c>
    </row>
    <row r="603" spans="1:19" x14ac:dyDescent="0.25">
      <c r="A603" s="31"/>
      <c r="B603" s="19"/>
      <c r="C603" s="19"/>
      <c r="D603" s="20"/>
      <c r="E603" s="20"/>
      <c r="F603" s="20"/>
      <c r="G603" s="20"/>
      <c r="H603" s="35"/>
      <c r="I603" s="20"/>
      <c r="J603" s="20"/>
      <c r="K603" s="20"/>
      <c r="L603" s="20"/>
      <c r="M603" s="20"/>
      <c r="N603" s="20"/>
      <c r="O603" s="20"/>
      <c r="P603" s="20"/>
      <c r="Q603" s="20"/>
      <c r="R603" s="27" t="e">
        <f>S603*base[[#This Row],[Nb de pièces réalisées]]</f>
        <v>#N/A</v>
      </c>
      <c r="S603" s="18" t="e">
        <f>VLOOKUP(base[[#This Row],[Référence]],'Temps de cycle par réf'!$A$3:$B$21,2,FALSE)</f>
        <v>#N/A</v>
      </c>
    </row>
    <row r="604" spans="1:19" x14ac:dyDescent="0.25">
      <c r="A604" s="31"/>
      <c r="B604" s="19"/>
      <c r="C604" s="19"/>
      <c r="D604" s="20"/>
      <c r="E604" s="20"/>
      <c r="F604" s="20"/>
      <c r="G604" s="20"/>
      <c r="H604" s="35"/>
      <c r="I604" s="20"/>
      <c r="J604" s="20"/>
      <c r="K604" s="20"/>
      <c r="L604" s="20"/>
      <c r="M604" s="20"/>
      <c r="N604" s="20"/>
      <c r="O604" s="20"/>
      <c r="P604" s="20"/>
      <c r="Q604" s="20"/>
      <c r="R604" s="27" t="e">
        <f>S604*base[[#This Row],[Nb de pièces réalisées]]</f>
        <v>#N/A</v>
      </c>
      <c r="S604" s="18" t="e">
        <f>VLOOKUP(base[[#This Row],[Référence]],'Temps de cycle par réf'!$A$3:$B$21,2,FALSE)</f>
        <v>#N/A</v>
      </c>
    </row>
    <row r="605" spans="1:19" x14ac:dyDescent="0.25">
      <c r="A605" s="31"/>
      <c r="B605" s="19"/>
      <c r="C605" s="19"/>
      <c r="D605" s="20"/>
      <c r="E605" s="20"/>
      <c r="F605" s="20"/>
      <c r="G605" s="20"/>
      <c r="H605" s="35"/>
      <c r="I605" s="20"/>
      <c r="J605" s="20"/>
      <c r="K605" s="20"/>
      <c r="L605" s="20"/>
      <c r="M605" s="20"/>
      <c r="N605" s="20"/>
      <c r="O605" s="20"/>
      <c r="P605" s="20"/>
      <c r="Q605" s="20"/>
      <c r="R605" s="27" t="e">
        <f>S605*base[[#This Row],[Nb de pièces réalisées]]</f>
        <v>#N/A</v>
      </c>
      <c r="S605" s="18" t="e">
        <f>VLOOKUP(base[[#This Row],[Référence]],'Temps de cycle par réf'!$A$3:$B$21,2,FALSE)</f>
        <v>#N/A</v>
      </c>
    </row>
    <row r="606" spans="1:19" x14ac:dyDescent="0.25">
      <c r="A606" s="31"/>
      <c r="B606" s="19"/>
      <c r="C606" s="19"/>
      <c r="D606" s="20"/>
      <c r="E606" s="20"/>
      <c r="F606" s="20"/>
      <c r="G606" s="20"/>
      <c r="H606" s="35"/>
      <c r="I606" s="20"/>
      <c r="J606" s="20"/>
      <c r="K606" s="20"/>
      <c r="L606" s="20"/>
      <c r="M606" s="20"/>
      <c r="N606" s="20"/>
      <c r="O606" s="20"/>
      <c r="P606" s="20"/>
      <c r="Q606" s="20"/>
      <c r="R606" s="27" t="e">
        <f>S606*base[[#This Row],[Nb de pièces réalisées]]</f>
        <v>#N/A</v>
      </c>
      <c r="S606" s="18" t="e">
        <f>VLOOKUP(base[[#This Row],[Référence]],'Temps de cycle par réf'!$A$3:$B$21,2,FALSE)</f>
        <v>#N/A</v>
      </c>
    </row>
    <row r="607" spans="1:19" x14ac:dyDescent="0.25">
      <c r="A607" s="31"/>
      <c r="B607" s="19"/>
      <c r="C607" s="19"/>
      <c r="D607" s="20"/>
      <c r="E607" s="20"/>
      <c r="F607" s="20"/>
      <c r="G607" s="20"/>
      <c r="H607" s="35"/>
      <c r="I607" s="20"/>
      <c r="J607" s="20"/>
      <c r="K607" s="20"/>
      <c r="L607" s="20"/>
      <c r="M607" s="20"/>
      <c r="N607" s="20"/>
      <c r="O607" s="20"/>
      <c r="P607" s="20"/>
      <c r="Q607" s="20"/>
      <c r="R607" s="27" t="e">
        <f>S607*base[[#This Row],[Nb de pièces réalisées]]</f>
        <v>#N/A</v>
      </c>
      <c r="S607" s="18" t="e">
        <f>VLOOKUP(base[[#This Row],[Référence]],'Temps de cycle par réf'!$A$3:$B$21,2,FALSE)</f>
        <v>#N/A</v>
      </c>
    </row>
    <row r="608" spans="1:19" x14ac:dyDescent="0.25">
      <c r="A608" s="31"/>
      <c r="B608" s="19"/>
      <c r="C608" s="19"/>
      <c r="D608" s="20"/>
      <c r="E608" s="20"/>
      <c r="F608" s="20"/>
      <c r="G608" s="20"/>
      <c r="H608" s="35"/>
      <c r="I608" s="20"/>
      <c r="J608" s="20"/>
      <c r="K608" s="20"/>
      <c r="L608" s="20"/>
      <c r="M608" s="20"/>
      <c r="N608" s="20"/>
      <c r="O608" s="20"/>
      <c r="P608" s="20"/>
      <c r="Q608" s="20"/>
      <c r="R608" s="27" t="e">
        <f>S608*base[[#This Row],[Nb de pièces réalisées]]</f>
        <v>#N/A</v>
      </c>
      <c r="S608" s="18" t="e">
        <f>VLOOKUP(base[[#This Row],[Référence]],'Temps de cycle par réf'!$A$3:$B$21,2,FALSE)</f>
        <v>#N/A</v>
      </c>
    </row>
    <row r="609" spans="1:19" x14ac:dyDescent="0.25">
      <c r="A609" s="31"/>
      <c r="B609" s="19"/>
      <c r="C609" s="19"/>
      <c r="D609" s="20"/>
      <c r="E609" s="20"/>
      <c r="F609" s="20"/>
      <c r="G609" s="20"/>
      <c r="H609" s="35"/>
      <c r="I609" s="20"/>
      <c r="J609" s="20"/>
      <c r="K609" s="20"/>
      <c r="L609" s="20"/>
      <c r="M609" s="20"/>
      <c r="N609" s="20"/>
      <c r="O609" s="20"/>
      <c r="P609" s="20"/>
      <c r="Q609" s="20"/>
      <c r="R609" s="27" t="e">
        <f>S609*base[[#This Row],[Nb de pièces réalisées]]</f>
        <v>#N/A</v>
      </c>
      <c r="S609" s="18" t="e">
        <f>VLOOKUP(base[[#This Row],[Référence]],'Temps de cycle par réf'!$A$3:$B$21,2,FALSE)</f>
        <v>#N/A</v>
      </c>
    </row>
    <row r="610" spans="1:19" x14ac:dyDescent="0.25">
      <c r="A610" s="31"/>
      <c r="B610" s="19"/>
      <c r="C610" s="19"/>
      <c r="D610" s="20"/>
      <c r="E610" s="20"/>
      <c r="F610" s="20"/>
      <c r="G610" s="20"/>
      <c r="H610" s="35"/>
      <c r="I610" s="20"/>
      <c r="J610" s="20"/>
      <c r="K610" s="20"/>
      <c r="L610" s="20"/>
      <c r="M610" s="20"/>
      <c r="N610" s="20"/>
      <c r="O610" s="20"/>
      <c r="P610" s="20"/>
      <c r="Q610" s="20"/>
      <c r="R610" s="27" t="e">
        <f>S610*base[[#This Row],[Nb de pièces réalisées]]</f>
        <v>#N/A</v>
      </c>
      <c r="S610" s="18" t="e">
        <f>VLOOKUP(base[[#This Row],[Référence]],'Temps de cycle par réf'!$A$3:$B$21,2,FALSE)</f>
        <v>#N/A</v>
      </c>
    </row>
    <row r="611" spans="1:19" x14ac:dyDescent="0.25">
      <c r="A611" s="31"/>
      <c r="B611" s="19"/>
      <c r="C611" s="19"/>
      <c r="D611" s="20"/>
      <c r="E611" s="20"/>
      <c r="F611" s="20"/>
      <c r="G611" s="20"/>
      <c r="H611" s="35"/>
      <c r="I611" s="20"/>
      <c r="J611" s="20"/>
      <c r="K611" s="20"/>
      <c r="L611" s="20"/>
      <c r="M611" s="20"/>
      <c r="N611" s="20"/>
      <c r="O611" s="20"/>
      <c r="P611" s="20"/>
      <c r="Q611" s="20"/>
      <c r="R611" s="27" t="e">
        <f>S611*base[[#This Row],[Nb de pièces réalisées]]</f>
        <v>#N/A</v>
      </c>
      <c r="S611" s="18" t="e">
        <f>VLOOKUP(base[[#This Row],[Référence]],'Temps de cycle par réf'!$A$3:$B$21,2,FALSE)</f>
        <v>#N/A</v>
      </c>
    </row>
    <row r="612" spans="1:19" x14ac:dyDescent="0.25">
      <c r="A612" s="31"/>
      <c r="B612" s="19"/>
      <c r="C612" s="19"/>
      <c r="D612" s="20"/>
      <c r="E612" s="20"/>
      <c r="F612" s="20"/>
      <c r="G612" s="20"/>
      <c r="H612" s="35"/>
      <c r="I612" s="20"/>
      <c r="J612" s="20"/>
      <c r="K612" s="20"/>
      <c r="L612" s="20"/>
      <c r="M612" s="20"/>
      <c r="N612" s="20"/>
      <c r="O612" s="20"/>
      <c r="P612" s="20"/>
      <c r="Q612" s="20"/>
      <c r="R612" s="27" t="e">
        <f>S612*base[[#This Row],[Nb de pièces réalisées]]</f>
        <v>#N/A</v>
      </c>
      <c r="S612" s="18" t="e">
        <f>VLOOKUP(base[[#This Row],[Référence]],'Temps de cycle par réf'!$A$3:$B$21,2,FALSE)</f>
        <v>#N/A</v>
      </c>
    </row>
    <row r="613" spans="1:19" x14ac:dyDescent="0.25">
      <c r="A613" s="31"/>
      <c r="B613" s="19"/>
      <c r="C613" s="19"/>
      <c r="D613" s="20"/>
      <c r="E613" s="20"/>
      <c r="F613" s="20"/>
      <c r="G613" s="20"/>
      <c r="H613" s="35"/>
      <c r="I613" s="20"/>
      <c r="J613" s="20"/>
      <c r="K613" s="20"/>
      <c r="L613" s="20"/>
      <c r="M613" s="20"/>
      <c r="N613" s="20"/>
      <c r="O613" s="20"/>
      <c r="P613" s="20"/>
      <c r="Q613" s="20"/>
      <c r="R613" s="27" t="e">
        <f>S613*base[[#This Row],[Nb de pièces réalisées]]</f>
        <v>#N/A</v>
      </c>
      <c r="S613" s="18" t="e">
        <f>VLOOKUP(base[[#This Row],[Référence]],'Temps de cycle par réf'!$A$3:$B$21,2,FALSE)</f>
        <v>#N/A</v>
      </c>
    </row>
    <row r="614" spans="1:19" x14ac:dyDescent="0.25">
      <c r="A614" s="31"/>
      <c r="B614" s="19"/>
      <c r="C614" s="19"/>
      <c r="D614" s="20"/>
      <c r="E614" s="20"/>
      <c r="F614" s="20"/>
      <c r="G614" s="20"/>
      <c r="H614" s="35"/>
      <c r="I614" s="20"/>
      <c r="J614" s="20"/>
      <c r="K614" s="20"/>
      <c r="L614" s="20"/>
      <c r="M614" s="20"/>
      <c r="N614" s="20"/>
      <c r="O614" s="20"/>
      <c r="P614" s="20"/>
      <c r="Q614" s="20"/>
      <c r="R614" s="27" t="e">
        <f>S614*base[[#This Row],[Nb de pièces réalisées]]</f>
        <v>#N/A</v>
      </c>
      <c r="S614" s="18" t="e">
        <f>VLOOKUP(base[[#This Row],[Référence]],'Temps de cycle par réf'!$A$3:$B$21,2,FALSE)</f>
        <v>#N/A</v>
      </c>
    </row>
    <row r="615" spans="1:19" x14ac:dyDescent="0.25">
      <c r="A615" s="31"/>
      <c r="B615" s="19"/>
      <c r="C615" s="19"/>
      <c r="D615" s="20"/>
      <c r="E615" s="20"/>
      <c r="F615" s="20"/>
      <c r="G615" s="20"/>
      <c r="H615" s="35"/>
      <c r="I615" s="20"/>
      <c r="J615" s="20"/>
      <c r="K615" s="20"/>
      <c r="L615" s="20"/>
      <c r="M615" s="20"/>
      <c r="N615" s="20"/>
      <c r="O615" s="20"/>
      <c r="P615" s="20"/>
      <c r="Q615" s="20"/>
      <c r="R615" s="27" t="e">
        <f>S615*base[[#This Row],[Nb de pièces réalisées]]</f>
        <v>#N/A</v>
      </c>
      <c r="S615" s="18" t="e">
        <f>VLOOKUP(base[[#This Row],[Référence]],'Temps de cycle par réf'!$A$3:$B$21,2,FALSE)</f>
        <v>#N/A</v>
      </c>
    </row>
    <row r="616" spans="1:19" x14ac:dyDescent="0.25">
      <c r="A616" s="31"/>
      <c r="B616" s="19"/>
      <c r="C616" s="19"/>
      <c r="D616" s="20"/>
      <c r="E616" s="20"/>
      <c r="F616" s="20"/>
      <c r="G616" s="20"/>
      <c r="H616" s="35"/>
      <c r="I616" s="20"/>
      <c r="J616" s="20"/>
      <c r="K616" s="20"/>
      <c r="L616" s="20"/>
      <c r="M616" s="20"/>
      <c r="N616" s="20"/>
      <c r="O616" s="20"/>
      <c r="P616" s="20"/>
      <c r="Q616" s="20"/>
      <c r="R616" s="27" t="e">
        <f>S616*base[[#This Row],[Nb de pièces réalisées]]</f>
        <v>#N/A</v>
      </c>
      <c r="S616" s="18" t="e">
        <f>VLOOKUP(base[[#This Row],[Référence]],'Temps de cycle par réf'!$A$3:$B$21,2,FALSE)</f>
        <v>#N/A</v>
      </c>
    </row>
    <row r="617" spans="1:19" x14ac:dyDescent="0.25">
      <c r="A617" s="31"/>
      <c r="B617" s="19"/>
      <c r="C617" s="19"/>
      <c r="D617" s="20"/>
      <c r="E617" s="20"/>
      <c r="F617" s="20"/>
      <c r="G617" s="20"/>
      <c r="H617" s="35"/>
      <c r="I617" s="20"/>
      <c r="J617" s="20"/>
      <c r="K617" s="20"/>
      <c r="L617" s="20"/>
      <c r="M617" s="20"/>
      <c r="N617" s="20"/>
      <c r="O617" s="20"/>
      <c r="P617" s="20"/>
      <c r="Q617" s="20"/>
      <c r="R617" s="27" t="e">
        <f>S617*base[[#This Row],[Nb de pièces réalisées]]</f>
        <v>#N/A</v>
      </c>
      <c r="S617" s="18" t="e">
        <f>VLOOKUP(base[[#This Row],[Référence]],'Temps de cycle par réf'!$A$3:$B$21,2,FALSE)</f>
        <v>#N/A</v>
      </c>
    </row>
    <row r="618" spans="1:19" x14ac:dyDescent="0.25">
      <c r="A618" s="31"/>
      <c r="B618" s="19"/>
      <c r="C618" s="19"/>
      <c r="D618" s="20"/>
      <c r="E618" s="20"/>
      <c r="F618" s="20"/>
      <c r="G618" s="20"/>
      <c r="H618" s="35"/>
      <c r="I618" s="20"/>
      <c r="J618" s="20"/>
      <c r="K618" s="20"/>
      <c r="L618" s="20"/>
      <c r="M618" s="20"/>
      <c r="N618" s="20"/>
      <c r="O618" s="20"/>
      <c r="P618" s="20"/>
      <c r="Q618" s="20"/>
      <c r="R618" s="27" t="e">
        <f>S618*base[[#This Row],[Nb de pièces réalisées]]</f>
        <v>#N/A</v>
      </c>
      <c r="S618" s="18" t="e">
        <f>VLOOKUP(base[[#This Row],[Référence]],'Temps de cycle par réf'!$A$3:$B$21,2,FALSE)</f>
        <v>#N/A</v>
      </c>
    </row>
    <row r="619" spans="1:19" x14ac:dyDescent="0.25">
      <c r="A619" s="31"/>
      <c r="B619" s="19"/>
      <c r="C619" s="19"/>
      <c r="D619" s="20"/>
      <c r="E619" s="20"/>
      <c r="F619" s="20"/>
      <c r="G619" s="20"/>
      <c r="H619" s="35"/>
      <c r="I619" s="20"/>
      <c r="J619" s="20"/>
      <c r="K619" s="20"/>
      <c r="L619" s="20"/>
      <c r="M619" s="20"/>
      <c r="N619" s="20"/>
      <c r="O619" s="20"/>
      <c r="P619" s="20"/>
      <c r="Q619" s="20"/>
      <c r="R619" s="27" t="e">
        <f>S619*base[[#This Row],[Nb de pièces réalisées]]</f>
        <v>#N/A</v>
      </c>
      <c r="S619" s="18" t="e">
        <f>VLOOKUP(base[[#This Row],[Référence]],'Temps de cycle par réf'!$A$3:$B$21,2,FALSE)</f>
        <v>#N/A</v>
      </c>
    </row>
    <row r="620" spans="1:19" x14ac:dyDescent="0.25">
      <c r="A620" s="31"/>
      <c r="B620" s="19"/>
      <c r="C620" s="19"/>
      <c r="D620" s="20"/>
      <c r="E620" s="20"/>
      <c r="F620" s="20"/>
      <c r="G620" s="20"/>
      <c r="H620" s="35"/>
      <c r="I620" s="20"/>
      <c r="J620" s="20"/>
      <c r="K620" s="20"/>
      <c r="L620" s="20"/>
      <c r="M620" s="20"/>
      <c r="N620" s="20"/>
      <c r="O620" s="20"/>
      <c r="P620" s="20"/>
      <c r="Q620" s="20"/>
      <c r="R620" s="27" t="e">
        <f>S620*base[[#This Row],[Nb de pièces réalisées]]</f>
        <v>#N/A</v>
      </c>
      <c r="S620" s="18" t="e">
        <f>VLOOKUP(base[[#This Row],[Référence]],'Temps de cycle par réf'!$A$3:$B$21,2,FALSE)</f>
        <v>#N/A</v>
      </c>
    </row>
    <row r="621" spans="1:19" x14ac:dyDescent="0.25">
      <c r="A621" s="31"/>
      <c r="B621" s="19"/>
      <c r="C621" s="19"/>
      <c r="D621" s="20"/>
      <c r="E621" s="20"/>
      <c r="F621" s="20"/>
      <c r="G621" s="20"/>
      <c r="H621" s="35"/>
      <c r="I621" s="20"/>
      <c r="J621" s="20"/>
      <c r="K621" s="20"/>
      <c r="L621" s="20"/>
      <c r="M621" s="20"/>
      <c r="N621" s="20"/>
      <c r="O621" s="20"/>
      <c r="P621" s="20"/>
      <c r="Q621" s="20"/>
      <c r="R621" s="27" t="e">
        <f>S621*base[[#This Row],[Nb de pièces réalisées]]</f>
        <v>#N/A</v>
      </c>
      <c r="S621" s="18" t="e">
        <f>VLOOKUP(base[[#This Row],[Référence]],'Temps de cycle par réf'!$A$3:$B$21,2,FALSE)</f>
        <v>#N/A</v>
      </c>
    </row>
    <row r="622" spans="1:19" x14ac:dyDescent="0.25">
      <c r="A622" s="31"/>
      <c r="B622" s="19"/>
      <c r="C622" s="19"/>
      <c r="D622" s="20"/>
      <c r="E622" s="20"/>
      <c r="F622" s="20"/>
      <c r="G622" s="20"/>
      <c r="H622" s="35"/>
      <c r="I622" s="20"/>
      <c r="J622" s="20"/>
      <c r="K622" s="20"/>
      <c r="L622" s="20"/>
      <c r="M622" s="20"/>
      <c r="N622" s="20"/>
      <c r="O622" s="20"/>
      <c r="P622" s="20"/>
      <c r="Q622" s="20"/>
      <c r="R622" s="27" t="e">
        <f>S622*base[[#This Row],[Nb de pièces réalisées]]</f>
        <v>#N/A</v>
      </c>
      <c r="S622" s="18" t="e">
        <f>VLOOKUP(base[[#This Row],[Référence]],'Temps de cycle par réf'!$A$3:$B$21,2,FALSE)</f>
        <v>#N/A</v>
      </c>
    </row>
    <row r="623" spans="1:19" x14ac:dyDescent="0.25">
      <c r="A623" s="31"/>
      <c r="B623" s="19"/>
      <c r="C623" s="19"/>
      <c r="D623" s="20"/>
      <c r="E623" s="20"/>
      <c r="F623" s="20"/>
      <c r="G623" s="20"/>
      <c r="H623" s="35"/>
      <c r="I623" s="20"/>
      <c r="J623" s="20"/>
      <c r="K623" s="20"/>
      <c r="L623" s="20"/>
      <c r="M623" s="20"/>
      <c r="N623" s="20"/>
      <c r="O623" s="20"/>
      <c r="P623" s="20"/>
      <c r="Q623" s="20"/>
      <c r="R623" s="27" t="e">
        <f>S623*base[[#This Row],[Nb de pièces réalisées]]</f>
        <v>#N/A</v>
      </c>
      <c r="S623" s="18" t="e">
        <f>VLOOKUP(base[[#This Row],[Référence]],'Temps de cycle par réf'!$A$3:$B$21,2,FALSE)</f>
        <v>#N/A</v>
      </c>
    </row>
    <row r="624" spans="1:19" x14ac:dyDescent="0.25">
      <c r="A624" s="31"/>
      <c r="B624" s="19"/>
      <c r="C624" s="19"/>
      <c r="D624" s="20"/>
      <c r="E624" s="20"/>
      <c r="F624" s="20"/>
      <c r="G624" s="20"/>
      <c r="H624" s="35"/>
      <c r="I624" s="20"/>
      <c r="J624" s="20"/>
      <c r="K624" s="20"/>
      <c r="L624" s="20"/>
      <c r="M624" s="20"/>
      <c r="N624" s="20"/>
      <c r="O624" s="20"/>
      <c r="P624" s="20"/>
      <c r="Q624" s="20"/>
      <c r="R624" s="27" t="e">
        <f>S624*base[[#This Row],[Nb de pièces réalisées]]</f>
        <v>#N/A</v>
      </c>
      <c r="S624" s="18" t="e">
        <f>VLOOKUP(base[[#This Row],[Référence]],'Temps de cycle par réf'!$A$3:$B$21,2,FALSE)</f>
        <v>#N/A</v>
      </c>
    </row>
    <row r="625" spans="1:19" x14ac:dyDescent="0.25">
      <c r="A625" s="31"/>
      <c r="B625" s="19"/>
      <c r="C625" s="19"/>
      <c r="D625" s="20"/>
      <c r="E625" s="20"/>
      <c r="F625" s="20"/>
      <c r="G625" s="20"/>
      <c r="H625" s="35"/>
      <c r="I625" s="20"/>
      <c r="J625" s="20"/>
      <c r="K625" s="20"/>
      <c r="L625" s="20"/>
      <c r="M625" s="20"/>
      <c r="N625" s="20"/>
      <c r="O625" s="20"/>
      <c r="P625" s="20"/>
      <c r="Q625" s="20"/>
      <c r="R625" s="27" t="e">
        <f>S625*base[[#This Row],[Nb de pièces réalisées]]</f>
        <v>#N/A</v>
      </c>
      <c r="S625" s="18" t="e">
        <f>VLOOKUP(base[[#This Row],[Référence]],'Temps de cycle par réf'!$A$3:$B$21,2,FALSE)</f>
        <v>#N/A</v>
      </c>
    </row>
    <row r="626" spans="1:19" x14ac:dyDescent="0.25">
      <c r="A626" s="31"/>
      <c r="B626" s="19"/>
      <c r="C626" s="19"/>
      <c r="D626" s="20"/>
      <c r="E626" s="20"/>
      <c r="F626" s="20"/>
      <c r="G626" s="20"/>
      <c r="H626" s="35"/>
      <c r="I626" s="20"/>
      <c r="J626" s="20"/>
      <c r="K626" s="20"/>
      <c r="L626" s="20"/>
      <c r="M626" s="20"/>
      <c r="N626" s="20"/>
      <c r="O626" s="20"/>
      <c r="P626" s="20"/>
      <c r="Q626" s="20"/>
      <c r="R626" s="27" t="e">
        <f>S626*base[[#This Row],[Nb de pièces réalisées]]</f>
        <v>#N/A</v>
      </c>
      <c r="S626" s="18" t="e">
        <f>VLOOKUP(base[[#This Row],[Référence]],'Temps de cycle par réf'!$A$3:$B$21,2,FALSE)</f>
        <v>#N/A</v>
      </c>
    </row>
    <row r="627" spans="1:19" x14ac:dyDescent="0.25">
      <c r="A627" s="31"/>
      <c r="B627" s="19"/>
      <c r="C627" s="19"/>
      <c r="D627" s="20"/>
      <c r="E627" s="20"/>
      <c r="F627" s="20"/>
      <c r="G627" s="20"/>
      <c r="H627" s="35"/>
      <c r="I627" s="20"/>
      <c r="J627" s="20"/>
      <c r="K627" s="20"/>
      <c r="L627" s="20"/>
      <c r="M627" s="20"/>
      <c r="N627" s="20"/>
      <c r="O627" s="20"/>
      <c r="P627" s="20"/>
      <c r="Q627" s="20"/>
      <c r="R627" s="27" t="e">
        <f>S627*base[[#This Row],[Nb de pièces réalisées]]</f>
        <v>#N/A</v>
      </c>
      <c r="S627" s="18" t="e">
        <f>VLOOKUP(base[[#This Row],[Référence]],'Temps de cycle par réf'!$A$3:$B$21,2,FALSE)</f>
        <v>#N/A</v>
      </c>
    </row>
    <row r="628" spans="1:19" x14ac:dyDescent="0.25">
      <c r="A628" s="31"/>
      <c r="B628" s="19"/>
      <c r="C628" s="19"/>
      <c r="D628" s="20"/>
      <c r="E628" s="20"/>
      <c r="F628" s="20"/>
      <c r="G628" s="20"/>
      <c r="H628" s="35"/>
      <c r="I628" s="20"/>
      <c r="J628" s="20"/>
      <c r="K628" s="20"/>
      <c r="L628" s="20"/>
      <c r="M628" s="20"/>
      <c r="N628" s="20"/>
      <c r="O628" s="20"/>
      <c r="P628" s="20"/>
      <c r="Q628" s="20"/>
      <c r="R628" s="27" t="e">
        <f>S628*base[[#This Row],[Nb de pièces réalisées]]</f>
        <v>#N/A</v>
      </c>
      <c r="S628" s="18" t="e">
        <f>VLOOKUP(base[[#This Row],[Référence]],'Temps de cycle par réf'!$A$3:$B$21,2,FALSE)</f>
        <v>#N/A</v>
      </c>
    </row>
    <row r="629" spans="1:19" x14ac:dyDescent="0.25">
      <c r="A629" s="31"/>
      <c r="B629" s="19"/>
      <c r="C629" s="19"/>
      <c r="D629" s="20"/>
      <c r="E629" s="20"/>
      <c r="F629" s="20"/>
      <c r="G629" s="20"/>
      <c r="H629" s="35"/>
      <c r="I629" s="20"/>
      <c r="J629" s="20"/>
      <c r="K629" s="20"/>
      <c r="L629" s="20"/>
      <c r="M629" s="20"/>
      <c r="N629" s="20"/>
      <c r="O629" s="20"/>
      <c r="P629" s="20"/>
      <c r="Q629" s="20"/>
      <c r="R629" s="27" t="e">
        <f>S629*base[[#This Row],[Nb de pièces réalisées]]</f>
        <v>#N/A</v>
      </c>
      <c r="S629" s="18" t="e">
        <f>VLOOKUP(base[[#This Row],[Référence]],'Temps de cycle par réf'!$A$3:$B$21,2,FALSE)</f>
        <v>#N/A</v>
      </c>
    </row>
    <row r="630" spans="1:19" x14ac:dyDescent="0.25">
      <c r="A630" s="31"/>
      <c r="B630" s="19"/>
      <c r="C630" s="19"/>
      <c r="D630" s="20"/>
      <c r="E630" s="20"/>
      <c r="F630" s="20"/>
      <c r="G630" s="20"/>
      <c r="H630" s="35"/>
      <c r="I630" s="20"/>
      <c r="J630" s="20"/>
      <c r="K630" s="20"/>
      <c r="L630" s="20"/>
      <c r="M630" s="20"/>
      <c r="N630" s="20"/>
      <c r="O630" s="20"/>
      <c r="P630" s="20"/>
      <c r="Q630" s="20"/>
      <c r="R630" s="27" t="e">
        <f>S630*base[[#This Row],[Nb de pièces réalisées]]</f>
        <v>#N/A</v>
      </c>
      <c r="S630" s="18" t="e">
        <f>VLOOKUP(base[[#This Row],[Référence]],'Temps de cycle par réf'!$A$3:$B$21,2,FALSE)</f>
        <v>#N/A</v>
      </c>
    </row>
    <row r="631" spans="1:19" x14ac:dyDescent="0.25">
      <c r="A631" s="31"/>
      <c r="B631" s="19"/>
      <c r="C631" s="19"/>
      <c r="D631" s="20"/>
      <c r="E631" s="20"/>
      <c r="F631" s="20"/>
      <c r="G631" s="20"/>
      <c r="H631" s="35"/>
      <c r="I631" s="20"/>
      <c r="J631" s="20"/>
      <c r="K631" s="20"/>
      <c r="L631" s="20"/>
      <c r="M631" s="20"/>
      <c r="N631" s="20"/>
      <c r="O631" s="20"/>
      <c r="P631" s="20"/>
      <c r="Q631" s="20"/>
      <c r="R631" s="27" t="e">
        <f>S631*base[[#This Row],[Nb de pièces réalisées]]</f>
        <v>#N/A</v>
      </c>
      <c r="S631" s="18" t="e">
        <f>VLOOKUP(base[[#This Row],[Référence]],'Temps de cycle par réf'!$A$3:$B$21,2,FALSE)</f>
        <v>#N/A</v>
      </c>
    </row>
    <row r="632" spans="1:19" x14ac:dyDescent="0.25">
      <c r="A632" s="31"/>
      <c r="B632" s="19"/>
      <c r="C632" s="19"/>
      <c r="D632" s="20"/>
      <c r="E632" s="20"/>
      <c r="F632" s="20"/>
      <c r="G632" s="20"/>
      <c r="H632" s="35"/>
      <c r="I632" s="20"/>
      <c r="J632" s="20"/>
      <c r="K632" s="20"/>
      <c r="L632" s="20"/>
      <c r="M632" s="20"/>
      <c r="N632" s="20"/>
      <c r="O632" s="20"/>
      <c r="P632" s="20"/>
      <c r="Q632" s="20"/>
      <c r="R632" s="27" t="e">
        <f>S632*base[[#This Row],[Nb de pièces réalisées]]</f>
        <v>#N/A</v>
      </c>
      <c r="S632" s="18" t="e">
        <f>VLOOKUP(base[[#This Row],[Référence]],'Temps de cycle par réf'!$A$3:$B$21,2,FALSE)</f>
        <v>#N/A</v>
      </c>
    </row>
    <row r="633" spans="1:19" x14ac:dyDescent="0.25">
      <c r="A633" s="31"/>
      <c r="B633" s="19"/>
      <c r="C633" s="19"/>
      <c r="D633" s="20"/>
      <c r="E633" s="20"/>
      <c r="F633" s="20"/>
      <c r="G633" s="20"/>
      <c r="H633" s="35"/>
      <c r="I633" s="20"/>
      <c r="J633" s="20"/>
      <c r="K633" s="20"/>
      <c r="L633" s="20"/>
      <c r="M633" s="20"/>
      <c r="N633" s="20"/>
      <c r="O633" s="20"/>
      <c r="P633" s="20"/>
      <c r="Q633" s="20"/>
      <c r="R633" s="27" t="e">
        <f>S633*base[[#This Row],[Nb de pièces réalisées]]</f>
        <v>#N/A</v>
      </c>
      <c r="S633" s="18" t="e">
        <f>VLOOKUP(base[[#This Row],[Référence]],'Temps de cycle par réf'!$A$3:$B$21,2,FALSE)</f>
        <v>#N/A</v>
      </c>
    </row>
    <row r="634" spans="1:19" x14ac:dyDescent="0.25">
      <c r="A634" s="31"/>
      <c r="B634" s="19"/>
      <c r="C634" s="19"/>
      <c r="D634" s="20"/>
      <c r="E634" s="20"/>
      <c r="F634" s="20"/>
      <c r="G634" s="20"/>
      <c r="H634" s="35"/>
      <c r="I634" s="20"/>
      <c r="J634" s="20"/>
      <c r="K634" s="20"/>
      <c r="L634" s="20"/>
      <c r="M634" s="20"/>
      <c r="N634" s="20"/>
      <c r="O634" s="20"/>
      <c r="P634" s="20"/>
      <c r="Q634" s="20"/>
      <c r="R634" s="27" t="e">
        <f>S634*base[[#This Row],[Nb de pièces réalisées]]</f>
        <v>#N/A</v>
      </c>
      <c r="S634" s="18" t="e">
        <f>VLOOKUP(base[[#This Row],[Référence]],'Temps de cycle par réf'!$A$3:$B$21,2,FALSE)</f>
        <v>#N/A</v>
      </c>
    </row>
    <row r="635" spans="1:19" x14ac:dyDescent="0.25">
      <c r="A635" s="31"/>
      <c r="B635" s="19"/>
      <c r="C635" s="19"/>
      <c r="D635" s="20"/>
      <c r="E635" s="20"/>
      <c r="F635" s="20"/>
      <c r="G635" s="20"/>
      <c r="H635" s="35"/>
      <c r="I635" s="20"/>
      <c r="J635" s="20"/>
      <c r="K635" s="20"/>
      <c r="L635" s="20"/>
      <c r="M635" s="20"/>
      <c r="N635" s="20"/>
      <c r="O635" s="20"/>
      <c r="P635" s="20"/>
      <c r="Q635" s="20"/>
      <c r="R635" s="27" t="e">
        <f>S635*base[[#This Row],[Nb de pièces réalisées]]</f>
        <v>#N/A</v>
      </c>
      <c r="S635" s="18" t="e">
        <f>VLOOKUP(base[[#This Row],[Référence]],'Temps de cycle par réf'!$A$3:$B$21,2,FALSE)</f>
        <v>#N/A</v>
      </c>
    </row>
    <row r="636" spans="1:19" x14ac:dyDescent="0.25">
      <c r="A636" s="31"/>
      <c r="B636" s="19"/>
      <c r="C636" s="19"/>
      <c r="D636" s="20"/>
      <c r="E636" s="20"/>
      <c r="F636" s="20"/>
      <c r="G636" s="20"/>
      <c r="H636" s="35"/>
      <c r="I636" s="20"/>
      <c r="J636" s="20"/>
      <c r="K636" s="20"/>
      <c r="L636" s="20"/>
      <c r="M636" s="20"/>
      <c r="N636" s="20"/>
      <c r="O636" s="20"/>
      <c r="P636" s="20"/>
      <c r="Q636" s="20"/>
      <c r="R636" s="27" t="e">
        <f>S636*base[[#This Row],[Nb de pièces réalisées]]</f>
        <v>#N/A</v>
      </c>
      <c r="S636" s="18" t="e">
        <f>VLOOKUP(base[[#This Row],[Référence]],'Temps de cycle par réf'!$A$3:$B$21,2,FALSE)</f>
        <v>#N/A</v>
      </c>
    </row>
    <row r="637" spans="1:19" x14ac:dyDescent="0.25">
      <c r="A637" s="31"/>
      <c r="B637" s="19"/>
      <c r="C637" s="19"/>
      <c r="D637" s="20"/>
      <c r="E637" s="20"/>
      <c r="F637" s="20"/>
      <c r="G637" s="20"/>
      <c r="H637" s="35"/>
      <c r="I637" s="20"/>
      <c r="J637" s="20"/>
      <c r="K637" s="20"/>
      <c r="L637" s="20"/>
      <c r="M637" s="20"/>
      <c r="N637" s="20"/>
      <c r="O637" s="20"/>
      <c r="P637" s="20"/>
      <c r="Q637" s="20"/>
      <c r="R637" s="27" t="e">
        <f>S637*base[[#This Row],[Nb de pièces réalisées]]</f>
        <v>#N/A</v>
      </c>
      <c r="S637" s="18" t="e">
        <f>VLOOKUP(base[[#This Row],[Référence]],'Temps de cycle par réf'!$A$3:$B$21,2,FALSE)</f>
        <v>#N/A</v>
      </c>
    </row>
    <row r="638" spans="1:19" x14ac:dyDescent="0.25">
      <c r="A638" s="31"/>
      <c r="B638" s="19"/>
      <c r="C638" s="19"/>
      <c r="D638" s="20"/>
      <c r="E638" s="20"/>
      <c r="F638" s="20"/>
      <c r="G638" s="20"/>
      <c r="H638" s="35"/>
      <c r="I638" s="20"/>
      <c r="J638" s="20"/>
      <c r="K638" s="20"/>
      <c r="L638" s="20"/>
      <c r="M638" s="20"/>
      <c r="N638" s="20"/>
      <c r="O638" s="20"/>
      <c r="P638" s="20"/>
      <c r="Q638" s="20"/>
      <c r="R638" s="27" t="e">
        <f>S638*base[[#This Row],[Nb de pièces réalisées]]</f>
        <v>#N/A</v>
      </c>
      <c r="S638" s="18" t="e">
        <f>VLOOKUP(base[[#This Row],[Référence]],'Temps de cycle par réf'!$A$3:$B$21,2,FALSE)</f>
        <v>#N/A</v>
      </c>
    </row>
    <row r="639" spans="1:19" x14ac:dyDescent="0.25">
      <c r="A639" s="31"/>
      <c r="B639" s="19"/>
      <c r="C639" s="19"/>
      <c r="D639" s="20"/>
      <c r="E639" s="20"/>
      <c r="F639" s="20"/>
      <c r="G639" s="20"/>
      <c r="H639" s="35"/>
      <c r="I639" s="20"/>
      <c r="J639" s="20"/>
      <c r="K639" s="20"/>
      <c r="L639" s="20"/>
      <c r="M639" s="20"/>
      <c r="N639" s="20"/>
      <c r="O639" s="20"/>
      <c r="P639" s="20"/>
      <c r="Q639" s="20"/>
      <c r="R639" s="27" t="e">
        <f>S639*base[[#This Row],[Nb de pièces réalisées]]</f>
        <v>#N/A</v>
      </c>
      <c r="S639" s="18" t="e">
        <f>VLOOKUP(base[[#This Row],[Référence]],'Temps de cycle par réf'!$A$3:$B$21,2,FALSE)</f>
        <v>#N/A</v>
      </c>
    </row>
    <row r="640" spans="1:19" x14ac:dyDescent="0.25">
      <c r="A640" s="31"/>
      <c r="B640" s="19"/>
      <c r="C640" s="19"/>
      <c r="D640" s="20"/>
      <c r="E640" s="20"/>
      <c r="F640" s="20"/>
      <c r="G640" s="20"/>
      <c r="H640" s="35"/>
      <c r="I640" s="20"/>
      <c r="J640" s="20"/>
      <c r="K640" s="20"/>
      <c r="L640" s="20"/>
      <c r="M640" s="20"/>
      <c r="N640" s="20"/>
      <c r="O640" s="20"/>
      <c r="P640" s="20"/>
      <c r="Q640" s="20"/>
      <c r="R640" s="27" t="e">
        <f>S640*base[[#This Row],[Nb de pièces réalisées]]</f>
        <v>#N/A</v>
      </c>
      <c r="S640" s="18" t="e">
        <f>VLOOKUP(base[[#This Row],[Référence]],'Temps de cycle par réf'!$A$3:$B$21,2,FALSE)</f>
        <v>#N/A</v>
      </c>
    </row>
    <row r="641" spans="1:19" x14ac:dyDescent="0.25">
      <c r="A641" s="31"/>
      <c r="B641" s="19"/>
      <c r="C641" s="19"/>
      <c r="D641" s="20"/>
      <c r="E641" s="20"/>
      <c r="F641" s="20"/>
      <c r="G641" s="20"/>
      <c r="H641" s="35"/>
      <c r="I641" s="20"/>
      <c r="J641" s="20"/>
      <c r="K641" s="20"/>
      <c r="L641" s="20"/>
      <c r="M641" s="20"/>
      <c r="N641" s="20"/>
      <c r="O641" s="20"/>
      <c r="P641" s="20"/>
      <c r="Q641" s="20"/>
      <c r="R641" s="27" t="e">
        <f>S641*base[[#This Row],[Nb de pièces réalisées]]</f>
        <v>#N/A</v>
      </c>
      <c r="S641" s="18" t="e">
        <f>VLOOKUP(base[[#This Row],[Référence]],'Temps de cycle par réf'!$A$3:$B$21,2,FALSE)</f>
        <v>#N/A</v>
      </c>
    </row>
    <row r="642" spans="1:19" x14ac:dyDescent="0.25">
      <c r="A642" s="31"/>
      <c r="B642" s="19"/>
      <c r="C642" s="19"/>
      <c r="D642" s="20"/>
      <c r="E642" s="20"/>
      <c r="F642" s="20"/>
      <c r="G642" s="20"/>
      <c r="H642" s="35"/>
      <c r="I642" s="20"/>
      <c r="J642" s="20"/>
      <c r="K642" s="20"/>
      <c r="L642" s="20"/>
      <c r="M642" s="20"/>
      <c r="N642" s="20"/>
      <c r="O642" s="20"/>
      <c r="P642" s="20"/>
      <c r="Q642" s="20"/>
      <c r="R642" s="27" t="e">
        <f>S642*base[[#This Row],[Nb de pièces réalisées]]</f>
        <v>#N/A</v>
      </c>
      <c r="S642" s="18" t="e">
        <f>VLOOKUP(base[[#This Row],[Référence]],'Temps de cycle par réf'!$A$3:$B$21,2,FALSE)</f>
        <v>#N/A</v>
      </c>
    </row>
    <row r="643" spans="1:19" x14ac:dyDescent="0.25">
      <c r="A643" s="31"/>
      <c r="B643" s="19"/>
      <c r="C643" s="19"/>
      <c r="D643" s="20"/>
      <c r="E643" s="20"/>
      <c r="F643" s="20"/>
      <c r="G643" s="20"/>
      <c r="H643" s="35"/>
      <c r="I643" s="20"/>
      <c r="J643" s="20"/>
      <c r="K643" s="20"/>
      <c r="L643" s="20"/>
      <c r="M643" s="20"/>
      <c r="N643" s="20"/>
      <c r="O643" s="20"/>
      <c r="P643" s="20"/>
      <c r="Q643" s="20"/>
      <c r="R643" s="27" t="e">
        <f>S643*base[[#This Row],[Nb de pièces réalisées]]</f>
        <v>#N/A</v>
      </c>
      <c r="S643" s="18" t="e">
        <f>VLOOKUP(base[[#This Row],[Référence]],'Temps de cycle par réf'!$A$3:$B$21,2,FALSE)</f>
        <v>#N/A</v>
      </c>
    </row>
    <row r="644" spans="1:19" x14ac:dyDescent="0.25">
      <c r="A644" s="31"/>
      <c r="B644" s="19"/>
      <c r="C644" s="19"/>
      <c r="D644" s="20"/>
      <c r="E644" s="20"/>
      <c r="F644" s="20"/>
      <c r="G644" s="20"/>
      <c r="H644" s="35"/>
      <c r="I644" s="20"/>
      <c r="J644" s="20"/>
      <c r="K644" s="20"/>
      <c r="L644" s="20"/>
      <c r="M644" s="20"/>
      <c r="N644" s="20"/>
      <c r="O644" s="20"/>
      <c r="P644" s="20"/>
      <c r="Q644" s="20"/>
      <c r="R644" s="27" t="e">
        <f>S644*base[[#This Row],[Nb de pièces réalisées]]</f>
        <v>#N/A</v>
      </c>
      <c r="S644" s="18" t="e">
        <f>VLOOKUP(base[[#This Row],[Référence]],'Temps de cycle par réf'!$A$3:$B$21,2,FALSE)</f>
        <v>#N/A</v>
      </c>
    </row>
    <row r="645" spans="1:19" x14ac:dyDescent="0.25">
      <c r="A645" s="31"/>
      <c r="B645" s="19"/>
      <c r="C645" s="19"/>
      <c r="D645" s="20"/>
      <c r="E645" s="20"/>
      <c r="F645" s="20"/>
      <c r="G645" s="20"/>
      <c r="H645" s="35"/>
      <c r="I645" s="20"/>
      <c r="J645" s="20"/>
      <c r="K645" s="20"/>
      <c r="L645" s="20"/>
      <c r="M645" s="20"/>
      <c r="N645" s="20"/>
      <c r="O645" s="20"/>
      <c r="P645" s="20"/>
      <c r="Q645" s="20"/>
      <c r="R645" s="27" t="e">
        <f>S645*base[[#This Row],[Nb de pièces réalisées]]</f>
        <v>#N/A</v>
      </c>
      <c r="S645" s="18" t="e">
        <f>VLOOKUP(base[[#This Row],[Référence]],'Temps de cycle par réf'!$A$3:$B$21,2,FALSE)</f>
        <v>#N/A</v>
      </c>
    </row>
    <row r="646" spans="1:19" x14ac:dyDescent="0.25">
      <c r="A646" s="31"/>
      <c r="B646" s="19"/>
      <c r="C646" s="19"/>
      <c r="D646" s="20"/>
      <c r="E646" s="20"/>
      <c r="F646" s="20"/>
      <c r="G646" s="20"/>
      <c r="H646" s="35"/>
      <c r="I646" s="20"/>
      <c r="J646" s="20"/>
      <c r="K646" s="20"/>
      <c r="L646" s="20"/>
      <c r="M646" s="20"/>
      <c r="N646" s="20"/>
      <c r="O646" s="20"/>
      <c r="P646" s="20"/>
      <c r="Q646" s="20"/>
      <c r="R646" s="27" t="e">
        <f>S646*base[[#This Row],[Nb de pièces réalisées]]</f>
        <v>#N/A</v>
      </c>
      <c r="S646" s="18" t="e">
        <f>VLOOKUP(base[[#This Row],[Référence]],'Temps de cycle par réf'!$A$3:$B$21,2,FALSE)</f>
        <v>#N/A</v>
      </c>
    </row>
    <row r="647" spans="1:19" x14ac:dyDescent="0.25">
      <c r="A647" s="31"/>
      <c r="B647" s="19"/>
      <c r="C647" s="19"/>
      <c r="D647" s="20"/>
      <c r="E647" s="20"/>
      <c r="F647" s="20"/>
      <c r="G647" s="20"/>
      <c r="H647" s="35"/>
      <c r="I647" s="20"/>
      <c r="J647" s="20"/>
      <c r="K647" s="20"/>
      <c r="L647" s="20"/>
      <c r="M647" s="20"/>
      <c r="N647" s="20"/>
      <c r="O647" s="20"/>
      <c r="P647" s="20"/>
      <c r="Q647" s="20"/>
      <c r="R647" s="27" t="e">
        <f>S647*base[[#This Row],[Nb de pièces réalisées]]</f>
        <v>#N/A</v>
      </c>
      <c r="S647" s="18" t="e">
        <f>VLOOKUP(base[[#This Row],[Référence]],'Temps de cycle par réf'!$A$3:$B$21,2,FALSE)</f>
        <v>#N/A</v>
      </c>
    </row>
    <row r="648" spans="1:19" x14ac:dyDescent="0.25">
      <c r="A648" s="31"/>
      <c r="B648" s="19"/>
      <c r="C648" s="19"/>
      <c r="D648" s="20"/>
      <c r="E648" s="20"/>
      <c r="F648" s="20"/>
      <c r="G648" s="20"/>
      <c r="H648" s="35"/>
      <c r="I648" s="20"/>
      <c r="J648" s="20"/>
      <c r="K648" s="20"/>
      <c r="L648" s="20"/>
      <c r="M648" s="20"/>
      <c r="N648" s="20"/>
      <c r="O648" s="20"/>
      <c r="P648" s="20"/>
      <c r="Q648" s="20"/>
      <c r="R648" s="27" t="e">
        <f>S648*base[[#This Row],[Nb de pièces réalisées]]</f>
        <v>#N/A</v>
      </c>
      <c r="S648" s="18" t="e">
        <f>VLOOKUP(base[[#This Row],[Référence]],'Temps de cycle par réf'!$A$3:$B$21,2,FALSE)</f>
        <v>#N/A</v>
      </c>
    </row>
    <row r="649" spans="1:19" x14ac:dyDescent="0.25">
      <c r="A649" s="31"/>
      <c r="B649" s="19"/>
      <c r="C649" s="19"/>
      <c r="D649" s="20"/>
      <c r="E649" s="20"/>
      <c r="F649" s="20"/>
      <c r="G649" s="20"/>
      <c r="H649" s="35"/>
      <c r="I649" s="20"/>
      <c r="J649" s="20"/>
      <c r="K649" s="20"/>
      <c r="L649" s="20"/>
      <c r="M649" s="20"/>
      <c r="N649" s="20"/>
      <c r="O649" s="20"/>
      <c r="P649" s="20"/>
      <c r="Q649" s="20"/>
      <c r="R649" s="27" t="e">
        <f>S649*base[[#This Row],[Nb de pièces réalisées]]</f>
        <v>#N/A</v>
      </c>
      <c r="S649" s="18" t="e">
        <f>VLOOKUP(base[[#This Row],[Référence]],'Temps de cycle par réf'!$A$3:$B$21,2,FALSE)</f>
        <v>#N/A</v>
      </c>
    </row>
    <row r="650" spans="1:19" x14ac:dyDescent="0.25">
      <c r="A650" s="31"/>
      <c r="B650" s="19"/>
      <c r="C650" s="19"/>
      <c r="D650" s="20"/>
      <c r="E650" s="20"/>
      <c r="F650" s="20"/>
      <c r="G650" s="20"/>
      <c r="H650" s="35"/>
      <c r="I650" s="20"/>
      <c r="J650" s="20"/>
      <c r="K650" s="20"/>
      <c r="L650" s="20"/>
      <c r="M650" s="20"/>
      <c r="N650" s="20"/>
      <c r="O650" s="20"/>
      <c r="P650" s="20"/>
      <c r="Q650" s="20"/>
      <c r="R650" s="27" t="e">
        <f>S650*base[[#This Row],[Nb de pièces réalisées]]</f>
        <v>#N/A</v>
      </c>
      <c r="S650" s="18" t="e">
        <f>VLOOKUP(base[[#This Row],[Référence]],'Temps de cycle par réf'!$A$3:$B$21,2,FALSE)</f>
        <v>#N/A</v>
      </c>
    </row>
    <row r="651" spans="1:19" x14ac:dyDescent="0.25">
      <c r="A651" s="31"/>
      <c r="B651" s="19"/>
      <c r="C651" s="19"/>
      <c r="D651" s="20"/>
      <c r="E651" s="20"/>
      <c r="F651" s="20"/>
      <c r="G651" s="20"/>
      <c r="H651" s="35"/>
      <c r="I651" s="20"/>
      <c r="J651" s="20"/>
      <c r="K651" s="20"/>
      <c r="L651" s="20"/>
      <c r="M651" s="20"/>
      <c r="N651" s="20"/>
      <c r="O651" s="20"/>
      <c r="P651" s="20"/>
      <c r="Q651" s="20"/>
      <c r="R651" s="27" t="e">
        <f>S651*base[[#This Row],[Nb de pièces réalisées]]</f>
        <v>#N/A</v>
      </c>
      <c r="S651" s="18" t="e">
        <f>VLOOKUP(base[[#This Row],[Référence]],'Temps de cycle par réf'!$A$3:$B$21,2,FALSE)</f>
        <v>#N/A</v>
      </c>
    </row>
    <row r="652" spans="1:19" x14ac:dyDescent="0.25">
      <c r="A652" s="31"/>
      <c r="B652" s="19"/>
      <c r="C652" s="19"/>
      <c r="D652" s="20"/>
      <c r="E652" s="20"/>
      <c r="F652" s="20"/>
      <c r="G652" s="20"/>
      <c r="H652" s="35"/>
      <c r="I652" s="20"/>
      <c r="J652" s="20"/>
      <c r="K652" s="20"/>
      <c r="L652" s="20"/>
      <c r="M652" s="20"/>
      <c r="N652" s="20"/>
      <c r="O652" s="20"/>
      <c r="P652" s="20"/>
      <c r="Q652" s="20"/>
      <c r="R652" s="27" t="e">
        <f>S652*base[[#This Row],[Nb de pièces réalisées]]</f>
        <v>#N/A</v>
      </c>
      <c r="S652" s="18" t="e">
        <f>VLOOKUP(base[[#This Row],[Référence]],'Temps de cycle par réf'!$A$3:$B$21,2,FALSE)</f>
        <v>#N/A</v>
      </c>
    </row>
    <row r="653" spans="1:19" x14ac:dyDescent="0.25">
      <c r="A653" s="31"/>
      <c r="B653" s="19"/>
      <c r="C653" s="19"/>
      <c r="D653" s="20"/>
      <c r="E653" s="20"/>
      <c r="F653" s="20"/>
      <c r="G653" s="20"/>
      <c r="H653" s="35"/>
      <c r="I653" s="20"/>
      <c r="J653" s="20"/>
      <c r="K653" s="20"/>
      <c r="L653" s="20"/>
      <c r="M653" s="20"/>
      <c r="N653" s="20"/>
      <c r="O653" s="20"/>
      <c r="P653" s="20"/>
      <c r="Q653" s="20"/>
      <c r="R653" s="27" t="e">
        <f>S653*base[[#This Row],[Nb de pièces réalisées]]</f>
        <v>#N/A</v>
      </c>
      <c r="S653" s="18" t="e">
        <f>VLOOKUP(base[[#This Row],[Référence]],'Temps de cycle par réf'!$A$3:$B$21,2,FALSE)</f>
        <v>#N/A</v>
      </c>
    </row>
    <row r="654" spans="1:19" x14ac:dyDescent="0.25">
      <c r="A654" s="31"/>
      <c r="B654" s="19"/>
      <c r="C654" s="19"/>
      <c r="D654" s="20"/>
      <c r="E654" s="20"/>
      <c r="F654" s="20"/>
      <c r="G654" s="20"/>
      <c r="H654" s="35"/>
      <c r="I654" s="20"/>
      <c r="J654" s="20"/>
      <c r="K654" s="20"/>
      <c r="L654" s="20"/>
      <c r="M654" s="20"/>
      <c r="N654" s="20"/>
      <c r="O654" s="20"/>
      <c r="P654" s="20"/>
      <c r="Q654" s="20"/>
      <c r="R654" s="27" t="e">
        <f>S654*base[[#This Row],[Nb de pièces réalisées]]</f>
        <v>#N/A</v>
      </c>
      <c r="S654" s="18" t="e">
        <f>VLOOKUP(base[[#This Row],[Référence]],'Temps de cycle par réf'!$A$3:$B$21,2,FALSE)</f>
        <v>#N/A</v>
      </c>
    </row>
    <row r="655" spans="1:19" x14ac:dyDescent="0.25">
      <c r="A655" s="31"/>
      <c r="B655" s="19"/>
      <c r="C655" s="19"/>
      <c r="D655" s="20"/>
      <c r="E655" s="20"/>
      <c r="F655" s="20"/>
      <c r="G655" s="20"/>
      <c r="H655" s="35"/>
      <c r="I655" s="20"/>
      <c r="J655" s="20"/>
      <c r="K655" s="20"/>
      <c r="L655" s="20"/>
      <c r="M655" s="20"/>
      <c r="N655" s="20"/>
      <c r="O655" s="20"/>
      <c r="P655" s="20"/>
      <c r="Q655" s="20"/>
      <c r="R655" s="27" t="e">
        <f>S655*base[[#This Row],[Nb de pièces réalisées]]</f>
        <v>#N/A</v>
      </c>
      <c r="S655" s="18" t="e">
        <f>VLOOKUP(base[[#This Row],[Référence]],'Temps de cycle par réf'!$A$3:$B$21,2,FALSE)</f>
        <v>#N/A</v>
      </c>
    </row>
    <row r="656" spans="1:19" x14ac:dyDescent="0.25">
      <c r="A656" s="31"/>
      <c r="B656" s="19"/>
      <c r="C656" s="19"/>
      <c r="D656" s="20"/>
      <c r="E656" s="20"/>
      <c r="F656" s="20"/>
      <c r="G656" s="20"/>
      <c r="H656" s="35"/>
      <c r="I656" s="20"/>
      <c r="J656" s="20"/>
      <c r="K656" s="20"/>
      <c r="L656" s="20"/>
      <c r="M656" s="20"/>
      <c r="N656" s="20"/>
      <c r="O656" s="20"/>
      <c r="P656" s="20"/>
      <c r="Q656" s="20"/>
      <c r="R656" s="27" t="e">
        <f>S656*base[[#This Row],[Nb de pièces réalisées]]</f>
        <v>#N/A</v>
      </c>
      <c r="S656" s="18" t="e">
        <f>VLOOKUP(base[[#This Row],[Référence]],'Temps de cycle par réf'!$A$3:$B$21,2,FALSE)</f>
        <v>#N/A</v>
      </c>
    </row>
    <row r="657" spans="1:19" x14ac:dyDescent="0.25">
      <c r="A657" s="31"/>
      <c r="B657" s="19"/>
      <c r="C657" s="19"/>
      <c r="D657" s="20"/>
      <c r="E657" s="20"/>
      <c r="F657" s="20"/>
      <c r="G657" s="20"/>
      <c r="H657" s="35"/>
      <c r="I657" s="20"/>
      <c r="J657" s="20"/>
      <c r="K657" s="20"/>
      <c r="L657" s="20"/>
      <c r="M657" s="20"/>
      <c r="N657" s="20"/>
      <c r="O657" s="20"/>
      <c r="P657" s="20"/>
      <c r="Q657" s="20"/>
      <c r="R657" s="27" t="e">
        <f>S657*base[[#This Row],[Nb de pièces réalisées]]</f>
        <v>#N/A</v>
      </c>
      <c r="S657" s="18" t="e">
        <f>VLOOKUP(base[[#This Row],[Référence]],'Temps de cycle par réf'!$A$3:$B$21,2,FALSE)</f>
        <v>#N/A</v>
      </c>
    </row>
    <row r="658" spans="1:19" x14ac:dyDescent="0.25">
      <c r="A658" s="31"/>
      <c r="B658" s="19"/>
      <c r="C658" s="19"/>
      <c r="D658" s="20"/>
      <c r="E658" s="20"/>
      <c r="F658" s="20"/>
      <c r="G658" s="20"/>
      <c r="H658" s="35"/>
      <c r="I658" s="20"/>
      <c r="J658" s="20"/>
      <c r="K658" s="20"/>
      <c r="L658" s="20"/>
      <c r="M658" s="20"/>
      <c r="N658" s="20"/>
      <c r="O658" s="20"/>
      <c r="P658" s="20"/>
      <c r="Q658" s="20"/>
      <c r="R658" s="27" t="e">
        <f>S658*base[[#This Row],[Nb de pièces réalisées]]</f>
        <v>#N/A</v>
      </c>
      <c r="S658" s="18" t="e">
        <f>VLOOKUP(base[[#This Row],[Référence]],'Temps de cycle par réf'!$A$3:$B$21,2,FALSE)</f>
        <v>#N/A</v>
      </c>
    </row>
    <row r="659" spans="1:19" x14ac:dyDescent="0.25">
      <c r="A659" s="31"/>
      <c r="B659" s="19"/>
      <c r="C659" s="19"/>
      <c r="D659" s="20"/>
      <c r="E659" s="20"/>
      <c r="F659" s="20"/>
      <c r="G659" s="20"/>
      <c r="H659" s="35"/>
      <c r="I659" s="20"/>
      <c r="J659" s="20"/>
      <c r="K659" s="20"/>
      <c r="L659" s="20"/>
      <c r="M659" s="20"/>
      <c r="N659" s="20"/>
      <c r="O659" s="20"/>
      <c r="P659" s="20"/>
      <c r="Q659" s="20"/>
      <c r="R659" s="27" t="e">
        <f>S659*base[[#This Row],[Nb de pièces réalisées]]</f>
        <v>#N/A</v>
      </c>
      <c r="S659" s="18" t="e">
        <f>VLOOKUP(base[[#This Row],[Référence]],'Temps de cycle par réf'!$A$3:$B$21,2,FALSE)</f>
        <v>#N/A</v>
      </c>
    </row>
    <row r="660" spans="1:19" x14ac:dyDescent="0.25">
      <c r="A660" s="31"/>
      <c r="B660" s="19"/>
      <c r="C660" s="19"/>
      <c r="D660" s="20"/>
      <c r="E660" s="20"/>
      <c r="F660" s="20"/>
      <c r="G660" s="20"/>
      <c r="H660" s="35"/>
      <c r="I660" s="20"/>
      <c r="J660" s="20"/>
      <c r="K660" s="20"/>
      <c r="L660" s="20"/>
      <c r="M660" s="20"/>
      <c r="N660" s="20"/>
      <c r="O660" s="20"/>
      <c r="P660" s="20"/>
      <c r="Q660" s="20"/>
      <c r="R660" s="27" t="e">
        <f>S660*base[[#This Row],[Nb de pièces réalisées]]</f>
        <v>#N/A</v>
      </c>
      <c r="S660" s="18" t="e">
        <f>VLOOKUP(base[[#This Row],[Référence]],'Temps de cycle par réf'!$A$3:$B$21,2,FALSE)</f>
        <v>#N/A</v>
      </c>
    </row>
    <row r="661" spans="1:19" x14ac:dyDescent="0.25">
      <c r="A661" s="31"/>
      <c r="B661" s="19"/>
      <c r="C661" s="19"/>
      <c r="D661" s="20"/>
      <c r="E661" s="20"/>
      <c r="F661" s="20"/>
      <c r="G661" s="20"/>
      <c r="H661" s="35"/>
      <c r="I661" s="20"/>
      <c r="J661" s="20"/>
      <c r="K661" s="20"/>
      <c r="L661" s="20"/>
      <c r="M661" s="20"/>
      <c r="N661" s="20"/>
      <c r="O661" s="20"/>
      <c r="P661" s="20"/>
      <c r="Q661" s="20"/>
      <c r="R661" s="27" t="e">
        <f>S661*base[[#This Row],[Nb de pièces réalisées]]</f>
        <v>#N/A</v>
      </c>
      <c r="S661" s="18" t="e">
        <f>VLOOKUP(base[[#This Row],[Référence]],'Temps de cycle par réf'!$A$3:$B$21,2,FALSE)</f>
        <v>#N/A</v>
      </c>
    </row>
    <row r="662" spans="1:19" x14ac:dyDescent="0.25">
      <c r="A662" s="31"/>
      <c r="B662" s="19"/>
      <c r="C662" s="19"/>
      <c r="D662" s="20"/>
      <c r="E662" s="20"/>
      <c r="F662" s="20"/>
      <c r="G662" s="20"/>
      <c r="H662" s="35"/>
      <c r="I662" s="20"/>
      <c r="J662" s="20"/>
      <c r="K662" s="20"/>
      <c r="L662" s="20"/>
      <c r="M662" s="20"/>
      <c r="N662" s="20"/>
      <c r="O662" s="20"/>
      <c r="P662" s="20"/>
      <c r="Q662" s="20"/>
      <c r="R662" s="27" t="e">
        <f>S662*base[[#This Row],[Nb de pièces réalisées]]</f>
        <v>#N/A</v>
      </c>
      <c r="S662" s="18" t="e">
        <f>VLOOKUP(base[[#This Row],[Référence]],'Temps de cycle par réf'!$A$3:$B$21,2,FALSE)</f>
        <v>#N/A</v>
      </c>
    </row>
    <row r="663" spans="1:19" x14ac:dyDescent="0.25">
      <c r="A663" s="31"/>
      <c r="B663" s="19"/>
      <c r="C663" s="19"/>
      <c r="D663" s="20"/>
      <c r="E663" s="20"/>
      <c r="F663" s="20"/>
      <c r="G663" s="20"/>
      <c r="H663" s="35"/>
      <c r="I663" s="20"/>
      <c r="J663" s="20"/>
      <c r="K663" s="20"/>
      <c r="L663" s="20"/>
      <c r="M663" s="20"/>
      <c r="N663" s="20"/>
      <c r="O663" s="20"/>
      <c r="P663" s="20"/>
      <c r="Q663" s="20"/>
      <c r="R663" s="27" t="e">
        <f>S663*base[[#This Row],[Nb de pièces réalisées]]</f>
        <v>#N/A</v>
      </c>
      <c r="S663" s="18" t="e">
        <f>VLOOKUP(base[[#This Row],[Référence]],'Temps de cycle par réf'!$A$3:$B$21,2,FALSE)</f>
        <v>#N/A</v>
      </c>
    </row>
    <row r="664" spans="1:19" x14ac:dyDescent="0.25">
      <c r="A664" s="31"/>
      <c r="B664" s="19"/>
      <c r="C664" s="19"/>
      <c r="D664" s="20"/>
      <c r="E664" s="20"/>
      <c r="F664" s="20"/>
      <c r="G664" s="20"/>
      <c r="H664" s="35"/>
      <c r="I664" s="20"/>
      <c r="J664" s="20"/>
      <c r="K664" s="20"/>
      <c r="L664" s="20"/>
      <c r="M664" s="20"/>
      <c r="N664" s="20"/>
      <c r="O664" s="20"/>
      <c r="P664" s="20"/>
      <c r="Q664" s="20"/>
      <c r="R664" s="27" t="e">
        <f>S664*base[[#This Row],[Nb de pièces réalisées]]</f>
        <v>#N/A</v>
      </c>
      <c r="S664" s="18" t="e">
        <f>VLOOKUP(base[[#This Row],[Référence]],'Temps de cycle par réf'!$A$3:$B$21,2,FALSE)</f>
        <v>#N/A</v>
      </c>
    </row>
    <row r="665" spans="1:19" x14ac:dyDescent="0.25">
      <c r="A665" s="31"/>
      <c r="B665" s="19"/>
      <c r="C665" s="19"/>
      <c r="D665" s="20"/>
      <c r="E665" s="20"/>
      <c r="F665" s="20"/>
      <c r="G665" s="20"/>
      <c r="H665" s="35"/>
      <c r="I665" s="20"/>
      <c r="J665" s="20"/>
      <c r="K665" s="20"/>
      <c r="L665" s="20"/>
      <c r="M665" s="20"/>
      <c r="N665" s="20"/>
      <c r="O665" s="20"/>
      <c r="P665" s="20"/>
      <c r="Q665" s="20"/>
      <c r="R665" s="27" t="e">
        <f>S665*base[[#This Row],[Nb de pièces réalisées]]</f>
        <v>#N/A</v>
      </c>
      <c r="S665" s="18" t="e">
        <f>VLOOKUP(base[[#This Row],[Référence]],'Temps de cycle par réf'!$A$3:$B$21,2,FALSE)</f>
        <v>#N/A</v>
      </c>
    </row>
    <row r="666" spans="1:19" x14ac:dyDescent="0.25">
      <c r="A666" s="31"/>
      <c r="B666" s="19"/>
      <c r="C666" s="19"/>
      <c r="D666" s="20"/>
      <c r="E666" s="20"/>
      <c r="F666" s="20"/>
      <c r="G666" s="20"/>
      <c r="H666" s="35"/>
      <c r="I666" s="20"/>
      <c r="J666" s="20"/>
      <c r="K666" s="20"/>
      <c r="L666" s="20"/>
      <c r="M666" s="20"/>
      <c r="N666" s="20"/>
      <c r="O666" s="20"/>
      <c r="P666" s="20"/>
      <c r="Q666" s="20"/>
      <c r="R666" s="27" t="e">
        <f>S666*base[[#This Row],[Nb de pièces réalisées]]</f>
        <v>#N/A</v>
      </c>
      <c r="S666" s="18" t="e">
        <f>VLOOKUP(base[[#This Row],[Référence]],'Temps de cycle par réf'!$A$3:$B$21,2,FALSE)</f>
        <v>#N/A</v>
      </c>
    </row>
    <row r="667" spans="1:19" x14ac:dyDescent="0.25">
      <c r="A667" s="31"/>
      <c r="B667" s="19"/>
      <c r="C667" s="19"/>
      <c r="D667" s="20"/>
      <c r="E667" s="20"/>
      <c r="F667" s="20"/>
      <c r="G667" s="20"/>
      <c r="H667" s="35"/>
      <c r="I667" s="20"/>
      <c r="J667" s="20"/>
      <c r="K667" s="20"/>
      <c r="L667" s="20"/>
      <c r="M667" s="20"/>
      <c r="N667" s="20"/>
      <c r="O667" s="20"/>
      <c r="P667" s="20"/>
      <c r="Q667" s="20"/>
      <c r="R667" s="27" t="e">
        <f>S667*base[[#This Row],[Nb de pièces réalisées]]</f>
        <v>#N/A</v>
      </c>
      <c r="S667" s="18" t="e">
        <f>VLOOKUP(base[[#This Row],[Référence]],'Temps de cycle par réf'!$A$3:$B$21,2,FALSE)</f>
        <v>#N/A</v>
      </c>
    </row>
    <row r="668" spans="1:19" x14ac:dyDescent="0.25">
      <c r="A668" s="31"/>
      <c r="B668" s="19"/>
      <c r="C668" s="19"/>
      <c r="D668" s="20"/>
      <c r="E668" s="20"/>
      <c r="F668" s="20"/>
      <c r="G668" s="20"/>
      <c r="H668" s="35"/>
      <c r="I668" s="20"/>
      <c r="J668" s="20"/>
      <c r="K668" s="20"/>
      <c r="L668" s="20"/>
      <c r="M668" s="20"/>
      <c r="N668" s="20"/>
      <c r="O668" s="20"/>
      <c r="P668" s="20"/>
      <c r="Q668" s="20"/>
      <c r="R668" s="27" t="e">
        <f>S668*base[[#This Row],[Nb de pièces réalisées]]</f>
        <v>#N/A</v>
      </c>
      <c r="S668" s="18" t="e">
        <f>VLOOKUP(base[[#This Row],[Référence]],'Temps de cycle par réf'!$A$3:$B$21,2,FALSE)</f>
        <v>#N/A</v>
      </c>
    </row>
    <row r="669" spans="1:19" x14ac:dyDescent="0.25">
      <c r="A669" s="31"/>
      <c r="B669" s="19"/>
      <c r="C669" s="19"/>
      <c r="D669" s="20"/>
      <c r="E669" s="20"/>
      <c r="F669" s="20"/>
      <c r="G669" s="20"/>
      <c r="H669" s="35"/>
      <c r="I669" s="20"/>
      <c r="J669" s="20"/>
      <c r="K669" s="20"/>
      <c r="L669" s="20"/>
      <c r="M669" s="20"/>
      <c r="N669" s="20"/>
      <c r="O669" s="20"/>
      <c r="P669" s="20"/>
      <c r="Q669" s="20"/>
      <c r="R669" s="27" t="e">
        <f>S669*base[[#This Row],[Nb de pièces réalisées]]</f>
        <v>#N/A</v>
      </c>
      <c r="S669" s="18" t="e">
        <f>VLOOKUP(base[[#This Row],[Référence]],'Temps de cycle par réf'!$A$3:$B$21,2,FALSE)</f>
        <v>#N/A</v>
      </c>
    </row>
    <row r="670" spans="1:19" x14ac:dyDescent="0.25">
      <c r="A670" s="31"/>
      <c r="B670" s="19"/>
      <c r="C670" s="19"/>
      <c r="D670" s="20"/>
      <c r="E670" s="20"/>
      <c r="F670" s="20"/>
      <c r="G670" s="20"/>
      <c r="H670" s="35"/>
      <c r="I670" s="20"/>
      <c r="J670" s="20"/>
      <c r="K670" s="20"/>
      <c r="L670" s="20"/>
      <c r="M670" s="20"/>
      <c r="N670" s="20"/>
      <c r="O670" s="20"/>
      <c r="P670" s="20"/>
      <c r="Q670" s="20"/>
      <c r="R670" s="27" t="e">
        <f>S670*base[[#This Row],[Nb de pièces réalisées]]</f>
        <v>#N/A</v>
      </c>
      <c r="S670" s="18" t="e">
        <f>VLOOKUP(base[[#This Row],[Référence]],'Temps de cycle par réf'!$A$3:$B$21,2,FALSE)</f>
        <v>#N/A</v>
      </c>
    </row>
    <row r="671" spans="1:19" x14ac:dyDescent="0.25">
      <c r="A671" s="31"/>
      <c r="B671" s="19"/>
      <c r="C671" s="19"/>
      <c r="D671" s="20"/>
      <c r="E671" s="20"/>
      <c r="F671" s="20"/>
      <c r="G671" s="20"/>
      <c r="H671" s="35"/>
      <c r="I671" s="20"/>
      <c r="J671" s="20"/>
      <c r="K671" s="20"/>
      <c r="L671" s="20"/>
      <c r="M671" s="20"/>
      <c r="N671" s="20"/>
      <c r="O671" s="20"/>
      <c r="P671" s="20"/>
      <c r="Q671" s="20"/>
      <c r="R671" s="27" t="e">
        <f>S671*base[[#This Row],[Nb de pièces réalisées]]</f>
        <v>#N/A</v>
      </c>
      <c r="S671" s="18" t="e">
        <f>VLOOKUP(base[[#This Row],[Référence]],'Temps de cycle par réf'!$A$3:$B$21,2,FALSE)</f>
        <v>#N/A</v>
      </c>
    </row>
    <row r="672" spans="1:19" x14ac:dyDescent="0.25">
      <c r="A672" s="31"/>
      <c r="B672" s="19"/>
      <c r="C672" s="19"/>
      <c r="D672" s="20"/>
      <c r="E672" s="20"/>
      <c r="F672" s="20"/>
      <c r="G672" s="20"/>
      <c r="H672" s="35"/>
      <c r="I672" s="20"/>
      <c r="J672" s="20"/>
      <c r="K672" s="20"/>
      <c r="L672" s="20"/>
      <c r="M672" s="20"/>
      <c r="N672" s="20"/>
      <c r="O672" s="20"/>
      <c r="P672" s="20"/>
      <c r="Q672" s="20"/>
      <c r="R672" s="27" t="e">
        <f>S672*base[[#This Row],[Nb de pièces réalisées]]</f>
        <v>#N/A</v>
      </c>
      <c r="S672" s="18" t="e">
        <f>VLOOKUP(base[[#This Row],[Référence]],'Temps de cycle par réf'!$A$3:$B$21,2,FALSE)</f>
        <v>#N/A</v>
      </c>
    </row>
    <row r="673" spans="1:19" x14ac:dyDescent="0.25">
      <c r="A673" s="31"/>
      <c r="B673" s="19"/>
      <c r="C673" s="19"/>
      <c r="D673" s="20"/>
      <c r="E673" s="20"/>
      <c r="F673" s="20"/>
      <c r="G673" s="20"/>
      <c r="H673" s="35"/>
      <c r="I673" s="20"/>
      <c r="J673" s="20"/>
      <c r="K673" s="20"/>
      <c r="L673" s="20"/>
      <c r="M673" s="20"/>
      <c r="N673" s="20"/>
      <c r="O673" s="20"/>
      <c r="P673" s="20"/>
      <c r="Q673" s="20"/>
      <c r="R673" s="27" t="e">
        <f>S673*base[[#This Row],[Nb de pièces réalisées]]</f>
        <v>#N/A</v>
      </c>
      <c r="S673" s="18" t="e">
        <f>VLOOKUP(base[[#This Row],[Référence]],'Temps de cycle par réf'!$A$3:$B$21,2,FALSE)</f>
        <v>#N/A</v>
      </c>
    </row>
    <row r="674" spans="1:19" x14ac:dyDescent="0.25">
      <c r="A674" s="31"/>
      <c r="B674" s="19"/>
      <c r="C674" s="19"/>
      <c r="D674" s="20"/>
      <c r="E674" s="20"/>
      <c r="F674" s="20"/>
      <c r="G674" s="20"/>
      <c r="H674" s="35"/>
      <c r="I674" s="20"/>
      <c r="J674" s="20"/>
      <c r="K674" s="20"/>
      <c r="L674" s="20"/>
      <c r="M674" s="20"/>
      <c r="N674" s="20"/>
      <c r="O674" s="20"/>
      <c r="P674" s="20"/>
      <c r="Q674" s="20"/>
      <c r="R674" s="27" t="e">
        <f>S674*base[[#This Row],[Nb de pièces réalisées]]</f>
        <v>#N/A</v>
      </c>
      <c r="S674" s="18" t="e">
        <f>VLOOKUP(base[[#This Row],[Référence]],'Temps de cycle par réf'!$A$3:$B$21,2,FALSE)</f>
        <v>#N/A</v>
      </c>
    </row>
    <row r="675" spans="1:19" x14ac:dyDescent="0.25">
      <c r="A675" s="31"/>
      <c r="B675" s="19"/>
      <c r="C675" s="19"/>
      <c r="D675" s="20"/>
      <c r="E675" s="20"/>
      <c r="F675" s="20"/>
      <c r="G675" s="20"/>
      <c r="H675" s="35"/>
      <c r="I675" s="20"/>
      <c r="J675" s="20"/>
      <c r="K675" s="20"/>
      <c r="L675" s="20"/>
      <c r="M675" s="20"/>
      <c r="N675" s="20"/>
      <c r="O675" s="20"/>
      <c r="P675" s="20"/>
      <c r="Q675" s="20"/>
      <c r="R675" s="27" t="e">
        <f>S675*base[[#This Row],[Nb de pièces réalisées]]</f>
        <v>#N/A</v>
      </c>
      <c r="S675" s="18" t="e">
        <f>VLOOKUP(base[[#This Row],[Référence]],'Temps de cycle par réf'!$A$3:$B$21,2,FALSE)</f>
        <v>#N/A</v>
      </c>
    </row>
    <row r="676" spans="1:19" x14ac:dyDescent="0.25">
      <c r="A676" s="31"/>
      <c r="B676" s="19"/>
      <c r="C676" s="19"/>
      <c r="D676" s="20"/>
      <c r="E676" s="20"/>
      <c r="F676" s="20"/>
      <c r="G676" s="20"/>
      <c r="H676" s="35"/>
      <c r="I676" s="20"/>
      <c r="J676" s="20"/>
      <c r="K676" s="20"/>
      <c r="L676" s="20"/>
      <c r="M676" s="20"/>
      <c r="N676" s="20"/>
      <c r="O676" s="20"/>
      <c r="P676" s="20"/>
      <c r="Q676" s="20"/>
      <c r="R676" s="27" t="e">
        <f>S676*base[[#This Row],[Nb de pièces réalisées]]</f>
        <v>#N/A</v>
      </c>
      <c r="S676" s="18" t="e">
        <f>VLOOKUP(base[[#This Row],[Référence]],'Temps de cycle par réf'!$A$3:$B$21,2,FALSE)</f>
        <v>#N/A</v>
      </c>
    </row>
    <row r="677" spans="1:19" x14ac:dyDescent="0.25">
      <c r="A677" s="31"/>
      <c r="B677" s="19"/>
      <c r="C677" s="19"/>
      <c r="D677" s="20"/>
      <c r="E677" s="20"/>
      <c r="F677" s="20"/>
      <c r="G677" s="20"/>
      <c r="H677" s="35"/>
      <c r="I677" s="20"/>
      <c r="J677" s="20"/>
      <c r="K677" s="20"/>
      <c r="L677" s="20"/>
      <c r="M677" s="20"/>
      <c r="N677" s="20"/>
      <c r="O677" s="20"/>
      <c r="P677" s="20"/>
      <c r="Q677" s="20"/>
      <c r="R677" s="27" t="e">
        <f>S677*base[[#This Row],[Nb de pièces réalisées]]</f>
        <v>#N/A</v>
      </c>
      <c r="S677" s="18" t="e">
        <f>VLOOKUP(base[[#This Row],[Référence]],'Temps de cycle par réf'!$A$3:$B$21,2,FALSE)</f>
        <v>#N/A</v>
      </c>
    </row>
    <row r="678" spans="1:19" x14ac:dyDescent="0.25">
      <c r="A678" s="31"/>
      <c r="B678" s="19"/>
      <c r="C678" s="19"/>
      <c r="D678" s="20"/>
      <c r="E678" s="20"/>
      <c r="F678" s="20"/>
      <c r="G678" s="20"/>
      <c r="H678" s="35"/>
      <c r="I678" s="20"/>
      <c r="J678" s="20"/>
      <c r="K678" s="20"/>
      <c r="L678" s="20"/>
      <c r="M678" s="20"/>
      <c r="N678" s="20"/>
      <c r="O678" s="20"/>
      <c r="P678" s="20"/>
      <c r="Q678" s="20"/>
      <c r="R678" s="27" t="e">
        <f>S678*base[[#This Row],[Nb de pièces réalisées]]</f>
        <v>#N/A</v>
      </c>
      <c r="S678" s="18" t="e">
        <f>VLOOKUP(base[[#This Row],[Référence]],'Temps de cycle par réf'!$A$3:$B$21,2,FALSE)</f>
        <v>#N/A</v>
      </c>
    </row>
    <row r="679" spans="1:19" x14ac:dyDescent="0.25">
      <c r="A679" s="31"/>
      <c r="B679" s="19"/>
      <c r="C679" s="19"/>
      <c r="D679" s="20"/>
      <c r="E679" s="20"/>
      <c r="F679" s="20"/>
      <c r="G679" s="20"/>
      <c r="H679" s="35"/>
      <c r="I679" s="20"/>
      <c r="J679" s="20"/>
      <c r="K679" s="20"/>
      <c r="L679" s="20"/>
      <c r="M679" s="20"/>
      <c r="N679" s="20"/>
      <c r="O679" s="20"/>
      <c r="P679" s="20"/>
      <c r="Q679" s="20"/>
      <c r="R679" s="27" t="e">
        <f>S679*base[[#This Row],[Nb de pièces réalisées]]</f>
        <v>#N/A</v>
      </c>
      <c r="S679" s="18" t="e">
        <f>VLOOKUP(base[[#This Row],[Référence]],'Temps de cycle par réf'!$A$3:$B$21,2,FALSE)</f>
        <v>#N/A</v>
      </c>
    </row>
    <row r="680" spans="1:19" x14ac:dyDescent="0.25">
      <c r="A680" s="31"/>
      <c r="B680" s="19"/>
      <c r="C680" s="19"/>
      <c r="D680" s="20"/>
      <c r="E680" s="20"/>
      <c r="F680" s="20"/>
      <c r="G680" s="20"/>
      <c r="H680" s="35"/>
      <c r="I680" s="20"/>
      <c r="J680" s="20"/>
      <c r="K680" s="20"/>
      <c r="L680" s="20"/>
      <c r="M680" s="20"/>
      <c r="N680" s="20"/>
      <c r="O680" s="20"/>
      <c r="P680" s="20"/>
      <c r="Q680" s="20"/>
      <c r="R680" s="27" t="e">
        <f>S680*base[[#This Row],[Nb de pièces réalisées]]</f>
        <v>#N/A</v>
      </c>
      <c r="S680" s="18" t="e">
        <f>VLOOKUP(base[[#This Row],[Référence]],'Temps de cycle par réf'!$A$3:$B$21,2,FALSE)</f>
        <v>#N/A</v>
      </c>
    </row>
    <row r="681" spans="1:19" x14ac:dyDescent="0.25">
      <c r="A681" s="31"/>
      <c r="B681" s="19"/>
      <c r="C681" s="19"/>
      <c r="D681" s="20"/>
      <c r="E681" s="20"/>
      <c r="F681" s="20"/>
      <c r="G681" s="20"/>
      <c r="H681" s="35"/>
      <c r="I681" s="20"/>
      <c r="J681" s="20"/>
      <c r="K681" s="20"/>
      <c r="L681" s="20"/>
      <c r="M681" s="20"/>
      <c r="N681" s="20"/>
      <c r="O681" s="20"/>
      <c r="P681" s="20"/>
      <c r="Q681" s="20"/>
      <c r="R681" s="27" t="e">
        <f>S681*base[[#This Row],[Nb de pièces réalisées]]</f>
        <v>#N/A</v>
      </c>
      <c r="S681" s="18" t="e">
        <f>VLOOKUP(base[[#This Row],[Référence]],'Temps de cycle par réf'!$A$3:$B$21,2,FALSE)</f>
        <v>#N/A</v>
      </c>
    </row>
    <row r="682" spans="1:19" x14ac:dyDescent="0.25">
      <c r="A682" s="31"/>
      <c r="B682" s="19"/>
      <c r="C682" s="19"/>
      <c r="D682" s="20"/>
      <c r="E682" s="20"/>
      <c r="F682" s="20"/>
      <c r="G682" s="20"/>
      <c r="H682" s="35"/>
      <c r="I682" s="20"/>
      <c r="J682" s="20"/>
      <c r="K682" s="20"/>
      <c r="L682" s="20"/>
      <c r="M682" s="20"/>
      <c r="N682" s="20"/>
      <c r="O682" s="20"/>
      <c r="P682" s="20"/>
      <c r="Q682" s="20"/>
      <c r="R682" s="27" t="e">
        <f>S682*base[[#This Row],[Nb de pièces réalisées]]</f>
        <v>#N/A</v>
      </c>
      <c r="S682" s="18" t="e">
        <f>VLOOKUP(base[[#This Row],[Référence]],'Temps de cycle par réf'!$A$3:$B$21,2,FALSE)</f>
        <v>#N/A</v>
      </c>
    </row>
    <row r="683" spans="1:19" x14ac:dyDescent="0.25">
      <c r="A683" s="31"/>
      <c r="B683" s="19"/>
      <c r="C683" s="19"/>
      <c r="D683" s="20"/>
      <c r="E683" s="20"/>
      <c r="F683" s="20"/>
      <c r="G683" s="20"/>
      <c r="H683" s="35"/>
      <c r="I683" s="20"/>
      <c r="J683" s="20"/>
      <c r="K683" s="20"/>
      <c r="L683" s="20"/>
      <c r="M683" s="20"/>
      <c r="N683" s="20"/>
      <c r="O683" s="20"/>
      <c r="P683" s="20"/>
      <c r="Q683" s="20"/>
      <c r="R683" s="27" t="e">
        <f>S683*base[[#This Row],[Nb de pièces réalisées]]</f>
        <v>#N/A</v>
      </c>
      <c r="S683" s="18" t="e">
        <f>VLOOKUP(base[[#This Row],[Référence]],'Temps de cycle par réf'!$A$3:$B$21,2,FALSE)</f>
        <v>#N/A</v>
      </c>
    </row>
    <row r="684" spans="1:19" x14ac:dyDescent="0.25">
      <c r="A684" s="31"/>
      <c r="B684" s="19"/>
      <c r="C684" s="19"/>
      <c r="D684" s="20"/>
      <c r="E684" s="20"/>
      <c r="F684" s="20"/>
      <c r="G684" s="20"/>
      <c r="H684" s="35"/>
      <c r="I684" s="20"/>
      <c r="J684" s="20"/>
      <c r="K684" s="20"/>
      <c r="L684" s="20"/>
      <c r="M684" s="20"/>
      <c r="N684" s="20"/>
      <c r="O684" s="20"/>
      <c r="P684" s="20"/>
      <c r="Q684" s="20"/>
      <c r="R684" s="27" t="e">
        <f>S684*base[[#This Row],[Nb de pièces réalisées]]</f>
        <v>#N/A</v>
      </c>
      <c r="S684" s="18" t="e">
        <f>VLOOKUP(base[[#This Row],[Référence]],'Temps de cycle par réf'!$A$3:$B$21,2,FALSE)</f>
        <v>#N/A</v>
      </c>
    </row>
    <row r="685" spans="1:19" x14ac:dyDescent="0.25">
      <c r="A685" s="31"/>
      <c r="B685" s="19"/>
      <c r="C685" s="19"/>
      <c r="D685" s="20"/>
      <c r="E685" s="20"/>
      <c r="F685" s="20"/>
      <c r="G685" s="20"/>
      <c r="H685" s="35"/>
      <c r="I685" s="20"/>
      <c r="J685" s="20"/>
      <c r="K685" s="20"/>
      <c r="L685" s="20"/>
      <c r="M685" s="20"/>
      <c r="N685" s="20"/>
      <c r="O685" s="20"/>
      <c r="P685" s="20"/>
      <c r="Q685" s="20"/>
      <c r="R685" s="27" t="e">
        <f>S685*base[[#This Row],[Nb de pièces réalisées]]</f>
        <v>#N/A</v>
      </c>
      <c r="S685" s="18" t="e">
        <f>VLOOKUP(base[[#This Row],[Référence]],'Temps de cycle par réf'!$A$3:$B$21,2,FALSE)</f>
        <v>#N/A</v>
      </c>
    </row>
    <row r="686" spans="1:19" x14ac:dyDescent="0.25">
      <c r="A686" s="31"/>
      <c r="B686" s="19"/>
      <c r="C686" s="19"/>
      <c r="D686" s="20"/>
      <c r="E686" s="20"/>
      <c r="F686" s="20"/>
      <c r="G686" s="20"/>
      <c r="H686" s="35"/>
      <c r="I686" s="20"/>
      <c r="J686" s="20"/>
      <c r="K686" s="20"/>
      <c r="L686" s="20"/>
      <c r="M686" s="20"/>
      <c r="N686" s="20"/>
      <c r="O686" s="20"/>
      <c r="P686" s="20"/>
      <c r="Q686" s="20"/>
      <c r="R686" s="27" t="e">
        <f>S686*base[[#This Row],[Nb de pièces réalisées]]</f>
        <v>#N/A</v>
      </c>
      <c r="S686" s="18" t="e">
        <f>VLOOKUP(base[[#This Row],[Référence]],'Temps de cycle par réf'!$A$3:$B$21,2,FALSE)</f>
        <v>#N/A</v>
      </c>
    </row>
    <row r="687" spans="1:19" x14ac:dyDescent="0.25">
      <c r="A687" s="31"/>
      <c r="B687" s="19"/>
      <c r="C687" s="19"/>
      <c r="D687" s="20"/>
      <c r="E687" s="20"/>
      <c r="F687" s="20"/>
      <c r="G687" s="20"/>
      <c r="H687" s="35"/>
      <c r="I687" s="20"/>
      <c r="J687" s="20"/>
      <c r="K687" s="20"/>
      <c r="L687" s="20"/>
      <c r="M687" s="20"/>
      <c r="N687" s="20"/>
      <c r="O687" s="20"/>
      <c r="P687" s="20"/>
      <c r="Q687" s="20"/>
      <c r="R687" s="27" t="e">
        <f>S687*base[[#This Row],[Nb de pièces réalisées]]</f>
        <v>#N/A</v>
      </c>
      <c r="S687" s="18" t="e">
        <f>VLOOKUP(base[[#This Row],[Référence]],'Temps de cycle par réf'!$A$3:$B$21,2,FALSE)</f>
        <v>#N/A</v>
      </c>
    </row>
    <row r="688" spans="1:19" x14ac:dyDescent="0.25">
      <c r="A688" s="31"/>
      <c r="B688" s="19"/>
      <c r="C688" s="19"/>
      <c r="D688" s="20"/>
      <c r="E688" s="20"/>
      <c r="F688" s="20"/>
      <c r="G688" s="20"/>
      <c r="H688" s="35"/>
      <c r="I688" s="20"/>
      <c r="J688" s="20"/>
      <c r="K688" s="20"/>
      <c r="L688" s="20"/>
      <c r="M688" s="20"/>
      <c r="N688" s="20"/>
      <c r="O688" s="20"/>
      <c r="P688" s="20"/>
      <c r="Q688" s="20"/>
      <c r="R688" s="27" t="e">
        <f>S688*base[[#This Row],[Nb de pièces réalisées]]</f>
        <v>#N/A</v>
      </c>
      <c r="S688" s="18" t="e">
        <f>VLOOKUP(base[[#This Row],[Référence]],'Temps de cycle par réf'!$A$3:$B$21,2,FALSE)</f>
        <v>#N/A</v>
      </c>
    </row>
    <row r="689" spans="1:19" x14ac:dyDescent="0.25">
      <c r="A689" s="31"/>
      <c r="B689" s="19"/>
      <c r="C689" s="19"/>
      <c r="D689" s="20"/>
      <c r="E689" s="20"/>
      <c r="F689" s="20"/>
      <c r="G689" s="20"/>
      <c r="H689" s="35"/>
      <c r="I689" s="20"/>
      <c r="J689" s="20"/>
      <c r="K689" s="20"/>
      <c r="L689" s="20"/>
      <c r="M689" s="20"/>
      <c r="N689" s="20"/>
      <c r="O689" s="20"/>
      <c r="P689" s="20"/>
      <c r="Q689" s="20"/>
      <c r="R689" s="27" t="e">
        <f>S689*base[[#This Row],[Nb de pièces réalisées]]</f>
        <v>#N/A</v>
      </c>
      <c r="S689" s="18" t="e">
        <f>VLOOKUP(base[[#This Row],[Référence]],'Temps de cycle par réf'!$A$3:$B$21,2,FALSE)</f>
        <v>#N/A</v>
      </c>
    </row>
    <row r="690" spans="1:19" x14ac:dyDescent="0.25">
      <c r="A690" s="31"/>
      <c r="B690" s="19"/>
      <c r="C690" s="19"/>
      <c r="D690" s="20"/>
      <c r="E690" s="20"/>
      <c r="F690" s="20"/>
      <c r="G690" s="20"/>
      <c r="H690" s="35"/>
      <c r="I690" s="20"/>
      <c r="J690" s="20"/>
      <c r="K690" s="20"/>
      <c r="L690" s="20"/>
      <c r="M690" s="20"/>
      <c r="N690" s="20"/>
      <c r="O690" s="20"/>
      <c r="P690" s="20"/>
      <c r="Q690" s="20"/>
      <c r="R690" s="27" t="e">
        <f>S690*base[[#This Row],[Nb de pièces réalisées]]</f>
        <v>#N/A</v>
      </c>
      <c r="S690" s="18" t="e">
        <f>VLOOKUP(base[[#This Row],[Référence]],'Temps de cycle par réf'!$A$3:$B$21,2,FALSE)</f>
        <v>#N/A</v>
      </c>
    </row>
    <row r="691" spans="1:19" x14ac:dyDescent="0.25">
      <c r="A691" s="31"/>
      <c r="B691" s="19"/>
      <c r="C691" s="19"/>
      <c r="D691" s="20"/>
      <c r="E691" s="20"/>
      <c r="F691" s="20"/>
      <c r="G691" s="20"/>
      <c r="H691" s="35"/>
      <c r="I691" s="20"/>
      <c r="J691" s="20"/>
      <c r="K691" s="20"/>
      <c r="L691" s="20"/>
      <c r="M691" s="20"/>
      <c r="N691" s="20"/>
      <c r="O691" s="20"/>
      <c r="P691" s="20"/>
      <c r="Q691" s="20"/>
      <c r="R691" s="27" t="e">
        <f>S691*base[[#This Row],[Nb de pièces réalisées]]</f>
        <v>#N/A</v>
      </c>
      <c r="S691" s="18" t="e">
        <f>VLOOKUP(base[[#This Row],[Référence]],'Temps de cycle par réf'!$A$3:$B$21,2,FALSE)</f>
        <v>#N/A</v>
      </c>
    </row>
    <row r="692" spans="1:19" x14ac:dyDescent="0.25">
      <c r="A692" s="31"/>
      <c r="B692" s="19"/>
      <c r="C692" s="19"/>
      <c r="D692" s="20"/>
      <c r="E692" s="20"/>
      <c r="F692" s="20"/>
      <c r="G692" s="20"/>
      <c r="H692" s="35"/>
      <c r="I692" s="20"/>
      <c r="J692" s="20"/>
      <c r="K692" s="20"/>
      <c r="L692" s="20"/>
      <c r="M692" s="20"/>
      <c r="N692" s="20"/>
      <c r="O692" s="20"/>
      <c r="P692" s="20"/>
      <c r="Q692" s="20"/>
      <c r="R692" s="27" t="e">
        <f>S692*base[[#This Row],[Nb de pièces réalisées]]</f>
        <v>#N/A</v>
      </c>
      <c r="S692" s="18" t="e">
        <f>VLOOKUP(base[[#This Row],[Référence]],'Temps de cycle par réf'!$A$3:$B$21,2,FALSE)</f>
        <v>#N/A</v>
      </c>
    </row>
    <row r="693" spans="1:19" x14ac:dyDescent="0.25">
      <c r="A693" s="31"/>
      <c r="B693" s="19"/>
      <c r="C693" s="19"/>
      <c r="D693" s="20"/>
      <c r="E693" s="20"/>
      <c r="F693" s="20"/>
      <c r="G693" s="20"/>
      <c r="H693" s="35"/>
      <c r="I693" s="20"/>
      <c r="J693" s="20"/>
      <c r="K693" s="20"/>
      <c r="L693" s="20"/>
      <c r="M693" s="20"/>
      <c r="N693" s="20"/>
      <c r="O693" s="20"/>
      <c r="P693" s="20"/>
      <c r="Q693" s="20"/>
      <c r="R693" s="27" t="e">
        <f>S693*base[[#This Row],[Nb de pièces réalisées]]</f>
        <v>#N/A</v>
      </c>
      <c r="S693" s="18" t="e">
        <f>VLOOKUP(base[[#This Row],[Référence]],'Temps de cycle par réf'!$A$3:$B$21,2,FALSE)</f>
        <v>#N/A</v>
      </c>
    </row>
    <row r="694" spans="1:19" x14ac:dyDescent="0.25">
      <c r="A694" s="31"/>
      <c r="B694" s="19"/>
      <c r="C694" s="19"/>
      <c r="D694" s="20"/>
      <c r="E694" s="20"/>
      <c r="F694" s="20"/>
      <c r="G694" s="20"/>
      <c r="H694" s="35"/>
      <c r="I694" s="20"/>
      <c r="J694" s="20"/>
      <c r="K694" s="20"/>
      <c r="L694" s="20"/>
      <c r="M694" s="20"/>
      <c r="N694" s="20"/>
      <c r="O694" s="20"/>
      <c r="P694" s="20"/>
      <c r="Q694" s="20"/>
      <c r="R694" s="27" t="e">
        <f>S694*base[[#This Row],[Nb de pièces réalisées]]</f>
        <v>#N/A</v>
      </c>
      <c r="S694" s="18" t="e">
        <f>VLOOKUP(base[[#This Row],[Référence]],'Temps de cycle par réf'!$A$3:$B$21,2,FALSE)</f>
        <v>#N/A</v>
      </c>
    </row>
    <row r="695" spans="1:19" x14ac:dyDescent="0.25">
      <c r="A695" s="31"/>
      <c r="B695" s="19"/>
      <c r="C695" s="19"/>
      <c r="D695" s="20"/>
      <c r="E695" s="20"/>
      <c r="F695" s="20"/>
      <c r="G695" s="20"/>
      <c r="H695" s="35"/>
      <c r="I695" s="20"/>
      <c r="J695" s="20"/>
      <c r="K695" s="20"/>
      <c r="L695" s="20"/>
      <c r="M695" s="20"/>
      <c r="N695" s="20"/>
      <c r="O695" s="20"/>
      <c r="P695" s="20"/>
      <c r="Q695" s="20"/>
      <c r="R695" s="27" t="e">
        <f>S695*base[[#This Row],[Nb de pièces réalisées]]</f>
        <v>#N/A</v>
      </c>
      <c r="S695" s="18" t="e">
        <f>VLOOKUP(base[[#This Row],[Référence]],'Temps de cycle par réf'!$A$3:$B$21,2,FALSE)</f>
        <v>#N/A</v>
      </c>
    </row>
    <row r="696" spans="1:19" x14ac:dyDescent="0.25">
      <c r="A696" s="31"/>
      <c r="B696" s="19"/>
      <c r="C696" s="19"/>
      <c r="D696" s="20"/>
      <c r="E696" s="20"/>
      <c r="F696" s="20"/>
      <c r="G696" s="20"/>
      <c r="H696" s="35"/>
      <c r="I696" s="20"/>
      <c r="J696" s="20"/>
      <c r="K696" s="20"/>
      <c r="L696" s="20"/>
      <c r="M696" s="20"/>
      <c r="N696" s="20"/>
      <c r="O696" s="20"/>
      <c r="P696" s="20"/>
      <c r="Q696" s="20"/>
      <c r="R696" s="27" t="e">
        <f>S696*base[[#This Row],[Nb de pièces réalisées]]</f>
        <v>#N/A</v>
      </c>
      <c r="S696" s="18" t="e">
        <f>VLOOKUP(base[[#This Row],[Référence]],'Temps de cycle par réf'!$A$3:$B$21,2,FALSE)</f>
        <v>#N/A</v>
      </c>
    </row>
    <row r="697" spans="1:19" x14ac:dyDescent="0.25">
      <c r="A697" s="31"/>
      <c r="B697" s="19"/>
      <c r="C697" s="19"/>
      <c r="D697" s="20"/>
      <c r="E697" s="20"/>
      <c r="F697" s="20"/>
      <c r="G697" s="20"/>
      <c r="H697" s="35"/>
      <c r="I697" s="20"/>
      <c r="J697" s="20"/>
      <c r="K697" s="20"/>
      <c r="L697" s="20"/>
      <c r="M697" s="20"/>
      <c r="N697" s="20"/>
      <c r="O697" s="20"/>
      <c r="P697" s="20"/>
      <c r="Q697" s="20"/>
      <c r="R697" s="27" t="e">
        <f>S697*base[[#This Row],[Nb de pièces réalisées]]</f>
        <v>#N/A</v>
      </c>
      <c r="S697" s="18" t="e">
        <f>VLOOKUP(base[[#This Row],[Référence]],'Temps de cycle par réf'!$A$3:$B$21,2,FALSE)</f>
        <v>#N/A</v>
      </c>
    </row>
    <row r="698" spans="1:19" x14ac:dyDescent="0.25">
      <c r="A698" s="31"/>
      <c r="B698" s="19"/>
      <c r="C698" s="19"/>
      <c r="D698" s="20"/>
      <c r="E698" s="20"/>
      <c r="F698" s="20"/>
      <c r="G698" s="20"/>
      <c r="H698" s="35"/>
      <c r="I698" s="20"/>
      <c r="J698" s="20"/>
      <c r="K698" s="20"/>
      <c r="L698" s="20"/>
      <c r="M698" s="20"/>
      <c r="N698" s="20"/>
      <c r="O698" s="20"/>
      <c r="P698" s="20"/>
      <c r="Q698" s="20"/>
      <c r="R698" s="27" t="e">
        <f>S698*base[[#This Row],[Nb de pièces réalisées]]</f>
        <v>#N/A</v>
      </c>
      <c r="S698" s="18" t="e">
        <f>VLOOKUP(base[[#This Row],[Référence]],'Temps de cycle par réf'!$A$3:$B$21,2,FALSE)</f>
        <v>#N/A</v>
      </c>
    </row>
    <row r="699" spans="1:19" x14ac:dyDescent="0.25">
      <c r="A699" s="31"/>
      <c r="B699" s="19"/>
      <c r="C699" s="19"/>
      <c r="D699" s="20"/>
      <c r="E699" s="20"/>
      <c r="F699" s="20"/>
      <c r="G699" s="20"/>
      <c r="H699" s="35"/>
      <c r="I699" s="20"/>
      <c r="J699" s="20"/>
      <c r="K699" s="20"/>
      <c r="L699" s="20"/>
      <c r="M699" s="20"/>
      <c r="N699" s="20"/>
      <c r="O699" s="20"/>
      <c r="P699" s="20"/>
      <c r="Q699" s="20"/>
      <c r="R699" s="27" t="e">
        <f>S699*base[[#This Row],[Nb de pièces réalisées]]</f>
        <v>#N/A</v>
      </c>
      <c r="S699" s="18" t="e">
        <f>VLOOKUP(base[[#This Row],[Référence]],'Temps de cycle par réf'!$A$3:$B$21,2,FALSE)</f>
        <v>#N/A</v>
      </c>
    </row>
    <row r="700" spans="1:19" x14ac:dyDescent="0.25">
      <c r="A700" s="31"/>
      <c r="B700" s="19"/>
      <c r="C700" s="19"/>
      <c r="D700" s="20"/>
      <c r="E700" s="20"/>
      <c r="F700" s="20"/>
      <c r="G700" s="20"/>
      <c r="H700" s="35"/>
      <c r="I700" s="20"/>
      <c r="J700" s="20"/>
      <c r="K700" s="20"/>
      <c r="L700" s="20"/>
      <c r="M700" s="20"/>
      <c r="N700" s="20"/>
      <c r="O700" s="20"/>
      <c r="P700" s="20"/>
      <c r="Q700" s="20"/>
      <c r="R700" s="27" t="e">
        <f>S700*base[[#This Row],[Nb de pièces réalisées]]</f>
        <v>#N/A</v>
      </c>
      <c r="S700" s="18" t="e">
        <f>VLOOKUP(base[[#This Row],[Référence]],'Temps de cycle par réf'!$A$3:$B$21,2,FALSE)</f>
        <v>#N/A</v>
      </c>
    </row>
    <row r="701" spans="1:19" x14ac:dyDescent="0.25">
      <c r="A701" s="31"/>
      <c r="B701" s="19"/>
      <c r="C701" s="19"/>
      <c r="D701" s="20"/>
      <c r="E701" s="20"/>
      <c r="F701" s="20"/>
      <c r="G701" s="20"/>
      <c r="H701" s="35"/>
      <c r="I701" s="20"/>
      <c r="J701" s="20"/>
      <c r="K701" s="20"/>
      <c r="L701" s="20"/>
      <c r="M701" s="20"/>
      <c r="N701" s="20"/>
      <c r="O701" s="20"/>
      <c r="P701" s="20"/>
      <c r="Q701" s="20"/>
      <c r="R701" s="27" t="e">
        <f>S701*base[[#This Row],[Nb de pièces réalisées]]</f>
        <v>#N/A</v>
      </c>
      <c r="S701" s="18" t="e">
        <f>VLOOKUP(base[[#This Row],[Référence]],'Temps de cycle par réf'!$A$3:$B$21,2,FALSE)</f>
        <v>#N/A</v>
      </c>
    </row>
    <row r="702" spans="1:19" x14ac:dyDescent="0.25">
      <c r="A702" s="31"/>
      <c r="B702" s="19"/>
      <c r="C702" s="19"/>
      <c r="D702" s="20"/>
      <c r="E702" s="20"/>
      <c r="F702" s="20"/>
      <c r="G702" s="20"/>
      <c r="H702" s="35"/>
      <c r="I702" s="20"/>
      <c r="J702" s="20"/>
      <c r="K702" s="20"/>
      <c r="L702" s="20"/>
      <c r="M702" s="20"/>
      <c r="N702" s="20"/>
      <c r="O702" s="20"/>
      <c r="P702" s="20"/>
      <c r="Q702" s="20"/>
      <c r="R702" s="27" t="e">
        <f>S702*base[[#This Row],[Nb de pièces réalisées]]</f>
        <v>#N/A</v>
      </c>
      <c r="S702" s="18" t="e">
        <f>VLOOKUP(base[[#This Row],[Référence]],'Temps de cycle par réf'!$A$3:$B$21,2,FALSE)</f>
        <v>#N/A</v>
      </c>
    </row>
    <row r="703" spans="1:19" x14ac:dyDescent="0.25">
      <c r="A703" s="31"/>
      <c r="B703" s="19"/>
      <c r="C703" s="19"/>
      <c r="D703" s="20"/>
      <c r="E703" s="20"/>
      <c r="F703" s="20"/>
      <c r="G703" s="20"/>
      <c r="H703" s="35"/>
      <c r="I703" s="20"/>
      <c r="J703" s="20"/>
      <c r="K703" s="20"/>
      <c r="L703" s="20"/>
      <c r="M703" s="20"/>
      <c r="N703" s="20"/>
      <c r="O703" s="20"/>
      <c r="P703" s="20"/>
      <c r="Q703" s="20"/>
      <c r="R703" s="27" t="e">
        <f>S703*base[[#This Row],[Nb de pièces réalisées]]</f>
        <v>#N/A</v>
      </c>
      <c r="S703" s="18" t="e">
        <f>VLOOKUP(base[[#This Row],[Référence]],'Temps de cycle par réf'!$A$3:$B$21,2,FALSE)</f>
        <v>#N/A</v>
      </c>
    </row>
    <row r="704" spans="1:19" x14ac:dyDescent="0.25">
      <c r="A704" s="31"/>
      <c r="B704" s="19"/>
      <c r="C704" s="19"/>
      <c r="D704" s="20"/>
      <c r="E704" s="20"/>
      <c r="F704" s="20"/>
      <c r="G704" s="20"/>
      <c r="H704" s="35"/>
      <c r="I704" s="20"/>
      <c r="J704" s="20"/>
      <c r="K704" s="20"/>
      <c r="L704" s="20"/>
      <c r="M704" s="20"/>
      <c r="N704" s="20"/>
      <c r="O704" s="20"/>
      <c r="P704" s="20"/>
      <c r="Q704" s="20"/>
      <c r="R704" s="27" t="e">
        <f>S704*base[[#This Row],[Nb de pièces réalisées]]</f>
        <v>#N/A</v>
      </c>
      <c r="S704" s="18" t="e">
        <f>VLOOKUP(base[[#This Row],[Référence]],'Temps de cycle par réf'!$A$3:$B$21,2,FALSE)</f>
        <v>#N/A</v>
      </c>
    </row>
    <row r="705" spans="1:19" x14ac:dyDescent="0.25">
      <c r="A705" s="31"/>
      <c r="B705" s="19"/>
      <c r="C705" s="19"/>
      <c r="D705" s="20"/>
      <c r="E705" s="20"/>
      <c r="F705" s="20"/>
      <c r="G705" s="20"/>
      <c r="H705" s="38"/>
      <c r="I705" s="20"/>
      <c r="J705" s="20"/>
      <c r="K705" s="20"/>
      <c r="L705" s="20"/>
      <c r="M705" s="20"/>
      <c r="N705" s="20"/>
      <c r="O705" s="20"/>
      <c r="P705" s="20"/>
      <c r="Q705" s="20"/>
      <c r="R705" s="27" t="e">
        <f>S705*base[[#This Row],[Nb de pièces réalisées]]</f>
        <v>#N/A</v>
      </c>
      <c r="S705" s="18" t="e">
        <f>VLOOKUP(base[[#This Row],[Référence]],'Temps de cycle par réf'!$A$3:$B$21,2,FALSE)</f>
        <v>#N/A</v>
      </c>
    </row>
    <row r="706" spans="1:19" x14ac:dyDescent="0.25">
      <c r="A706" s="31"/>
      <c r="B706" s="19"/>
      <c r="C706" s="19"/>
      <c r="D706" s="20"/>
      <c r="E706" s="20"/>
      <c r="F706" s="20"/>
      <c r="G706" s="20"/>
      <c r="H706" s="38"/>
      <c r="I706" s="20"/>
      <c r="J706" s="20"/>
      <c r="K706" s="20"/>
      <c r="L706" s="20"/>
      <c r="M706" s="20"/>
      <c r="N706" s="20"/>
      <c r="O706" s="20"/>
      <c r="P706" s="20"/>
      <c r="Q706" s="20"/>
      <c r="R706" s="27" t="e">
        <f>S706*base[[#This Row],[Nb de pièces réalisées]]</f>
        <v>#N/A</v>
      </c>
      <c r="S706" s="18" t="e">
        <f>VLOOKUP(base[[#This Row],[Référence]],'Temps de cycle par réf'!$A$3:$B$21,2,FALSE)</f>
        <v>#N/A</v>
      </c>
    </row>
    <row r="707" spans="1:19" x14ac:dyDescent="0.25">
      <c r="A707" s="31"/>
      <c r="B707" s="19"/>
      <c r="C707" s="19"/>
      <c r="D707" s="20"/>
      <c r="E707" s="20"/>
      <c r="F707" s="20"/>
      <c r="G707" s="20"/>
      <c r="H707" s="35"/>
      <c r="I707" s="20"/>
      <c r="J707" s="20"/>
      <c r="K707" s="20"/>
      <c r="L707" s="20"/>
      <c r="M707" s="20"/>
      <c r="N707" s="20"/>
      <c r="O707" s="20"/>
      <c r="P707" s="20"/>
      <c r="Q707" s="20"/>
      <c r="R707" s="27" t="e">
        <f>S707*base[[#This Row],[Nb de pièces réalisées]]</f>
        <v>#N/A</v>
      </c>
      <c r="S707" s="18" t="e">
        <f>VLOOKUP(base[[#This Row],[Référence]],'Temps de cycle par réf'!$A$3:$B$21,2,FALSE)</f>
        <v>#N/A</v>
      </c>
    </row>
    <row r="708" spans="1:19" x14ac:dyDescent="0.25">
      <c r="A708" s="31"/>
      <c r="B708" s="19"/>
      <c r="C708" s="19"/>
      <c r="D708" s="20"/>
      <c r="E708" s="20"/>
      <c r="F708" s="20"/>
      <c r="G708" s="20"/>
      <c r="H708" s="35"/>
      <c r="I708" s="20"/>
      <c r="J708" s="20"/>
      <c r="K708" s="20"/>
      <c r="L708" s="20"/>
      <c r="M708" s="20"/>
      <c r="N708" s="20"/>
      <c r="O708" s="20"/>
      <c r="P708" s="20"/>
      <c r="Q708" s="20"/>
      <c r="R708" s="27" t="e">
        <f>S708*base[[#This Row],[Nb de pièces réalisées]]</f>
        <v>#N/A</v>
      </c>
      <c r="S708" s="18" t="e">
        <f>VLOOKUP(base[[#This Row],[Référence]],'Temps de cycle par réf'!$A$3:$B$21,2,FALSE)</f>
        <v>#N/A</v>
      </c>
    </row>
    <row r="709" spans="1:19" x14ac:dyDescent="0.25">
      <c r="A709" s="31"/>
      <c r="B709" s="19"/>
      <c r="C709" s="19"/>
      <c r="D709" s="20"/>
      <c r="E709" s="20"/>
      <c r="F709" s="20"/>
      <c r="G709" s="20"/>
      <c r="H709" s="35"/>
      <c r="I709" s="20"/>
      <c r="J709" s="20"/>
      <c r="K709" s="20"/>
      <c r="L709" s="20"/>
      <c r="M709" s="20"/>
      <c r="N709" s="20"/>
      <c r="O709" s="20"/>
      <c r="P709" s="20"/>
      <c r="Q709" s="20"/>
      <c r="R709" s="27" t="e">
        <f>S709*base[[#This Row],[Nb de pièces réalisées]]</f>
        <v>#N/A</v>
      </c>
      <c r="S709" s="18" t="e">
        <f>VLOOKUP(base[[#This Row],[Référence]],'Temps de cycle par réf'!$A$3:$B$21,2,FALSE)</f>
        <v>#N/A</v>
      </c>
    </row>
    <row r="710" spans="1:19" x14ac:dyDescent="0.25">
      <c r="A710" s="31"/>
      <c r="B710" s="19"/>
      <c r="C710" s="19"/>
      <c r="D710" s="20"/>
      <c r="E710" s="20"/>
      <c r="F710" s="20"/>
      <c r="G710" s="20"/>
      <c r="H710" s="35"/>
      <c r="I710" s="20"/>
      <c r="J710" s="20"/>
      <c r="K710" s="20"/>
      <c r="L710" s="20"/>
      <c r="M710" s="20"/>
      <c r="N710" s="20"/>
      <c r="O710" s="20"/>
      <c r="P710" s="20"/>
      <c r="Q710" s="20"/>
      <c r="R710" s="27" t="e">
        <f>S710*base[[#This Row],[Nb de pièces réalisées]]</f>
        <v>#N/A</v>
      </c>
      <c r="S710" s="18" t="e">
        <f>VLOOKUP(base[[#This Row],[Référence]],'Temps de cycle par réf'!$A$3:$B$21,2,FALSE)</f>
        <v>#N/A</v>
      </c>
    </row>
    <row r="711" spans="1:19" x14ac:dyDescent="0.25">
      <c r="A711" s="31"/>
      <c r="B711" s="19"/>
      <c r="C711" s="19"/>
      <c r="D711" s="20"/>
      <c r="E711" s="20"/>
      <c r="F711" s="20"/>
      <c r="G711" s="20"/>
      <c r="H711" s="35"/>
      <c r="I711" s="20"/>
      <c r="J711" s="20"/>
      <c r="K711" s="20"/>
      <c r="L711" s="20"/>
      <c r="M711" s="20"/>
      <c r="N711" s="20"/>
      <c r="O711" s="20"/>
      <c r="P711" s="20"/>
      <c r="Q711" s="20"/>
      <c r="R711" s="27" t="e">
        <f>S711*base[[#This Row],[Nb de pièces réalisées]]</f>
        <v>#N/A</v>
      </c>
      <c r="S711" s="18" t="e">
        <f>VLOOKUP(base[[#This Row],[Référence]],'Temps de cycle par réf'!$A$3:$B$21,2,FALSE)</f>
        <v>#N/A</v>
      </c>
    </row>
    <row r="712" spans="1:19" x14ac:dyDescent="0.25">
      <c r="A712" s="31"/>
      <c r="B712" s="19"/>
      <c r="C712" s="19"/>
      <c r="D712" s="20"/>
      <c r="E712" s="20"/>
      <c r="F712" s="20"/>
      <c r="G712" s="20"/>
      <c r="H712" s="35"/>
      <c r="I712" s="20"/>
      <c r="J712" s="20"/>
      <c r="K712" s="20"/>
      <c r="L712" s="20"/>
      <c r="M712" s="20"/>
      <c r="N712" s="20"/>
      <c r="O712" s="20"/>
      <c r="P712" s="20"/>
      <c r="Q712" s="20"/>
      <c r="R712" s="27" t="e">
        <f>S712*base[[#This Row],[Nb de pièces réalisées]]</f>
        <v>#N/A</v>
      </c>
      <c r="S712" s="18" t="e">
        <f>VLOOKUP(base[[#This Row],[Référence]],'Temps de cycle par réf'!$A$3:$B$21,2,FALSE)</f>
        <v>#N/A</v>
      </c>
    </row>
    <row r="713" spans="1:19" x14ac:dyDescent="0.25">
      <c r="A713" s="31"/>
      <c r="B713" s="19"/>
      <c r="C713" s="19"/>
      <c r="D713" s="20"/>
      <c r="E713" s="20"/>
      <c r="F713" s="20"/>
      <c r="G713" s="20"/>
      <c r="H713" s="35"/>
      <c r="I713" s="20"/>
      <c r="J713" s="20"/>
      <c r="K713" s="20"/>
      <c r="L713" s="20"/>
      <c r="M713" s="20"/>
      <c r="N713" s="20"/>
      <c r="O713" s="20"/>
      <c r="P713" s="20"/>
      <c r="Q713" s="20"/>
      <c r="R713" s="27" t="e">
        <f>S713*base[[#This Row],[Nb de pièces réalisées]]</f>
        <v>#N/A</v>
      </c>
      <c r="S713" s="18" t="e">
        <f>VLOOKUP(base[[#This Row],[Référence]],'Temps de cycle par réf'!$A$3:$B$21,2,FALSE)</f>
        <v>#N/A</v>
      </c>
    </row>
    <row r="714" spans="1:19" x14ac:dyDescent="0.25">
      <c r="A714" s="31"/>
      <c r="B714" s="19"/>
      <c r="C714" s="19"/>
      <c r="D714" s="20"/>
      <c r="E714" s="20"/>
      <c r="F714" s="20"/>
      <c r="G714" s="20"/>
      <c r="H714" s="35"/>
      <c r="I714" s="20"/>
      <c r="J714" s="20"/>
      <c r="K714" s="20"/>
      <c r="L714" s="20"/>
      <c r="M714" s="20"/>
      <c r="N714" s="20"/>
      <c r="O714" s="20"/>
      <c r="P714" s="20"/>
      <c r="Q714" s="20"/>
      <c r="R714" s="27" t="e">
        <f>S714*base[[#This Row],[Nb de pièces réalisées]]</f>
        <v>#N/A</v>
      </c>
      <c r="S714" s="18" t="e">
        <f>VLOOKUP(base[[#This Row],[Référence]],'Temps de cycle par réf'!$A$3:$B$21,2,FALSE)</f>
        <v>#N/A</v>
      </c>
    </row>
    <row r="715" spans="1:19" x14ac:dyDescent="0.25">
      <c r="A715" s="31"/>
      <c r="B715" s="19"/>
      <c r="C715" s="19"/>
      <c r="D715" s="20"/>
      <c r="E715" s="20"/>
      <c r="F715" s="20"/>
      <c r="G715" s="20"/>
      <c r="H715" s="35"/>
      <c r="I715" s="20"/>
      <c r="J715" s="20"/>
      <c r="K715" s="20"/>
      <c r="L715" s="20"/>
      <c r="M715" s="20"/>
      <c r="N715" s="20"/>
      <c r="O715" s="20"/>
      <c r="P715" s="20"/>
      <c r="Q715" s="20"/>
      <c r="R715" s="27" t="e">
        <f>S715*base[[#This Row],[Nb de pièces réalisées]]</f>
        <v>#N/A</v>
      </c>
      <c r="S715" s="18" t="e">
        <f>VLOOKUP(base[[#This Row],[Référence]],'Temps de cycle par réf'!$A$3:$B$21,2,FALSE)</f>
        <v>#N/A</v>
      </c>
    </row>
    <row r="716" spans="1:19" x14ac:dyDescent="0.25">
      <c r="A716" s="31"/>
      <c r="B716" s="19"/>
      <c r="C716" s="19"/>
      <c r="D716" s="20"/>
      <c r="E716" s="20"/>
      <c r="F716" s="20"/>
      <c r="G716" s="20"/>
      <c r="H716" s="35"/>
      <c r="I716" s="20"/>
      <c r="J716" s="20"/>
      <c r="K716" s="20"/>
      <c r="L716" s="20"/>
      <c r="M716" s="20"/>
      <c r="N716" s="20"/>
      <c r="O716" s="20"/>
      <c r="P716" s="20"/>
      <c r="Q716" s="20"/>
      <c r="R716" s="27" t="e">
        <f>S716*base[[#This Row],[Nb de pièces réalisées]]</f>
        <v>#N/A</v>
      </c>
      <c r="S716" s="18" t="e">
        <f>VLOOKUP(base[[#This Row],[Référence]],'Temps de cycle par réf'!$A$3:$B$21,2,FALSE)</f>
        <v>#N/A</v>
      </c>
    </row>
    <row r="717" spans="1:19" x14ac:dyDescent="0.25">
      <c r="A717" s="31"/>
      <c r="B717" s="19"/>
      <c r="C717" s="19"/>
      <c r="D717" s="20"/>
      <c r="E717" s="20"/>
      <c r="F717" s="20"/>
      <c r="G717" s="20"/>
      <c r="H717" s="35"/>
      <c r="I717" s="20"/>
      <c r="J717" s="20"/>
      <c r="K717" s="20"/>
      <c r="L717" s="20"/>
      <c r="M717" s="20"/>
      <c r="N717" s="20"/>
      <c r="O717" s="20"/>
      <c r="P717" s="20"/>
      <c r="Q717" s="20"/>
      <c r="R717" s="27" t="e">
        <f>S717*base[[#This Row],[Nb de pièces réalisées]]</f>
        <v>#N/A</v>
      </c>
      <c r="S717" s="18" t="e">
        <f>VLOOKUP(base[[#This Row],[Référence]],'Temps de cycle par réf'!$A$3:$B$21,2,FALSE)</f>
        <v>#N/A</v>
      </c>
    </row>
    <row r="718" spans="1:19" x14ac:dyDescent="0.25">
      <c r="A718" s="31"/>
      <c r="B718" s="19"/>
      <c r="C718" s="19"/>
      <c r="D718" s="20"/>
      <c r="E718" s="20"/>
      <c r="F718" s="20"/>
      <c r="G718" s="20"/>
      <c r="H718" s="35"/>
      <c r="I718" s="20"/>
      <c r="J718" s="20"/>
      <c r="K718" s="20"/>
      <c r="L718" s="20"/>
      <c r="M718" s="20"/>
      <c r="N718" s="20"/>
      <c r="O718" s="20"/>
      <c r="P718" s="20"/>
      <c r="Q718" s="20"/>
      <c r="R718" s="27" t="e">
        <f>S718*base[[#This Row],[Nb de pièces réalisées]]</f>
        <v>#N/A</v>
      </c>
      <c r="S718" s="18" t="e">
        <f>VLOOKUP(base[[#This Row],[Référence]],'Temps de cycle par réf'!$A$3:$B$21,2,FALSE)</f>
        <v>#N/A</v>
      </c>
    </row>
    <row r="719" spans="1:19" x14ac:dyDescent="0.25">
      <c r="A719" s="31"/>
      <c r="B719" s="19"/>
      <c r="C719" s="19"/>
      <c r="D719" s="20"/>
      <c r="E719" s="20"/>
      <c r="F719" s="20"/>
      <c r="G719" s="20"/>
      <c r="H719" s="35"/>
      <c r="I719" s="20"/>
      <c r="J719" s="20"/>
      <c r="K719" s="20"/>
      <c r="L719" s="20"/>
      <c r="M719" s="20"/>
      <c r="N719" s="20"/>
      <c r="O719" s="20"/>
      <c r="P719" s="20"/>
      <c r="Q719" s="20"/>
      <c r="R719" s="27" t="e">
        <f>S719*base[[#This Row],[Nb de pièces réalisées]]</f>
        <v>#N/A</v>
      </c>
      <c r="S719" s="18" t="e">
        <f>VLOOKUP(base[[#This Row],[Référence]],'Temps de cycle par réf'!$A$3:$B$21,2,FALSE)</f>
        <v>#N/A</v>
      </c>
    </row>
    <row r="720" spans="1:19" x14ac:dyDescent="0.25">
      <c r="A720" s="31"/>
      <c r="B720" s="19"/>
      <c r="C720" s="19"/>
      <c r="D720" s="20"/>
      <c r="E720" s="20"/>
      <c r="F720" s="20"/>
      <c r="G720" s="20"/>
      <c r="H720" s="35"/>
      <c r="I720" s="20"/>
      <c r="J720" s="20"/>
      <c r="K720" s="20"/>
      <c r="L720" s="20"/>
      <c r="M720" s="20"/>
      <c r="N720" s="20"/>
      <c r="O720" s="20"/>
      <c r="P720" s="20"/>
      <c r="Q720" s="20"/>
      <c r="R720" s="27" t="e">
        <f>S720*base[[#This Row],[Nb de pièces réalisées]]</f>
        <v>#N/A</v>
      </c>
      <c r="S720" s="18" t="e">
        <f>VLOOKUP(base[[#This Row],[Référence]],'Temps de cycle par réf'!$A$3:$B$21,2,FALSE)</f>
        <v>#N/A</v>
      </c>
    </row>
    <row r="721" spans="1:19" x14ac:dyDescent="0.25">
      <c r="A721" s="31"/>
      <c r="B721" s="19"/>
      <c r="C721" s="19"/>
      <c r="D721" s="20"/>
      <c r="E721" s="20"/>
      <c r="F721" s="20"/>
      <c r="G721" s="20"/>
      <c r="H721" s="35"/>
      <c r="I721" s="20"/>
      <c r="J721" s="20"/>
      <c r="K721" s="20"/>
      <c r="L721" s="20"/>
      <c r="M721" s="20"/>
      <c r="N721" s="20"/>
      <c r="O721" s="20"/>
      <c r="P721" s="20"/>
      <c r="Q721" s="20"/>
      <c r="R721" s="27" t="e">
        <f>S721*base[[#This Row],[Nb de pièces réalisées]]</f>
        <v>#N/A</v>
      </c>
      <c r="S721" s="18" t="e">
        <f>VLOOKUP(base[[#This Row],[Référence]],'Temps de cycle par réf'!$A$3:$B$21,2,FALSE)</f>
        <v>#N/A</v>
      </c>
    </row>
    <row r="722" spans="1:19" x14ac:dyDescent="0.25">
      <c r="A722" s="31"/>
      <c r="B722" s="19"/>
      <c r="C722" s="19"/>
      <c r="D722" s="20"/>
      <c r="E722" s="20"/>
      <c r="F722" s="20"/>
      <c r="G722" s="20"/>
      <c r="H722" s="35"/>
      <c r="I722" s="20"/>
      <c r="J722" s="20"/>
      <c r="K722" s="20"/>
      <c r="L722" s="20"/>
      <c r="M722" s="20"/>
      <c r="N722" s="20"/>
      <c r="O722" s="20"/>
      <c r="P722" s="20"/>
      <c r="Q722" s="20"/>
      <c r="R722" s="27" t="e">
        <f>S722*base[[#This Row],[Nb de pièces réalisées]]</f>
        <v>#N/A</v>
      </c>
      <c r="S722" s="18" t="e">
        <f>VLOOKUP(base[[#This Row],[Référence]],'Temps de cycle par réf'!$A$3:$B$21,2,FALSE)</f>
        <v>#N/A</v>
      </c>
    </row>
    <row r="723" spans="1:19" s="16" customFormat="1" x14ac:dyDescent="0.25">
      <c r="A723" s="31"/>
      <c r="B723" s="19"/>
      <c r="C723" s="19"/>
      <c r="D723" s="20"/>
      <c r="E723" s="20"/>
      <c r="F723" s="20"/>
      <c r="G723" s="20"/>
      <c r="H723" s="35"/>
      <c r="I723" s="20"/>
      <c r="J723" s="20"/>
      <c r="K723" s="20"/>
      <c r="L723" s="20"/>
      <c r="M723" s="20"/>
      <c r="N723" s="20"/>
      <c r="O723" s="20"/>
      <c r="P723" s="20"/>
      <c r="Q723" s="20"/>
      <c r="R723" s="27" t="e">
        <f>S723*base[[#This Row],[Nb de pièces réalisées]]</f>
        <v>#N/A</v>
      </c>
      <c r="S723" s="18" t="e">
        <f>VLOOKUP(base[[#This Row],[Référence]],'Temps de cycle par réf'!$A$3:$B$21,2,FALSE)</f>
        <v>#N/A</v>
      </c>
    </row>
    <row r="724" spans="1:19" x14ac:dyDescent="0.25">
      <c r="A724" s="31"/>
      <c r="B724" s="19"/>
      <c r="C724" s="19"/>
      <c r="D724" s="20"/>
      <c r="E724" s="20"/>
      <c r="F724" s="20"/>
      <c r="G724" s="20"/>
      <c r="H724" s="35"/>
      <c r="I724" s="20"/>
      <c r="J724" s="20"/>
      <c r="K724" s="20"/>
      <c r="L724" s="20"/>
      <c r="M724" s="20"/>
      <c r="N724" s="20"/>
      <c r="O724" s="20"/>
      <c r="P724" s="20"/>
      <c r="Q724" s="20"/>
      <c r="R724" s="27" t="e">
        <f>S724*base[[#This Row],[Nb de pièces réalisées]]</f>
        <v>#N/A</v>
      </c>
      <c r="S724" s="18" t="e">
        <f>VLOOKUP(base[[#This Row],[Référence]],'Temps de cycle par réf'!$A$3:$B$21,2,FALSE)</f>
        <v>#N/A</v>
      </c>
    </row>
    <row r="725" spans="1:19" x14ac:dyDescent="0.25">
      <c r="A725" s="31"/>
      <c r="B725" s="19"/>
      <c r="C725" s="19"/>
      <c r="D725" s="20"/>
      <c r="E725" s="20"/>
      <c r="F725" s="20"/>
      <c r="G725" s="20"/>
      <c r="H725" s="35"/>
      <c r="I725" s="20"/>
      <c r="J725" s="20"/>
      <c r="K725" s="20"/>
      <c r="L725" s="20"/>
      <c r="M725" s="20"/>
      <c r="N725" s="20"/>
      <c r="O725" s="20"/>
      <c r="P725" s="20"/>
      <c r="Q725" s="20"/>
      <c r="R725" s="27" t="e">
        <f>S725*base[[#This Row],[Nb de pièces réalisées]]</f>
        <v>#N/A</v>
      </c>
      <c r="S725" s="18" t="e">
        <f>VLOOKUP(base[[#This Row],[Référence]],'Temps de cycle par réf'!$A$3:$B$21,2,FALSE)</f>
        <v>#N/A</v>
      </c>
    </row>
    <row r="726" spans="1:19" x14ac:dyDescent="0.25">
      <c r="A726" s="31"/>
      <c r="B726" s="19"/>
      <c r="C726" s="19"/>
      <c r="D726" s="20"/>
      <c r="E726" s="20"/>
      <c r="F726" s="20"/>
      <c r="G726" s="20"/>
      <c r="H726" s="35"/>
      <c r="I726" s="20"/>
      <c r="J726" s="20"/>
      <c r="K726" s="20"/>
      <c r="L726" s="20"/>
      <c r="M726" s="20"/>
      <c r="N726" s="20"/>
      <c r="O726" s="20"/>
      <c r="P726" s="20"/>
      <c r="Q726" s="20"/>
      <c r="R726" s="27" t="e">
        <f>S726*base[[#This Row],[Nb de pièces réalisées]]</f>
        <v>#N/A</v>
      </c>
      <c r="S726" s="18" t="e">
        <f>VLOOKUP(base[[#This Row],[Référence]],'Temps de cycle par réf'!$A$3:$B$21,2,FALSE)</f>
        <v>#N/A</v>
      </c>
    </row>
    <row r="727" spans="1:19" x14ac:dyDescent="0.25">
      <c r="A727" s="31"/>
      <c r="B727" s="19"/>
      <c r="C727" s="19"/>
      <c r="D727" s="20"/>
      <c r="E727" s="20"/>
      <c r="F727" s="20"/>
      <c r="G727" s="20"/>
      <c r="H727" s="35"/>
      <c r="I727" s="20"/>
      <c r="J727" s="20"/>
      <c r="K727" s="20"/>
      <c r="L727" s="20"/>
      <c r="M727" s="20"/>
      <c r="N727" s="20"/>
      <c r="O727" s="20"/>
      <c r="P727" s="20"/>
      <c r="Q727" s="20"/>
      <c r="R727" s="27" t="e">
        <f>S727*base[[#This Row],[Nb de pièces réalisées]]</f>
        <v>#N/A</v>
      </c>
      <c r="S727" s="18" t="e">
        <f>VLOOKUP(base[[#This Row],[Référence]],'Temps de cycle par réf'!$A$3:$B$21,2,FALSE)</f>
        <v>#N/A</v>
      </c>
    </row>
    <row r="728" spans="1:19" x14ac:dyDescent="0.25">
      <c r="A728" s="31"/>
      <c r="B728" s="19"/>
      <c r="C728" s="19"/>
      <c r="D728" s="20"/>
      <c r="E728" s="20"/>
      <c r="F728" s="20"/>
      <c r="G728" s="20"/>
      <c r="H728" s="35"/>
      <c r="I728" s="20"/>
      <c r="J728" s="20"/>
      <c r="K728" s="20"/>
      <c r="L728" s="20"/>
      <c r="M728" s="20"/>
      <c r="N728" s="20"/>
      <c r="O728" s="20"/>
      <c r="P728" s="20"/>
      <c r="Q728" s="20"/>
      <c r="R728" s="27" t="e">
        <f>S728*base[[#This Row],[Nb de pièces réalisées]]</f>
        <v>#N/A</v>
      </c>
      <c r="S728" s="18" t="e">
        <f>VLOOKUP(base[[#This Row],[Référence]],'Temps de cycle par réf'!$A$3:$B$21,2,FALSE)</f>
        <v>#N/A</v>
      </c>
    </row>
    <row r="729" spans="1:19" x14ac:dyDescent="0.25">
      <c r="A729" s="31"/>
      <c r="B729" s="19"/>
      <c r="C729" s="19"/>
      <c r="D729" s="20"/>
      <c r="E729" s="20"/>
      <c r="F729" s="20"/>
      <c r="G729" s="20"/>
      <c r="H729" s="35"/>
      <c r="I729" s="20"/>
      <c r="J729" s="20"/>
      <c r="K729" s="20"/>
      <c r="L729" s="20"/>
      <c r="M729" s="20"/>
      <c r="N729" s="20"/>
      <c r="O729" s="20"/>
      <c r="P729" s="20"/>
      <c r="Q729" s="20"/>
      <c r="R729" s="27" t="e">
        <f>S729*base[[#This Row],[Nb de pièces réalisées]]</f>
        <v>#N/A</v>
      </c>
      <c r="S729" s="18" t="e">
        <f>VLOOKUP(base[[#This Row],[Référence]],'Temps de cycle par réf'!$A$3:$B$21,2,FALSE)</f>
        <v>#N/A</v>
      </c>
    </row>
    <row r="730" spans="1:19" x14ac:dyDescent="0.25">
      <c r="A730" s="32"/>
      <c r="B730" s="33"/>
      <c r="C730" s="33"/>
      <c r="D730" s="34"/>
      <c r="E730" s="34"/>
      <c r="F730" s="20"/>
      <c r="G730" s="34"/>
      <c r="H730" s="37"/>
      <c r="I730" s="34"/>
      <c r="J730" s="20"/>
      <c r="K730" s="34"/>
      <c r="L730" s="34"/>
      <c r="M730" s="34"/>
      <c r="N730" s="34"/>
      <c r="O730" s="34"/>
      <c r="P730" s="34"/>
      <c r="Q730" s="34"/>
      <c r="R730" s="27" t="e">
        <f>S730*base[[#This Row],[Nb de pièces réalisées]]</f>
        <v>#N/A</v>
      </c>
      <c r="S730" s="18" t="e">
        <f>VLOOKUP(base[[#This Row],[Référence]],'Temps de cycle par réf'!$A$3:$B$21,2,FALSE)</f>
        <v>#N/A</v>
      </c>
    </row>
    <row r="731" spans="1:19" x14ac:dyDescent="0.25">
      <c r="A731" s="32"/>
      <c r="B731" s="33"/>
      <c r="C731" s="33"/>
      <c r="D731" s="34"/>
      <c r="E731" s="34"/>
      <c r="F731" s="20"/>
      <c r="G731" s="34"/>
      <c r="H731" s="37"/>
      <c r="I731" s="34"/>
      <c r="J731" s="20"/>
      <c r="K731" s="34"/>
      <c r="L731" s="34"/>
      <c r="M731" s="34"/>
      <c r="N731" s="34"/>
      <c r="O731" s="34"/>
      <c r="P731" s="34"/>
      <c r="Q731" s="34"/>
      <c r="R731" s="27" t="e">
        <f>S731*base[[#This Row],[Nb de pièces réalisées]]</f>
        <v>#N/A</v>
      </c>
      <c r="S731" s="18" t="e">
        <f>VLOOKUP(base[[#This Row],[Référence]],'Temps de cycle par réf'!$A$3:$B$21,2,FALSE)</f>
        <v>#N/A</v>
      </c>
    </row>
    <row r="732" spans="1:19" x14ac:dyDescent="0.25">
      <c r="A732" s="32"/>
      <c r="B732" s="33"/>
      <c r="C732" s="33"/>
      <c r="D732" s="34"/>
      <c r="E732" s="34"/>
      <c r="F732" s="20"/>
      <c r="G732" s="34"/>
      <c r="H732" s="37"/>
      <c r="I732" s="34"/>
      <c r="J732" s="20"/>
      <c r="K732" s="34"/>
      <c r="L732" s="34"/>
      <c r="M732" s="34"/>
      <c r="N732" s="34"/>
      <c r="O732" s="34"/>
      <c r="P732" s="34"/>
      <c r="Q732" s="34"/>
      <c r="R732" s="27" t="e">
        <f>S732*base[[#This Row],[Nb de pièces réalisées]]</f>
        <v>#N/A</v>
      </c>
      <c r="S732" s="18" t="e">
        <f>VLOOKUP(base[[#This Row],[Référence]],'Temps de cycle par réf'!$A$3:$B$21,2,FALSE)</f>
        <v>#N/A</v>
      </c>
    </row>
    <row r="733" spans="1:19" x14ac:dyDescent="0.25">
      <c r="A733" s="32"/>
      <c r="B733" s="33"/>
      <c r="C733" s="33"/>
      <c r="D733" s="34"/>
      <c r="E733" s="34"/>
      <c r="F733" s="20"/>
      <c r="G733" s="34"/>
      <c r="H733" s="37"/>
      <c r="I733" s="34"/>
      <c r="J733" s="20"/>
      <c r="K733" s="34"/>
      <c r="L733" s="34"/>
      <c r="M733" s="34"/>
      <c r="N733" s="34"/>
      <c r="O733" s="34"/>
      <c r="P733" s="34"/>
      <c r="Q733" s="34"/>
      <c r="R733" s="27" t="e">
        <f>S733*base[[#This Row],[Nb de pièces réalisées]]</f>
        <v>#N/A</v>
      </c>
      <c r="S733" s="18" t="e">
        <f>VLOOKUP(base[[#This Row],[Référence]],'Temps de cycle par réf'!$A$3:$B$21,2,FALSE)</f>
        <v>#N/A</v>
      </c>
    </row>
    <row r="734" spans="1:19" x14ac:dyDescent="0.25">
      <c r="A734" s="32"/>
      <c r="B734" s="33"/>
      <c r="C734" s="33"/>
      <c r="D734" s="34"/>
      <c r="E734" s="34"/>
      <c r="F734" s="20"/>
      <c r="G734" s="34"/>
      <c r="H734" s="37"/>
      <c r="I734" s="34"/>
      <c r="J734" s="20"/>
      <c r="K734" s="34"/>
      <c r="L734" s="34"/>
      <c r="M734" s="34"/>
      <c r="N734" s="34"/>
      <c r="O734" s="34"/>
      <c r="P734" s="34"/>
      <c r="Q734" s="34"/>
      <c r="R734" s="27" t="e">
        <f>S734*base[[#This Row],[Nb de pièces réalisées]]</f>
        <v>#N/A</v>
      </c>
      <c r="S734" s="18" t="e">
        <f>VLOOKUP(base[[#This Row],[Référence]],'Temps de cycle par réf'!$A$3:$B$21,2,FALSE)</f>
        <v>#N/A</v>
      </c>
    </row>
    <row r="735" spans="1:19" x14ac:dyDescent="0.25">
      <c r="A735" s="32"/>
      <c r="B735" s="33"/>
      <c r="C735" s="33"/>
      <c r="D735" s="34"/>
      <c r="E735" s="34"/>
      <c r="F735" s="20"/>
      <c r="G735" s="34"/>
      <c r="H735" s="37"/>
      <c r="I735" s="34"/>
      <c r="J735" s="20"/>
      <c r="K735" s="34"/>
      <c r="L735" s="34"/>
      <c r="M735" s="34"/>
      <c r="N735" s="34"/>
      <c r="O735" s="34"/>
      <c r="P735" s="34"/>
      <c r="Q735" s="34"/>
      <c r="R735" s="27" t="e">
        <f>S735*base[[#This Row],[Nb de pièces réalisées]]</f>
        <v>#N/A</v>
      </c>
      <c r="S735" s="18" t="e">
        <f>VLOOKUP(base[[#This Row],[Référence]],'Temps de cycle par réf'!$A$3:$B$21,2,FALSE)</f>
        <v>#N/A</v>
      </c>
    </row>
    <row r="736" spans="1:19" x14ac:dyDescent="0.25">
      <c r="A736" s="32"/>
      <c r="B736" s="33"/>
      <c r="C736" s="33"/>
      <c r="D736" s="34"/>
      <c r="E736" s="34"/>
      <c r="F736" s="20"/>
      <c r="G736" s="34"/>
      <c r="H736" s="37"/>
      <c r="I736" s="34"/>
      <c r="J736" s="20"/>
      <c r="K736" s="34"/>
      <c r="L736" s="34"/>
      <c r="M736" s="34"/>
      <c r="N736" s="34"/>
      <c r="O736" s="34"/>
      <c r="P736" s="34"/>
      <c r="Q736" s="34"/>
      <c r="R736" s="27" t="e">
        <f>S736*base[[#This Row],[Nb de pièces réalisées]]</f>
        <v>#N/A</v>
      </c>
      <c r="S736" s="18" t="e">
        <f>VLOOKUP(base[[#This Row],[Référence]],'Temps de cycle par réf'!$A$3:$B$21,2,FALSE)</f>
        <v>#N/A</v>
      </c>
    </row>
    <row r="737" spans="1:19" x14ac:dyDescent="0.25">
      <c r="A737" s="32"/>
      <c r="B737" s="33"/>
      <c r="C737" s="33"/>
      <c r="D737" s="34"/>
      <c r="E737" s="34"/>
      <c r="F737" s="20"/>
      <c r="G737" s="34"/>
      <c r="H737" s="37"/>
      <c r="I737" s="34"/>
      <c r="J737" s="20"/>
      <c r="K737" s="34"/>
      <c r="L737" s="34"/>
      <c r="M737" s="34"/>
      <c r="N737" s="34"/>
      <c r="O737" s="34"/>
      <c r="P737" s="34"/>
      <c r="Q737" s="34"/>
      <c r="R737" s="27" t="e">
        <f>S737*base[[#This Row],[Nb de pièces réalisées]]</f>
        <v>#N/A</v>
      </c>
      <c r="S737" s="18" t="e">
        <f>VLOOKUP(base[[#This Row],[Référence]],'Temps de cycle par réf'!$A$3:$B$21,2,FALSE)</f>
        <v>#N/A</v>
      </c>
    </row>
    <row r="738" spans="1:19" x14ac:dyDescent="0.25">
      <c r="A738" s="32"/>
      <c r="B738" s="33"/>
      <c r="C738" s="33"/>
      <c r="D738" s="34"/>
      <c r="E738" s="34"/>
      <c r="F738" s="20"/>
      <c r="G738" s="34"/>
      <c r="H738" s="37"/>
      <c r="I738" s="34"/>
      <c r="J738" s="20"/>
      <c r="K738" s="34"/>
      <c r="L738" s="34"/>
      <c r="M738" s="34"/>
      <c r="N738" s="34"/>
      <c r="O738" s="34"/>
      <c r="P738" s="34"/>
      <c r="Q738" s="34"/>
      <c r="R738" s="27" t="e">
        <f>S738*base[[#This Row],[Nb de pièces réalisées]]</f>
        <v>#N/A</v>
      </c>
      <c r="S738" s="18" t="e">
        <f>VLOOKUP(base[[#This Row],[Référence]],'Temps de cycle par réf'!$A$3:$B$21,2,FALSE)</f>
        <v>#N/A</v>
      </c>
    </row>
    <row r="739" spans="1:19" x14ac:dyDescent="0.25">
      <c r="A739" s="32"/>
      <c r="B739" s="33"/>
      <c r="C739" s="33"/>
      <c r="D739" s="34"/>
      <c r="E739" s="34"/>
      <c r="F739" s="20"/>
      <c r="G739" s="34"/>
      <c r="H739" s="37"/>
      <c r="I739" s="34"/>
      <c r="J739" s="20"/>
      <c r="K739" s="34"/>
      <c r="L739" s="34"/>
      <c r="M739" s="34"/>
      <c r="N739" s="34"/>
      <c r="O739" s="34"/>
      <c r="P739" s="34"/>
      <c r="Q739" s="34"/>
      <c r="R739" s="27" t="e">
        <f>S739*base[[#This Row],[Nb de pièces réalisées]]</f>
        <v>#N/A</v>
      </c>
      <c r="S739" s="18" t="e">
        <f>VLOOKUP(base[[#This Row],[Référence]],'Temps de cycle par réf'!$A$3:$B$21,2,FALSE)</f>
        <v>#N/A</v>
      </c>
    </row>
    <row r="740" spans="1:19" x14ac:dyDescent="0.25">
      <c r="A740" s="32"/>
      <c r="B740" s="33"/>
      <c r="C740" s="33"/>
      <c r="D740" s="34"/>
      <c r="E740" s="34"/>
      <c r="F740" s="20"/>
      <c r="G740" s="34"/>
      <c r="H740" s="37"/>
      <c r="I740" s="34"/>
      <c r="J740" s="20"/>
      <c r="K740" s="34"/>
      <c r="L740" s="34"/>
      <c r="M740" s="34"/>
      <c r="N740" s="34"/>
      <c r="O740" s="34"/>
      <c r="P740" s="34"/>
      <c r="Q740" s="34"/>
      <c r="R740" s="27" t="e">
        <f>S740*base[[#This Row],[Nb de pièces réalisées]]</f>
        <v>#N/A</v>
      </c>
      <c r="S740" s="18" t="e">
        <f>VLOOKUP(base[[#This Row],[Référence]],'Temps de cycle par réf'!$A$3:$B$21,2,FALSE)</f>
        <v>#N/A</v>
      </c>
    </row>
    <row r="741" spans="1:19" x14ac:dyDescent="0.25">
      <c r="A741" s="32"/>
      <c r="B741" s="33"/>
      <c r="C741" s="33"/>
      <c r="D741" s="34"/>
      <c r="E741" s="34"/>
      <c r="F741" s="20"/>
      <c r="G741" s="20"/>
      <c r="H741" s="37"/>
      <c r="I741" s="34"/>
      <c r="J741" s="20"/>
      <c r="K741" s="34"/>
      <c r="L741" s="34"/>
      <c r="M741" s="34"/>
      <c r="N741" s="34"/>
      <c r="O741" s="34"/>
      <c r="P741" s="34"/>
      <c r="Q741" s="34"/>
      <c r="R741" s="27" t="e">
        <f>S741*base[[#This Row],[Nb de pièces réalisées]]</f>
        <v>#N/A</v>
      </c>
      <c r="S741" s="18" t="e">
        <f>VLOOKUP(base[[#This Row],[Référence]],'Temps de cycle par réf'!$A$3:$B$21,2,FALSE)</f>
        <v>#N/A</v>
      </c>
    </row>
    <row r="742" spans="1:19" x14ac:dyDescent="0.25">
      <c r="A742" s="32"/>
      <c r="B742" s="33"/>
      <c r="C742" s="33"/>
      <c r="D742" s="34"/>
      <c r="E742" s="34"/>
      <c r="F742" s="20"/>
      <c r="G742" s="34"/>
      <c r="H742" s="37"/>
      <c r="I742" s="34"/>
      <c r="J742" s="20"/>
      <c r="K742" s="34"/>
      <c r="L742" s="34"/>
      <c r="M742" s="34"/>
      <c r="N742" s="34"/>
      <c r="O742" s="34"/>
      <c r="P742" s="34"/>
      <c r="Q742" s="34"/>
      <c r="R742" s="27" t="e">
        <f>S742*base[[#This Row],[Nb de pièces réalisées]]</f>
        <v>#N/A</v>
      </c>
      <c r="S742" s="18" t="e">
        <f>VLOOKUP(base[[#This Row],[Référence]],'Temps de cycle par réf'!$A$3:$B$21,2,FALSE)</f>
        <v>#N/A</v>
      </c>
    </row>
    <row r="743" spans="1:19" x14ac:dyDescent="0.25">
      <c r="A743" s="32"/>
      <c r="B743" s="33"/>
      <c r="C743" s="33"/>
      <c r="D743" s="34"/>
      <c r="E743" s="34"/>
      <c r="F743" s="20"/>
      <c r="G743" s="34"/>
      <c r="H743" s="37"/>
      <c r="I743" s="34"/>
      <c r="J743" s="20"/>
      <c r="K743" s="34"/>
      <c r="L743" s="34"/>
      <c r="M743" s="34"/>
      <c r="N743" s="34"/>
      <c r="O743" s="34"/>
      <c r="P743" s="34"/>
      <c r="Q743" s="34"/>
      <c r="R743" s="27" t="e">
        <f>S743*base[[#This Row],[Nb de pièces réalisées]]</f>
        <v>#N/A</v>
      </c>
      <c r="S743" s="18" t="e">
        <f>VLOOKUP(base[[#This Row],[Référence]],'Temps de cycle par réf'!$A$3:$B$21,2,FALSE)</f>
        <v>#N/A</v>
      </c>
    </row>
    <row r="744" spans="1:19" x14ac:dyDescent="0.25">
      <c r="A744" s="32"/>
      <c r="B744" s="33"/>
      <c r="C744" s="33"/>
      <c r="D744" s="34"/>
      <c r="E744" s="34"/>
      <c r="F744" s="20"/>
      <c r="G744" s="34"/>
      <c r="H744" s="37"/>
      <c r="I744" s="34"/>
      <c r="J744" s="20"/>
      <c r="K744" s="34"/>
      <c r="L744" s="34"/>
      <c r="M744" s="34"/>
      <c r="N744" s="34"/>
      <c r="O744" s="34"/>
      <c r="P744" s="34"/>
      <c r="Q744" s="34"/>
      <c r="R744" s="27" t="e">
        <f>S744*base[[#This Row],[Nb de pièces réalisées]]</f>
        <v>#N/A</v>
      </c>
      <c r="S744" s="18" t="e">
        <f>VLOOKUP(base[[#This Row],[Référence]],'Temps de cycle par réf'!$A$3:$B$21,2,FALSE)</f>
        <v>#N/A</v>
      </c>
    </row>
    <row r="745" spans="1:19" x14ac:dyDescent="0.25">
      <c r="A745" s="32"/>
      <c r="B745" s="33"/>
      <c r="C745" s="33"/>
      <c r="D745" s="34"/>
      <c r="E745" s="34"/>
      <c r="F745" s="20"/>
      <c r="G745" s="34"/>
      <c r="H745" s="37"/>
      <c r="I745" s="34"/>
      <c r="J745" s="20"/>
      <c r="K745" s="34"/>
      <c r="L745" s="34"/>
      <c r="M745" s="34"/>
      <c r="N745" s="34"/>
      <c r="O745" s="34"/>
      <c r="P745" s="34"/>
      <c r="Q745" s="34"/>
      <c r="R745" s="27" t="e">
        <f>S745*base[[#This Row],[Nb de pièces réalisées]]</f>
        <v>#N/A</v>
      </c>
      <c r="S745" s="18" t="e">
        <f>VLOOKUP(base[[#This Row],[Référence]],'Temps de cycle par réf'!$A$3:$B$21,2,FALSE)</f>
        <v>#N/A</v>
      </c>
    </row>
    <row r="746" spans="1:19" x14ac:dyDescent="0.25">
      <c r="A746" s="32"/>
      <c r="B746" s="33"/>
      <c r="C746" s="33"/>
      <c r="D746" s="34"/>
      <c r="E746" s="34"/>
      <c r="F746" s="20"/>
      <c r="G746" s="34"/>
      <c r="H746" s="37"/>
      <c r="I746" s="34"/>
      <c r="J746" s="20"/>
      <c r="K746" s="34"/>
      <c r="L746" s="34"/>
      <c r="M746" s="34"/>
      <c r="N746" s="34"/>
      <c r="O746" s="34"/>
      <c r="P746" s="34"/>
      <c r="Q746" s="34"/>
      <c r="R746" s="27" t="e">
        <f>S746*base[[#This Row],[Nb de pièces réalisées]]</f>
        <v>#N/A</v>
      </c>
      <c r="S746" s="18" t="e">
        <f>VLOOKUP(base[[#This Row],[Référence]],'Temps de cycle par réf'!$A$3:$B$21,2,FALSE)</f>
        <v>#N/A</v>
      </c>
    </row>
    <row r="747" spans="1:19" x14ac:dyDescent="0.25">
      <c r="A747" s="32"/>
      <c r="B747" s="33"/>
      <c r="C747" s="33"/>
      <c r="D747" s="34"/>
      <c r="E747" s="34"/>
      <c r="F747" s="20"/>
      <c r="G747" s="34"/>
      <c r="H747" s="37"/>
      <c r="I747" s="34"/>
      <c r="J747" s="20"/>
      <c r="K747" s="34"/>
      <c r="L747" s="34"/>
      <c r="M747" s="34"/>
      <c r="N747" s="34"/>
      <c r="O747" s="34"/>
      <c r="P747" s="34"/>
      <c r="Q747" s="34"/>
      <c r="R747" s="27" t="e">
        <f>S747*base[[#This Row],[Nb de pièces réalisées]]</f>
        <v>#N/A</v>
      </c>
      <c r="S747" s="18" t="e">
        <f>VLOOKUP(base[[#This Row],[Référence]],'Temps de cycle par réf'!$A$3:$B$21,2,FALSE)</f>
        <v>#N/A</v>
      </c>
    </row>
    <row r="748" spans="1:19" x14ac:dyDescent="0.25">
      <c r="A748" s="32"/>
      <c r="B748" s="33"/>
      <c r="C748" s="33"/>
      <c r="D748" s="34"/>
      <c r="E748" s="34"/>
      <c r="F748" s="20"/>
      <c r="G748" s="34"/>
      <c r="H748" s="37"/>
      <c r="I748" s="34"/>
      <c r="J748" s="20"/>
      <c r="K748" s="34"/>
      <c r="L748" s="34"/>
      <c r="M748" s="34"/>
      <c r="N748" s="34"/>
      <c r="O748" s="34"/>
      <c r="P748" s="34"/>
      <c r="Q748" s="34"/>
      <c r="R748" s="27" t="e">
        <f>S748*base[[#This Row],[Nb de pièces réalisées]]</f>
        <v>#N/A</v>
      </c>
      <c r="S748" s="18" t="e">
        <f>VLOOKUP(base[[#This Row],[Référence]],'Temps de cycle par réf'!$A$3:$B$21,2,FALSE)</f>
        <v>#N/A</v>
      </c>
    </row>
    <row r="749" spans="1:19" x14ac:dyDescent="0.25">
      <c r="A749" s="32"/>
      <c r="B749" s="33"/>
      <c r="C749" s="33"/>
      <c r="D749" s="34"/>
      <c r="E749" s="34"/>
      <c r="F749" s="20"/>
      <c r="G749" s="34"/>
      <c r="H749" s="37"/>
      <c r="I749" s="34"/>
      <c r="J749" s="20"/>
      <c r="K749" s="34"/>
      <c r="L749" s="34"/>
      <c r="M749" s="34"/>
      <c r="N749" s="34"/>
      <c r="O749" s="34"/>
      <c r="P749" s="34"/>
      <c r="Q749" s="34"/>
      <c r="R749" s="27" t="e">
        <f>S749*base[[#This Row],[Nb de pièces réalisées]]</f>
        <v>#N/A</v>
      </c>
      <c r="S749" s="18" t="e">
        <f>VLOOKUP(base[[#This Row],[Référence]],'Temps de cycle par réf'!$A$3:$B$21,2,FALSE)</f>
        <v>#N/A</v>
      </c>
    </row>
    <row r="750" spans="1:19" x14ac:dyDescent="0.25">
      <c r="A750" s="32"/>
      <c r="B750" s="33"/>
      <c r="C750" s="33"/>
      <c r="D750" s="34"/>
      <c r="E750" s="34"/>
      <c r="F750" s="20"/>
      <c r="G750" s="34"/>
      <c r="H750" s="37"/>
      <c r="I750" s="34"/>
      <c r="J750" s="20"/>
      <c r="K750" s="34"/>
      <c r="L750" s="34"/>
      <c r="M750" s="34"/>
      <c r="N750" s="34"/>
      <c r="O750" s="34"/>
      <c r="P750" s="34"/>
      <c r="Q750" s="34"/>
      <c r="R750" s="27" t="e">
        <f>S750*base[[#This Row],[Nb de pièces réalisées]]</f>
        <v>#N/A</v>
      </c>
      <c r="S750" s="18" t="e">
        <f>VLOOKUP(base[[#This Row],[Référence]],'Temps de cycle par réf'!$A$3:$B$21,2,FALSE)</f>
        <v>#N/A</v>
      </c>
    </row>
    <row r="751" spans="1:19" x14ac:dyDescent="0.25">
      <c r="A751" s="32"/>
      <c r="B751" s="33"/>
      <c r="C751" s="33"/>
      <c r="D751" s="34"/>
      <c r="E751" s="34"/>
      <c r="F751" s="20"/>
      <c r="G751" s="34"/>
      <c r="H751" s="37"/>
      <c r="I751" s="34"/>
      <c r="J751" s="20"/>
      <c r="K751" s="34"/>
      <c r="L751" s="34"/>
      <c r="M751" s="34"/>
      <c r="N751" s="34"/>
      <c r="O751" s="34"/>
      <c r="P751" s="34"/>
      <c r="Q751" s="34"/>
      <c r="R751" s="27" t="e">
        <f>S751*base[[#This Row],[Nb de pièces réalisées]]</f>
        <v>#N/A</v>
      </c>
      <c r="S751" s="18" t="e">
        <f>VLOOKUP(base[[#This Row],[Référence]],'Temps de cycle par réf'!$A$3:$B$21,2,FALSE)</f>
        <v>#N/A</v>
      </c>
    </row>
    <row r="752" spans="1:19" x14ac:dyDescent="0.25">
      <c r="A752" s="32"/>
      <c r="B752" s="33"/>
      <c r="C752" s="33"/>
      <c r="D752" s="34"/>
      <c r="E752" s="34"/>
      <c r="F752" s="20"/>
      <c r="G752" s="34"/>
      <c r="H752" s="37"/>
      <c r="I752" s="34"/>
      <c r="J752" s="20"/>
      <c r="K752" s="34"/>
      <c r="L752" s="34"/>
      <c r="M752" s="34"/>
      <c r="N752" s="34"/>
      <c r="O752" s="34"/>
      <c r="P752" s="34"/>
      <c r="Q752" s="34"/>
      <c r="R752" s="27" t="e">
        <f>S752*base[[#This Row],[Nb de pièces réalisées]]</f>
        <v>#N/A</v>
      </c>
      <c r="S752" s="18" t="e">
        <f>VLOOKUP(base[[#This Row],[Référence]],'Temps de cycle par réf'!$A$3:$B$21,2,FALSE)</f>
        <v>#N/A</v>
      </c>
    </row>
    <row r="753" spans="1:19" x14ac:dyDescent="0.25">
      <c r="A753" s="32"/>
      <c r="B753" s="33"/>
      <c r="C753" s="33"/>
      <c r="D753" s="34"/>
      <c r="E753" s="34"/>
      <c r="F753" s="20"/>
      <c r="G753" s="34"/>
      <c r="H753" s="37"/>
      <c r="I753" s="34"/>
      <c r="J753" s="20"/>
      <c r="K753" s="34"/>
      <c r="L753" s="34"/>
      <c r="M753" s="34"/>
      <c r="N753" s="34"/>
      <c r="O753" s="34"/>
      <c r="P753" s="34"/>
      <c r="Q753" s="34"/>
      <c r="R753" s="27" t="e">
        <f>S753*base[[#This Row],[Nb de pièces réalisées]]</f>
        <v>#N/A</v>
      </c>
      <c r="S753" s="18" t="e">
        <f>VLOOKUP(base[[#This Row],[Référence]],'Temps de cycle par réf'!$A$3:$B$21,2,FALSE)</f>
        <v>#N/A</v>
      </c>
    </row>
    <row r="754" spans="1:19" x14ac:dyDescent="0.25">
      <c r="A754" s="32"/>
      <c r="B754" s="33"/>
      <c r="C754" s="33"/>
      <c r="D754" s="34"/>
      <c r="E754" s="34"/>
      <c r="F754" s="20"/>
      <c r="G754" s="34"/>
      <c r="H754" s="37"/>
      <c r="I754" s="34"/>
      <c r="J754" s="20"/>
      <c r="K754" s="34"/>
      <c r="L754" s="34"/>
      <c r="M754" s="34"/>
      <c r="N754" s="34"/>
      <c r="O754" s="34"/>
      <c r="P754" s="34"/>
      <c r="Q754" s="34"/>
      <c r="R754" s="27" t="e">
        <f>S754*base[[#This Row],[Nb de pièces réalisées]]</f>
        <v>#N/A</v>
      </c>
      <c r="S754" s="18" t="e">
        <f>VLOOKUP(base[[#This Row],[Référence]],'Temps de cycle par réf'!$A$3:$B$21,2,FALSE)</f>
        <v>#N/A</v>
      </c>
    </row>
    <row r="755" spans="1:19" x14ac:dyDescent="0.25">
      <c r="A755" s="32"/>
      <c r="B755" s="33"/>
      <c r="C755" s="33"/>
      <c r="D755" s="34"/>
      <c r="E755" s="34"/>
      <c r="F755" s="20"/>
      <c r="G755" s="34"/>
      <c r="H755" s="37"/>
      <c r="I755" s="34"/>
      <c r="J755" s="20"/>
      <c r="K755" s="34"/>
      <c r="L755" s="34"/>
      <c r="M755" s="34"/>
      <c r="N755" s="34"/>
      <c r="O755" s="34"/>
      <c r="P755" s="34"/>
      <c r="Q755" s="34"/>
      <c r="R755" s="27" t="e">
        <f>S755*base[[#This Row],[Nb de pièces réalisées]]</f>
        <v>#N/A</v>
      </c>
      <c r="S755" s="18" t="e">
        <f>VLOOKUP(base[[#This Row],[Référence]],'Temps de cycle par réf'!$A$3:$B$21,2,FALSE)</f>
        <v>#N/A</v>
      </c>
    </row>
    <row r="756" spans="1:19" x14ac:dyDescent="0.25">
      <c r="A756" s="32"/>
      <c r="B756" s="33"/>
      <c r="C756" s="33"/>
      <c r="D756" s="34"/>
      <c r="E756" s="34"/>
      <c r="F756" s="20"/>
      <c r="G756" s="34"/>
      <c r="H756" s="37"/>
      <c r="I756" s="34"/>
      <c r="J756" s="20"/>
      <c r="K756" s="34"/>
      <c r="L756" s="34"/>
      <c r="M756" s="34"/>
      <c r="N756" s="34"/>
      <c r="O756" s="34"/>
      <c r="P756" s="34"/>
      <c r="Q756" s="34"/>
      <c r="R756" s="27" t="e">
        <f>S756*base[[#This Row],[Nb de pièces réalisées]]</f>
        <v>#N/A</v>
      </c>
      <c r="S756" s="18" t="e">
        <f>VLOOKUP(base[[#This Row],[Référence]],'Temps de cycle par réf'!$A$3:$B$21,2,FALSE)</f>
        <v>#N/A</v>
      </c>
    </row>
    <row r="757" spans="1:19" x14ac:dyDescent="0.25">
      <c r="A757" s="32"/>
      <c r="B757" s="33"/>
      <c r="C757" s="33"/>
      <c r="D757" s="34"/>
      <c r="E757" s="34"/>
      <c r="F757" s="20"/>
      <c r="G757" s="34"/>
      <c r="H757" s="37"/>
      <c r="I757" s="34"/>
      <c r="J757" s="20"/>
      <c r="K757" s="34"/>
      <c r="L757" s="34"/>
      <c r="M757" s="34"/>
      <c r="N757" s="34"/>
      <c r="O757" s="34"/>
      <c r="P757" s="34"/>
      <c r="Q757" s="34"/>
      <c r="R757" s="27" t="e">
        <f>S757*base[[#This Row],[Nb de pièces réalisées]]</f>
        <v>#N/A</v>
      </c>
      <c r="S757" s="18" t="e">
        <f>VLOOKUP(base[[#This Row],[Référence]],'Temps de cycle par réf'!$A$3:$B$21,2,FALSE)</f>
        <v>#N/A</v>
      </c>
    </row>
    <row r="758" spans="1:19" x14ac:dyDescent="0.25">
      <c r="A758" s="32"/>
      <c r="B758" s="33"/>
      <c r="C758" s="33"/>
      <c r="D758" s="34"/>
      <c r="E758" s="34"/>
      <c r="F758" s="20"/>
      <c r="G758" s="34"/>
      <c r="H758" s="37"/>
      <c r="I758" s="34"/>
      <c r="J758" s="20"/>
      <c r="K758" s="34"/>
      <c r="L758" s="34"/>
      <c r="M758" s="34"/>
      <c r="N758" s="34"/>
      <c r="O758" s="34"/>
      <c r="P758" s="34"/>
      <c r="Q758" s="34"/>
      <c r="R758" s="27" t="e">
        <f>S758*base[[#This Row],[Nb de pièces réalisées]]</f>
        <v>#N/A</v>
      </c>
      <c r="S758" s="18" t="e">
        <f>VLOOKUP(base[[#This Row],[Référence]],'Temps de cycle par réf'!$A$3:$B$21,2,FALSE)</f>
        <v>#N/A</v>
      </c>
    </row>
    <row r="759" spans="1:19" x14ac:dyDescent="0.25">
      <c r="A759" s="32"/>
      <c r="B759" s="33"/>
      <c r="C759" s="33"/>
      <c r="D759" s="34"/>
      <c r="E759" s="34"/>
      <c r="F759" s="20"/>
      <c r="G759" s="34"/>
      <c r="H759" s="37"/>
      <c r="I759" s="34"/>
      <c r="J759" s="34"/>
      <c r="K759" s="34"/>
      <c r="L759" s="34"/>
      <c r="M759" s="34"/>
      <c r="N759" s="34"/>
      <c r="O759" s="34"/>
      <c r="P759" s="34"/>
      <c r="Q759" s="34"/>
      <c r="R759" s="27" t="e">
        <f>S759*base[[#This Row],[Nb de pièces réalisées]]</f>
        <v>#N/A</v>
      </c>
      <c r="S759" s="18" t="e">
        <f>VLOOKUP(base[[#This Row],[Référence]],'Temps de cycle par réf'!$A$3:$B$21,2,FALSE)</f>
        <v>#N/A</v>
      </c>
    </row>
    <row r="760" spans="1:19" x14ac:dyDescent="0.25">
      <c r="A760" s="32"/>
      <c r="B760" s="33"/>
      <c r="C760" s="33"/>
      <c r="D760" s="34"/>
      <c r="E760" s="34"/>
      <c r="F760" s="20"/>
      <c r="G760" s="34"/>
      <c r="H760" s="37"/>
      <c r="I760" s="34"/>
      <c r="J760" s="34"/>
      <c r="K760" s="34"/>
      <c r="L760" s="34"/>
      <c r="M760" s="34"/>
      <c r="N760" s="34"/>
      <c r="O760" s="34"/>
      <c r="P760" s="34"/>
      <c r="Q760" s="34"/>
      <c r="R760" s="27" t="e">
        <f>S760*base[[#This Row],[Nb de pièces réalisées]]</f>
        <v>#N/A</v>
      </c>
      <c r="S760" s="18" t="e">
        <f>VLOOKUP(base[[#This Row],[Référence]],'Temps de cycle par réf'!$A$3:$B$21,2,FALSE)</f>
        <v>#N/A</v>
      </c>
    </row>
    <row r="761" spans="1:19" x14ac:dyDescent="0.25">
      <c r="A761" s="32"/>
      <c r="B761" s="33"/>
      <c r="C761" s="33"/>
      <c r="D761" s="34"/>
      <c r="E761" s="34"/>
      <c r="F761" s="20"/>
      <c r="G761" s="34"/>
      <c r="H761" s="37"/>
      <c r="I761" s="34"/>
      <c r="J761" s="34"/>
      <c r="K761" s="34"/>
      <c r="L761" s="34"/>
      <c r="M761" s="34"/>
      <c r="N761" s="34"/>
      <c r="O761" s="34"/>
      <c r="P761" s="34"/>
      <c r="Q761" s="34"/>
      <c r="R761" s="27" t="e">
        <f>S761*base[[#This Row],[Nb de pièces réalisées]]</f>
        <v>#N/A</v>
      </c>
      <c r="S761" s="18" t="e">
        <f>VLOOKUP(base[[#This Row],[Référence]],'Temps de cycle par réf'!$A$3:$B$21,2,FALSE)</f>
        <v>#N/A</v>
      </c>
    </row>
    <row r="762" spans="1:19" x14ac:dyDescent="0.25">
      <c r="A762" s="32"/>
      <c r="B762" s="33"/>
      <c r="C762" s="33"/>
      <c r="D762" s="34"/>
      <c r="E762" s="34"/>
      <c r="F762" s="20"/>
      <c r="G762" s="34"/>
      <c r="H762" s="37"/>
      <c r="I762" s="34"/>
      <c r="J762" s="34"/>
      <c r="K762" s="34"/>
      <c r="L762" s="34"/>
      <c r="M762" s="34"/>
      <c r="N762" s="34"/>
      <c r="O762" s="34"/>
      <c r="P762" s="34"/>
      <c r="Q762" s="34"/>
      <c r="R762" s="27" t="e">
        <f>S762*base[[#This Row],[Nb de pièces réalisées]]</f>
        <v>#N/A</v>
      </c>
      <c r="S762" s="18" t="e">
        <f>VLOOKUP(base[[#This Row],[Référence]],'Temps de cycle par réf'!$A$3:$B$21,2,FALSE)</f>
        <v>#N/A</v>
      </c>
    </row>
    <row r="763" spans="1:19" x14ac:dyDescent="0.25">
      <c r="A763" s="32"/>
      <c r="B763" s="33"/>
      <c r="C763" s="33"/>
      <c r="D763" s="34"/>
      <c r="E763" s="34"/>
      <c r="F763" s="20"/>
      <c r="G763" s="34"/>
      <c r="H763" s="37"/>
      <c r="I763" s="34"/>
      <c r="J763" s="34"/>
      <c r="K763" s="34"/>
      <c r="L763" s="34"/>
      <c r="M763" s="34"/>
      <c r="N763" s="34"/>
      <c r="O763" s="34"/>
      <c r="P763" s="34"/>
      <c r="Q763" s="34"/>
      <c r="R763" s="27" t="e">
        <f>S763*base[[#This Row],[Nb de pièces réalisées]]</f>
        <v>#N/A</v>
      </c>
      <c r="S763" s="18" t="e">
        <f>VLOOKUP(base[[#This Row],[Référence]],'Temps de cycle par réf'!$A$3:$B$21,2,FALSE)</f>
        <v>#N/A</v>
      </c>
    </row>
    <row r="764" spans="1:19" x14ac:dyDescent="0.25">
      <c r="A764" s="32"/>
      <c r="B764" s="33"/>
      <c r="C764" s="33"/>
      <c r="D764" s="34"/>
      <c r="E764" s="34"/>
      <c r="F764" s="20"/>
      <c r="G764" s="34"/>
      <c r="H764" s="37"/>
      <c r="I764" s="34"/>
      <c r="J764" s="34"/>
      <c r="K764" s="34"/>
      <c r="L764" s="34"/>
      <c r="M764" s="34"/>
      <c r="N764" s="34"/>
      <c r="O764" s="34"/>
      <c r="P764" s="34"/>
      <c r="Q764" s="34"/>
      <c r="R764" s="27" t="e">
        <f>S764*base[[#This Row],[Nb de pièces réalisées]]</f>
        <v>#N/A</v>
      </c>
      <c r="S764" s="18" t="e">
        <f>VLOOKUP(base[[#This Row],[Référence]],'Temps de cycle par réf'!$A$3:$B$21,2,FALSE)</f>
        <v>#N/A</v>
      </c>
    </row>
    <row r="765" spans="1:19" x14ac:dyDescent="0.25">
      <c r="A765" s="32"/>
      <c r="B765" s="33"/>
      <c r="C765" s="33"/>
      <c r="D765" s="34"/>
      <c r="E765" s="34"/>
      <c r="F765" s="20"/>
      <c r="G765" s="34"/>
      <c r="H765" s="37"/>
      <c r="I765" s="34"/>
      <c r="J765" s="34"/>
      <c r="K765" s="34"/>
      <c r="L765" s="34"/>
      <c r="M765" s="34"/>
      <c r="N765" s="34"/>
      <c r="O765" s="34"/>
      <c r="P765" s="34"/>
      <c r="Q765" s="34"/>
      <c r="R765" s="27" t="e">
        <f>S765*base[[#This Row],[Nb de pièces réalisées]]</f>
        <v>#N/A</v>
      </c>
      <c r="S765" s="18" t="e">
        <f>VLOOKUP(base[[#This Row],[Référence]],'Temps de cycle par réf'!$A$3:$B$21,2,FALSE)</f>
        <v>#N/A</v>
      </c>
    </row>
    <row r="766" spans="1:19" x14ac:dyDescent="0.25">
      <c r="A766" s="32"/>
      <c r="B766" s="33"/>
      <c r="C766" s="33"/>
      <c r="D766" s="34"/>
      <c r="E766" s="34"/>
      <c r="F766" s="20"/>
      <c r="G766" s="34"/>
      <c r="H766" s="37"/>
      <c r="I766" s="34"/>
      <c r="J766" s="34"/>
      <c r="K766" s="34"/>
      <c r="L766" s="34"/>
      <c r="M766" s="34"/>
      <c r="N766" s="34"/>
      <c r="O766" s="34"/>
      <c r="P766" s="34"/>
      <c r="Q766" s="34"/>
      <c r="R766" s="27" t="e">
        <f>S766*base[[#This Row],[Nb de pièces réalisées]]</f>
        <v>#N/A</v>
      </c>
      <c r="S766" s="18" t="e">
        <f>VLOOKUP(base[[#This Row],[Référence]],'Temps de cycle par réf'!$A$3:$B$21,2,FALSE)</f>
        <v>#N/A</v>
      </c>
    </row>
    <row r="767" spans="1:19" x14ac:dyDescent="0.25">
      <c r="A767" s="32"/>
      <c r="B767" s="33"/>
      <c r="C767" s="33"/>
      <c r="D767" s="34"/>
      <c r="E767" s="34"/>
      <c r="F767" s="20"/>
      <c r="G767" s="34"/>
      <c r="H767" s="37"/>
      <c r="I767" s="34"/>
      <c r="J767" s="34"/>
      <c r="K767" s="34"/>
      <c r="L767" s="34"/>
      <c r="M767" s="34"/>
      <c r="N767" s="34"/>
      <c r="O767" s="34"/>
      <c r="P767" s="34"/>
      <c r="Q767" s="34"/>
      <c r="R767" s="27" t="e">
        <f>S767*base[[#This Row],[Nb de pièces réalisées]]</f>
        <v>#N/A</v>
      </c>
      <c r="S767" s="18" t="e">
        <f>VLOOKUP(base[[#This Row],[Référence]],'Temps de cycle par réf'!$A$3:$B$21,2,FALSE)</f>
        <v>#N/A</v>
      </c>
    </row>
    <row r="768" spans="1:19" x14ac:dyDescent="0.25">
      <c r="A768" s="32"/>
      <c r="B768" s="33"/>
      <c r="C768" s="33"/>
      <c r="D768" s="34"/>
      <c r="E768" s="34"/>
      <c r="F768" s="20"/>
      <c r="G768" s="34"/>
      <c r="H768" s="37"/>
      <c r="I768" s="34"/>
      <c r="J768" s="34"/>
      <c r="K768" s="34"/>
      <c r="L768" s="34"/>
      <c r="M768" s="34"/>
      <c r="N768" s="34"/>
      <c r="O768" s="34"/>
      <c r="P768" s="34"/>
      <c r="Q768" s="34"/>
      <c r="R768" s="27" t="e">
        <f>S768*base[[#This Row],[Nb de pièces réalisées]]</f>
        <v>#N/A</v>
      </c>
      <c r="S768" s="18" t="e">
        <f>VLOOKUP(base[[#This Row],[Référence]],'Temps de cycle par réf'!$A$3:$B$21,2,FALSE)</f>
        <v>#N/A</v>
      </c>
    </row>
    <row r="769" spans="1:19" x14ac:dyDescent="0.25">
      <c r="A769" s="32"/>
      <c r="B769" s="33"/>
      <c r="C769" s="33"/>
      <c r="D769" s="34"/>
      <c r="E769" s="34"/>
      <c r="F769" s="20"/>
      <c r="G769" s="34"/>
      <c r="H769" s="37"/>
      <c r="I769" s="34"/>
      <c r="J769" s="34"/>
      <c r="K769" s="34"/>
      <c r="L769" s="34"/>
      <c r="M769" s="34"/>
      <c r="N769" s="34"/>
      <c r="O769" s="34"/>
      <c r="P769" s="34"/>
      <c r="Q769" s="34"/>
      <c r="R769" s="27" t="e">
        <f>S769*base[[#This Row],[Nb de pièces réalisées]]</f>
        <v>#N/A</v>
      </c>
      <c r="S769" s="18" t="e">
        <f>VLOOKUP(base[[#This Row],[Référence]],'Temps de cycle par réf'!$A$3:$B$21,2,FALSE)</f>
        <v>#N/A</v>
      </c>
    </row>
    <row r="770" spans="1:19" x14ac:dyDescent="0.25">
      <c r="A770" s="32"/>
      <c r="B770" s="33"/>
      <c r="C770" s="33"/>
      <c r="D770" s="34"/>
      <c r="E770" s="34"/>
      <c r="F770" s="20"/>
      <c r="G770" s="34"/>
      <c r="H770" s="37"/>
      <c r="I770" s="34"/>
      <c r="J770" s="34"/>
      <c r="K770" s="34"/>
      <c r="L770" s="34"/>
      <c r="M770" s="34"/>
      <c r="N770" s="34"/>
      <c r="O770" s="34"/>
      <c r="P770" s="34"/>
      <c r="Q770" s="34"/>
      <c r="R770" s="27" t="e">
        <f>S770*base[[#This Row],[Nb de pièces réalisées]]</f>
        <v>#N/A</v>
      </c>
      <c r="S770" s="18" t="e">
        <f>VLOOKUP(base[[#This Row],[Référence]],'Temps de cycle par réf'!$A$3:$B$21,2,FALSE)</f>
        <v>#N/A</v>
      </c>
    </row>
    <row r="771" spans="1:19" x14ac:dyDescent="0.25">
      <c r="A771" s="32"/>
      <c r="B771" s="33"/>
      <c r="C771" s="33"/>
      <c r="D771" s="34"/>
      <c r="E771" s="34"/>
      <c r="F771" s="20"/>
      <c r="G771" s="34"/>
      <c r="H771" s="37"/>
      <c r="I771" s="34"/>
      <c r="J771" s="34"/>
      <c r="K771" s="34"/>
      <c r="L771" s="34"/>
      <c r="M771" s="34"/>
      <c r="N771" s="34"/>
      <c r="O771" s="34"/>
      <c r="P771" s="34"/>
      <c r="Q771" s="34"/>
      <c r="R771" s="27" t="e">
        <f>S771*base[[#This Row],[Nb de pièces réalisées]]</f>
        <v>#N/A</v>
      </c>
      <c r="S771" s="18" t="e">
        <f>VLOOKUP(base[[#This Row],[Référence]],'Temps de cycle par réf'!$A$3:$B$21,2,FALSE)</f>
        <v>#N/A</v>
      </c>
    </row>
    <row r="772" spans="1:19" x14ac:dyDescent="0.25">
      <c r="A772" s="32"/>
      <c r="B772" s="33"/>
      <c r="C772" s="33"/>
      <c r="D772" s="34"/>
      <c r="E772" s="34"/>
      <c r="F772" s="20"/>
      <c r="G772" s="34"/>
      <c r="H772" s="37"/>
      <c r="I772" s="34"/>
      <c r="J772" s="34"/>
      <c r="K772" s="34"/>
      <c r="L772" s="34"/>
      <c r="M772" s="34"/>
      <c r="N772" s="34"/>
      <c r="O772" s="34"/>
      <c r="P772" s="34"/>
      <c r="Q772" s="34"/>
      <c r="R772" s="27" t="e">
        <f>S772*base[[#This Row],[Nb de pièces réalisées]]</f>
        <v>#N/A</v>
      </c>
      <c r="S772" s="18" t="e">
        <f>VLOOKUP(base[[#This Row],[Référence]],'Temps de cycle par réf'!$A$3:$B$21,2,FALSE)</f>
        <v>#N/A</v>
      </c>
    </row>
    <row r="773" spans="1:19" x14ac:dyDescent="0.25">
      <c r="A773" s="32"/>
      <c r="B773" s="33"/>
      <c r="C773" s="33"/>
      <c r="D773" s="34"/>
      <c r="E773" s="34"/>
      <c r="F773" s="20"/>
      <c r="G773" s="34"/>
      <c r="H773" s="37"/>
      <c r="I773" s="34"/>
      <c r="J773" s="34"/>
      <c r="K773" s="34"/>
      <c r="L773" s="34"/>
      <c r="M773" s="34"/>
      <c r="N773" s="34"/>
      <c r="O773" s="34"/>
      <c r="P773" s="34"/>
      <c r="Q773" s="34"/>
      <c r="R773" s="27" t="e">
        <f>S773*base[[#This Row],[Nb de pièces réalisées]]</f>
        <v>#N/A</v>
      </c>
      <c r="S773" s="18" t="e">
        <f>VLOOKUP(base[[#This Row],[Référence]],'Temps de cycle par réf'!$A$3:$B$21,2,FALSE)</f>
        <v>#N/A</v>
      </c>
    </row>
    <row r="774" spans="1:19" x14ac:dyDescent="0.25">
      <c r="A774" s="32"/>
      <c r="B774" s="33"/>
      <c r="C774" s="33"/>
      <c r="D774" s="34"/>
      <c r="E774" s="34"/>
      <c r="F774" s="20"/>
      <c r="G774" s="34"/>
      <c r="H774" s="37"/>
      <c r="I774" s="34"/>
      <c r="J774" s="34"/>
      <c r="K774" s="34"/>
      <c r="L774" s="34"/>
      <c r="M774" s="34"/>
      <c r="N774" s="34"/>
      <c r="O774" s="34"/>
      <c r="P774" s="34"/>
      <c r="Q774" s="34"/>
      <c r="R774" s="27" t="e">
        <f>S774*base[[#This Row],[Nb de pièces réalisées]]</f>
        <v>#N/A</v>
      </c>
      <c r="S774" s="18" t="e">
        <f>VLOOKUP(base[[#This Row],[Référence]],'Temps de cycle par réf'!$A$3:$B$21,2,FALSE)</f>
        <v>#N/A</v>
      </c>
    </row>
    <row r="775" spans="1:19" x14ac:dyDescent="0.25">
      <c r="A775" s="32"/>
      <c r="B775" s="33"/>
      <c r="C775" s="33"/>
      <c r="D775" s="34"/>
      <c r="E775" s="34"/>
      <c r="F775" s="20"/>
      <c r="G775" s="34"/>
      <c r="H775" s="37"/>
      <c r="I775" s="34"/>
      <c r="J775" s="34"/>
      <c r="K775" s="34"/>
      <c r="L775" s="34"/>
      <c r="M775" s="34"/>
      <c r="N775" s="34"/>
      <c r="O775" s="34"/>
      <c r="P775" s="34"/>
      <c r="Q775" s="34"/>
      <c r="R775" s="27" t="e">
        <f>S775*base[[#This Row],[Nb de pièces réalisées]]</f>
        <v>#N/A</v>
      </c>
      <c r="S775" s="18" t="e">
        <f>VLOOKUP(base[[#This Row],[Référence]],'Temps de cycle par réf'!$A$3:$B$21,2,FALSE)</f>
        <v>#N/A</v>
      </c>
    </row>
    <row r="776" spans="1:19" x14ac:dyDescent="0.25">
      <c r="A776" s="32"/>
      <c r="B776" s="33"/>
      <c r="C776" s="33"/>
      <c r="D776" s="34"/>
      <c r="E776" s="34"/>
      <c r="F776" s="20"/>
      <c r="G776" s="34"/>
      <c r="H776" s="37"/>
      <c r="I776" s="34"/>
      <c r="J776" s="34"/>
      <c r="K776" s="34"/>
      <c r="L776" s="34"/>
      <c r="M776" s="34"/>
      <c r="N776" s="34"/>
      <c r="O776" s="34"/>
      <c r="P776" s="34"/>
      <c r="Q776" s="34"/>
      <c r="R776" s="27" t="e">
        <f>S776*base[[#This Row],[Nb de pièces réalisées]]</f>
        <v>#N/A</v>
      </c>
      <c r="S776" s="18" t="e">
        <f>VLOOKUP(base[[#This Row],[Référence]],'Temps de cycle par réf'!$A$3:$B$21,2,FALSE)</f>
        <v>#N/A</v>
      </c>
    </row>
    <row r="777" spans="1:19" x14ac:dyDescent="0.25">
      <c r="A777" s="32"/>
      <c r="B777" s="33"/>
      <c r="C777" s="33"/>
      <c r="D777" s="34"/>
      <c r="E777" s="34"/>
      <c r="F777" s="20"/>
      <c r="G777" s="34"/>
      <c r="H777" s="37"/>
      <c r="I777" s="34"/>
      <c r="J777" s="34"/>
      <c r="K777" s="34"/>
      <c r="L777" s="34"/>
      <c r="M777" s="34"/>
      <c r="N777" s="34"/>
      <c r="O777" s="34"/>
      <c r="P777" s="34"/>
      <c r="Q777" s="34"/>
      <c r="R777" s="27" t="e">
        <f>S777*base[[#This Row],[Nb de pièces réalisées]]</f>
        <v>#N/A</v>
      </c>
      <c r="S777" s="18" t="e">
        <f>VLOOKUP(base[[#This Row],[Référence]],'Temps de cycle par réf'!$A$3:$B$21,2,FALSE)</f>
        <v>#N/A</v>
      </c>
    </row>
    <row r="778" spans="1:19" x14ac:dyDescent="0.25">
      <c r="A778" s="32"/>
      <c r="B778" s="33"/>
      <c r="C778" s="33"/>
      <c r="D778" s="34"/>
      <c r="E778" s="34"/>
      <c r="F778" s="20"/>
      <c r="G778" s="34"/>
      <c r="H778" s="37"/>
      <c r="I778" s="34"/>
      <c r="J778" s="34"/>
      <c r="K778" s="34"/>
      <c r="L778" s="34"/>
      <c r="M778" s="34"/>
      <c r="N778" s="34"/>
      <c r="O778" s="34"/>
      <c r="P778" s="34"/>
      <c r="Q778" s="34"/>
      <c r="R778" s="27" t="e">
        <f>S778*base[[#This Row],[Nb de pièces réalisées]]</f>
        <v>#N/A</v>
      </c>
      <c r="S778" s="18" t="e">
        <f>VLOOKUP(base[[#This Row],[Référence]],'Temps de cycle par réf'!$A$3:$B$21,2,FALSE)</f>
        <v>#N/A</v>
      </c>
    </row>
    <row r="779" spans="1:19" x14ac:dyDescent="0.25">
      <c r="A779" s="32"/>
      <c r="B779" s="33"/>
      <c r="C779" s="33"/>
      <c r="D779" s="34"/>
      <c r="E779" s="34"/>
      <c r="F779" s="20"/>
      <c r="G779" s="34"/>
      <c r="H779" s="37"/>
      <c r="I779" s="34"/>
      <c r="J779" s="34"/>
      <c r="K779" s="34"/>
      <c r="L779" s="34"/>
      <c r="M779" s="34"/>
      <c r="N779" s="34"/>
      <c r="O779" s="34"/>
      <c r="P779" s="34"/>
      <c r="Q779" s="34"/>
      <c r="R779" s="27" t="e">
        <f>S779*base[[#This Row],[Nb de pièces réalisées]]</f>
        <v>#N/A</v>
      </c>
      <c r="S779" s="18" t="e">
        <f>VLOOKUP(base[[#This Row],[Référence]],'Temps de cycle par réf'!$A$3:$B$21,2,FALSE)</f>
        <v>#N/A</v>
      </c>
    </row>
    <row r="780" spans="1:19" x14ac:dyDescent="0.25">
      <c r="A780" s="32"/>
      <c r="B780" s="33"/>
      <c r="C780" s="33"/>
      <c r="D780" s="34"/>
      <c r="E780" s="34"/>
      <c r="F780" s="20"/>
      <c r="G780" s="34"/>
      <c r="H780" s="37"/>
      <c r="I780" s="34"/>
      <c r="J780" s="34"/>
      <c r="K780" s="34"/>
      <c r="L780" s="34"/>
      <c r="M780" s="34"/>
      <c r="N780" s="34"/>
      <c r="O780" s="34"/>
      <c r="P780" s="34"/>
      <c r="Q780" s="34"/>
      <c r="R780" s="27" t="e">
        <f>S780*base[[#This Row],[Nb de pièces réalisées]]</f>
        <v>#N/A</v>
      </c>
      <c r="S780" s="18" t="e">
        <f>VLOOKUP(base[[#This Row],[Référence]],'Temps de cycle par réf'!$A$3:$B$21,2,FALSE)</f>
        <v>#N/A</v>
      </c>
    </row>
    <row r="781" spans="1:19" x14ac:dyDescent="0.25">
      <c r="A781" s="32"/>
      <c r="B781" s="33"/>
      <c r="C781" s="33"/>
      <c r="D781" s="34"/>
      <c r="E781" s="34"/>
      <c r="F781" s="20"/>
      <c r="G781" s="34"/>
      <c r="H781" s="37"/>
      <c r="I781" s="34"/>
      <c r="J781" s="34"/>
      <c r="K781" s="34"/>
      <c r="L781" s="34"/>
      <c r="M781" s="34"/>
      <c r="N781" s="34"/>
      <c r="O781" s="34"/>
      <c r="P781" s="34"/>
      <c r="Q781" s="34"/>
      <c r="R781" s="27" t="e">
        <f>S781*base[[#This Row],[Nb de pièces réalisées]]</f>
        <v>#N/A</v>
      </c>
      <c r="S781" s="18" t="e">
        <f>VLOOKUP(base[[#This Row],[Référence]],'Temps de cycle par réf'!$A$3:$B$21,2,FALSE)</f>
        <v>#N/A</v>
      </c>
    </row>
    <row r="782" spans="1:19" x14ac:dyDescent="0.25">
      <c r="A782" s="32"/>
      <c r="B782" s="33"/>
      <c r="C782" s="33"/>
      <c r="D782" s="34"/>
      <c r="E782" s="34"/>
      <c r="F782" s="20"/>
      <c r="G782" s="34"/>
      <c r="H782" s="37"/>
      <c r="I782" s="34"/>
      <c r="J782" s="34"/>
      <c r="K782" s="34"/>
      <c r="L782" s="34"/>
      <c r="M782" s="34"/>
      <c r="N782" s="34"/>
      <c r="O782" s="34"/>
      <c r="P782" s="34"/>
      <c r="Q782" s="34"/>
      <c r="R782" s="27" t="e">
        <f>S782*base[[#This Row],[Nb de pièces réalisées]]</f>
        <v>#N/A</v>
      </c>
      <c r="S782" s="18" t="e">
        <f>VLOOKUP(base[[#This Row],[Référence]],'Temps de cycle par réf'!$A$3:$B$21,2,FALSE)</f>
        <v>#N/A</v>
      </c>
    </row>
    <row r="783" spans="1:19" x14ac:dyDescent="0.25">
      <c r="A783" s="32"/>
      <c r="B783" s="33"/>
      <c r="C783" s="33"/>
      <c r="D783" s="34"/>
      <c r="E783" s="34"/>
      <c r="F783" s="20"/>
      <c r="G783" s="34"/>
      <c r="H783" s="37"/>
      <c r="I783" s="34"/>
      <c r="J783" s="34"/>
      <c r="K783" s="34"/>
      <c r="L783" s="34"/>
      <c r="M783" s="34"/>
      <c r="N783" s="34"/>
      <c r="O783" s="34"/>
      <c r="P783" s="34"/>
      <c r="Q783" s="34"/>
      <c r="R783" s="27" t="e">
        <f>S783*base[[#This Row],[Nb de pièces réalisées]]</f>
        <v>#N/A</v>
      </c>
      <c r="S783" s="18" t="e">
        <f>VLOOKUP(base[[#This Row],[Référence]],'Temps de cycle par réf'!$A$3:$B$21,2,FALSE)</f>
        <v>#N/A</v>
      </c>
    </row>
    <row r="784" spans="1:19" x14ac:dyDescent="0.25">
      <c r="A784" s="32"/>
      <c r="B784" s="33"/>
      <c r="C784" s="33"/>
      <c r="D784" s="34"/>
      <c r="E784" s="34"/>
      <c r="F784" s="20"/>
      <c r="G784" s="34"/>
      <c r="H784" s="37"/>
      <c r="I784" s="34"/>
      <c r="J784" s="34"/>
      <c r="K784" s="34"/>
      <c r="L784" s="34"/>
      <c r="M784" s="34"/>
      <c r="N784" s="34"/>
      <c r="O784" s="34"/>
      <c r="P784" s="34"/>
      <c r="Q784" s="34"/>
      <c r="R784" s="27" t="e">
        <f>S784*base[[#This Row],[Nb de pièces réalisées]]</f>
        <v>#N/A</v>
      </c>
      <c r="S784" s="18" t="e">
        <f>VLOOKUP(base[[#This Row],[Référence]],'Temps de cycle par réf'!$A$3:$B$21,2,FALSE)</f>
        <v>#N/A</v>
      </c>
    </row>
    <row r="785" spans="1:19" x14ac:dyDescent="0.25">
      <c r="A785" s="32"/>
      <c r="B785" s="33"/>
      <c r="C785" s="33"/>
      <c r="D785" s="34"/>
      <c r="E785" s="34"/>
      <c r="F785" s="20"/>
      <c r="G785" s="34"/>
      <c r="H785" s="37"/>
      <c r="I785" s="34"/>
      <c r="J785" s="34"/>
      <c r="K785" s="34"/>
      <c r="L785" s="34"/>
      <c r="M785" s="34"/>
      <c r="N785" s="34"/>
      <c r="O785" s="34"/>
      <c r="P785" s="34"/>
      <c r="Q785" s="34"/>
      <c r="R785" s="27" t="e">
        <f>S785*base[[#This Row],[Nb de pièces réalisées]]</f>
        <v>#N/A</v>
      </c>
      <c r="S785" s="18" t="e">
        <f>VLOOKUP(base[[#This Row],[Référence]],'Temps de cycle par réf'!$A$3:$B$21,2,FALSE)</f>
        <v>#N/A</v>
      </c>
    </row>
    <row r="786" spans="1:19" x14ac:dyDescent="0.25">
      <c r="A786" s="32"/>
      <c r="B786" s="33"/>
      <c r="C786" s="33"/>
      <c r="D786" s="34"/>
      <c r="E786" s="34"/>
      <c r="F786" s="20"/>
      <c r="G786" s="34"/>
      <c r="H786" s="37"/>
      <c r="I786" s="34"/>
      <c r="J786" s="34"/>
      <c r="K786" s="34"/>
      <c r="L786" s="34"/>
      <c r="M786" s="34"/>
      <c r="N786" s="34"/>
      <c r="O786" s="34"/>
      <c r="P786" s="34"/>
      <c r="Q786" s="34"/>
      <c r="R786" s="27" t="e">
        <f>S786*base[[#This Row],[Nb de pièces réalisées]]</f>
        <v>#N/A</v>
      </c>
      <c r="S786" s="18" t="e">
        <f>VLOOKUP(base[[#This Row],[Référence]],'Temps de cycle par réf'!$A$3:$B$21,2,FALSE)</f>
        <v>#N/A</v>
      </c>
    </row>
    <row r="787" spans="1:19" x14ac:dyDescent="0.25">
      <c r="A787" s="32"/>
      <c r="B787" s="33"/>
      <c r="C787" s="33"/>
      <c r="D787" s="34"/>
      <c r="E787" s="34"/>
      <c r="F787" s="20"/>
      <c r="G787" s="34"/>
      <c r="H787" s="37"/>
      <c r="I787" s="34"/>
      <c r="J787" s="34"/>
      <c r="K787" s="34"/>
      <c r="L787" s="34"/>
      <c r="M787" s="34"/>
      <c r="N787" s="34"/>
      <c r="O787" s="34"/>
      <c r="P787" s="34"/>
      <c r="Q787" s="34"/>
      <c r="R787" s="27" t="e">
        <f>S787*base[[#This Row],[Nb de pièces réalisées]]</f>
        <v>#N/A</v>
      </c>
      <c r="S787" s="18" t="e">
        <f>VLOOKUP(base[[#This Row],[Référence]],'Temps de cycle par réf'!$A$3:$B$21,2,FALSE)</f>
        <v>#N/A</v>
      </c>
    </row>
    <row r="788" spans="1:19" x14ac:dyDescent="0.25">
      <c r="A788" s="32"/>
      <c r="B788" s="33"/>
      <c r="C788" s="33"/>
      <c r="D788" s="34"/>
      <c r="E788" s="34"/>
      <c r="F788" s="20"/>
      <c r="G788" s="34"/>
      <c r="H788" s="37"/>
      <c r="I788" s="34"/>
      <c r="J788" s="34"/>
      <c r="K788" s="34"/>
      <c r="L788" s="34"/>
      <c r="M788" s="34"/>
      <c r="N788" s="34"/>
      <c r="O788" s="34"/>
      <c r="P788" s="34"/>
      <c r="Q788" s="34"/>
      <c r="R788" s="27" t="e">
        <f>S788*base[[#This Row],[Nb de pièces réalisées]]</f>
        <v>#N/A</v>
      </c>
      <c r="S788" s="18" t="e">
        <f>VLOOKUP(base[[#This Row],[Référence]],'Temps de cycle par réf'!$A$3:$B$21,2,FALSE)</f>
        <v>#N/A</v>
      </c>
    </row>
    <row r="789" spans="1:19" x14ac:dyDescent="0.25">
      <c r="A789" s="32"/>
      <c r="B789" s="33"/>
      <c r="C789" s="33"/>
      <c r="D789" s="34"/>
      <c r="E789" s="34"/>
      <c r="F789" s="20"/>
      <c r="G789" s="34"/>
      <c r="H789" s="37"/>
      <c r="I789" s="34"/>
      <c r="J789" s="34"/>
      <c r="K789" s="34"/>
      <c r="L789" s="34"/>
      <c r="M789" s="34"/>
      <c r="N789" s="34"/>
      <c r="O789" s="34"/>
      <c r="P789" s="34"/>
      <c r="Q789" s="34"/>
      <c r="R789" s="27" t="e">
        <f>S789*base[[#This Row],[Nb de pièces réalisées]]</f>
        <v>#N/A</v>
      </c>
      <c r="S789" s="18" t="e">
        <f>VLOOKUP(base[[#This Row],[Référence]],'Temps de cycle par réf'!$A$3:$B$21,2,FALSE)</f>
        <v>#N/A</v>
      </c>
    </row>
    <row r="790" spans="1:19" x14ac:dyDescent="0.25">
      <c r="A790" s="32"/>
      <c r="B790" s="33"/>
      <c r="C790" s="33"/>
      <c r="D790" s="34"/>
      <c r="E790" s="34"/>
      <c r="F790" s="20"/>
      <c r="G790" s="34"/>
      <c r="H790" s="37"/>
      <c r="I790" s="34"/>
      <c r="J790" s="34"/>
      <c r="K790" s="34"/>
      <c r="L790" s="34"/>
      <c r="M790" s="34"/>
      <c r="N790" s="34"/>
      <c r="O790" s="34"/>
      <c r="P790" s="34"/>
      <c r="Q790" s="34"/>
      <c r="R790" s="27" t="e">
        <f>S790*base[[#This Row],[Nb de pièces réalisées]]</f>
        <v>#N/A</v>
      </c>
      <c r="S790" s="18" t="e">
        <f>VLOOKUP(base[[#This Row],[Référence]],'Temps de cycle par réf'!$A$3:$B$21,2,FALSE)</f>
        <v>#N/A</v>
      </c>
    </row>
    <row r="791" spans="1:19" x14ac:dyDescent="0.25">
      <c r="A791" s="32"/>
      <c r="B791" s="33"/>
      <c r="C791" s="33"/>
      <c r="D791" s="34"/>
      <c r="E791" s="34"/>
      <c r="F791" s="20"/>
      <c r="G791" s="34"/>
      <c r="H791" s="37"/>
      <c r="I791" s="34"/>
      <c r="J791" s="34"/>
      <c r="K791" s="34"/>
      <c r="L791" s="34"/>
      <c r="M791" s="34"/>
      <c r="N791" s="34"/>
      <c r="O791" s="34"/>
      <c r="P791" s="34"/>
      <c r="Q791" s="34"/>
      <c r="R791" s="27" t="e">
        <f>S791*base[[#This Row],[Nb de pièces réalisées]]</f>
        <v>#N/A</v>
      </c>
      <c r="S791" s="18" t="e">
        <f>VLOOKUP(base[[#This Row],[Référence]],'Temps de cycle par réf'!$A$3:$B$21,2,FALSE)</f>
        <v>#N/A</v>
      </c>
    </row>
    <row r="792" spans="1:19" x14ac:dyDescent="0.25">
      <c r="A792" s="32"/>
      <c r="B792" s="33"/>
      <c r="C792" s="33"/>
      <c r="D792" s="34"/>
      <c r="E792" s="34"/>
      <c r="F792" s="20"/>
      <c r="G792" s="34"/>
      <c r="H792" s="37"/>
      <c r="I792" s="34"/>
      <c r="J792" s="34"/>
      <c r="K792" s="34"/>
      <c r="L792" s="34"/>
      <c r="M792" s="34"/>
      <c r="N792" s="34"/>
      <c r="O792" s="34"/>
      <c r="P792" s="34"/>
      <c r="Q792" s="34"/>
      <c r="R792" s="27" t="e">
        <f>S792*base[[#This Row],[Nb de pièces réalisées]]</f>
        <v>#N/A</v>
      </c>
      <c r="S792" s="18" t="e">
        <f>VLOOKUP(base[[#This Row],[Référence]],'Temps de cycle par réf'!$A$3:$B$21,2,FALSE)</f>
        <v>#N/A</v>
      </c>
    </row>
    <row r="793" spans="1:19" x14ac:dyDescent="0.25">
      <c r="A793" s="32"/>
      <c r="B793" s="33"/>
      <c r="C793" s="33"/>
      <c r="D793" s="34"/>
      <c r="E793" s="34"/>
      <c r="F793" s="20"/>
      <c r="G793" s="34"/>
      <c r="H793" s="37"/>
      <c r="I793" s="34"/>
      <c r="J793" s="34"/>
      <c r="K793" s="34"/>
      <c r="L793" s="34"/>
      <c r="M793" s="34"/>
      <c r="N793" s="34"/>
      <c r="O793" s="34"/>
      <c r="P793" s="34"/>
      <c r="Q793" s="34"/>
      <c r="R793" s="27" t="e">
        <f>S793*base[[#This Row],[Nb de pièces réalisées]]</f>
        <v>#N/A</v>
      </c>
      <c r="S793" s="18" t="e">
        <f>VLOOKUP(base[[#This Row],[Référence]],'Temps de cycle par réf'!$A$3:$B$21,2,FALSE)</f>
        <v>#N/A</v>
      </c>
    </row>
    <row r="794" spans="1:19" x14ac:dyDescent="0.25">
      <c r="A794" s="32"/>
      <c r="B794" s="33"/>
      <c r="C794" s="33"/>
      <c r="D794" s="34"/>
      <c r="E794" s="34"/>
      <c r="F794" s="20"/>
      <c r="G794" s="34"/>
      <c r="H794" s="37"/>
      <c r="I794" s="34"/>
      <c r="J794" s="34"/>
      <c r="K794" s="34"/>
      <c r="L794" s="34"/>
      <c r="M794" s="34"/>
      <c r="N794" s="34"/>
      <c r="O794" s="34"/>
      <c r="P794" s="34"/>
      <c r="Q794" s="34"/>
      <c r="R794" s="27" t="e">
        <f>S794*base[[#This Row],[Nb de pièces réalisées]]</f>
        <v>#N/A</v>
      </c>
      <c r="S794" s="18" t="e">
        <f>VLOOKUP(base[[#This Row],[Référence]],'Temps de cycle par réf'!$A$3:$B$21,2,FALSE)</f>
        <v>#N/A</v>
      </c>
    </row>
    <row r="795" spans="1:19" x14ac:dyDescent="0.25">
      <c r="A795" s="32"/>
      <c r="B795" s="33"/>
      <c r="C795" s="33"/>
      <c r="D795" s="34"/>
      <c r="E795" s="34"/>
      <c r="F795" s="20"/>
      <c r="G795" s="34"/>
      <c r="H795" s="37"/>
      <c r="I795" s="34"/>
      <c r="J795" s="34"/>
      <c r="K795" s="34"/>
      <c r="L795" s="34"/>
      <c r="M795" s="34"/>
      <c r="N795" s="34"/>
      <c r="O795" s="34"/>
      <c r="P795" s="34"/>
      <c r="Q795" s="34"/>
      <c r="R795" s="27" t="e">
        <f>S795*base[[#This Row],[Nb de pièces réalisées]]</f>
        <v>#N/A</v>
      </c>
      <c r="S795" s="18" t="e">
        <f>VLOOKUP(base[[#This Row],[Référence]],'Temps de cycle par réf'!$A$3:$B$21,2,FALSE)</f>
        <v>#N/A</v>
      </c>
    </row>
    <row r="796" spans="1:19" x14ac:dyDescent="0.25">
      <c r="A796" s="32"/>
      <c r="B796" s="33"/>
      <c r="C796" s="33"/>
      <c r="D796" s="34"/>
      <c r="E796" s="34"/>
      <c r="F796" s="20"/>
      <c r="G796" s="34"/>
      <c r="H796" s="37"/>
      <c r="I796" s="34"/>
      <c r="J796" s="34"/>
      <c r="K796" s="34"/>
      <c r="L796" s="34"/>
      <c r="M796" s="34"/>
      <c r="N796" s="34"/>
      <c r="O796" s="34"/>
      <c r="P796" s="34"/>
      <c r="Q796" s="34"/>
      <c r="R796" s="27" t="e">
        <f>S796*base[[#This Row],[Nb de pièces réalisées]]</f>
        <v>#N/A</v>
      </c>
      <c r="S796" s="18" t="e">
        <f>VLOOKUP(base[[#This Row],[Référence]],'Temps de cycle par réf'!$A$3:$B$21,2,FALSE)</f>
        <v>#N/A</v>
      </c>
    </row>
    <row r="797" spans="1:19" x14ac:dyDescent="0.25">
      <c r="A797" s="32"/>
      <c r="B797" s="33"/>
      <c r="C797" s="33"/>
      <c r="D797" s="34"/>
      <c r="E797" s="34"/>
      <c r="F797" s="20"/>
      <c r="G797" s="34"/>
      <c r="H797" s="37"/>
      <c r="I797" s="34"/>
      <c r="J797" s="34"/>
      <c r="K797" s="34"/>
      <c r="L797" s="34"/>
      <c r="M797" s="34"/>
      <c r="N797" s="34"/>
      <c r="O797" s="34"/>
      <c r="P797" s="34"/>
      <c r="Q797" s="34"/>
      <c r="R797" s="27" t="e">
        <f>S797*base[[#This Row],[Nb de pièces réalisées]]</f>
        <v>#N/A</v>
      </c>
      <c r="S797" s="18" t="e">
        <f>VLOOKUP(base[[#This Row],[Référence]],'Temps de cycle par réf'!$A$3:$B$21,2,FALSE)</f>
        <v>#N/A</v>
      </c>
    </row>
    <row r="798" spans="1:19" x14ac:dyDescent="0.25">
      <c r="A798" s="32"/>
      <c r="B798" s="33"/>
      <c r="C798" s="33"/>
      <c r="D798" s="34"/>
      <c r="E798" s="34"/>
      <c r="F798" s="20"/>
      <c r="G798" s="34"/>
      <c r="H798" s="37"/>
      <c r="I798" s="34"/>
      <c r="J798" s="34"/>
      <c r="K798" s="34"/>
      <c r="L798" s="34"/>
      <c r="M798" s="34"/>
      <c r="N798" s="34"/>
      <c r="O798" s="34"/>
      <c r="P798" s="34"/>
      <c r="Q798" s="34"/>
      <c r="R798" s="27" t="e">
        <f>S798*base[[#This Row],[Nb de pièces réalisées]]</f>
        <v>#N/A</v>
      </c>
      <c r="S798" s="18" t="e">
        <f>VLOOKUP(base[[#This Row],[Référence]],'Temps de cycle par réf'!$A$3:$B$21,2,FALSE)</f>
        <v>#N/A</v>
      </c>
    </row>
    <row r="799" spans="1:19" x14ac:dyDescent="0.25">
      <c r="A799" s="32"/>
      <c r="B799" s="33"/>
      <c r="C799" s="33"/>
      <c r="D799" s="34"/>
      <c r="E799" s="34"/>
      <c r="F799" s="20"/>
      <c r="G799" s="34"/>
      <c r="H799" s="37"/>
      <c r="I799" s="34"/>
      <c r="J799" s="34"/>
      <c r="K799" s="34"/>
      <c r="L799" s="34"/>
      <c r="M799" s="34"/>
      <c r="N799" s="34"/>
      <c r="O799" s="34"/>
      <c r="P799" s="34"/>
      <c r="Q799" s="34"/>
      <c r="R799" s="27" t="e">
        <f>S799*base[[#This Row],[Nb de pièces réalisées]]</f>
        <v>#N/A</v>
      </c>
      <c r="S799" s="18" t="e">
        <f>VLOOKUP(base[[#This Row],[Référence]],'Temps de cycle par réf'!$A$3:$B$21,2,FALSE)</f>
        <v>#N/A</v>
      </c>
    </row>
    <row r="800" spans="1:19" x14ac:dyDescent="0.25">
      <c r="A800" s="32"/>
      <c r="B800" s="33"/>
      <c r="C800" s="33"/>
      <c r="D800" s="34"/>
      <c r="E800" s="34"/>
      <c r="F800" s="20"/>
      <c r="G800" s="34"/>
      <c r="H800" s="37"/>
      <c r="I800" s="34"/>
      <c r="J800" s="34"/>
      <c r="K800" s="34"/>
      <c r="L800" s="34"/>
      <c r="M800" s="34"/>
      <c r="N800" s="34"/>
      <c r="O800" s="34"/>
      <c r="P800" s="34"/>
      <c r="Q800" s="34"/>
      <c r="R800" s="27" t="e">
        <f>S800*base[[#This Row],[Nb de pièces réalisées]]</f>
        <v>#N/A</v>
      </c>
      <c r="S800" s="18" t="e">
        <f>VLOOKUP(base[[#This Row],[Référence]],'Temps de cycle par réf'!$A$3:$B$21,2,FALSE)</f>
        <v>#N/A</v>
      </c>
    </row>
    <row r="801" spans="1:19" x14ac:dyDescent="0.25">
      <c r="A801" s="32"/>
      <c r="B801" s="33"/>
      <c r="C801" s="33"/>
      <c r="D801" s="34"/>
      <c r="E801" s="34"/>
      <c r="F801" s="20"/>
      <c r="G801" s="34"/>
      <c r="H801" s="37"/>
      <c r="I801" s="34"/>
      <c r="J801" s="34"/>
      <c r="K801" s="34"/>
      <c r="L801" s="34"/>
      <c r="M801" s="34"/>
      <c r="N801" s="34"/>
      <c r="O801" s="34"/>
      <c r="P801" s="34"/>
      <c r="Q801" s="34"/>
      <c r="R801" s="27" t="e">
        <f>S801*base[[#This Row],[Nb de pièces réalisées]]</f>
        <v>#N/A</v>
      </c>
      <c r="S801" s="18" t="e">
        <f>VLOOKUP(base[[#This Row],[Référence]],'Temps de cycle par réf'!$A$3:$B$21,2,FALSE)</f>
        <v>#N/A</v>
      </c>
    </row>
    <row r="802" spans="1:19" x14ac:dyDescent="0.25">
      <c r="A802" s="32"/>
      <c r="B802" s="33"/>
      <c r="C802" s="33"/>
      <c r="D802" s="34"/>
      <c r="E802" s="34"/>
      <c r="F802" s="20"/>
      <c r="G802" s="34"/>
      <c r="H802" s="37"/>
      <c r="I802" s="34"/>
      <c r="J802" s="34"/>
      <c r="K802" s="34"/>
      <c r="L802" s="34"/>
      <c r="M802" s="34"/>
      <c r="N802" s="34"/>
      <c r="O802" s="34"/>
      <c r="P802" s="34"/>
      <c r="Q802" s="34"/>
      <c r="R802" s="27" t="e">
        <f>S802*base[[#This Row],[Nb de pièces réalisées]]</f>
        <v>#N/A</v>
      </c>
      <c r="S802" s="18" t="e">
        <f>VLOOKUP(base[[#This Row],[Référence]],'Temps de cycle par réf'!$A$3:$B$21,2,FALSE)</f>
        <v>#N/A</v>
      </c>
    </row>
    <row r="803" spans="1:19" x14ac:dyDescent="0.25">
      <c r="A803" s="32"/>
      <c r="B803" s="33"/>
      <c r="C803" s="33"/>
      <c r="D803" s="34"/>
      <c r="E803" s="34"/>
      <c r="F803" s="20"/>
      <c r="G803" s="34"/>
      <c r="H803" s="37"/>
      <c r="I803" s="34"/>
      <c r="J803" s="34"/>
      <c r="K803" s="34"/>
      <c r="L803" s="34"/>
      <c r="M803" s="34"/>
      <c r="N803" s="34"/>
      <c r="O803" s="34"/>
      <c r="P803" s="34"/>
      <c r="Q803" s="34"/>
      <c r="R803" s="27" t="e">
        <f>S803*base[[#This Row],[Nb de pièces réalisées]]</f>
        <v>#N/A</v>
      </c>
      <c r="S803" s="18" t="e">
        <f>VLOOKUP(base[[#This Row],[Référence]],'Temps de cycle par réf'!$A$3:$B$21,2,FALSE)</f>
        <v>#N/A</v>
      </c>
    </row>
    <row r="804" spans="1:19" x14ac:dyDescent="0.25">
      <c r="A804" s="32"/>
      <c r="B804" s="33"/>
      <c r="C804" s="33"/>
      <c r="D804" s="34"/>
      <c r="E804" s="34"/>
      <c r="F804" s="20"/>
      <c r="G804" s="34"/>
      <c r="H804" s="37"/>
      <c r="I804" s="34"/>
      <c r="J804" s="34"/>
      <c r="K804" s="34"/>
      <c r="L804" s="34"/>
      <c r="M804" s="34"/>
      <c r="N804" s="34"/>
      <c r="O804" s="34"/>
      <c r="P804" s="34"/>
      <c r="Q804" s="34"/>
      <c r="R804" s="27" t="e">
        <f>S804*base[[#This Row],[Nb de pièces réalisées]]</f>
        <v>#N/A</v>
      </c>
      <c r="S804" s="18" t="e">
        <f>VLOOKUP(base[[#This Row],[Référence]],'Temps de cycle par réf'!$A$3:$B$21,2,FALSE)</f>
        <v>#N/A</v>
      </c>
    </row>
    <row r="805" spans="1:19" x14ac:dyDescent="0.25">
      <c r="A805" s="32"/>
      <c r="B805" s="33"/>
      <c r="C805" s="33"/>
      <c r="D805" s="34"/>
      <c r="E805" s="34"/>
      <c r="F805" s="20"/>
      <c r="G805" s="34"/>
      <c r="H805" s="37"/>
      <c r="I805" s="34"/>
      <c r="J805" s="34"/>
      <c r="K805" s="34"/>
      <c r="L805" s="34"/>
      <c r="M805" s="34"/>
      <c r="N805" s="34"/>
      <c r="O805" s="34"/>
      <c r="P805" s="34"/>
      <c r="Q805" s="34"/>
      <c r="R805" s="27" t="e">
        <f>S805*base[[#This Row],[Nb de pièces réalisées]]</f>
        <v>#N/A</v>
      </c>
      <c r="S805" s="18" t="e">
        <f>VLOOKUP(base[[#This Row],[Référence]],'Temps de cycle par réf'!$A$3:$B$21,2,FALSE)</f>
        <v>#N/A</v>
      </c>
    </row>
    <row r="806" spans="1:19" x14ac:dyDescent="0.25">
      <c r="A806" s="32"/>
      <c r="B806" s="33"/>
      <c r="C806" s="33"/>
      <c r="D806" s="34"/>
      <c r="E806" s="34"/>
      <c r="F806" s="20"/>
      <c r="G806" s="34"/>
      <c r="H806" s="37"/>
      <c r="I806" s="34"/>
      <c r="J806" s="34"/>
      <c r="K806" s="34"/>
      <c r="L806" s="34"/>
      <c r="M806" s="34"/>
      <c r="N806" s="34"/>
      <c r="O806" s="34"/>
      <c r="P806" s="34"/>
      <c r="Q806" s="34"/>
      <c r="R806" s="27" t="e">
        <f>S806*base[[#This Row],[Nb de pièces réalisées]]</f>
        <v>#N/A</v>
      </c>
      <c r="S806" s="18" t="e">
        <f>VLOOKUP(base[[#This Row],[Référence]],'Temps de cycle par réf'!$A$3:$B$21,2,FALSE)</f>
        <v>#N/A</v>
      </c>
    </row>
    <row r="807" spans="1:19" x14ac:dyDescent="0.25">
      <c r="A807" s="32"/>
      <c r="B807" s="33"/>
      <c r="C807" s="33"/>
      <c r="D807" s="34"/>
      <c r="E807" s="34"/>
      <c r="F807" s="20"/>
      <c r="G807" s="34"/>
      <c r="H807" s="37"/>
      <c r="I807" s="34"/>
      <c r="J807" s="34"/>
      <c r="K807" s="34"/>
      <c r="L807" s="34"/>
      <c r="M807" s="34"/>
      <c r="N807" s="34"/>
      <c r="O807" s="34"/>
      <c r="P807" s="34"/>
      <c r="Q807" s="34"/>
      <c r="R807" s="27" t="e">
        <f>S807*base[[#This Row],[Nb de pièces réalisées]]</f>
        <v>#N/A</v>
      </c>
      <c r="S807" s="18" t="e">
        <f>VLOOKUP(base[[#This Row],[Référence]],'Temps de cycle par réf'!$A$3:$B$21,2,FALSE)</f>
        <v>#N/A</v>
      </c>
    </row>
    <row r="808" spans="1:19" x14ac:dyDescent="0.25">
      <c r="A808" s="32"/>
      <c r="B808" s="33"/>
      <c r="C808" s="33"/>
      <c r="D808" s="34"/>
      <c r="E808" s="34"/>
      <c r="F808" s="20"/>
      <c r="G808" s="34"/>
      <c r="H808" s="37"/>
      <c r="I808" s="34"/>
      <c r="J808" s="34"/>
      <c r="K808" s="34"/>
      <c r="L808" s="34"/>
      <c r="M808" s="34"/>
      <c r="N808" s="34"/>
      <c r="O808" s="34"/>
      <c r="P808" s="34"/>
      <c r="Q808" s="34"/>
      <c r="R808" s="27" t="e">
        <f>S808*base[[#This Row],[Nb de pièces réalisées]]</f>
        <v>#N/A</v>
      </c>
      <c r="S808" s="18" t="e">
        <f>VLOOKUP(base[[#This Row],[Référence]],'Temps de cycle par réf'!$A$3:$B$21,2,FALSE)</f>
        <v>#N/A</v>
      </c>
    </row>
    <row r="809" spans="1:19" x14ac:dyDescent="0.25">
      <c r="A809" s="32"/>
      <c r="B809" s="33"/>
      <c r="C809" s="33"/>
      <c r="D809" s="34"/>
      <c r="E809" s="34"/>
      <c r="F809" s="20"/>
      <c r="G809" s="34"/>
      <c r="H809" s="37"/>
      <c r="I809" s="34"/>
      <c r="J809" s="34"/>
      <c r="K809" s="34"/>
      <c r="L809" s="34"/>
      <c r="M809" s="34"/>
      <c r="N809" s="34"/>
      <c r="O809" s="34"/>
      <c r="P809" s="34"/>
      <c r="Q809" s="34"/>
      <c r="R809" s="27" t="e">
        <f>S809*base[[#This Row],[Nb de pièces réalisées]]</f>
        <v>#N/A</v>
      </c>
      <c r="S809" s="18" t="e">
        <f>VLOOKUP(base[[#This Row],[Référence]],'Temps de cycle par réf'!$A$3:$B$21,2,FALSE)</f>
        <v>#N/A</v>
      </c>
    </row>
    <row r="810" spans="1:19" x14ac:dyDescent="0.25">
      <c r="A810" s="32"/>
      <c r="B810" s="33"/>
      <c r="C810" s="33"/>
      <c r="D810" s="34"/>
      <c r="E810" s="34"/>
      <c r="F810" s="20"/>
      <c r="G810" s="34"/>
      <c r="H810" s="37"/>
      <c r="I810" s="34"/>
      <c r="J810" s="34"/>
      <c r="K810" s="34"/>
      <c r="L810" s="34"/>
      <c r="M810" s="34"/>
      <c r="N810" s="34"/>
      <c r="O810" s="34"/>
      <c r="P810" s="34"/>
      <c r="Q810" s="34"/>
      <c r="R810" s="27" t="e">
        <f>S810*base[[#This Row],[Nb de pièces réalisées]]</f>
        <v>#N/A</v>
      </c>
      <c r="S810" s="18" t="e">
        <f>VLOOKUP(base[[#This Row],[Référence]],'Temps de cycle par réf'!$A$3:$B$21,2,FALSE)</f>
        <v>#N/A</v>
      </c>
    </row>
    <row r="811" spans="1:19" x14ac:dyDescent="0.25">
      <c r="A811" s="32"/>
      <c r="B811" s="33"/>
      <c r="C811" s="33"/>
      <c r="D811" s="34"/>
      <c r="E811" s="34"/>
      <c r="F811" s="20"/>
      <c r="G811" s="34"/>
      <c r="H811" s="37"/>
      <c r="I811" s="34"/>
      <c r="J811" s="34"/>
      <c r="K811" s="34"/>
      <c r="L811" s="34"/>
      <c r="M811" s="34"/>
      <c r="N811" s="34"/>
      <c r="O811" s="34"/>
      <c r="P811" s="34"/>
      <c r="Q811" s="34"/>
      <c r="R811" s="27" t="e">
        <f>S811*base[[#This Row],[Nb de pièces réalisées]]</f>
        <v>#N/A</v>
      </c>
      <c r="S811" s="18" t="e">
        <f>VLOOKUP(base[[#This Row],[Référence]],'Temps de cycle par réf'!$A$3:$B$21,2,FALSE)</f>
        <v>#N/A</v>
      </c>
    </row>
    <row r="812" spans="1:19" x14ac:dyDescent="0.25">
      <c r="A812" s="32"/>
      <c r="B812" s="33"/>
      <c r="C812" s="33"/>
      <c r="D812" s="34"/>
      <c r="E812" s="34"/>
      <c r="F812" s="20"/>
      <c r="G812" s="34"/>
      <c r="H812" s="37"/>
      <c r="I812" s="34"/>
      <c r="J812" s="34"/>
      <c r="K812" s="34"/>
      <c r="L812" s="34"/>
      <c r="M812" s="34"/>
      <c r="N812" s="34"/>
      <c r="O812" s="34"/>
      <c r="P812" s="34"/>
      <c r="Q812" s="34"/>
      <c r="R812" s="27" t="e">
        <f>S812*base[[#This Row],[Nb de pièces réalisées]]</f>
        <v>#N/A</v>
      </c>
      <c r="S812" s="18" t="e">
        <f>VLOOKUP(base[[#This Row],[Référence]],'Temps de cycle par réf'!$A$3:$B$21,2,FALSE)</f>
        <v>#N/A</v>
      </c>
    </row>
    <row r="813" spans="1:19" x14ac:dyDescent="0.25">
      <c r="A813" s="32"/>
      <c r="B813" s="33"/>
      <c r="C813" s="33"/>
      <c r="D813" s="34"/>
      <c r="E813" s="34"/>
      <c r="F813" s="20"/>
      <c r="G813" s="34"/>
      <c r="H813" s="37"/>
      <c r="I813" s="34"/>
      <c r="J813" s="34"/>
      <c r="K813" s="34"/>
      <c r="L813" s="34"/>
      <c r="M813" s="34"/>
      <c r="N813" s="34"/>
      <c r="O813" s="34"/>
      <c r="P813" s="34"/>
      <c r="Q813" s="34"/>
      <c r="R813" s="27" t="e">
        <f>S813*base[[#This Row],[Nb de pièces réalisées]]</f>
        <v>#N/A</v>
      </c>
      <c r="S813" s="18" t="e">
        <f>VLOOKUP(base[[#This Row],[Référence]],'Temps de cycle par réf'!$A$3:$B$21,2,FALSE)</f>
        <v>#N/A</v>
      </c>
    </row>
    <row r="814" spans="1:19" x14ac:dyDescent="0.25">
      <c r="A814" s="32"/>
      <c r="B814" s="33"/>
      <c r="C814" s="33"/>
      <c r="D814" s="34"/>
      <c r="E814" s="34"/>
      <c r="F814" s="20"/>
      <c r="G814" s="34"/>
      <c r="H814" s="37"/>
      <c r="I814" s="34"/>
      <c r="J814" s="34"/>
      <c r="K814" s="34"/>
      <c r="L814" s="34"/>
      <c r="M814" s="34"/>
      <c r="N814" s="34"/>
      <c r="O814" s="34"/>
      <c r="P814" s="34"/>
      <c r="Q814" s="34"/>
      <c r="R814" s="27" t="e">
        <f>S814*base[[#This Row],[Nb de pièces réalisées]]</f>
        <v>#N/A</v>
      </c>
      <c r="S814" s="18" t="e">
        <f>VLOOKUP(base[[#This Row],[Référence]],'Temps de cycle par réf'!$A$3:$B$21,2,FALSE)</f>
        <v>#N/A</v>
      </c>
    </row>
    <row r="815" spans="1:19" x14ac:dyDescent="0.25">
      <c r="A815" s="32"/>
      <c r="B815" s="33"/>
      <c r="C815" s="33"/>
      <c r="D815" s="34"/>
      <c r="E815" s="34"/>
      <c r="F815" s="20"/>
      <c r="G815" s="34"/>
      <c r="H815" s="37"/>
      <c r="I815" s="34"/>
      <c r="J815" s="34"/>
      <c r="K815" s="34"/>
      <c r="L815" s="34"/>
      <c r="M815" s="34"/>
      <c r="N815" s="34"/>
      <c r="O815" s="34"/>
      <c r="P815" s="34"/>
      <c r="Q815" s="34"/>
      <c r="R815" s="27" t="e">
        <f>S815*base[[#This Row],[Nb de pièces réalisées]]</f>
        <v>#N/A</v>
      </c>
      <c r="S815" s="18" t="e">
        <f>VLOOKUP(base[[#This Row],[Référence]],'Temps de cycle par réf'!$A$3:$B$21,2,FALSE)</f>
        <v>#N/A</v>
      </c>
    </row>
    <row r="816" spans="1:19" x14ac:dyDescent="0.25">
      <c r="A816" s="32"/>
      <c r="B816" s="33"/>
      <c r="C816" s="33"/>
      <c r="D816" s="34"/>
      <c r="E816" s="34"/>
      <c r="F816" s="20"/>
      <c r="G816" s="34"/>
      <c r="H816" s="37"/>
      <c r="I816" s="34"/>
      <c r="J816" s="34"/>
      <c r="K816" s="34"/>
      <c r="L816" s="34"/>
      <c r="M816" s="34"/>
      <c r="N816" s="34"/>
      <c r="O816" s="34"/>
      <c r="P816" s="34"/>
      <c r="Q816" s="34"/>
      <c r="R816" s="27" t="e">
        <f>S816*base[[#This Row],[Nb de pièces réalisées]]</f>
        <v>#N/A</v>
      </c>
      <c r="S816" s="18" t="e">
        <f>VLOOKUP(base[[#This Row],[Référence]],'Temps de cycle par réf'!$A$3:$B$21,2,FALSE)</f>
        <v>#N/A</v>
      </c>
    </row>
    <row r="817" spans="1:19" x14ac:dyDescent="0.25">
      <c r="A817" s="32"/>
      <c r="B817" s="33"/>
      <c r="C817" s="33"/>
      <c r="D817" s="34"/>
      <c r="E817" s="34"/>
      <c r="F817" s="20"/>
      <c r="G817" s="34"/>
      <c r="H817" s="37"/>
      <c r="I817" s="34"/>
      <c r="J817" s="34"/>
      <c r="K817" s="34"/>
      <c r="L817" s="34"/>
      <c r="M817" s="34"/>
      <c r="N817" s="34"/>
      <c r="O817" s="34"/>
      <c r="P817" s="34"/>
      <c r="Q817" s="34"/>
      <c r="R817" s="27" t="e">
        <f>S817*base[[#This Row],[Nb de pièces réalisées]]</f>
        <v>#N/A</v>
      </c>
      <c r="S817" s="18" t="e">
        <f>VLOOKUP(base[[#This Row],[Référence]],'Temps de cycle par réf'!$A$3:$B$21,2,FALSE)</f>
        <v>#N/A</v>
      </c>
    </row>
    <row r="818" spans="1:19" x14ac:dyDescent="0.25">
      <c r="A818" s="32"/>
      <c r="B818" s="33"/>
      <c r="C818" s="33"/>
      <c r="D818" s="34"/>
      <c r="E818" s="34"/>
      <c r="F818" s="20"/>
      <c r="G818" s="34"/>
      <c r="H818" s="37"/>
      <c r="I818" s="34"/>
      <c r="J818" s="34"/>
      <c r="K818" s="34"/>
      <c r="L818" s="34"/>
      <c r="M818" s="34"/>
      <c r="N818" s="34"/>
      <c r="O818" s="34"/>
      <c r="P818" s="34"/>
      <c r="Q818" s="34"/>
      <c r="R818" s="27" t="e">
        <f>S818*base[[#This Row],[Nb de pièces réalisées]]</f>
        <v>#N/A</v>
      </c>
      <c r="S818" s="18" t="e">
        <f>VLOOKUP(base[[#This Row],[Référence]],'Temps de cycle par réf'!$A$3:$B$21,2,FALSE)</f>
        <v>#N/A</v>
      </c>
    </row>
    <row r="819" spans="1:19" x14ac:dyDescent="0.25">
      <c r="A819" s="32"/>
      <c r="B819" s="33"/>
      <c r="C819" s="33"/>
      <c r="D819" s="34"/>
      <c r="E819" s="34"/>
      <c r="F819" s="20"/>
      <c r="G819" s="34"/>
      <c r="H819" s="37"/>
      <c r="I819" s="34"/>
      <c r="J819" s="34"/>
      <c r="K819" s="34"/>
      <c r="L819" s="34"/>
      <c r="M819" s="34"/>
      <c r="N819" s="34"/>
      <c r="O819" s="34"/>
      <c r="P819" s="34"/>
      <c r="Q819" s="34"/>
      <c r="R819" s="27" t="e">
        <f>S819*base[[#This Row],[Nb de pièces réalisées]]</f>
        <v>#N/A</v>
      </c>
      <c r="S819" s="18" t="e">
        <f>VLOOKUP(base[[#This Row],[Référence]],'Temps de cycle par réf'!$A$3:$B$21,2,FALSE)</f>
        <v>#N/A</v>
      </c>
    </row>
    <row r="820" spans="1:19" x14ac:dyDescent="0.25">
      <c r="A820" s="32"/>
      <c r="B820" s="33"/>
      <c r="C820" s="33"/>
      <c r="D820" s="34"/>
      <c r="E820" s="34"/>
      <c r="F820" s="20"/>
      <c r="G820" s="34"/>
      <c r="H820" s="37"/>
      <c r="I820" s="34"/>
      <c r="J820" s="34"/>
      <c r="K820" s="34"/>
      <c r="L820" s="34"/>
      <c r="M820" s="34"/>
      <c r="N820" s="34"/>
      <c r="O820" s="34"/>
      <c r="P820" s="34"/>
      <c r="Q820" s="34"/>
      <c r="R820" s="27" t="e">
        <f>S820*base[[#This Row],[Nb de pièces réalisées]]</f>
        <v>#N/A</v>
      </c>
      <c r="S820" s="18" t="e">
        <f>VLOOKUP(base[[#This Row],[Référence]],'Temps de cycle par réf'!$A$3:$B$21,2,FALSE)</f>
        <v>#N/A</v>
      </c>
    </row>
    <row r="821" spans="1:19" x14ac:dyDescent="0.25">
      <c r="A821" s="32"/>
      <c r="B821" s="33"/>
      <c r="C821" s="33"/>
      <c r="D821" s="34"/>
      <c r="E821" s="34"/>
      <c r="F821" s="20"/>
      <c r="G821" s="34"/>
      <c r="H821" s="37"/>
      <c r="I821" s="34"/>
      <c r="J821" s="34"/>
      <c r="K821" s="34"/>
      <c r="L821" s="34"/>
      <c r="M821" s="34"/>
      <c r="N821" s="34"/>
      <c r="O821" s="34"/>
      <c r="P821" s="34"/>
      <c r="Q821" s="34"/>
      <c r="R821" s="27" t="e">
        <f>S821*base[[#This Row],[Nb de pièces réalisées]]</f>
        <v>#N/A</v>
      </c>
      <c r="S821" s="18" t="e">
        <f>VLOOKUP(base[[#This Row],[Référence]],'Temps de cycle par réf'!$A$3:$B$21,2,FALSE)</f>
        <v>#N/A</v>
      </c>
    </row>
    <row r="822" spans="1:19" x14ac:dyDescent="0.25">
      <c r="A822" s="32"/>
      <c r="B822" s="33"/>
      <c r="C822" s="33"/>
      <c r="D822" s="34"/>
      <c r="E822" s="34"/>
      <c r="F822" s="20"/>
      <c r="G822" s="34"/>
      <c r="H822" s="37"/>
      <c r="I822" s="34"/>
      <c r="J822" s="34"/>
      <c r="K822" s="34"/>
      <c r="L822" s="34"/>
      <c r="M822" s="34"/>
      <c r="N822" s="34"/>
      <c r="O822" s="34"/>
      <c r="P822" s="34"/>
      <c r="Q822" s="34"/>
      <c r="R822" s="27" t="e">
        <f>S822*base[[#This Row],[Nb de pièces réalisées]]</f>
        <v>#N/A</v>
      </c>
      <c r="S822" s="18" t="e">
        <f>VLOOKUP(base[[#This Row],[Référence]],'Temps de cycle par réf'!$A$3:$B$21,2,FALSE)</f>
        <v>#N/A</v>
      </c>
    </row>
    <row r="823" spans="1:19" x14ac:dyDescent="0.25">
      <c r="A823" s="32"/>
      <c r="B823" s="33"/>
      <c r="C823" s="33"/>
      <c r="D823" s="34"/>
      <c r="E823" s="34"/>
      <c r="F823" s="20"/>
      <c r="G823" s="34"/>
      <c r="H823" s="37"/>
      <c r="I823" s="34"/>
      <c r="J823" s="34"/>
      <c r="K823" s="34"/>
      <c r="L823" s="34"/>
      <c r="M823" s="34"/>
      <c r="N823" s="34"/>
      <c r="O823" s="34"/>
      <c r="P823" s="34"/>
      <c r="Q823" s="34"/>
      <c r="R823" s="27" t="e">
        <f>S823*base[[#This Row],[Nb de pièces réalisées]]</f>
        <v>#N/A</v>
      </c>
      <c r="S823" s="18" t="e">
        <f>VLOOKUP(base[[#This Row],[Référence]],'Temps de cycle par réf'!$A$3:$B$21,2,FALSE)</f>
        <v>#N/A</v>
      </c>
    </row>
    <row r="824" spans="1:19" x14ac:dyDescent="0.25">
      <c r="A824" s="32"/>
      <c r="B824" s="33"/>
      <c r="C824" s="33"/>
      <c r="D824" s="34"/>
      <c r="E824" s="34"/>
      <c r="F824" s="20"/>
      <c r="G824" s="34"/>
      <c r="H824" s="37"/>
      <c r="I824" s="34"/>
      <c r="J824" s="34"/>
      <c r="K824" s="34"/>
      <c r="L824" s="34"/>
      <c r="M824" s="34"/>
      <c r="N824" s="34"/>
      <c r="O824" s="34"/>
      <c r="P824" s="34"/>
      <c r="Q824" s="34"/>
      <c r="R824" s="27" t="e">
        <f>S824*base[[#This Row],[Nb de pièces réalisées]]</f>
        <v>#N/A</v>
      </c>
      <c r="S824" s="18" t="e">
        <f>VLOOKUP(base[[#This Row],[Référence]],'Temps de cycle par réf'!$A$3:$B$21,2,FALSE)</f>
        <v>#N/A</v>
      </c>
    </row>
    <row r="825" spans="1:19" x14ac:dyDescent="0.25">
      <c r="A825" s="32"/>
      <c r="B825" s="33"/>
      <c r="C825" s="33"/>
      <c r="D825" s="34"/>
      <c r="E825" s="34"/>
      <c r="F825" s="20"/>
      <c r="G825" s="34"/>
      <c r="H825" s="37"/>
      <c r="I825" s="34"/>
      <c r="J825" s="34"/>
      <c r="K825" s="34"/>
      <c r="L825" s="34"/>
      <c r="M825" s="34"/>
      <c r="N825" s="34"/>
      <c r="O825" s="34"/>
      <c r="P825" s="34"/>
      <c r="Q825" s="34"/>
      <c r="R825" s="27" t="e">
        <f>S825*base[[#This Row],[Nb de pièces réalisées]]</f>
        <v>#N/A</v>
      </c>
      <c r="S825" s="18" t="e">
        <f>VLOOKUP(base[[#This Row],[Référence]],'Temps de cycle par réf'!$A$3:$B$21,2,FALSE)</f>
        <v>#N/A</v>
      </c>
    </row>
    <row r="826" spans="1:19" x14ac:dyDescent="0.25">
      <c r="A826" s="32"/>
      <c r="B826" s="33"/>
      <c r="C826" s="33"/>
      <c r="D826" s="34"/>
      <c r="E826" s="34"/>
      <c r="F826" s="20"/>
      <c r="G826" s="34"/>
      <c r="H826" s="37"/>
      <c r="I826" s="34"/>
      <c r="J826" s="34"/>
      <c r="K826" s="34"/>
      <c r="L826" s="34"/>
      <c r="M826" s="34"/>
      <c r="N826" s="34"/>
      <c r="O826" s="34"/>
      <c r="P826" s="34"/>
      <c r="Q826" s="34"/>
      <c r="R826" s="27" t="e">
        <f>S826*base[[#This Row],[Nb de pièces réalisées]]</f>
        <v>#N/A</v>
      </c>
      <c r="S826" s="18" t="e">
        <f>VLOOKUP(base[[#This Row],[Référence]],'Temps de cycle par réf'!$A$3:$B$21,2,FALSE)</f>
        <v>#N/A</v>
      </c>
    </row>
    <row r="827" spans="1:19" x14ac:dyDescent="0.25">
      <c r="A827" s="32"/>
      <c r="B827" s="33"/>
      <c r="C827" s="33"/>
      <c r="D827" s="34"/>
      <c r="E827" s="34"/>
      <c r="F827" s="20"/>
      <c r="G827" s="34"/>
      <c r="H827" s="37"/>
      <c r="I827" s="34"/>
      <c r="J827" s="34"/>
      <c r="K827" s="34"/>
      <c r="L827" s="34"/>
      <c r="M827" s="34"/>
      <c r="N827" s="34"/>
      <c r="O827" s="34"/>
      <c r="P827" s="34"/>
      <c r="Q827" s="34"/>
      <c r="R827" s="27" t="e">
        <f>S827*base[[#This Row],[Nb de pièces réalisées]]</f>
        <v>#N/A</v>
      </c>
      <c r="S827" s="18" t="e">
        <f>VLOOKUP(base[[#This Row],[Référence]],'Temps de cycle par réf'!$A$3:$B$21,2,FALSE)</f>
        <v>#N/A</v>
      </c>
    </row>
    <row r="828" spans="1:19" x14ac:dyDescent="0.25">
      <c r="A828" s="32">
        <v>42857</v>
      </c>
      <c r="B828" s="33">
        <v>18</v>
      </c>
      <c r="C828" s="33">
        <v>1</v>
      </c>
      <c r="D828" s="34" t="s">
        <v>12</v>
      </c>
      <c r="E828" s="34" t="s">
        <v>10</v>
      </c>
      <c r="F828" s="20" t="str">
        <f>VLOOKUP(E:E,'Temps de cycle par réf'!$A$25:$B$57,2,FALSE)</f>
        <v>Temps d'ouverture</v>
      </c>
      <c r="G828" s="34"/>
      <c r="H828" s="37"/>
      <c r="I828" s="34">
        <v>480</v>
      </c>
      <c r="J828" s="34">
        <v>5</v>
      </c>
      <c r="K828" s="34"/>
      <c r="L828" s="34"/>
      <c r="M828" s="34"/>
      <c r="N828" s="34"/>
      <c r="O828" s="34"/>
      <c r="P828" s="34"/>
      <c r="Q828" s="34"/>
      <c r="R828" s="27" t="e">
        <f>S828*base[[#This Row],[Nb de pièces réalisées]]</f>
        <v>#N/A</v>
      </c>
      <c r="S828" s="18" t="e">
        <f>VLOOKUP(base[[#This Row],[Référence]],'Temps de cycle par réf'!$A$3:$B$21,2,FALSE)</f>
        <v>#N/A</v>
      </c>
    </row>
    <row r="829" spans="1:19" x14ac:dyDescent="0.25">
      <c r="A829" s="32">
        <v>42857</v>
      </c>
      <c r="B829" s="33">
        <v>18</v>
      </c>
      <c r="C829" s="33">
        <v>1</v>
      </c>
      <c r="D829" s="34" t="s">
        <v>12</v>
      </c>
      <c r="E829" s="34" t="s">
        <v>62</v>
      </c>
      <c r="F829" s="20" t="str">
        <f>VLOOKUP(E:E,'Temps de cycle par réf'!$A$25:$B$57,2,FALSE)</f>
        <v>Réunion Top 5</v>
      </c>
      <c r="G829" s="34"/>
      <c r="H829" s="37"/>
      <c r="I829" s="34">
        <v>15</v>
      </c>
      <c r="J829" s="34">
        <v>5</v>
      </c>
      <c r="K829" s="34"/>
      <c r="L829" s="34"/>
      <c r="M829" s="34"/>
      <c r="N829" s="34"/>
      <c r="O829" s="34"/>
      <c r="P829" s="34"/>
      <c r="Q829" s="34"/>
      <c r="R829" s="27" t="e">
        <f>S829*base[[#This Row],[Nb de pièces réalisées]]</f>
        <v>#N/A</v>
      </c>
      <c r="S829" s="18" t="e">
        <f>VLOOKUP(base[[#This Row],[Référence]],'Temps de cycle par réf'!$A$3:$B$21,2,FALSE)</f>
        <v>#N/A</v>
      </c>
    </row>
    <row r="830" spans="1:19" x14ac:dyDescent="0.25">
      <c r="A830" s="32">
        <v>42857</v>
      </c>
      <c r="B830" s="33">
        <v>18</v>
      </c>
      <c r="C830" s="33">
        <v>1</v>
      </c>
      <c r="D830" s="34" t="s">
        <v>12</v>
      </c>
      <c r="E830" s="34" t="s">
        <v>25</v>
      </c>
      <c r="F830" s="20" t="str">
        <f>VLOOKUP(E:E,'Temps de cycle par réf'!$A$25:$B$57,2,FALSE)</f>
        <v>Chauffe plateau haut</v>
      </c>
      <c r="G830" s="34"/>
      <c r="H830" s="37"/>
      <c r="I830" s="34">
        <v>50</v>
      </c>
      <c r="J830" s="34">
        <v>5</v>
      </c>
      <c r="K830" s="34"/>
      <c r="L830" s="34"/>
      <c r="M830" s="34"/>
      <c r="N830" s="34"/>
      <c r="O830" s="34"/>
      <c r="P830" s="34"/>
      <c r="Q830" s="34"/>
      <c r="R830" s="27" t="e">
        <f>S830*base[[#This Row],[Nb de pièces réalisées]]</f>
        <v>#N/A</v>
      </c>
      <c r="S830" s="18" t="e">
        <f>VLOOKUP(base[[#This Row],[Référence]],'Temps de cycle par réf'!$A$3:$B$21,2,FALSE)</f>
        <v>#N/A</v>
      </c>
    </row>
    <row r="831" spans="1:19" x14ac:dyDescent="0.25">
      <c r="A831" s="32">
        <v>42857</v>
      </c>
      <c r="B831" s="33">
        <v>18</v>
      </c>
      <c r="C831" s="33">
        <v>1</v>
      </c>
      <c r="D831" s="34" t="s">
        <v>12</v>
      </c>
      <c r="E831" s="34" t="s">
        <v>7</v>
      </c>
      <c r="F831" s="20" t="str">
        <f>VLOOKUP(E:E,'Temps de cycle par réf'!$A$25:$B$57,2,FALSE)</f>
        <v>Pièces bonnes</v>
      </c>
      <c r="G831" s="34" t="s">
        <v>87</v>
      </c>
      <c r="H831" s="37">
        <v>115</v>
      </c>
      <c r="I831" s="34"/>
      <c r="J831" s="34"/>
      <c r="K831" s="34"/>
      <c r="L831" s="34"/>
      <c r="M831" s="34"/>
      <c r="N831" s="34"/>
      <c r="O831" s="34"/>
      <c r="P831" s="34"/>
      <c r="Q831" s="34"/>
      <c r="R831" s="27">
        <f>S831*base[[#This Row],[Nb de pièces réalisées]]</f>
        <v>1004.3333333333333</v>
      </c>
      <c r="S831" s="18">
        <f>VLOOKUP(base[[#This Row],[Référence]],'Temps de cycle par réf'!$A$3:$B$21,2,FALSE)</f>
        <v>8.7333333333333325</v>
      </c>
    </row>
    <row r="832" spans="1:19" x14ac:dyDescent="0.25">
      <c r="A832" s="32">
        <v>42857</v>
      </c>
      <c r="B832" s="33">
        <v>18</v>
      </c>
      <c r="C832" s="33">
        <v>1</v>
      </c>
      <c r="D832" s="34" t="s">
        <v>12</v>
      </c>
      <c r="E832" s="34" t="s">
        <v>7</v>
      </c>
      <c r="F832" s="20" t="str">
        <f>VLOOKUP(E:E,'Temps de cycle par réf'!$A$25:$B$57,2,FALSE)</f>
        <v>Pièces bonnes</v>
      </c>
      <c r="G832" s="34" t="s">
        <v>90</v>
      </c>
      <c r="H832" s="37">
        <v>50</v>
      </c>
      <c r="I832" s="34">
        <v>10</v>
      </c>
      <c r="J832" s="34">
        <v>5</v>
      </c>
      <c r="K832" s="34"/>
      <c r="L832" s="34"/>
      <c r="M832" s="34"/>
      <c r="N832" s="34"/>
      <c r="O832" s="34"/>
      <c r="P832" s="34"/>
      <c r="Q832" s="34"/>
      <c r="R832" s="27">
        <f>S832*base[[#This Row],[Nb de pièces réalisées]]</f>
        <v>10</v>
      </c>
      <c r="S832" s="18">
        <f>VLOOKUP(base[[#This Row],[Référence]],'Temps de cycle par réf'!$A$3:$B$21,2,FALSE)</f>
        <v>0.2</v>
      </c>
    </row>
    <row r="833" spans="18:19" x14ac:dyDescent="0.25">
      <c r="R833" s="27" t="e">
        <f>S833*base[[#This Row],[Nb de pièces réalisées]]</f>
        <v>#VALUE!</v>
      </c>
      <c r="S833" s="18" t="e">
        <f>VLOOKUP(base[[#This Row],[Référence]],'Temps de cycle par réf'!$A$3:$B$21,2,FALSE)</f>
        <v>#VALUE!</v>
      </c>
    </row>
    <row r="834" spans="18:19" x14ac:dyDescent="0.25">
      <c r="R834" s="27" t="e">
        <f>S834*base[[#This Row],[Nb de pièces réalisées]]</f>
        <v>#VALUE!</v>
      </c>
      <c r="S834" s="18" t="e">
        <f>VLOOKUP(base[[#This Row],[Référence]],'Temps de cycle par réf'!$A$3:$B$21,2,FALSE)</f>
        <v>#VALUE!</v>
      </c>
    </row>
    <row r="835" spans="18:19" x14ac:dyDescent="0.25">
      <c r="R835" s="27" t="e">
        <f>S835*base[[#This Row],[Nb de pièces réalisées]]</f>
        <v>#VALUE!</v>
      </c>
      <c r="S835" s="18" t="e">
        <f>VLOOKUP(base[[#This Row],[Référence]],'Temps de cycle par réf'!$A$3:$B$21,2,FALSE)</f>
        <v>#VALUE!</v>
      </c>
    </row>
    <row r="836" spans="18:19" x14ac:dyDescent="0.25">
      <c r="R836" s="27" t="e">
        <f>S836*base[[#This Row],[Nb de pièces réalisées]]</f>
        <v>#VALUE!</v>
      </c>
      <c r="S836" s="18" t="e">
        <f>VLOOKUP(base[[#This Row],[Référence]],'Temps de cycle par réf'!$A$3:$B$21,2,FALSE)</f>
        <v>#VALUE!</v>
      </c>
    </row>
    <row r="837" spans="18:19" x14ac:dyDescent="0.25">
      <c r="R837" s="27" t="e">
        <f>S837*base[[#This Row],[Nb de pièces réalisées]]</f>
        <v>#VALUE!</v>
      </c>
      <c r="S837" s="18" t="e">
        <f>VLOOKUP(base[[#This Row],[Référence]],'Temps de cycle par réf'!$A$3:$B$21,2,FALSE)</f>
        <v>#VALUE!</v>
      </c>
    </row>
    <row r="838" spans="18:19" x14ac:dyDescent="0.25">
      <c r="R838" s="27" t="e">
        <f>S838*base[[#This Row],[Nb de pièces réalisées]]</f>
        <v>#VALUE!</v>
      </c>
      <c r="S838" s="18" t="e">
        <f>VLOOKUP(base[[#This Row],[Référence]],'Temps de cycle par réf'!$A$3:$B$21,2,FALSE)</f>
        <v>#VALUE!</v>
      </c>
    </row>
    <row r="839" spans="18:19" x14ac:dyDescent="0.25">
      <c r="R839" s="27" t="e">
        <f>S839*base[[#This Row],[Nb de pièces réalisées]]</f>
        <v>#VALUE!</v>
      </c>
      <c r="S839" s="18" t="e">
        <f>VLOOKUP(base[[#This Row],[Référence]],'Temps de cycle par réf'!$A$3:$B$21,2,FALSE)</f>
        <v>#VALUE!</v>
      </c>
    </row>
    <row r="840" spans="18:19" x14ac:dyDescent="0.25">
      <c r="R840" s="27" t="e">
        <f>S840*base[[#This Row],[Nb de pièces réalisées]]</f>
        <v>#VALUE!</v>
      </c>
      <c r="S840" s="18" t="e">
        <f>VLOOKUP(base[[#This Row],[Référence]],'Temps de cycle par réf'!$A$3:$B$21,2,FALSE)</f>
        <v>#VALUE!</v>
      </c>
    </row>
    <row r="841" spans="18:19" x14ac:dyDescent="0.25">
      <c r="R841" s="27" t="e">
        <f>S841*base[[#This Row],[Nb de pièces réalisées]]</f>
        <v>#VALUE!</v>
      </c>
      <c r="S841" s="18" t="e">
        <f>VLOOKUP(base[[#This Row],[Référence]],'Temps de cycle par réf'!$A$3:$B$21,2,FALSE)</f>
        <v>#VALUE!</v>
      </c>
    </row>
    <row r="842" spans="18:19" x14ac:dyDescent="0.25">
      <c r="R842" s="27" t="e">
        <f>S842*base[[#This Row],[Nb de pièces réalisées]]</f>
        <v>#VALUE!</v>
      </c>
      <c r="S842" s="18" t="e">
        <f>VLOOKUP(base[[#This Row],[Référence]],'Temps de cycle par réf'!$A$3:$B$21,2,FALSE)</f>
        <v>#VALUE!</v>
      </c>
    </row>
    <row r="843" spans="18:19" x14ac:dyDescent="0.25">
      <c r="R843" s="27" t="e">
        <f>S843*base[[#This Row],[Nb de pièces réalisées]]</f>
        <v>#VALUE!</v>
      </c>
      <c r="S843" s="18" t="e">
        <f>VLOOKUP(base[[#This Row],[Référence]],'Temps de cycle par réf'!$A$3:$B$21,2,FALSE)</f>
        <v>#VALUE!</v>
      </c>
    </row>
    <row r="844" spans="18:19" x14ac:dyDescent="0.25">
      <c r="R844" s="27" t="e">
        <f>S844*base[[#This Row],[Nb de pièces réalisées]]</f>
        <v>#VALUE!</v>
      </c>
      <c r="S844" s="18" t="e">
        <f>VLOOKUP(base[[#This Row],[Référence]],'Temps de cycle par réf'!$A$3:$B$21,2,FALSE)</f>
        <v>#VALUE!</v>
      </c>
    </row>
    <row r="845" spans="18:19" x14ac:dyDescent="0.25">
      <c r="R845" s="27" t="e">
        <f>S845*base[[#This Row],[Nb de pièces réalisées]]</f>
        <v>#VALUE!</v>
      </c>
      <c r="S845" s="18" t="e">
        <f>VLOOKUP(base[[#This Row],[Référence]],'Temps de cycle par réf'!$A$3:$B$21,2,FALSE)</f>
        <v>#VALUE!</v>
      </c>
    </row>
    <row r="846" spans="18:19" x14ac:dyDescent="0.25">
      <c r="R846" s="27" t="e">
        <f>S846*base[[#This Row],[Nb de pièces réalisées]]</f>
        <v>#VALUE!</v>
      </c>
      <c r="S846" s="18" t="e">
        <f>VLOOKUP(base[[#This Row],[Référence]],'Temps de cycle par réf'!$A$3:$B$21,2,FALSE)</f>
        <v>#VALUE!</v>
      </c>
    </row>
    <row r="847" spans="18:19" x14ac:dyDescent="0.25">
      <c r="R847" s="27" t="e">
        <f>S847*base[[#This Row],[Nb de pièces réalisées]]</f>
        <v>#VALUE!</v>
      </c>
      <c r="S847" s="18" t="e">
        <f>VLOOKUP(base[[#This Row],[Référence]],'Temps de cycle par réf'!$A$3:$B$21,2,FALSE)</f>
        <v>#VALUE!</v>
      </c>
    </row>
    <row r="848" spans="18:19" x14ac:dyDescent="0.25">
      <c r="R848" s="27" t="e">
        <f>S848*base[[#This Row],[Nb de pièces réalisées]]</f>
        <v>#VALUE!</v>
      </c>
      <c r="S848" s="18" t="e">
        <f>VLOOKUP(base[[#This Row],[Référence]],'Temps de cycle par réf'!$A$3:$B$21,2,FALSE)</f>
        <v>#VALUE!</v>
      </c>
    </row>
    <row r="849" spans="18:19" x14ac:dyDescent="0.25">
      <c r="R849" s="27" t="e">
        <f>S849*base[[#This Row],[Nb de pièces réalisées]]</f>
        <v>#VALUE!</v>
      </c>
      <c r="S849" s="18" t="e">
        <f>VLOOKUP(base[[#This Row],[Référence]],'Temps de cycle par réf'!$A$3:$B$21,2,FALSE)</f>
        <v>#VALUE!</v>
      </c>
    </row>
    <row r="850" spans="18:19" x14ac:dyDescent="0.25">
      <c r="R850" s="27" t="e">
        <f>S850*base[[#This Row],[Nb de pièces réalisées]]</f>
        <v>#VALUE!</v>
      </c>
      <c r="S850" s="18" t="e">
        <f>VLOOKUP(base[[#This Row],[Référence]],'Temps de cycle par réf'!$A$3:$B$21,2,FALSE)</f>
        <v>#VALUE!</v>
      </c>
    </row>
    <row r="851" spans="18:19" x14ac:dyDescent="0.25">
      <c r="R851" s="27" t="e">
        <f>S851*base[[#This Row],[Nb de pièces réalisées]]</f>
        <v>#VALUE!</v>
      </c>
      <c r="S851" s="18" t="e">
        <f>VLOOKUP(base[[#This Row],[Référence]],'Temps de cycle par réf'!$A$3:$B$21,2,FALSE)</f>
        <v>#VALUE!</v>
      </c>
    </row>
    <row r="852" spans="18:19" x14ac:dyDescent="0.25">
      <c r="R852" s="27" t="e">
        <f>S852*base[[#This Row],[Nb de pièces réalisées]]</f>
        <v>#VALUE!</v>
      </c>
      <c r="S852" s="18" t="e">
        <f>VLOOKUP(base[[#This Row],[Référence]],'Temps de cycle par réf'!$A$3:$B$21,2,FALSE)</f>
        <v>#VALUE!</v>
      </c>
    </row>
    <row r="853" spans="18:19" x14ac:dyDescent="0.25">
      <c r="R853" s="27" t="e">
        <f>S853*base[[#This Row],[Nb de pièces réalisées]]</f>
        <v>#VALUE!</v>
      </c>
      <c r="S853" s="18" t="e">
        <f>VLOOKUP(base[[#This Row],[Référence]],'Temps de cycle par réf'!$A$3:$B$21,2,FALSE)</f>
        <v>#VALUE!</v>
      </c>
    </row>
    <row r="854" spans="18:19" x14ac:dyDescent="0.25">
      <c r="R854" s="27" t="e">
        <f>S854*base[[#This Row],[Nb de pièces réalisées]]</f>
        <v>#VALUE!</v>
      </c>
      <c r="S854" s="18" t="e">
        <f>VLOOKUP(base[[#This Row],[Référence]],'Temps de cycle par réf'!$A$3:$B$21,2,FALSE)</f>
        <v>#VALUE!</v>
      </c>
    </row>
    <row r="855" spans="18:19" x14ac:dyDescent="0.25">
      <c r="R855" s="27" t="e">
        <f>S855*base[[#This Row],[Nb de pièces réalisées]]</f>
        <v>#VALUE!</v>
      </c>
      <c r="S855" s="18" t="e">
        <f>VLOOKUP(base[[#This Row],[Référence]],'Temps de cycle par réf'!$A$3:$B$21,2,FALSE)</f>
        <v>#VALUE!</v>
      </c>
    </row>
    <row r="856" spans="18:19" x14ac:dyDescent="0.25">
      <c r="R856" s="27" t="e">
        <f>S856*base[[#This Row],[Nb de pièces réalisées]]</f>
        <v>#VALUE!</v>
      </c>
      <c r="S856" s="18" t="e">
        <f>VLOOKUP(base[[#This Row],[Référence]],'Temps de cycle par réf'!$A$3:$B$21,2,FALSE)</f>
        <v>#VALUE!</v>
      </c>
    </row>
    <row r="857" spans="18:19" x14ac:dyDescent="0.25">
      <c r="R857" s="27" t="e">
        <f>S857*base[[#This Row],[Nb de pièces réalisées]]</f>
        <v>#VALUE!</v>
      </c>
      <c r="S857" s="18" t="e">
        <f>VLOOKUP(base[[#This Row],[Référence]],'Temps de cycle par réf'!$A$3:$B$21,2,FALSE)</f>
        <v>#VALUE!</v>
      </c>
    </row>
    <row r="858" spans="18:19" x14ac:dyDescent="0.25">
      <c r="R858" s="27" t="e">
        <f>S858*base[[#This Row],[Nb de pièces réalisées]]</f>
        <v>#VALUE!</v>
      </c>
      <c r="S858" s="18" t="e">
        <f>VLOOKUP(base[[#This Row],[Référence]],'Temps de cycle par réf'!$A$3:$B$21,2,FALSE)</f>
        <v>#VALUE!</v>
      </c>
    </row>
    <row r="859" spans="18:19" x14ac:dyDescent="0.25">
      <c r="R859" s="27" t="e">
        <f>S859*base[[#This Row],[Nb de pièces réalisées]]</f>
        <v>#VALUE!</v>
      </c>
      <c r="S859" s="18" t="e">
        <f>VLOOKUP(base[[#This Row],[Référence]],'Temps de cycle par réf'!$A$3:$B$21,2,FALSE)</f>
        <v>#VALUE!</v>
      </c>
    </row>
    <row r="860" spans="18:19" x14ac:dyDescent="0.25">
      <c r="R860" s="27" t="e">
        <f>S860*base[[#This Row],[Nb de pièces réalisées]]</f>
        <v>#VALUE!</v>
      </c>
      <c r="S860" s="18" t="e">
        <f>VLOOKUP(base[[#This Row],[Référence]],'Temps de cycle par réf'!$A$3:$B$21,2,FALSE)</f>
        <v>#VALUE!</v>
      </c>
    </row>
    <row r="861" spans="18:19" x14ac:dyDescent="0.25">
      <c r="R861" s="27" t="e">
        <f>S861*base[[#This Row],[Nb de pièces réalisées]]</f>
        <v>#VALUE!</v>
      </c>
      <c r="S861" s="18" t="e">
        <f>VLOOKUP(base[[#This Row],[Référence]],'Temps de cycle par réf'!$A$3:$B$21,2,FALSE)</f>
        <v>#VALUE!</v>
      </c>
    </row>
    <row r="862" spans="18:19" x14ac:dyDescent="0.25">
      <c r="R862" s="27" t="e">
        <f>S862*base[[#This Row],[Nb de pièces réalisées]]</f>
        <v>#VALUE!</v>
      </c>
      <c r="S862" s="18" t="e">
        <f>VLOOKUP(base[[#This Row],[Référence]],'Temps de cycle par réf'!$A$3:$B$21,2,FALSE)</f>
        <v>#VALUE!</v>
      </c>
    </row>
    <row r="863" spans="18:19" x14ac:dyDescent="0.25">
      <c r="R863" s="27" t="e">
        <f>S863*base[[#This Row],[Nb de pièces réalisées]]</f>
        <v>#VALUE!</v>
      </c>
      <c r="S863" s="18" t="e">
        <f>VLOOKUP(base[[#This Row],[Référence]],'Temps de cycle par réf'!$A$3:$B$21,2,FALSE)</f>
        <v>#VALUE!</v>
      </c>
    </row>
    <row r="864" spans="18:19" x14ac:dyDescent="0.25">
      <c r="R864" s="27" t="e">
        <f>S864*base[[#This Row],[Nb de pièces réalisées]]</f>
        <v>#VALUE!</v>
      </c>
      <c r="S864" s="18" t="e">
        <f>VLOOKUP(base[[#This Row],[Référence]],'Temps de cycle par réf'!$A$3:$B$21,2,FALSE)</f>
        <v>#VALUE!</v>
      </c>
    </row>
    <row r="865" spans="18:19" x14ac:dyDescent="0.25">
      <c r="R865" s="27" t="e">
        <f>S865*base[[#This Row],[Nb de pièces réalisées]]</f>
        <v>#VALUE!</v>
      </c>
      <c r="S865" s="18" t="e">
        <f>VLOOKUP(base[[#This Row],[Référence]],'Temps de cycle par réf'!$A$3:$B$21,2,FALSE)</f>
        <v>#VALUE!</v>
      </c>
    </row>
    <row r="866" spans="18:19" x14ac:dyDescent="0.25">
      <c r="R866" s="27" t="e">
        <f>S866*base[[#This Row],[Nb de pièces réalisées]]</f>
        <v>#VALUE!</v>
      </c>
      <c r="S866" s="18" t="e">
        <f>VLOOKUP(base[[#This Row],[Référence]],'Temps de cycle par réf'!$A$3:$B$21,2,FALSE)</f>
        <v>#VALUE!</v>
      </c>
    </row>
    <row r="867" spans="18:19" x14ac:dyDescent="0.25">
      <c r="R867" s="27" t="e">
        <f>S867*base[[#This Row],[Nb de pièces réalisées]]</f>
        <v>#VALUE!</v>
      </c>
      <c r="S867" s="18" t="e">
        <f>VLOOKUP(base[[#This Row],[Référence]],'Temps de cycle par réf'!$A$3:$B$21,2,FALSE)</f>
        <v>#VALUE!</v>
      </c>
    </row>
    <row r="868" spans="18:19" x14ac:dyDescent="0.25">
      <c r="R868" s="27" t="e">
        <f>S868*base[[#This Row],[Nb de pièces réalisées]]</f>
        <v>#VALUE!</v>
      </c>
      <c r="S868" s="18" t="e">
        <f>VLOOKUP(base[[#This Row],[Référence]],'Temps de cycle par réf'!$A$3:$B$21,2,FALSE)</f>
        <v>#VALUE!</v>
      </c>
    </row>
    <row r="869" spans="18:19" x14ac:dyDescent="0.25">
      <c r="R869" s="27" t="e">
        <f>S869*base[[#This Row],[Nb de pièces réalisées]]</f>
        <v>#VALUE!</v>
      </c>
      <c r="S869" s="18" t="e">
        <f>VLOOKUP(base[[#This Row],[Référence]],'Temps de cycle par réf'!$A$3:$B$21,2,FALSE)</f>
        <v>#VALUE!</v>
      </c>
    </row>
    <row r="870" spans="18:19" x14ac:dyDescent="0.25">
      <c r="R870" s="27" t="e">
        <f>S870*base[[#This Row],[Nb de pièces réalisées]]</f>
        <v>#VALUE!</v>
      </c>
      <c r="S870" s="18" t="e">
        <f>VLOOKUP(base[[#This Row],[Référence]],'Temps de cycle par réf'!$A$3:$B$21,2,FALSE)</f>
        <v>#VALUE!</v>
      </c>
    </row>
    <row r="871" spans="18:19" x14ac:dyDescent="0.25">
      <c r="R871" s="27" t="e">
        <f>S871*base[[#This Row],[Nb de pièces réalisées]]</f>
        <v>#VALUE!</v>
      </c>
      <c r="S871" s="18" t="e">
        <f>VLOOKUP(base[[#This Row],[Référence]],'Temps de cycle par réf'!$A$3:$B$21,2,FALSE)</f>
        <v>#VALUE!</v>
      </c>
    </row>
    <row r="872" spans="18:19" x14ac:dyDescent="0.25">
      <c r="R872" s="27" t="e">
        <f>S872*base[[#This Row],[Nb de pièces réalisées]]</f>
        <v>#VALUE!</v>
      </c>
      <c r="S872" s="18" t="e">
        <f>VLOOKUP(base[[#This Row],[Référence]],'Temps de cycle par réf'!$A$3:$B$21,2,FALSE)</f>
        <v>#VALUE!</v>
      </c>
    </row>
    <row r="873" spans="18:19" x14ac:dyDescent="0.25">
      <c r="R873" s="27" t="e">
        <f>S873*base[[#This Row],[Nb de pièces réalisées]]</f>
        <v>#VALUE!</v>
      </c>
      <c r="S873" s="18" t="e">
        <f>VLOOKUP(base[[#This Row],[Référence]],'Temps de cycle par réf'!$A$3:$B$21,2,FALSE)</f>
        <v>#VALUE!</v>
      </c>
    </row>
    <row r="874" spans="18:19" x14ac:dyDescent="0.25">
      <c r="R874" s="27" t="e">
        <f>S874*base[[#This Row],[Nb de pièces réalisées]]</f>
        <v>#VALUE!</v>
      </c>
      <c r="S874" s="18" t="e">
        <f>VLOOKUP(base[[#This Row],[Référence]],'Temps de cycle par réf'!$A$3:$B$21,2,FALSE)</f>
        <v>#VALUE!</v>
      </c>
    </row>
    <row r="875" spans="18:19" x14ac:dyDescent="0.25">
      <c r="R875" s="27" t="e">
        <f>S875*base[[#This Row],[Nb de pièces réalisées]]</f>
        <v>#VALUE!</v>
      </c>
      <c r="S875" s="18" t="e">
        <f>VLOOKUP(base[[#This Row],[Référence]],'Temps de cycle par réf'!$A$3:$B$21,2,FALSE)</f>
        <v>#VALUE!</v>
      </c>
    </row>
    <row r="876" spans="18:19" x14ac:dyDescent="0.25">
      <c r="R876" s="27" t="e">
        <f>S876*base[[#This Row],[Nb de pièces réalisées]]</f>
        <v>#VALUE!</v>
      </c>
      <c r="S876" s="18" t="e">
        <f>VLOOKUP(base[[#This Row],[Référence]],'Temps de cycle par réf'!$A$3:$B$21,2,FALSE)</f>
        <v>#VALUE!</v>
      </c>
    </row>
    <row r="877" spans="18:19" x14ac:dyDescent="0.25">
      <c r="R877" s="27" t="e">
        <f>S877*base[[#This Row],[Nb de pièces réalisées]]</f>
        <v>#VALUE!</v>
      </c>
      <c r="S877" s="18" t="e">
        <f>VLOOKUP(base[[#This Row],[Référence]],'Temps de cycle par réf'!$A$3:$B$21,2,FALSE)</f>
        <v>#VALUE!</v>
      </c>
    </row>
    <row r="878" spans="18:19" x14ac:dyDescent="0.25">
      <c r="R878" s="27" t="e">
        <f>S878*base[[#This Row],[Nb de pièces réalisées]]</f>
        <v>#VALUE!</v>
      </c>
      <c r="S878" s="18" t="e">
        <f>VLOOKUP(base[[#This Row],[Référence]],'Temps de cycle par réf'!$A$3:$B$21,2,FALSE)</f>
        <v>#VALUE!</v>
      </c>
    </row>
    <row r="879" spans="18:19" x14ac:dyDescent="0.25">
      <c r="R879" s="27" t="e">
        <f>S879*base[[#This Row],[Nb de pièces réalisées]]</f>
        <v>#VALUE!</v>
      </c>
      <c r="S879" s="18" t="e">
        <f>VLOOKUP(base[[#This Row],[Référence]],'Temps de cycle par réf'!$A$3:$B$21,2,FALSE)</f>
        <v>#VALUE!</v>
      </c>
    </row>
    <row r="880" spans="18:19" x14ac:dyDescent="0.25">
      <c r="R880" s="27" t="e">
        <f>S880*base[[#This Row],[Nb de pièces réalisées]]</f>
        <v>#VALUE!</v>
      </c>
      <c r="S880" s="18" t="e">
        <f>VLOOKUP(base[[#This Row],[Référence]],'Temps de cycle par réf'!$A$3:$B$21,2,FALSE)</f>
        <v>#VALUE!</v>
      </c>
    </row>
    <row r="881" spans="18:19" x14ac:dyDescent="0.25">
      <c r="R881" s="27" t="e">
        <f>S881*base[[#This Row],[Nb de pièces réalisées]]</f>
        <v>#VALUE!</v>
      </c>
      <c r="S881" s="18" t="e">
        <f>VLOOKUP(base[[#This Row],[Référence]],'Temps de cycle par réf'!$A$3:$B$21,2,FALSE)</f>
        <v>#VALUE!</v>
      </c>
    </row>
    <row r="882" spans="18:19" x14ac:dyDescent="0.25">
      <c r="R882" s="27" t="e">
        <f>S882*base[[#This Row],[Nb de pièces réalisées]]</f>
        <v>#VALUE!</v>
      </c>
      <c r="S882" s="18" t="e">
        <f>VLOOKUP(base[[#This Row],[Référence]],'Temps de cycle par réf'!$A$3:$B$21,2,FALSE)</f>
        <v>#VALUE!</v>
      </c>
    </row>
    <row r="883" spans="18:19" x14ac:dyDescent="0.25">
      <c r="R883" s="27" t="e">
        <f>S883*base[[#This Row],[Nb de pièces réalisées]]</f>
        <v>#VALUE!</v>
      </c>
      <c r="S883" s="18" t="e">
        <f>VLOOKUP(base[[#This Row],[Référence]],'Temps de cycle par réf'!$A$3:$B$21,2,FALSE)</f>
        <v>#VALUE!</v>
      </c>
    </row>
    <row r="884" spans="18:19" x14ac:dyDescent="0.25">
      <c r="R884" s="27" t="e">
        <f>S884*base[[#This Row],[Nb de pièces réalisées]]</f>
        <v>#VALUE!</v>
      </c>
      <c r="S884" s="18" t="e">
        <f>VLOOKUP(base[[#This Row],[Référence]],'Temps de cycle par réf'!$A$3:$B$21,2,FALSE)</f>
        <v>#VALUE!</v>
      </c>
    </row>
    <row r="885" spans="18:19" x14ac:dyDescent="0.25">
      <c r="R885" s="27" t="e">
        <f>S885*base[[#This Row],[Nb de pièces réalisées]]</f>
        <v>#VALUE!</v>
      </c>
      <c r="S885" s="18" t="e">
        <f>VLOOKUP(base[[#This Row],[Référence]],'Temps de cycle par réf'!$A$3:$B$21,2,FALSE)</f>
        <v>#VALUE!</v>
      </c>
    </row>
    <row r="886" spans="18:19" x14ac:dyDescent="0.25">
      <c r="R886" s="27" t="e">
        <f>S886*base[[#This Row],[Nb de pièces réalisées]]</f>
        <v>#VALUE!</v>
      </c>
      <c r="S886" s="18" t="e">
        <f>VLOOKUP(base[[#This Row],[Référence]],'Temps de cycle par réf'!$A$3:$B$21,2,FALSE)</f>
        <v>#VALUE!</v>
      </c>
    </row>
    <row r="887" spans="18:19" x14ac:dyDescent="0.25">
      <c r="R887" s="27" t="e">
        <f>S887*base[[#This Row],[Nb de pièces réalisées]]</f>
        <v>#VALUE!</v>
      </c>
      <c r="S887" s="18" t="e">
        <f>VLOOKUP(base[[#This Row],[Référence]],'Temps de cycle par réf'!$A$3:$B$21,2,FALSE)</f>
        <v>#VALUE!</v>
      </c>
    </row>
    <row r="888" spans="18:19" x14ac:dyDescent="0.25">
      <c r="R888" s="27" t="e">
        <f>S888*base[[#This Row],[Nb de pièces réalisées]]</f>
        <v>#VALUE!</v>
      </c>
      <c r="S888" s="18" t="e">
        <f>VLOOKUP(base[[#This Row],[Référence]],'Temps de cycle par réf'!$A$3:$B$21,2,FALSE)</f>
        <v>#VALUE!</v>
      </c>
    </row>
    <row r="889" spans="18:19" x14ac:dyDescent="0.25">
      <c r="R889" s="27" t="e">
        <f>S889*base[[#This Row],[Nb de pièces réalisées]]</f>
        <v>#VALUE!</v>
      </c>
      <c r="S889" s="18" t="e">
        <f>VLOOKUP(base[[#This Row],[Référence]],'Temps de cycle par réf'!$A$3:$B$21,2,FALSE)</f>
        <v>#VALUE!</v>
      </c>
    </row>
    <row r="890" spans="18:19" x14ac:dyDescent="0.25">
      <c r="R890" s="27" t="e">
        <f>S890*base[[#This Row],[Nb de pièces réalisées]]</f>
        <v>#VALUE!</v>
      </c>
      <c r="S890" s="18" t="e">
        <f>VLOOKUP(base[[#This Row],[Référence]],'Temps de cycle par réf'!$A$3:$B$21,2,FALSE)</f>
        <v>#VALUE!</v>
      </c>
    </row>
    <row r="891" spans="18:19" x14ac:dyDescent="0.25">
      <c r="R891" s="27" t="e">
        <f>S891*base[[#This Row],[Nb de pièces réalisées]]</f>
        <v>#VALUE!</v>
      </c>
      <c r="S891" s="18" t="e">
        <f>VLOOKUP(base[[#This Row],[Référence]],'Temps de cycle par réf'!$A$3:$B$21,2,FALSE)</f>
        <v>#VALUE!</v>
      </c>
    </row>
    <row r="892" spans="18:19" x14ac:dyDescent="0.25">
      <c r="R892" s="27" t="e">
        <f>S892*base[[#This Row],[Nb de pièces réalisées]]</f>
        <v>#VALUE!</v>
      </c>
      <c r="S892" s="18" t="e">
        <f>VLOOKUP(base[[#This Row],[Référence]],'Temps de cycle par réf'!$A$3:$B$21,2,FALSE)</f>
        <v>#VALUE!</v>
      </c>
    </row>
    <row r="893" spans="18:19" x14ac:dyDescent="0.25">
      <c r="R893" s="27" t="e">
        <f>S893*base[[#This Row],[Nb de pièces réalisées]]</f>
        <v>#VALUE!</v>
      </c>
      <c r="S893" s="18" t="e">
        <f>VLOOKUP(base[[#This Row],[Référence]],'Temps de cycle par réf'!$A$3:$B$21,2,FALSE)</f>
        <v>#VALUE!</v>
      </c>
    </row>
    <row r="894" spans="18:19" x14ac:dyDescent="0.25">
      <c r="R894" s="27" t="e">
        <f>S894*base[[#This Row],[Nb de pièces réalisées]]</f>
        <v>#VALUE!</v>
      </c>
      <c r="S894" s="18" t="e">
        <f>VLOOKUP(base[[#This Row],[Référence]],'Temps de cycle par réf'!$A$3:$B$21,2,FALSE)</f>
        <v>#VALUE!</v>
      </c>
    </row>
    <row r="895" spans="18:19" x14ac:dyDescent="0.25">
      <c r="R895" s="27" t="e">
        <f>S895*base[[#This Row],[Nb de pièces réalisées]]</f>
        <v>#VALUE!</v>
      </c>
      <c r="S895" s="18" t="e">
        <f>VLOOKUP(base[[#This Row],[Référence]],'Temps de cycle par réf'!$A$3:$B$21,2,FALSE)</f>
        <v>#VALUE!</v>
      </c>
    </row>
    <row r="896" spans="18:19" x14ac:dyDescent="0.25">
      <c r="R896" s="27" t="e">
        <f>S896*base[[#This Row],[Nb de pièces réalisées]]</f>
        <v>#VALUE!</v>
      </c>
      <c r="S896" s="18" t="e">
        <f>VLOOKUP(base[[#This Row],[Référence]],'Temps de cycle par réf'!$A$3:$B$21,2,FALSE)</f>
        <v>#VALUE!</v>
      </c>
    </row>
    <row r="897" spans="18:19" x14ac:dyDescent="0.25">
      <c r="R897" s="27" t="e">
        <f>S897*base[[#This Row],[Nb de pièces réalisées]]</f>
        <v>#VALUE!</v>
      </c>
      <c r="S897" s="18" t="e">
        <f>VLOOKUP(base[[#This Row],[Référence]],'Temps de cycle par réf'!$A$3:$B$21,2,FALSE)</f>
        <v>#VALUE!</v>
      </c>
    </row>
    <row r="898" spans="18:19" x14ac:dyDescent="0.25">
      <c r="R898" s="27" t="e">
        <f>S898*base[[#This Row],[Nb de pièces réalisées]]</f>
        <v>#VALUE!</v>
      </c>
      <c r="S898" s="18" t="e">
        <f>VLOOKUP(base[[#This Row],[Référence]],'Temps de cycle par réf'!$A$3:$B$21,2,FALSE)</f>
        <v>#VALUE!</v>
      </c>
    </row>
    <row r="899" spans="18:19" x14ac:dyDescent="0.25">
      <c r="R899" s="27" t="e">
        <f>S899*base[[#This Row],[Nb de pièces réalisées]]</f>
        <v>#VALUE!</v>
      </c>
      <c r="S899" s="18" t="e">
        <f>VLOOKUP(base[[#This Row],[Référence]],'Temps de cycle par réf'!$A$3:$B$21,2,FALSE)</f>
        <v>#VALUE!</v>
      </c>
    </row>
    <row r="900" spans="18:19" x14ac:dyDescent="0.25">
      <c r="R900" s="27" t="e">
        <f>S900*base[[#This Row],[Nb de pièces réalisées]]</f>
        <v>#VALUE!</v>
      </c>
      <c r="S900" s="18" t="e">
        <f>VLOOKUP(base[[#This Row],[Référence]],'Temps de cycle par réf'!$A$3:$B$21,2,FALSE)</f>
        <v>#VALUE!</v>
      </c>
    </row>
    <row r="901" spans="18:19" x14ac:dyDescent="0.25">
      <c r="R901" s="27" t="e">
        <f>S901*base[[#This Row],[Nb de pièces réalisées]]</f>
        <v>#VALUE!</v>
      </c>
      <c r="S901" s="18" t="e">
        <f>VLOOKUP(base[[#This Row],[Référence]],'Temps de cycle par réf'!$A$3:$B$21,2,FALSE)</f>
        <v>#VALUE!</v>
      </c>
    </row>
    <row r="902" spans="18:19" x14ac:dyDescent="0.25">
      <c r="R902" s="27" t="e">
        <f>S902*base[[#This Row],[Nb de pièces réalisées]]</f>
        <v>#VALUE!</v>
      </c>
      <c r="S902" s="18" t="e">
        <f>VLOOKUP(base[[#This Row],[Référence]],'Temps de cycle par réf'!$A$3:$B$21,2,FALSE)</f>
        <v>#VALUE!</v>
      </c>
    </row>
    <row r="903" spans="18:19" x14ac:dyDescent="0.25">
      <c r="R903" s="27" t="e">
        <f>S903*base[[#This Row],[Nb de pièces réalisées]]</f>
        <v>#VALUE!</v>
      </c>
      <c r="S903" s="18" t="e">
        <f>VLOOKUP(base[[#This Row],[Référence]],'Temps de cycle par réf'!$A$3:$B$21,2,FALSE)</f>
        <v>#VALUE!</v>
      </c>
    </row>
    <row r="904" spans="18:19" x14ac:dyDescent="0.25">
      <c r="R904" s="27" t="e">
        <f>S904*base[[#This Row],[Nb de pièces réalisées]]</f>
        <v>#VALUE!</v>
      </c>
      <c r="S904" s="18" t="e">
        <f>VLOOKUP(base[[#This Row],[Référence]],'Temps de cycle par réf'!$A$3:$B$21,2,FALSE)</f>
        <v>#VALUE!</v>
      </c>
    </row>
    <row r="905" spans="18:19" x14ac:dyDescent="0.25">
      <c r="R905" s="27" t="e">
        <f>S905*base[[#This Row],[Nb de pièces réalisées]]</f>
        <v>#VALUE!</v>
      </c>
      <c r="S905" s="18" t="e">
        <f>VLOOKUP(base[[#This Row],[Référence]],'Temps de cycle par réf'!$A$3:$B$21,2,FALSE)</f>
        <v>#VALUE!</v>
      </c>
    </row>
    <row r="906" spans="18:19" x14ac:dyDescent="0.25">
      <c r="R906" s="27" t="e">
        <f>S906*base[[#This Row],[Nb de pièces réalisées]]</f>
        <v>#VALUE!</v>
      </c>
      <c r="S906" s="18" t="e">
        <f>VLOOKUP(base[[#This Row],[Référence]],'Temps de cycle par réf'!$A$3:$B$21,2,FALSE)</f>
        <v>#VALUE!</v>
      </c>
    </row>
    <row r="907" spans="18:19" x14ac:dyDescent="0.25">
      <c r="R907" s="27" t="e">
        <f>S907*base[[#This Row],[Nb de pièces réalisées]]</f>
        <v>#VALUE!</v>
      </c>
      <c r="S907" s="18" t="e">
        <f>VLOOKUP(base[[#This Row],[Référence]],'Temps de cycle par réf'!$A$3:$B$21,2,FALSE)</f>
        <v>#VALUE!</v>
      </c>
    </row>
    <row r="908" spans="18:19" x14ac:dyDescent="0.25">
      <c r="R908" s="27" t="e">
        <f>S908*base[[#This Row],[Nb de pièces réalisées]]</f>
        <v>#VALUE!</v>
      </c>
      <c r="S908" s="18" t="e">
        <f>VLOOKUP(base[[#This Row],[Référence]],'Temps de cycle par réf'!$A$3:$B$21,2,FALSE)</f>
        <v>#VALUE!</v>
      </c>
    </row>
    <row r="909" spans="18:19" x14ac:dyDescent="0.25">
      <c r="R909" s="27" t="e">
        <f>S909*base[[#This Row],[Nb de pièces réalisées]]</f>
        <v>#VALUE!</v>
      </c>
      <c r="S909" s="18" t="e">
        <f>VLOOKUP(base[[#This Row],[Référence]],'Temps de cycle par réf'!$A$3:$B$21,2,FALSE)</f>
        <v>#VALUE!</v>
      </c>
    </row>
    <row r="910" spans="18:19" x14ac:dyDescent="0.25">
      <c r="R910" s="27" t="e">
        <f>S910*base[[#This Row],[Nb de pièces réalisées]]</f>
        <v>#VALUE!</v>
      </c>
      <c r="S910" s="18" t="e">
        <f>VLOOKUP(base[[#This Row],[Référence]],'Temps de cycle par réf'!$A$3:$B$21,2,FALSE)</f>
        <v>#VALUE!</v>
      </c>
    </row>
    <row r="911" spans="18:19" x14ac:dyDescent="0.25">
      <c r="R911" s="27" t="e">
        <f>S911*base[[#This Row],[Nb de pièces réalisées]]</f>
        <v>#VALUE!</v>
      </c>
      <c r="S911" s="18" t="e">
        <f>VLOOKUP(base[[#This Row],[Référence]],'Temps de cycle par réf'!$A$3:$B$21,2,FALSE)</f>
        <v>#VALUE!</v>
      </c>
    </row>
    <row r="912" spans="18:19" x14ac:dyDescent="0.25">
      <c r="R912" s="27" t="e">
        <f>S912*base[[#This Row],[Nb de pièces réalisées]]</f>
        <v>#VALUE!</v>
      </c>
      <c r="S912" s="18" t="e">
        <f>VLOOKUP(base[[#This Row],[Référence]],'Temps de cycle par réf'!$A$3:$B$21,2,FALSE)</f>
        <v>#VALUE!</v>
      </c>
    </row>
    <row r="913" spans="18:19" x14ac:dyDescent="0.25">
      <c r="R913" s="27" t="e">
        <f>S913*base[[#This Row],[Nb de pièces réalisées]]</f>
        <v>#VALUE!</v>
      </c>
      <c r="S913" s="18" t="e">
        <f>VLOOKUP(base[[#This Row],[Référence]],'Temps de cycle par réf'!$A$3:$B$21,2,FALSE)</f>
        <v>#VALUE!</v>
      </c>
    </row>
    <row r="914" spans="18:19" x14ac:dyDescent="0.25">
      <c r="R914" s="27" t="e">
        <f>S914*base[[#This Row],[Nb de pièces réalisées]]</f>
        <v>#VALUE!</v>
      </c>
      <c r="S914" s="18" t="e">
        <f>VLOOKUP(base[[#This Row],[Référence]],'Temps de cycle par réf'!$A$3:$B$21,2,FALSE)</f>
        <v>#VALUE!</v>
      </c>
    </row>
    <row r="915" spans="18:19" x14ac:dyDescent="0.25">
      <c r="R915" s="27" t="e">
        <f>S915*base[[#This Row],[Nb de pièces réalisées]]</f>
        <v>#VALUE!</v>
      </c>
      <c r="S915" s="18" t="e">
        <f>VLOOKUP(base[[#This Row],[Référence]],'Temps de cycle par réf'!$A$3:$B$21,2,FALSE)</f>
        <v>#VALUE!</v>
      </c>
    </row>
    <row r="916" spans="18:19" x14ac:dyDescent="0.25">
      <c r="R916" s="27" t="e">
        <f>S916*base[[#This Row],[Nb de pièces réalisées]]</f>
        <v>#VALUE!</v>
      </c>
      <c r="S916" s="18" t="e">
        <f>VLOOKUP(base[[#This Row],[Référence]],'Temps de cycle par réf'!$A$3:$B$21,2,FALSE)</f>
        <v>#VALUE!</v>
      </c>
    </row>
    <row r="917" spans="18:19" x14ac:dyDescent="0.25">
      <c r="R917" s="27" t="e">
        <f>S917*base[[#This Row],[Nb de pièces réalisées]]</f>
        <v>#VALUE!</v>
      </c>
      <c r="S917" s="18" t="e">
        <f>VLOOKUP(base[[#This Row],[Référence]],'Temps de cycle par réf'!$A$3:$B$21,2,FALSE)</f>
        <v>#VALUE!</v>
      </c>
    </row>
    <row r="918" spans="18:19" x14ac:dyDescent="0.25">
      <c r="R918" s="27" t="e">
        <f>S918*base[[#This Row],[Nb de pièces réalisées]]</f>
        <v>#VALUE!</v>
      </c>
      <c r="S918" s="18" t="e">
        <f>VLOOKUP(base[[#This Row],[Référence]],'Temps de cycle par réf'!$A$3:$B$21,2,FALSE)</f>
        <v>#VALUE!</v>
      </c>
    </row>
    <row r="919" spans="18:19" x14ac:dyDescent="0.25">
      <c r="R919" s="27" t="e">
        <f>S919*base[[#This Row],[Nb de pièces réalisées]]</f>
        <v>#VALUE!</v>
      </c>
      <c r="S919" s="18" t="e">
        <f>VLOOKUP(base[[#This Row],[Référence]],'Temps de cycle par réf'!$A$3:$B$21,2,FALSE)</f>
        <v>#VALUE!</v>
      </c>
    </row>
    <row r="920" spans="18:19" x14ac:dyDescent="0.25">
      <c r="R920" s="27" t="e">
        <f>S920*base[[#This Row],[Nb de pièces réalisées]]</f>
        <v>#VALUE!</v>
      </c>
      <c r="S920" s="18" t="e">
        <f>VLOOKUP(base[[#This Row],[Référence]],'Temps de cycle par réf'!$A$3:$B$21,2,FALSE)</f>
        <v>#VALUE!</v>
      </c>
    </row>
    <row r="921" spans="18:19" x14ac:dyDescent="0.25">
      <c r="R921" s="27" t="e">
        <f>S921*base[[#This Row],[Nb de pièces réalisées]]</f>
        <v>#VALUE!</v>
      </c>
      <c r="S921" s="18" t="e">
        <f>VLOOKUP(base[[#This Row],[Référence]],'Temps de cycle par réf'!$A$3:$B$21,2,FALSE)</f>
        <v>#VALUE!</v>
      </c>
    </row>
    <row r="922" spans="18:19" x14ac:dyDescent="0.25">
      <c r="R922" s="27" t="e">
        <f>S922*base[[#This Row],[Nb de pièces réalisées]]</f>
        <v>#VALUE!</v>
      </c>
      <c r="S922" s="18" t="e">
        <f>VLOOKUP(base[[#This Row],[Référence]],'Temps de cycle par réf'!$A$3:$B$21,2,FALSE)</f>
        <v>#VALUE!</v>
      </c>
    </row>
    <row r="923" spans="18:19" x14ac:dyDescent="0.25">
      <c r="R923" s="27" t="e">
        <f>S923*base[[#This Row],[Nb de pièces réalisées]]</f>
        <v>#VALUE!</v>
      </c>
      <c r="S923" s="18" t="e">
        <f>VLOOKUP(base[[#This Row],[Référence]],'Temps de cycle par réf'!$A$3:$B$21,2,FALSE)</f>
        <v>#VALUE!</v>
      </c>
    </row>
    <row r="924" spans="18:19" x14ac:dyDescent="0.25">
      <c r="R924" s="27" t="e">
        <f>S924*base[[#This Row],[Nb de pièces réalisées]]</f>
        <v>#VALUE!</v>
      </c>
      <c r="S924" s="18" t="e">
        <f>VLOOKUP(base[[#This Row],[Référence]],'Temps de cycle par réf'!$A$3:$B$21,2,FALSE)</f>
        <v>#VALUE!</v>
      </c>
    </row>
    <row r="925" spans="18:19" x14ac:dyDescent="0.25">
      <c r="R925" s="27" t="e">
        <f>S925*base[[#This Row],[Nb de pièces réalisées]]</f>
        <v>#VALUE!</v>
      </c>
      <c r="S925" s="18" t="e">
        <f>VLOOKUP(base[[#This Row],[Référence]],'Temps de cycle par réf'!$A$3:$B$21,2,FALSE)</f>
        <v>#VALUE!</v>
      </c>
    </row>
    <row r="926" spans="18:19" x14ac:dyDescent="0.25">
      <c r="R926" s="27" t="e">
        <f>S926*base[[#This Row],[Nb de pièces réalisées]]</f>
        <v>#VALUE!</v>
      </c>
      <c r="S926" s="18" t="e">
        <f>VLOOKUP(base[[#This Row],[Référence]],'Temps de cycle par réf'!$A$3:$B$21,2,FALSE)</f>
        <v>#VALUE!</v>
      </c>
    </row>
    <row r="927" spans="18:19" x14ac:dyDescent="0.25">
      <c r="R927" s="27" t="e">
        <f>S927*base[[#This Row],[Nb de pièces réalisées]]</f>
        <v>#VALUE!</v>
      </c>
      <c r="S927" s="18" t="e">
        <f>VLOOKUP(base[[#This Row],[Référence]],'Temps de cycle par réf'!$A$3:$B$21,2,FALSE)</f>
        <v>#VALUE!</v>
      </c>
    </row>
    <row r="928" spans="18:19" x14ac:dyDescent="0.25">
      <c r="R928" s="27" t="e">
        <f>S928*base[[#This Row],[Nb de pièces réalisées]]</f>
        <v>#VALUE!</v>
      </c>
      <c r="S928" s="18" t="e">
        <f>VLOOKUP(base[[#This Row],[Référence]],'Temps de cycle par réf'!$A$3:$B$21,2,FALSE)</f>
        <v>#VALUE!</v>
      </c>
    </row>
    <row r="929" spans="18:19" x14ac:dyDescent="0.25">
      <c r="R929" s="27" t="e">
        <f>S929*base[[#This Row],[Nb de pièces réalisées]]</f>
        <v>#VALUE!</v>
      </c>
      <c r="S929" s="18" t="e">
        <f>VLOOKUP(base[[#This Row],[Référence]],'Temps de cycle par réf'!$A$3:$B$21,2,FALSE)</f>
        <v>#VALUE!</v>
      </c>
    </row>
    <row r="930" spans="18:19" x14ac:dyDescent="0.25">
      <c r="R930" s="27" t="e">
        <f>S930*base[[#This Row],[Nb de pièces réalisées]]</f>
        <v>#VALUE!</v>
      </c>
      <c r="S930" s="18" t="e">
        <f>VLOOKUP(base[[#This Row],[Référence]],'Temps de cycle par réf'!$A$3:$B$21,2,FALSE)</f>
        <v>#VALUE!</v>
      </c>
    </row>
    <row r="931" spans="18:19" x14ac:dyDescent="0.25">
      <c r="R931" s="27" t="e">
        <f>S931*base[[#This Row],[Nb de pièces réalisées]]</f>
        <v>#VALUE!</v>
      </c>
      <c r="S931" s="18" t="e">
        <f>VLOOKUP(base[[#This Row],[Référence]],'Temps de cycle par réf'!$A$3:$B$21,2,FALSE)</f>
        <v>#VALUE!</v>
      </c>
    </row>
    <row r="932" spans="18:19" x14ac:dyDescent="0.25">
      <c r="R932" s="27" t="e">
        <f>S932*base[[#This Row],[Nb de pièces réalisées]]</f>
        <v>#VALUE!</v>
      </c>
      <c r="S932" s="18" t="e">
        <f>VLOOKUP(base[[#This Row],[Référence]],'Temps de cycle par réf'!$A$3:$B$21,2,FALSE)</f>
        <v>#VALUE!</v>
      </c>
    </row>
    <row r="933" spans="18:19" x14ac:dyDescent="0.25">
      <c r="R933" s="27" t="e">
        <f>S933*base[[#This Row],[Nb de pièces réalisées]]</f>
        <v>#VALUE!</v>
      </c>
      <c r="S933" s="18" t="e">
        <f>VLOOKUP(base[[#This Row],[Référence]],'Temps de cycle par réf'!$A$3:$B$21,2,FALSE)</f>
        <v>#VALUE!</v>
      </c>
    </row>
    <row r="934" spans="18:19" x14ac:dyDescent="0.25">
      <c r="R934" s="27" t="e">
        <f>S934*base[[#This Row],[Nb de pièces réalisées]]</f>
        <v>#VALUE!</v>
      </c>
      <c r="S934" s="18" t="e">
        <f>VLOOKUP(base[[#This Row],[Référence]],'Temps de cycle par réf'!$A$3:$B$21,2,FALSE)</f>
        <v>#VALUE!</v>
      </c>
    </row>
    <row r="935" spans="18:19" x14ac:dyDescent="0.25">
      <c r="R935" s="27" t="e">
        <f>S935*base[[#This Row],[Nb de pièces réalisées]]</f>
        <v>#VALUE!</v>
      </c>
      <c r="S935" s="18" t="e">
        <f>VLOOKUP(base[[#This Row],[Référence]],'Temps de cycle par réf'!$A$3:$B$21,2,FALSE)</f>
        <v>#VALUE!</v>
      </c>
    </row>
    <row r="936" spans="18:19" x14ac:dyDescent="0.25">
      <c r="R936" s="27" t="e">
        <f>S936*base[[#This Row],[Nb de pièces réalisées]]</f>
        <v>#VALUE!</v>
      </c>
      <c r="S936" s="18" t="e">
        <f>VLOOKUP(base[[#This Row],[Référence]],'Temps de cycle par réf'!$A$3:$B$21,2,FALSE)</f>
        <v>#VALUE!</v>
      </c>
    </row>
    <row r="937" spans="18:19" x14ac:dyDescent="0.25">
      <c r="R937" s="27" t="e">
        <f>S937*base[[#This Row],[Nb de pièces réalisées]]</f>
        <v>#VALUE!</v>
      </c>
      <c r="S937" s="18" t="e">
        <f>VLOOKUP(base[[#This Row],[Référence]],'Temps de cycle par réf'!$A$3:$B$21,2,FALSE)</f>
        <v>#VALUE!</v>
      </c>
    </row>
    <row r="938" spans="18:19" x14ac:dyDescent="0.25">
      <c r="R938" s="27" t="e">
        <f>S938*base[[#This Row],[Nb de pièces réalisées]]</f>
        <v>#VALUE!</v>
      </c>
      <c r="S938" s="18" t="e">
        <f>VLOOKUP(base[[#This Row],[Référence]],'Temps de cycle par réf'!$A$3:$B$21,2,FALSE)</f>
        <v>#VALUE!</v>
      </c>
    </row>
    <row r="939" spans="18:19" x14ac:dyDescent="0.25">
      <c r="R939" s="27" t="e">
        <f>S939*base[[#This Row],[Nb de pièces réalisées]]</f>
        <v>#VALUE!</v>
      </c>
      <c r="S939" s="18" t="e">
        <f>VLOOKUP(base[[#This Row],[Référence]],'Temps de cycle par réf'!$A$3:$B$21,2,FALSE)</f>
        <v>#VALUE!</v>
      </c>
    </row>
    <row r="940" spans="18:19" x14ac:dyDescent="0.25">
      <c r="R940" s="27" t="e">
        <f>S940*base[[#This Row],[Nb de pièces réalisées]]</f>
        <v>#VALUE!</v>
      </c>
      <c r="S940" s="18" t="e">
        <f>VLOOKUP(base[[#This Row],[Référence]],'Temps de cycle par réf'!$A$3:$B$21,2,FALSE)</f>
        <v>#VALUE!</v>
      </c>
    </row>
    <row r="941" spans="18:19" x14ac:dyDescent="0.25">
      <c r="R941" s="27" t="e">
        <f>S941*base[[#This Row],[Nb de pièces réalisées]]</f>
        <v>#VALUE!</v>
      </c>
      <c r="S941" s="18" t="e">
        <f>VLOOKUP(base[[#This Row],[Référence]],'Temps de cycle par réf'!$A$3:$B$21,2,FALSE)</f>
        <v>#VALUE!</v>
      </c>
    </row>
    <row r="942" spans="18:19" x14ac:dyDescent="0.25">
      <c r="R942" s="27" t="e">
        <f>S942*base[[#This Row],[Nb de pièces réalisées]]</f>
        <v>#VALUE!</v>
      </c>
      <c r="S942" s="18" t="e">
        <f>VLOOKUP(base[[#This Row],[Référence]],'Temps de cycle par réf'!$A$3:$B$21,2,FALSE)</f>
        <v>#VALUE!</v>
      </c>
    </row>
    <row r="943" spans="18:19" x14ac:dyDescent="0.25">
      <c r="R943" s="27" t="e">
        <f>S943*base[[#This Row],[Nb de pièces réalisées]]</f>
        <v>#VALUE!</v>
      </c>
      <c r="S943" s="18" t="e">
        <f>VLOOKUP(base[[#This Row],[Référence]],'Temps de cycle par réf'!$A$3:$B$21,2,FALSE)</f>
        <v>#VALUE!</v>
      </c>
    </row>
    <row r="944" spans="18:19" x14ac:dyDescent="0.25">
      <c r="R944" s="27" t="e">
        <f>S944*base[[#This Row],[Nb de pièces réalisées]]</f>
        <v>#VALUE!</v>
      </c>
      <c r="S944" s="18" t="e">
        <f>VLOOKUP(base[[#This Row],[Référence]],'Temps de cycle par réf'!$A$3:$B$21,2,FALSE)</f>
        <v>#VALUE!</v>
      </c>
    </row>
    <row r="945" spans="18:19" x14ac:dyDescent="0.25">
      <c r="R945" s="27" t="e">
        <f>S945*base[[#This Row],[Nb de pièces réalisées]]</f>
        <v>#VALUE!</v>
      </c>
      <c r="S945" s="18" t="e">
        <f>VLOOKUP(base[[#This Row],[Référence]],'Temps de cycle par réf'!$A$3:$B$21,2,FALSE)</f>
        <v>#VALUE!</v>
      </c>
    </row>
    <row r="946" spans="18:19" x14ac:dyDescent="0.25">
      <c r="R946" s="27" t="e">
        <f>S946*base[[#This Row],[Nb de pièces réalisées]]</f>
        <v>#VALUE!</v>
      </c>
      <c r="S946" s="18" t="e">
        <f>VLOOKUP(base[[#This Row],[Référence]],'Temps de cycle par réf'!$A$3:$B$21,2,FALSE)</f>
        <v>#VALUE!</v>
      </c>
    </row>
    <row r="947" spans="18:19" x14ac:dyDescent="0.25">
      <c r="R947" s="27" t="e">
        <f>S947*base[[#This Row],[Nb de pièces réalisées]]</f>
        <v>#VALUE!</v>
      </c>
      <c r="S947" s="18" t="e">
        <f>VLOOKUP(base[[#This Row],[Référence]],'Temps de cycle par réf'!$A$3:$B$21,2,FALSE)</f>
        <v>#VALUE!</v>
      </c>
    </row>
    <row r="948" spans="18:19" x14ac:dyDescent="0.25">
      <c r="R948" s="27" t="e">
        <f>S948*base[[#This Row],[Nb de pièces réalisées]]</f>
        <v>#VALUE!</v>
      </c>
      <c r="S948" s="18" t="e">
        <f>VLOOKUP(base[[#This Row],[Référence]],'Temps de cycle par réf'!$A$3:$B$21,2,FALSE)</f>
        <v>#VALUE!</v>
      </c>
    </row>
    <row r="949" spans="18:19" x14ac:dyDescent="0.25">
      <c r="R949" s="27" t="e">
        <f>S949*base[[#This Row],[Nb de pièces réalisées]]</f>
        <v>#VALUE!</v>
      </c>
      <c r="S949" s="18" t="e">
        <f>VLOOKUP(base[[#This Row],[Référence]],'Temps de cycle par réf'!$A$3:$B$21,2,FALSE)</f>
        <v>#VALUE!</v>
      </c>
    </row>
    <row r="950" spans="18:19" x14ac:dyDescent="0.25">
      <c r="R950" s="27" t="e">
        <f>S950*base[[#This Row],[Nb de pièces réalisées]]</f>
        <v>#VALUE!</v>
      </c>
      <c r="S950" s="18" t="e">
        <f>VLOOKUP(base[[#This Row],[Référence]],'Temps de cycle par réf'!$A$3:$B$21,2,FALSE)</f>
        <v>#VALUE!</v>
      </c>
    </row>
    <row r="951" spans="18:19" x14ac:dyDescent="0.25">
      <c r="R951" s="27" t="e">
        <f>S951*base[[#This Row],[Nb de pièces réalisées]]</f>
        <v>#VALUE!</v>
      </c>
      <c r="S951" s="18" t="e">
        <f>VLOOKUP(base[[#This Row],[Référence]],'Temps de cycle par réf'!$A$3:$B$21,2,FALSE)</f>
        <v>#VALUE!</v>
      </c>
    </row>
    <row r="952" spans="18:19" x14ac:dyDescent="0.25">
      <c r="R952" s="27" t="e">
        <f>S952*base[[#This Row],[Nb de pièces réalisées]]</f>
        <v>#VALUE!</v>
      </c>
      <c r="S952" s="18" t="e">
        <f>VLOOKUP(base[[#This Row],[Référence]],'Temps de cycle par réf'!$A$3:$B$21,2,FALSE)</f>
        <v>#VALUE!</v>
      </c>
    </row>
    <row r="953" spans="18:19" x14ac:dyDescent="0.25">
      <c r="R953" s="27" t="e">
        <f>S953*base[[#This Row],[Nb de pièces réalisées]]</f>
        <v>#VALUE!</v>
      </c>
      <c r="S953" s="18" t="e">
        <f>VLOOKUP(base[[#This Row],[Référence]],'Temps de cycle par réf'!$A$3:$B$21,2,FALSE)</f>
        <v>#VALUE!</v>
      </c>
    </row>
    <row r="954" spans="18:19" x14ac:dyDescent="0.25">
      <c r="R954" s="27" t="e">
        <f>S954*base[[#This Row],[Nb de pièces réalisées]]</f>
        <v>#VALUE!</v>
      </c>
      <c r="S954" s="18" t="e">
        <f>VLOOKUP(base[[#This Row],[Référence]],'Temps de cycle par réf'!$A$3:$B$21,2,FALSE)</f>
        <v>#VALUE!</v>
      </c>
    </row>
    <row r="955" spans="18:19" x14ac:dyDescent="0.25">
      <c r="R955" s="27" t="e">
        <f>S955*base[[#This Row],[Nb de pièces réalisées]]</f>
        <v>#VALUE!</v>
      </c>
      <c r="S955" s="18" t="e">
        <f>VLOOKUP(base[[#This Row],[Référence]],'Temps de cycle par réf'!$A$3:$B$21,2,FALSE)</f>
        <v>#VALUE!</v>
      </c>
    </row>
    <row r="956" spans="18:19" x14ac:dyDescent="0.25">
      <c r="R956" s="27" t="e">
        <f>S956*base[[#This Row],[Nb de pièces réalisées]]</f>
        <v>#VALUE!</v>
      </c>
      <c r="S956" s="18" t="e">
        <f>VLOOKUP(base[[#This Row],[Référence]],'Temps de cycle par réf'!$A$3:$B$21,2,FALSE)</f>
        <v>#VALUE!</v>
      </c>
    </row>
    <row r="957" spans="18:19" x14ac:dyDescent="0.25">
      <c r="R957" s="27" t="e">
        <f>S957*base[[#This Row],[Nb de pièces réalisées]]</f>
        <v>#VALUE!</v>
      </c>
      <c r="S957" s="18" t="e">
        <f>VLOOKUP(base[[#This Row],[Référence]],'Temps de cycle par réf'!$A$3:$B$21,2,FALSE)</f>
        <v>#VALUE!</v>
      </c>
    </row>
    <row r="958" spans="18:19" x14ac:dyDescent="0.25">
      <c r="R958" s="27" t="e">
        <f>S958*base[[#This Row],[Nb de pièces réalisées]]</f>
        <v>#VALUE!</v>
      </c>
      <c r="S958" s="18" t="e">
        <f>VLOOKUP(base[[#This Row],[Référence]],'Temps de cycle par réf'!$A$3:$B$21,2,FALSE)</f>
        <v>#VALUE!</v>
      </c>
    </row>
    <row r="959" spans="18:19" x14ac:dyDescent="0.25">
      <c r="R959" s="27" t="e">
        <f>S959*base[[#This Row],[Nb de pièces réalisées]]</f>
        <v>#VALUE!</v>
      </c>
      <c r="S959" s="18" t="e">
        <f>VLOOKUP(base[[#This Row],[Référence]],'Temps de cycle par réf'!$A$3:$B$21,2,FALSE)</f>
        <v>#VALUE!</v>
      </c>
    </row>
    <row r="960" spans="18:19" x14ac:dyDescent="0.25">
      <c r="R960" s="27" t="e">
        <f>S960*base[[#This Row],[Nb de pièces réalisées]]</f>
        <v>#VALUE!</v>
      </c>
      <c r="S960" s="18" t="e">
        <f>VLOOKUP(base[[#This Row],[Référence]],'Temps de cycle par réf'!$A$3:$B$21,2,FALSE)</f>
        <v>#VALUE!</v>
      </c>
    </row>
    <row r="961" spans="18:19" x14ac:dyDescent="0.25">
      <c r="R961" s="27" t="e">
        <f>S961*base[[#This Row],[Nb de pièces réalisées]]</f>
        <v>#VALUE!</v>
      </c>
      <c r="S961" s="18" t="e">
        <f>VLOOKUP(base[[#This Row],[Référence]],'Temps de cycle par réf'!$A$3:$B$21,2,FALSE)</f>
        <v>#VALUE!</v>
      </c>
    </row>
    <row r="962" spans="18:19" x14ac:dyDescent="0.25">
      <c r="R962" s="27" t="e">
        <f>S962*base[[#This Row],[Nb de pièces réalisées]]</f>
        <v>#VALUE!</v>
      </c>
      <c r="S962" s="18" t="e">
        <f>VLOOKUP(base[[#This Row],[Référence]],'Temps de cycle par réf'!$A$3:$B$21,2,FALSE)</f>
        <v>#VALUE!</v>
      </c>
    </row>
    <row r="963" spans="18:19" x14ac:dyDescent="0.25">
      <c r="R963" s="27" t="e">
        <f>S963*base[[#This Row],[Nb de pièces réalisées]]</f>
        <v>#VALUE!</v>
      </c>
      <c r="S963" s="18" t="e">
        <f>VLOOKUP(base[[#This Row],[Référence]],'Temps de cycle par réf'!$A$3:$B$21,2,FALSE)</f>
        <v>#VALUE!</v>
      </c>
    </row>
    <row r="964" spans="18:19" x14ac:dyDescent="0.25">
      <c r="R964" s="27" t="e">
        <f>S964*base[[#This Row],[Nb de pièces réalisées]]</f>
        <v>#VALUE!</v>
      </c>
      <c r="S964" s="18" t="e">
        <f>VLOOKUP(base[[#This Row],[Référence]],'Temps de cycle par réf'!$A$3:$B$21,2,FALSE)</f>
        <v>#VALUE!</v>
      </c>
    </row>
    <row r="965" spans="18:19" x14ac:dyDescent="0.25">
      <c r="R965" s="27" t="e">
        <f>S965*base[[#This Row],[Nb de pièces réalisées]]</f>
        <v>#VALUE!</v>
      </c>
      <c r="S965" s="18" t="e">
        <f>VLOOKUP(base[[#This Row],[Référence]],'Temps de cycle par réf'!$A$3:$B$21,2,FALSE)</f>
        <v>#VALUE!</v>
      </c>
    </row>
    <row r="966" spans="18:19" x14ac:dyDescent="0.25">
      <c r="R966" s="27" t="e">
        <f>S966*base[[#This Row],[Nb de pièces réalisées]]</f>
        <v>#VALUE!</v>
      </c>
      <c r="S966" s="18" t="e">
        <f>VLOOKUP(base[[#This Row],[Référence]],'Temps de cycle par réf'!$A$3:$B$21,2,FALSE)</f>
        <v>#VALUE!</v>
      </c>
    </row>
    <row r="967" spans="18:19" x14ac:dyDescent="0.25">
      <c r="R967" s="27" t="e">
        <f>S967*base[[#This Row],[Nb de pièces réalisées]]</f>
        <v>#VALUE!</v>
      </c>
      <c r="S967" s="18" t="e">
        <f>VLOOKUP(base[[#This Row],[Référence]],'Temps de cycle par réf'!$A$3:$B$21,2,FALSE)</f>
        <v>#VALUE!</v>
      </c>
    </row>
    <row r="968" spans="18:19" x14ac:dyDescent="0.25">
      <c r="R968" s="27" t="e">
        <f>S968*base[[#This Row],[Nb de pièces réalisées]]</f>
        <v>#VALUE!</v>
      </c>
      <c r="S968" s="18" t="e">
        <f>VLOOKUP(base[[#This Row],[Référence]],'Temps de cycle par réf'!$A$3:$B$21,2,FALSE)</f>
        <v>#VALUE!</v>
      </c>
    </row>
    <row r="969" spans="18:19" x14ac:dyDescent="0.25">
      <c r="R969" s="27" t="e">
        <f>S969*base[[#This Row],[Nb de pièces réalisées]]</f>
        <v>#VALUE!</v>
      </c>
      <c r="S969" s="18" t="e">
        <f>VLOOKUP(base[[#This Row],[Référence]],'Temps de cycle par réf'!$A$3:$B$21,2,FALSE)</f>
        <v>#VALUE!</v>
      </c>
    </row>
    <row r="970" spans="18:19" x14ac:dyDescent="0.25">
      <c r="R970" s="27" t="e">
        <f>S970*base[[#This Row],[Nb de pièces réalisées]]</f>
        <v>#VALUE!</v>
      </c>
      <c r="S970" s="18" t="e">
        <f>VLOOKUP(base[[#This Row],[Référence]],'Temps de cycle par réf'!$A$3:$B$21,2,FALSE)</f>
        <v>#VALUE!</v>
      </c>
    </row>
    <row r="971" spans="18:19" x14ac:dyDescent="0.25">
      <c r="R971" s="27" t="e">
        <f>S971*base[[#This Row],[Nb de pièces réalisées]]</f>
        <v>#VALUE!</v>
      </c>
      <c r="S971" s="18" t="e">
        <f>VLOOKUP(base[[#This Row],[Référence]],'Temps de cycle par réf'!$A$3:$B$21,2,FALSE)</f>
        <v>#VALUE!</v>
      </c>
    </row>
    <row r="972" spans="18:19" x14ac:dyDescent="0.25">
      <c r="R972" s="27" t="e">
        <f>S972*base[[#This Row],[Nb de pièces réalisées]]</f>
        <v>#VALUE!</v>
      </c>
      <c r="S972" s="18" t="e">
        <f>VLOOKUP(base[[#This Row],[Référence]],'Temps de cycle par réf'!$A$3:$B$21,2,FALSE)</f>
        <v>#VALUE!</v>
      </c>
    </row>
    <row r="973" spans="18:19" x14ac:dyDescent="0.25">
      <c r="R973" s="27" t="e">
        <f>S973*base[[#This Row],[Nb de pièces réalisées]]</f>
        <v>#VALUE!</v>
      </c>
      <c r="S973" s="18" t="e">
        <f>VLOOKUP(base[[#This Row],[Référence]],'Temps de cycle par réf'!$A$3:$B$21,2,FALSE)</f>
        <v>#VALUE!</v>
      </c>
    </row>
    <row r="974" spans="18:19" x14ac:dyDescent="0.25">
      <c r="R974" s="27" t="e">
        <f>S974*base[[#This Row],[Nb de pièces réalisées]]</f>
        <v>#VALUE!</v>
      </c>
      <c r="S974" s="18" t="e">
        <f>VLOOKUP(base[[#This Row],[Référence]],'Temps de cycle par réf'!$A$3:$B$21,2,FALSE)</f>
        <v>#VALUE!</v>
      </c>
    </row>
    <row r="975" spans="18:19" x14ac:dyDescent="0.25">
      <c r="R975" s="27" t="e">
        <f>S975*base[[#This Row],[Nb de pièces réalisées]]</f>
        <v>#VALUE!</v>
      </c>
      <c r="S975" s="18" t="e">
        <f>VLOOKUP(base[[#This Row],[Référence]],'Temps de cycle par réf'!$A$3:$B$21,2,FALSE)</f>
        <v>#VALUE!</v>
      </c>
    </row>
    <row r="976" spans="18:19" x14ac:dyDescent="0.25">
      <c r="R976" s="27" t="e">
        <f>S976*base[[#This Row],[Nb de pièces réalisées]]</f>
        <v>#VALUE!</v>
      </c>
      <c r="S976" s="18" t="e">
        <f>VLOOKUP(base[[#This Row],[Référence]],'Temps de cycle par réf'!$A$3:$B$21,2,FALSE)</f>
        <v>#VALUE!</v>
      </c>
    </row>
    <row r="977" spans="18:19" x14ac:dyDescent="0.25">
      <c r="R977" s="27" t="e">
        <f>S977*base[[#This Row],[Nb de pièces réalisées]]</f>
        <v>#VALUE!</v>
      </c>
      <c r="S977" s="18" t="e">
        <f>VLOOKUP(base[[#This Row],[Référence]],'Temps de cycle par réf'!$A$3:$B$21,2,FALSE)</f>
        <v>#VALUE!</v>
      </c>
    </row>
    <row r="978" spans="18:19" x14ac:dyDescent="0.25">
      <c r="R978" s="27" t="e">
        <f>S978*base[[#This Row],[Nb de pièces réalisées]]</f>
        <v>#VALUE!</v>
      </c>
      <c r="S978" s="18" t="e">
        <f>VLOOKUP(base[[#This Row],[Référence]],'Temps de cycle par réf'!$A$3:$B$21,2,FALSE)</f>
        <v>#VALUE!</v>
      </c>
    </row>
    <row r="979" spans="18:19" x14ac:dyDescent="0.25">
      <c r="R979" s="27" t="e">
        <f>S979*base[[#This Row],[Nb de pièces réalisées]]</f>
        <v>#VALUE!</v>
      </c>
      <c r="S979" s="18" t="e">
        <f>VLOOKUP(base[[#This Row],[Référence]],'Temps de cycle par réf'!$A$3:$B$21,2,FALSE)</f>
        <v>#VALUE!</v>
      </c>
    </row>
    <row r="980" spans="18:19" x14ac:dyDescent="0.25">
      <c r="R980" s="27" t="e">
        <f>S980*base[[#This Row],[Nb de pièces réalisées]]</f>
        <v>#VALUE!</v>
      </c>
      <c r="S980" s="18" t="e">
        <f>VLOOKUP(base[[#This Row],[Référence]],'Temps de cycle par réf'!$A$3:$B$21,2,FALSE)</f>
        <v>#VALUE!</v>
      </c>
    </row>
    <row r="981" spans="18:19" x14ac:dyDescent="0.25">
      <c r="R981" s="27" t="e">
        <f>S981*base[[#This Row],[Nb de pièces réalisées]]</f>
        <v>#VALUE!</v>
      </c>
      <c r="S981" s="18" t="e">
        <f>VLOOKUP(base[[#This Row],[Référence]],'Temps de cycle par réf'!$A$3:$B$21,2,FALSE)</f>
        <v>#VALUE!</v>
      </c>
    </row>
    <row r="982" spans="18:19" x14ac:dyDescent="0.25">
      <c r="R982" s="27" t="e">
        <f>S982*base[[#This Row],[Nb de pièces réalisées]]</f>
        <v>#VALUE!</v>
      </c>
      <c r="S982" s="18" t="e">
        <f>VLOOKUP(base[[#This Row],[Référence]],'Temps de cycle par réf'!$A$3:$B$21,2,FALSE)</f>
        <v>#VALUE!</v>
      </c>
    </row>
    <row r="983" spans="18:19" x14ac:dyDescent="0.25">
      <c r="R983" s="27" t="e">
        <f>S983*base[[#This Row],[Nb de pièces réalisées]]</f>
        <v>#VALUE!</v>
      </c>
      <c r="S983" s="18" t="e">
        <f>VLOOKUP(base[[#This Row],[Référence]],'Temps de cycle par réf'!$A$3:$B$21,2,FALSE)</f>
        <v>#VALUE!</v>
      </c>
    </row>
    <row r="984" spans="18:19" x14ac:dyDescent="0.25">
      <c r="R984" s="27" t="e">
        <f>S984*base[[#This Row],[Nb de pièces réalisées]]</f>
        <v>#VALUE!</v>
      </c>
      <c r="S984" s="18" t="e">
        <f>VLOOKUP(base[[#This Row],[Référence]],'Temps de cycle par réf'!$A$3:$B$21,2,FALSE)</f>
        <v>#VALUE!</v>
      </c>
    </row>
    <row r="985" spans="18:19" x14ac:dyDescent="0.25">
      <c r="R985" s="27" t="e">
        <f>S985*base[[#This Row],[Nb de pièces réalisées]]</f>
        <v>#VALUE!</v>
      </c>
      <c r="S985" s="18" t="e">
        <f>VLOOKUP(base[[#This Row],[Référence]],'Temps de cycle par réf'!$A$3:$B$21,2,FALSE)</f>
        <v>#VALUE!</v>
      </c>
    </row>
    <row r="986" spans="18:19" x14ac:dyDescent="0.25">
      <c r="R986" s="27" t="e">
        <f>S986*base[[#This Row],[Nb de pièces réalisées]]</f>
        <v>#VALUE!</v>
      </c>
      <c r="S986" s="18" t="e">
        <f>VLOOKUP(base[[#This Row],[Référence]],'Temps de cycle par réf'!$A$3:$B$21,2,FALSE)</f>
        <v>#VALUE!</v>
      </c>
    </row>
    <row r="987" spans="18:19" x14ac:dyDescent="0.25">
      <c r="R987" s="27" t="e">
        <f>S987*base[[#This Row],[Nb de pièces réalisées]]</f>
        <v>#VALUE!</v>
      </c>
      <c r="S987" s="18" t="e">
        <f>VLOOKUP(base[[#This Row],[Référence]],'Temps de cycle par réf'!$A$3:$B$21,2,FALSE)</f>
        <v>#VALUE!</v>
      </c>
    </row>
    <row r="988" spans="18:19" x14ac:dyDescent="0.25">
      <c r="R988" s="27" t="e">
        <f>S988*base[[#This Row],[Nb de pièces réalisées]]</f>
        <v>#VALUE!</v>
      </c>
      <c r="S988" s="18" t="e">
        <f>VLOOKUP(base[[#This Row],[Référence]],'Temps de cycle par réf'!$A$3:$B$21,2,FALSE)</f>
        <v>#VALUE!</v>
      </c>
    </row>
    <row r="989" spans="18:19" x14ac:dyDescent="0.25">
      <c r="R989" s="27" t="e">
        <f>S989*base[[#This Row],[Nb de pièces réalisées]]</f>
        <v>#VALUE!</v>
      </c>
      <c r="S989" s="18" t="e">
        <f>VLOOKUP(base[[#This Row],[Référence]],'Temps de cycle par réf'!$A$3:$B$21,2,FALSE)</f>
        <v>#VALUE!</v>
      </c>
    </row>
    <row r="990" spans="18:19" x14ac:dyDescent="0.25">
      <c r="R990" s="27" t="e">
        <f>S990*base[[#This Row],[Nb de pièces réalisées]]</f>
        <v>#VALUE!</v>
      </c>
      <c r="S990" s="18" t="e">
        <f>VLOOKUP(base[[#This Row],[Référence]],'Temps de cycle par réf'!$A$3:$B$21,2,FALSE)</f>
        <v>#VALUE!</v>
      </c>
    </row>
    <row r="991" spans="18:19" x14ac:dyDescent="0.25">
      <c r="R991" s="27" t="e">
        <f>S991*base[[#This Row],[Nb de pièces réalisées]]</f>
        <v>#VALUE!</v>
      </c>
      <c r="S991" s="18" t="e">
        <f>VLOOKUP(base[[#This Row],[Référence]],'Temps de cycle par réf'!$A$3:$B$21,2,FALSE)</f>
        <v>#VALUE!</v>
      </c>
    </row>
    <row r="992" spans="18:19" x14ac:dyDescent="0.25">
      <c r="R992" s="27" t="e">
        <f>S992*base[[#This Row],[Nb de pièces réalisées]]</f>
        <v>#VALUE!</v>
      </c>
      <c r="S992" s="18" t="e">
        <f>VLOOKUP(base[[#This Row],[Référence]],'Temps de cycle par réf'!$A$3:$B$21,2,FALSE)</f>
        <v>#VALUE!</v>
      </c>
    </row>
    <row r="993" spans="18:19" x14ac:dyDescent="0.25">
      <c r="R993" s="27" t="e">
        <f>S993*base[[#This Row],[Nb de pièces réalisées]]</f>
        <v>#VALUE!</v>
      </c>
      <c r="S993" s="18" t="e">
        <f>VLOOKUP(base[[#This Row],[Référence]],'Temps de cycle par réf'!$A$3:$B$21,2,FALSE)</f>
        <v>#VALUE!</v>
      </c>
    </row>
    <row r="994" spans="18:19" x14ac:dyDescent="0.25">
      <c r="R994" s="27" t="e">
        <f>S994*base[[#This Row],[Nb de pièces réalisées]]</f>
        <v>#VALUE!</v>
      </c>
      <c r="S994" s="18" t="e">
        <f>VLOOKUP(base[[#This Row],[Référence]],'Temps de cycle par réf'!$A$3:$B$21,2,FALSE)</f>
        <v>#VALUE!</v>
      </c>
    </row>
    <row r="995" spans="18:19" x14ac:dyDescent="0.25">
      <c r="R995" s="27" t="e">
        <f>S995*base[[#This Row],[Nb de pièces réalisées]]</f>
        <v>#VALUE!</v>
      </c>
      <c r="S995" s="18" t="e">
        <f>VLOOKUP(base[[#This Row],[Référence]],'Temps de cycle par réf'!$A$3:$B$21,2,FALSE)</f>
        <v>#VALUE!</v>
      </c>
    </row>
    <row r="996" spans="18:19" x14ac:dyDescent="0.25">
      <c r="R996" s="27" t="e">
        <f>S996*base[[#This Row],[Nb de pièces réalisées]]</f>
        <v>#VALUE!</v>
      </c>
      <c r="S996" s="18" t="e">
        <f>VLOOKUP(base[[#This Row],[Référence]],'Temps de cycle par réf'!$A$3:$B$21,2,FALSE)</f>
        <v>#VALUE!</v>
      </c>
    </row>
    <row r="997" spans="18:19" x14ac:dyDescent="0.25">
      <c r="R997" s="27" t="e">
        <f>S997*base[[#This Row],[Nb de pièces réalisées]]</f>
        <v>#VALUE!</v>
      </c>
      <c r="S997" s="18" t="e">
        <f>VLOOKUP(base[[#This Row],[Référence]],'Temps de cycle par réf'!$A$3:$B$21,2,FALSE)</f>
        <v>#VALUE!</v>
      </c>
    </row>
    <row r="998" spans="18:19" x14ac:dyDescent="0.25">
      <c r="R998" s="27" t="e">
        <f>S998*base[[#This Row],[Nb de pièces réalisées]]</f>
        <v>#VALUE!</v>
      </c>
      <c r="S998" s="18" t="e">
        <f>VLOOKUP(base[[#This Row],[Référence]],'Temps de cycle par réf'!$A$3:$B$21,2,FALSE)</f>
        <v>#VALUE!</v>
      </c>
    </row>
    <row r="999" spans="18:19" x14ac:dyDescent="0.25">
      <c r="R999" s="27" t="e">
        <f>S999*base[[#This Row],[Nb de pièces réalisées]]</f>
        <v>#VALUE!</v>
      </c>
      <c r="S999" s="18" t="e">
        <f>VLOOKUP(base[[#This Row],[Référence]],'Temps de cycle par réf'!$A$3:$B$21,2,FALSE)</f>
        <v>#VALUE!</v>
      </c>
    </row>
    <row r="1000" spans="18:19" x14ac:dyDescent="0.25">
      <c r="R1000" s="27" t="e">
        <f>S1000*base[[#This Row],[Nb de pièces réalisées]]</f>
        <v>#VALUE!</v>
      </c>
      <c r="S1000" s="18" t="e">
        <f>VLOOKUP(base[[#This Row],[Référence]],'Temps de cycle par réf'!$A$3:$B$21,2,FALSE)</f>
        <v>#VALUE!</v>
      </c>
    </row>
    <row r="1001" spans="18:19" x14ac:dyDescent="0.25">
      <c r="R1001" s="27" t="e">
        <f>S1001*base[[#This Row],[Nb de pièces réalisées]]</f>
        <v>#VALUE!</v>
      </c>
      <c r="S1001" s="18" t="e">
        <f>VLOOKUP(base[[#This Row],[Référence]],'Temps de cycle par réf'!$A$3:$B$21,2,FALSE)</f>
        <v>#VALUE!</v>
      </c>
    </row>
    <row r="1002" spans="18:19" x14ac:dyDescent="0.25">
      <c r="R1002" s="27" t="e">
        <f>S1002*base[[#This Row],[Nb de pièces réalisées]]</f>
        <v>#VALUE!</v>
      </c>
      <c r="S1002" s="18" t="e">
        <f>VLOOKUP(base[[#This Row],[Référence]],'Temps de cycle par réf'!$A$3:$B$21,2,FALSE)</f>
        <v>#VALUE!</v>
      </c>
    </row>
    <row r="1003" spans="18:19" x14ac:dyDescent="0.25">
      <c r="R1003" s="27" t="e">
        <f>S1003*base[[#This Row],[Nb de pièces réalisées]]</f>
        <v>#VALUE!</v>
      </c>
      <c r="S1003" s="18" t="e">
        <f>VLOOKUP(base[[#This Row],[Référence]],'Temps de cycle par réf'!$A$3:$B$21,2,FALSE)</f>
        <v>#VALUE!</v>
      </c>
    </row>
    <row r="1004" spans="18:19" x14ac:dyDescent="0.25">
      <c r="R1004" s="27" t="e">
        <f>S1004*base[[#This Row],[Nb de pièces réalisées]]</f>
        <v>#VALUE!</v>
      </c>
      <c r="S1004" s="18" t="e">
        <f>VLOOKUP(base[[#This Row],[Référence]],'Temps de cycle par réf'!$A$3:$B$21,2,FALSE)</f>
        <v>#VALUE!</v>
      </c>
    </row>
    <row r="1005" spans="18:19" x14ac:dyDescent="0.25">
      <c r="R1005" s="27" t="e">
        <f>S1005*base[[#This Row],[Nb de pièces réalisées]]</f>
        <v>#VALUE!</v>
      </c>
      <c r="S1005" s="18" t="e">
        <f>VLOOKUP(base[[#This Row],[Référence]],'Temps de cycle par réf'!$A$3:$B$21,2,FALSE)</f>
        <v>#VALUE!</v>
      </c>
    </row>
    <row r="1006" spans="18:19" x14ac:dyDescent="0.25">
      <c r="R1006" s="27" t="e">
        <f>S1006*base[[#This Row],[Nb de pièces réalisées]]</f>
        <v>#VALUE!</v>
      </c>
      <c r="S1006" s="18" t="e">
        <f>VLOOKUP(base[[#This Row],[Référence]],'Temps de cycle par réf'!$A$3:$B$21,2,FALSE)</f>
        <v>#VALUE!</v>
      </c>
    </row>
    <row r="1007" spans="18:19" x14ac:dyDescent="0.25">
      <c r="R1007" s="27" t="e">
        <f>S1007*base[[#This Row],[Nb de pièces réalisées]]</f>
        <v>#VALUE!</v>
      </c>
      <c r="S1007" s="18" t="e">
        <f>VLOOKUP(base[[#This Row],[Référence]],'Temps de cycle par réf'!$A$3:$B$21,2,FALSE)</f>
        <v>#VALUE!</v>
      </c>
    </row>
    <row r="1008" spans="18:19" x14ac:dyDescent="0.25">
      <c r="R1008" s="27" t="e">
        <f>S1008*base[[#This Row],[Nb de pièces réalisées]]</f>
        <v>#VALUE!</v>
      </c>
      <c r="S1008" s="18" t="e">
        <f>VLOOKUP(base[[#This Row],[Référence]],'Temps de cycle par réf'!$A$3:$B$21,2,FALSE)</f>
        <v>#VALUE!</v>
      </c>
    </row>
    <row r="1009" spans="18:19" x14ac:dyDescent="0.25">
      <c r="R1009" s="27" t="e">
        <f>S1009*base[[#This Row],[Nb de pièces réalisées]]</f>
        <v>#VALUE!</v>
      </c>
      <c r="S1009" s="18" t="e">
        <f>VLOOKUP(base[[#This Row],[Référence]],'Temps de cycle par réf'!$A$3:$B$21,2,FALSE)</f>
        <v>#VALUE!</v>
      </c>
    </row>
    <row r="1010" spans="18:19" x14ac:dyDescent="0.25">
      <c r="R1010" s="27" t="e">
        <f>S1010*base[[#This Row],[Nb de pièces réalisées]]</f>
        <v>#VALUE!</v>
      </c>
      <c r="S1010" s="18" t="e">
        <f>VLOOKUP(base[[#This Row],[Référence]],'Temps de cycle par réf'!$A$3:$B$21,2,FALSE)</f>
        <v>#VALUE!</v>
      </c>
    </row>
    <row r="1011" spans="18:19" x14ac:dyDescent="0.25">
      <c r="R1011" s="27" t="e">
        <f>S1011*base[[#This Row],[Nb de pièces réalisées]]</f>
        <v>#VALUE!</v>
      </c>
      <c r="S1011" s="18" t="e">
        <f>VLOOKUP(base[[#This Row],[Référence]],'Temps de cycle par réf'!$A$3:$B$21,2,FALSE)</f>
        <v>#VALUE!</v>
      </c>
    </row>
    <row r="1012" spans="18:19" x14ac:dyDescent="0.25">
      <c r="R1012" s="27" t="e">
        <f>S1012*base[[#This Row],[Nb de pièces réalisées]]</f>
        <v>#VALUE!</v>
      </c>
      <c r="S1012" s="18" t="e">
        <f>VLOOKUP(base[[#This Row],[Référence]],'Temps de cycle par réf'!$A$3:$B$21,2,FALSE)</f>
        <v>#VALUE!</v>
      </c>
    </row>
    <row r="1013" spans="18:19" x14ac:dyDescent="0.25">
      <c r="R1013" s="27" t="e">
        <f>S1013*base[[#This Row],[Nb de pièces réalisées]]</f>
        <v>#VALUE!</v>
      </c>
      <c r="S1013" s="18" t="e">
        <f>VLOOKUP(base[[#This Row],[Référence]],'Temps de cycle par réf'!$A$3:$B$21,2,FALSE)</f>
        <v>#VALUE!</v>
      </c>
    </row>
    <row r="1014" spans="18:19" x14ac:dyDescent="0.25">
      <c r="R1014" s="27" t="e">
        <f>S1014*base[[#This Row],[Nb de pièces réalisées]]</f>
        <v>#VALUE!</v>
      </c>
      <c r="S1014" s="18" t="e">
        <f>VLOOKUP(base[[#This Row],[Référence]],'Temps de cycle par réf'!$A$3:$B$21,2,FALSE)</f>
        <v>#VALUE!</v>
      </c>
    </row>
    <row r="1015" spans="18:19" x14ac:dyDescent="0.25">
      <c r="R1015" s="27" t="e">
        <f>S1015*base[[#This Row],[Nb de pièces réalisées]]</f>
        <v>#VALUE!</v>
      </c>
      <c r="S1015" s="18" t="e">
        <f>VLOOKUP(base[[#This Row],[Référence]],'Temps de cycle par réf'!$A$3:$B$21,2,FALSE)</f>
        <v>#VALUE!</v>
      </c>
    </row>
    <row r="1016" spans="18:19" x14ac:dyDescent="0.25">
      <c r="R1016" s="27" t="e">
        <f>S1016*base[[#This Row],[Nb de pièces réalisées]]</f>
        <v>#VALUE!</v>
      </c>
      <c r="S1016" s="18" t="e">
        <f>VLOOKUP(base[[#This Row],[Référence]],'Temps de cycle par réf'!$A$3:$B$21,2,FALSE)</f>
        <v>#VALUE!</v>
      </c>
    </row>
    <row r="1017" spans="18:19" x14ac:dyDescent="0.25">
      <c r="R1017" s="27" t="e">
        <f>S1017*base[[#This Row],[Nb de pièces réalisées]]</f>
        <v>#VALUE!</v>
      </c>
      <c r="S1017" s="18" t="e">
        <f>VLOOKUP(base[[#This Row],[Référence]],'Temps de cycle par réf'!$A$3:$B$21,2,FALSE)</f>
        <v>#VALUE!</v>
      </c>
    </row>
    <row r="1018" spans="18:19" x14ac:dyDescent="0.25">
      <c r="R1018" s="27" t="e">
        <f>S1018*base[[#This Row],[Nb de pièces réalisées]]</f>
        <v>#VALUE!</v>
      </c>
      <c r="S1018" s="18" t="e">
        <f>VLOOKUP(base[[#This Row],[Référence]],'Temps de cycle par réf'!$A$3:$B$21,2,FALSE)</f>
        <v>#VALUE!</v>
      </c>
    </row>
    <row r="1019" spans="18:19" x14ac:dyDescent="0.25">
      <c r="R1019" s="27" t="e">
        <f>S1019*base[[#This Row],[Nb de pièces réalisées]]</f>
        <v>#VALUE!</v>
      </c>
      <c r="S1019" s="18" t="e">
        <f>VLOOKUP(base[[#This Row],[Référence]],'Temps de cycle par réf'!$A$3:$B$21,2,FALSE)</f>
        <v>#VALUE!</v>
      </c>
    </row>
    <row r="1020" spans="18:19" x14ac:dyDescent="0.25">
      <c r="R1020" s="27" t="e">
        <f>S1020*base[[#This Row],[Nb de pièces réalisées]]</f>
        <v>#VALUE!</v>
      </c>
      <c r="S1020" s="18" t="e">
        <f>VLOOKUP(base[[#This Row],[Référence]],'Temps de cycle par réf'!$A$3:$B$21,2,FALSE)</f>
        <v>#VALUE!</v>
      </c>
    </row>
    <row r="1021" spans="18:19" x14ac:dyDescent="0.25">
      <c r="R1021" s="27" t="e">
        <f>S1021*base[[#This Row],[Nb de pièces réalisées]]</f>
        <v>#VALUE!</v>
      </c>
      <c r="S1021" s="18" t="e">
        <f>VLOOKUP(base[[#This Row],[Référence]],'Temps de cycle par réf'!$A$3:$B$21,2,FALSE)</f>
        <v>#VALUE!</v>
      </c>
    </row>
    <row r="1022" spans="18:19" x14ac:dyDescent="0.25">
      <c r="R1022" s="27" t="e">
        <f>S1022*base[[#This Row],[Nb de pièces réalisées]]</f>
        <v>#VALUE!</v>
      </c>
      <c r="S1022" s="18" t="e">
        <f>VLOOKUP(base[[#This Row],[Référence]],'Temps de cycle par réf'!$A$3:$B$21,2,FALSE)</f>
        <v>#VALUE!</v>
      </c>
    </row>
    <row r="1023" spans="18:19" x14ac:dyDescent="0.25">
      <c r="R1023" s="27" t="e">
        <f>S1023*base[[#This Row],[Nb de pièces réalisées]]</f>
        <v>#VALUE!</v>
      </c>
      <c r="S1023" s="18" t="e">
        <f>VLOOKUP(base[[#This Row],[Référence]],'Temps de cycle par réf'!$A$3:$B$21,2,FALSE)</f>
        <v>#VALUE!</v>
      </c>
    </row>
    <row r="1024" spans="18:19" x14ac:dyDescent="0.25">
      <c r="R1024" s="27" t="e">
        <f>S1024*base[[#This Row],[Nb de pièces réalisées]]</f>
        <v>#VALUE!</v>
      </c>
      <c r="S1024" s="18" t="e">
        <f>VLOOKUP(base[[#This Row],[Référence]],'Temps de cycle par réf'!$A$3:$B$21,2,FALSE)</f>
        <v>#VALUE!</v>
      </c>
    </row>
    <row r="1025" spans="18:19" x14ac:dyDescent="0.25">
      <c r="R1025" s="27" t="e">
        <f>S1025*base[[#This Row],[Nb de pièces réalisées]]</f>
        <v>#VALUE!</v>
      </c>
      <c r="S1025" s="18" t="e">
        <f>VLOOKUP(base[[#This Row],[Référence]],'Temps de cycle par réf'!$A$3:$B$21,2,FALSE)</f>
        <v>#VALUE!</v>
      </c>
    </row>
    <row r="1026" spans="18:19" x14ac:dyDescent="0.25">
      <c r="R1026" s="27" t="e">
        <f>S1026*base[[#This Row],[Nb de pièces réalisées]]</f>
        <v>#VALUE!</v>
      </c>
      <c r="S1026" s="18" t="e">
        <f>VLOOKUP(base[[#This Row],[Référence]],'Temps de cycle par réf'!$A$3:$B$21,2,FALSE)</f>
        <v>#VALUE!</v>
      </c>
    </row>
    <row r="1027" spans="18:19" x14ac:dyDescent="0.25">
      <c r="R1027" s="27" t="e">
        <f>S1027*base[[#This Row],[Nb de pièces réalisées]]</f>
        <v>#VALUE!</v>
      </c>
      <c r="S1027" s="18" t="e">
        <f>VLOOKUP(base[[#This Row],[Référence]],'Temps de cycle par réf'!$A$3:$B$21,2,FALSE)</f>
        <v>#VALUE!</v>
      </c>
    </row>
    <row r="1028" spans="18:19" x14ac:dyDescent="0.25">
      <c r="R1028" s="27" t="e">
        <f>S1028*base[[#This Row],[Nb de pièces réalisées]]</f>
        <v>#VALUE!</v>
      </c>
      <c r="S1028" s="18" t="e">
        <f>VLOOKUP(base[[#This Row],[Référence]],'Temps de cycle par réf'!$A$3:$B$21,2,FALSE)</f>
        <v>#VALUE!</v>
      </c>
    </row>
    <row r="1029" spans="18:19" x14ac:dyDescent="0.25">
      <c r="R1029" s="27" t="e">
        <f>S1029*base[[#This Row],[Nb de pièces réalisées]]</f>
        <v>#VALUE!</v>
      </c>
      <c r="S1029" s="18" t="e">
        <f>VLOOKUP(base[[#This Row],[Référence]],'Temps de cycle par réf'!$A$3:$B$21,2,FALSE)</f>
        <v>#VALUE!</v>
      </c>
    </row>
    <row r="1030" spans="18:19" x14ac:dyDescent="0.25">
      <c r="R1030" s="27" t="e">
        <f>S1030*base[[#This Row],[Nb de pièces réalisées]]</f>
        <v>#VALUE!</v>
      </c>
      <c r="S1030" s="18" t="e">
        <f>VLOOKUP(base[[#This Row],[Référence]],'Temps de cycle par réf'!$A$3:$B$21,2,FALSE)</f>
        <v>#VALUE!</v>
      </c>
    </row>
    <row r="1031" spans="18:19" x14ac:dyDescent="0.25">
      <c r="R1031" s="27" t="e">
        <f>S1031*base[[#This Row],[Nb de pièces réalisées]]</f>
        <v>#VALUE!</v>
      </c>
      <c r="S1031" s="18" t="e">
        <f>VLOOKUP(base[[#This Row],[Référence]],'Temps de cycle par réf'!$A$3:$B$21,2,FALSE)</f>
        <v>#VALUE!</v>
      </c>
    </row>
    <row r="1032" spans="18:19" x14ac:dyDescent="0.25">
      <c r="R1032" s="27" t="e">
        <f>S1032*base[[#This Row],[Nb de pièces réalisées]]</f>
        <v>#VALUE!</v>
      </c>
      <c r="S1032" s="18" t="e">
        <f>VLOOKUP(base[[#This Row],[Référence]],'Temps de cycle par réf'!$A$3:$B$21,2,FALSE)</f>
        <v>#VALUE!</v>
      </c>
    </row>
    <row r="1033" spans="18:19" x14ac:dyDescent="0.25">
      <c r="R1033" s="27" t="e">
        <f>S1033*base[[#This Row],[Nb de pièces réalisées]]</f>
        <v>#VALUE!</v>
      </c>
      <c r="S1033" s="18" t="e">
        <f>VLOOKUP(base[[#This Row],[Référence]],'Temps de cycle par réf'!$A$3:$B$21,2,FALSE)</f>
        <v>#VALUE!</v>
      </c>
    </row>
    <row r="1034" spans="18:19" x14ac:dyDescent="0.25">
      <c r="R1034" s="27" t="e">
        <f>S1034*base[[#This Row],[Nb de pièces réalisées]]</f>
        <v>#VALUE!</v>
      </c>
      <c r="S1034" s="18" t="e">
        <f>VLOOKUP(base[[#This Row],[Référence]],'Temps de cycle par réf'!$A$3:$B$21,2,FALSE)</f>
        <v>#VALUE!</v>
      </c>
    </row>
    <row r="1035" spans="18:19" x14ac:dyDescent="0.25">
      <c r="R1035" s="27" t="e">
        <f>S1035*base[[#This Row],[Nb de pièces réalisées]]</f>
        <v>#VALUE!</v>
      </c>
      <c r="S1035" s="18" t="e">
        <f>VLOOKUP(base[[#This Row],[Référence]],'Temps de cycle par réf'!$A$3:$B$21,2,FALSE)</f>
        <v>#VALUE!</v>
      </c>
    </row>
    <row r="1036" spans="18:19" x14ac:dyDescent="0.25">
      <c r="R1036" s="27" t="e">
        <f>S1036*base[[#This Row],[Nb de pièces réalisées]]</f>
        <v>#VALUE!</v>
      </c>
      <c r="S1036" s="18" t="e">
        <f>VLOOKUP(base[[#This Row],[Référence]],'Temps de cycle par réf'!$A$3:$B$21,2,FALSE)</f>
        <v>#VALUE!</v>
      </c>
    </row>
    <row r="1037" spans="18:19" x14ac:dyDescent="0.25">
      <c r="R1037" s="27" t="e">
        <f>S1037*base[[#This Row],[Nb de pièces réalisées]]</f>
        <v>#VALUE!</v>
      </c>
      <c r="S1037" s="18" t="e">
        <f>VLOOKUP(base[[#This Row],[Référence]],'Temps de cycle par réf'!$A$3:$B$21,2,FALSE)</f>
        <v>#VALUE!</v>
      </c>
    </row>
    <row r="1038" spans="18:19" x14ac:dyDescent="0.25">
      <c r="R1038" s="27" t="e">
        <f>S1038*base[[#This Row],[Nb de pièces réalisées]]</f>
        <v>#VALUE!</v>
      </c>
      <c r="S1038" s="18" t="e">
        <f>VLOOKUP(base[[#This Row],[Référence]],'Temps de cycle par réf'!$A$3:$B$21,2,FALSE)</f>
        <v>#VALUE!</v>
      </c>
    </row>
    <row r="1039" spans="18:19" x14ac:dyDescent="0.25">
      <c r="R1039" s="27" t="e">
        <f>S1039*base[[#This Row],[Nb de pièces réalisées]]</f>
        <v>#VALUE!</v>
      </c>
      <c r="S1039" s="18" t="e">
        <f>VLOOKUP(base[[#This Row],[Référence]],'Temps de cycle par réf'!$A$3:$B$21,2,FALSE)</f>
        <v>#VALUE!</v>
      </c>
    </row>
    <row r="1040" spans="18:19" x14ac:dyDescent="0.25">
      <c r="R1040" s="27" t="e">
        <f>S1040*base[[#This Row],[Nb de pièces réalisées]]</f>
        <v>#VALUE!</v>
      </c>
      <c r="S1040" s="18" t="e">
        <f>VLOOKUP(base[[#This Row],[Référence]],'Temps de cycle par réf'!$A$3:$B$21,2,FALSE)</f>
        <v>#VALUE!</v>
      </c>
    </row>
    <row r="1041" spans="18:19" x14ac:dyDescent="0.25">
      <c r="R1041" s="27" t="e">
        <f>S1041*base[[#This Row],[Nb de pièces réalisées]]</f>
        <v>#VALUE!</v>
      </c>
      <c r="S1041" s="18" t="e">
        <f>VLOOKUP(base[[#This Row],[Référence]],'Temps de cycle par réf'!$A$3:$B$21,2,FALSE)</f>
        <v>#VALUE!</v>
      </c>
    </row>
    <row r="1042" spans="18:19" x14ac:dyDescent="0.25">
      <c r="R1042" s="27" t="e">
        <f>S1042*base[[#This Row],[Nb de pièces réalisées]]</f>
        <v>#VALUE!</v>
      </c>
      <c r="S1042" s="18" t="e">
        <f>VLOOKUP(base[[#This Row],[Référence]],'Temps de cycle par réf'!$A$3:$B$21,2,FALSE)</f>
        <v>#VALUE!</v>
      </c>
    </row>
    <row r="1043" spans="18:19" x14ac:dyDescent="0.25">
      <c r="R1043" s="27" t="e">
        <f>S1043*base[[#This Row],[Nb de pièces réalisées]]</f>
        <v>#VALUE!</v>
      </c>
      <c r="S1043" s="18" t="e">
        <f>VLOOKUP(base[[#This Row],[Référence]],'Temps de cycle par réf'!$A$3:$B$21,2,FALSE)</f>
        <v>#VALUE!</v>
      </c>
    </row>
    <row r="1044" spans="18:19" x14ac:dyDescent="0.25">
      <c r="R1044" s="27" t="e">
        <f>S1044*base[[#This Row],[Nb de pièces réalisées]]</f>
        <v>#VALUE!</v>
      </c>
      <c r="S1044" s="18" t="e">
        <f>VLOOKUP(base[[#This Row],[Référence]],'Temps de cycle par réf'!$A$3:$B$21,2,FALSE)</f>
        <v>#VALUE!</v>
      </c>
    </row>
    <row r="1045" spans="18:19" x14ac:dyDescent="0.25">
      <c r="R1045" s="27" t="e">
        <f>S1045*base[[#This Row],[Nb de pièces réalisées]]</f>
        <v>#VALUE!</v>
      </c>
      <c r="S1045" s="18" t="e">
        <f>VLOOKUP(base[[#This Row],[Référence]],'Temps de cycle par réf'!$A$3:$B$21,2,FALSE)</f>
        <v>#VALUE!</v>
      </c>
    </row>
    <row r="1046" spans="18:19" x14ac:dyDescent="0.25">
      <c r="R1046" s="27" t="e">
        <f>S1046*base[[#This Row],[Nb de pièces réalisées]]</f>
        <v>#VALUE!</v>
      </c>
      <c r="S1046" s="18" t="e">
        <f>VLOOKUP(base[[#This Row],[Référence]],'Temps de cycle par réf'!$A$3:$B$21,2,FALSE)</f>
        <v>#VALUE!</v>
      </c>
    </row>
    <row r="1047" spans="18:19" x14ac:dyDescent="0.25">
      <c r="R1047" s="27" t="e">
        <f>S1047*base[[#This Row],[Nb de pièces réalisées]]</f>
        <v>#VALUE!</v>
      </c>
      <c r="S1047" s="18" t="e">
        <f>VLOOKUP(base[[#This Row],[Référence]],'Temps de cycle par réf'!$A$3:$B$21,2,FALSE)</f>
        <v>#VALUE!</v>
      </c>
    </row>
    <row r="1048" spans="18:19" x14ac:dyDescent="0.25">
      <c r="R1048" s="27" t="e">
        <f>S1048*base[[#This Row],[Nb de pièces réalisées]]</f>
        <v>#VALUE!</v>
      </c>
      <c r="S1048" s="18" t="e">
        <f>VLOOKUP(base[[#This Row],[Référence]],'Temps de cycle par réf'!$A$3:$B$21,2,FALSE)</f>
        <v>#VALUE!</v>
      </c>
    </row>
    <row r="1049" spans="18:19" x14ac:dyDescent="0.25">
      <c r="R1049" s="27" t="e">
        <f>S1049*base[[#This Row],[Nb de pièces réalisées]]</f>
        <v>#VALUE!</v>
      </c>
      <c r="S1049" s="18" t="e">
        <f>VLOOKUP(base[[#This Row],[Référence]],'Temps de cycle par réf'!$A$3:$B$21,2,FALSE)</f>
        <v>#VALUE!</v>
      </c>
    </row>
    <row r="1050" spans="18:19" x14ac:dyDescent="0.25">
      <c r="R1050" s="27" t="e">
        <f>S1050*base[[#This Row],[Nb de pièces réalisées]]</f>
        <v>#VALUE!</v>
      </c>
      <c r="S1050" s="18" t="e">
        <f>VLOOKUP(base[[#This Row],[Référence]],'Temps de cycle par réf'!$A$3:$B$21,2,FALSE)</f>
        <v>#VALUE!</v>
      </c>
    </row>
    <row r="1051" spans="18:19" x14ac:dyDescent="0.25">
      <c r="R1051" s="27" t="e">
        <f>S1051*base[[#This Row],[Nb de pièces réalisées]]</f>
        <v>#VALUE!</v>
      </c>
      <c r="S1051" s="18" t="e">
        <f>VLOOKUP(base[[#This Row],[Référence]],'Temps de cycle par réf'!$A$3:$B$21,2,FALSE)</f>
        <v>#VALUE!</v>
      </c>
    </row>
    <row r="1052" spans="18:19" x14ac:dyDescent="0.25">
      <c r="R1052" s="27" t="e">
        <f>S1052*base[[#This Row],[Nb de pièces réalisées]]</f>
        <v>#VALUE!</v>
      </c>
      <c r="S1052" s="18" t="e">
        <f>VLOOKUP(base[[#This Row],[Référence]],'Temps de cycle par réf'!$A$3:$B$21,2,FALSE)</f>
        <v>#VALUE!</v>
      </c>
    </row>
    <row r="1053" spans="18:19" x14ac:dyDescent="0.25">
      <c r="R1053" s="27" t="e">
        <f>S1053*base[[#This Row],[Nb de pièces réalisées]]</f>
        <v>#VALUE!</v>
      </c>
      <c r="S1053" s="18" t="e">
        <f>VLOOKUP(base[[#This Row],[Référence]],'Temps de cycle par réf'!$A$3:$B$21,2,FALSE)</f>
        <v>#VALUE!</v>
      </c>
    </row>
    <row r="1054" spans="18:19" x14ac:dyDescent="0.25">
      <c r="R1054" s="27" t="e">
        <f>S1054*base[[#This Row],[Nb de pièces réalisées]]</f>
        <v>#VALUE!</v>
      </c>
      <c r="S1054" s="18" t="e">
        <f>VLOOKUP(base[[#This Row],[Référence]],'Temps de cycle par réf'!$A$3:$B$21,2,FALSE)</f>
        <v>#VALUE!</v>
      </c>
    </row>
    <row r="1055" spans="18:19" x14ac:dyDescent="0.25">
      <c r="R1055" s="27" t="e">
        <f>S1055*base[[#This Row],[Nb de pièces réalisées]]</f>
        <v>#VALUE!</v>
      </c>
      <c r="S1055" s="18" t="e">
        <f>VLOOKUP(base[[#This Row],[Référence]],'Temps de cycle par réf'!$A$3:$B$21,2,FALSE)</f>
        <v>#VALUE!</v>
      </c>
    </row>
    <row r="1056" spans="18:19" x14ac:dyDescent="0.25">
      <c r="R1056" s="27" t="e">
        <f>S1056*base[[#This Row],[Nb de pièces réalisées]]</f>
        <v>#VALUE!</v>
      </c>
      <c r="S1056" s="18" t="e">
        <f>VLOOKUP(base[[#This Row],[Référence]],'Temps de cycle par réf'!$A$3:$B$21,2,FALSE)</f>
        <v>#VALUE!</v>
      </c>
    </row>
    <row r="1057" spans="18:19" x14ac:dyDescent="0.25">
      <c r="R1057" s="27" t="e">
        <f>S1057*base[[#This Row],[Nb de pièces réalisées]]</f>
        <v>#VALUE!</v>
      </c>
      <c r="S1057" s="18" t="e">
        <f>VLOOKUP(base[[#This Row],[Référence]],'Temps de cycle par réf'!$A$3:$B$21,2,FALSE)</f>
        <v>#VALUE!</v>
      </c>
    </row>
    <row r="1058" spans="18:19" x14ac:dyDescent="0.25">
      <c r="R1058" s="27" t="e">
        <f>S1058*base[[#This Row],[Nb de pièces réalisées]]</f>
        <v>#VALUE!</v>
      </c>
      <c r="S1058" s="18" t="e">
        <f>VLOOKUP(base[[#This Row],[Référence]],'Temps de cycle par réf'!$A$3:$B$21,2,FALSE)</f>
        <v>#VALUE!</v>
      </c>
    </row>
    <row r="1059" spans="18:19" x14ac:dyDescent="0.25">
      <c r="R1059" s="27" t="e">
        <f>S1059*base[[#This Row],[Nb de pièces réalisées]]</f>
        <v>#VALUE!</v>
      </c>
      <c r="S1059" s="18" t="e">
        <f>VLOOKUP(base[[#This Row],[Référence]],'Temps de cycle par réf'!$A$3:$B$21,2,FALSE)</f>
        <v>#VALUE!</v>
      </c>
    </row>
    <row r="1060" spans="18:19" x14ac:dyDescent="0.25">
      <c r="R1060" s="27" t="e">
        <f>S1060*base[[#This Row],[Nb de pièces réalisées]]</f>
        <v>#VALUE!</v>
      </c>
      <c r="S1060" s="18" t="e">
        <f>VLOOKUP(base[[#This Row],[Référence]],'Temps de cycle par réf'!$A$3:$B$21,2,FALSE)</f>
        <v>#VALUE!</v>
      </c>
    </row>
    <row r="1061" spans="18:19" x14ac:dyDescent="0.25">
      <c r="R1061" s="27" t="e">
        <f>S1061*base[[#This Row],[Nb de pièces réalisées]]</f>
        <v>#VALUE!</v>
      </c>
      <c r="S1061" s="18" t="e">
        <f>VLOOKUP(base[[#This Row],[Référence]],'Temps de cycle par réf'!$A$3:$B$21,2,FALSE)</f>
        <v>#VALUE!</v>
      </c>
    </row>
    <row r="1062" spans="18:19" x14ac:dyDescent="0.25">
      <c r="R1062" s="27" t="e">
        <f>S1062*base[[#This Row],[Nb de pièces réalisées]]</f>
        <v>#VALUE!</v>
      </c>
      <c r="S1062" s="18" t="e">
        <f>VLOOKUP(base[[#This Row],[Référence]],'Temps de cycle par réf'!$A$3:$B$21,2,FALSE)</f>
        <v>#VALUE!</v>
      </c>
    </row>
    <row r="1063" spans="18:19" x14ac:dyDescent="0.25">
      <c r="R1063" s="27" t="e">
        <f>S1063*base[[#This Row],[Nb de pièces réalisées]]</f>
        <v>#VALUE!</v>
      </c>
      <c r="S1063" s="18" t="e">
        <f>VLOOKUP(base[[#This Row],[Référence]],'Temps de cycle par réf'!$A$3:$B$21,2,FALSE)</f>
        <v>#VALUE!</v>
      </c>
    </row>
    <row r="1064" spans="18:19" x14ac:dyDescent="0.25">
      <c r="R1064" s="27" t="e">
        <f>S1064*base[[#This Row],[Nb de pièces réalisées]]</f>
        <v>#VALUE!</v>
      </c>
      <c r="S1064" s="18" t="e">
        <f>VLOOKUP(base[[#This Row],[Référence]],'Temps de cycle par réf'!$A$3:$B$21,2,FALSE)</f>
        <v>#VALUE!</v>
      </c>
    </row>
    <row r="1065" spans="18:19" x14ac:dyDescent="0.25">
      <c r="R1065" s="27" t="e">
        <f>S1065*base[[#This Row],[Nb de pièces réalisées]]</f>
        <v>#VALUE!</v>
      </c>
      <c r="S1065" s="18" t="e">
        <f>VLOOKUP(base[[#This Row],[Référence]],'Temps de cycle par réf'!$A$3:$B$21,2,FALSE)</f>
        <v>#VALUE!</v>
      </c>
    </row>
    <row r="1066" spans="18:19" x14ac:dyDescent="0.25">
      <c r="R1066" s="27" t="e">
        <f>S1066*base[[#This Row],[Nb de pièces réalisées]]</f>
        <v>#VALUE!</v>
      </c>
      <c r="S1066" s="18" t="e">
        <f>VLOOKUP(base[[#This Row],[Référence]],'Temps de cycle par réf'!$A$3:$B$21,2,FALSE)</f>
        <v>#VALUE!</v>
      </c>
    </row>
    <row r="1067" spans="18:19" x14ac:dyDescent="0.25">
      <c r="R1067" s="27" t="e">
        <f>S1067*base[[#This Row],[Nb de pièces réalisées]]</f>
        <v>#VALUE!</v>
      </c>
      <c r="S1067" s="18" t="e">
        <f>VLOOKUP(base[[#This Row],[Référence]],'Temps de cycle par réf'!$A$3:$B$21,2,FALSE)</f>
        <v>#VALUE!</v>
      </c>
    </row>
    <row r="1068" spans="18:19" x14ac:dyDescent="0.25">
      <c r="R1068" s="27" t="e">
        <f>S1068*base[[#This Row],[Nb de pièces réalisées]]</f>
        <v>#VALUE!</v>
      </c>
      <c r="S1068" s="18" t="e">
        <f>VLOOKUP(base[[#This Row],[Référence]],'Temps de cycle par réf'!$A$3:$B$21,2,FALSE)</f>
        <v>#VALUE!</v>
      </c>
    </row>
    <row r="1069" spans="18:19" x14ac:dyDescent="0.25">
      <c r="R1069" s="27" t="e">
        <f>S1069*base[[#This Row],[Nb de pièces réalisées]]</f>
        <v>#VALUE!</v>
      </c>
      <c r="S1069" s="18" t="e">
        <f>VLOOKUP(base[[#This Row],[Référence]],'Temps de cycle par réf'!$A$3:$B$21,2,FALSE)</f>
        <v>#VALUE!</v>
      </c>
    </row>
    <row r="1070" spans="18:19" x14ac:dyDescent="0.25">
      <c r="R1070" s="27" t="e">
        <f>S1070*base[[#This Row],[Nb de pièces réalisées]]</f>
        <v>#VALUE!</v>
      </c>
      <c r="S1070" s="18" t="e">
        <f>VLOOKUP(base[[#This Row],[Référence]],'Temps de cycle par réf'!$A$3:$B$21,2,FALSE)</f>
        <v>#VALUE!</v>
      </c>
    </row>
    <row r="1071" spans="18:19" x14ac:dyDescent="0.25">
      <c r="R1071" s="27" t="e">
        <f>S1071*base[[#This Row],[Nb de pièces réalisées]]</f>
        <v>#VALUE!</v>
      </c>
      <c r="S1071" s="18" t="e">
        <f>VLOOKUP(base[[#This Row],[Référence]],'Temps de cycle par réf'!$A$3:$B$21,2,FALSE)</f>
        <v>#VALUE!</v>
      </c>
    </row>
    <row r="1072" spans="18:19" x14ac:dyDescent="0.25">
      <c r="R1072" s="27" t="e">
        <f>S1072*base[[#This Row],[Nb de pièces réalisées]]</f>
        <v>#VALUE!</v>
      </c>
      <c r="S1072" s="18" t="e">
        <f>VLOOKUP(base[[#This Row],[Référence]],'Temps de cycle par réf'!$A$3:$B$21,2,FALSE)</f>
        <v>#VALUE!</v>
      </c>
    </row>
    <row r="1073" spans="18:19" x14ac:dyDescent="0.25">
      <c r="R1073" s="27" t="e">
        <f>S1073*base[[#This Row],[Nb de pièces réalisées]]</f>
        <v>#VALUE!</v>
      </c>
      <c r="S1073" s="18" t="e">
        <f>VLOOKUP(base[[#This Row],[Référence]],'Temps de cycle par réf'!$A$3:$B$21,2,FALSE)</f>
        <v>#VALUE!</v>
      </c>
    </row>
    <row r="1074" spans="18:19" x14ac:dyDescent="0.25">
      <c r="R1074" s="27" t="e">
        <f>S1074*base[[#This Row],[Nb de pièces réalisées]]</f>
        <v>#VALUE!</v>
      </c>
      <c r="S1074" s="18" t="e">
        <f>VLOOKUP(base[[#This Row],[Référence]],'Temps de cycle par réf'!$A$3:$B$21,2,FALSE)</f>
        <v>#VALUE!</v>
      </c>
    </row>
    <row r="1075" spans="18:19" x14ac:dyDescent="0.25">
      <c r="R1075" s="27" t="e">
        <f>S1075*base[[#This Row],[Nb de pièces réalisées]]</f>
        <v>#VALUE!</v>
      </c>
      <c r="S1075" s="18" t="e">
        <f>VLOOKUP(base[[#This Row],[Référence]],'Temps de cycle par réf'!$A$3:$B$21,2,FALSE)</f>
        <v>#VALUE!</v>
      </c>
    </row>
    <row r="1076" spans="18:19" x14ac:dyDescent="0.25">
      <c r="R1076" s="27" t="e">
        <f>S1076*base[[#This Row],[Nb de pièces réalisées]]</f>
        <v>#VALUE!</v>
      </c>
      <c r="S1076" s="18" t="e">
        <f>VLOOKUP(base[[#This Row],[Référence]],'Temps de cycle par réf'!$A$3:$B$21,2,FALSE)</f>
        <v>#VALUE!</v>
      </c>
    </row>
    <row r="1077" spans="18:19" x14ac:dyDescent="0.25">
      <c r="R1077" s="27" t="e">
        <f>S1077*base[[#This Row],[Nb de pièces réalisées]]</f>
        <v>#VALUE!</v>
      </c>
      <c r="S1077" s="18" t="e">
        <f>VLOOKUP(base[[#This Row],[Référence]],'Temps de cycle par réf'!$A$3:$B$21,2,FALSE)</f>
        <v>#VALUE!</v>
      </c>
    </row>
    <row r="1078" spans="18:19" x14ac:dyDescent="0.25">
      <c r="R1078" s="27" t="e">
        <f>S1078*base[[#This Row],[Nb de pièces réalisées]]</f>
        <v>#VALUE!</v>
      </c>
      <c r="S1078" s="18" t="e">
        <f>VLOOKUP(base[[#This Row],[Référence]],'Temps de cycle par réf'!$A$3:$B$21,2,FALSE)</f>
        <v>#VALUE!</v>
      </c>
    </row>
    <row r="1079" spans="18:19" x14ac:dyDescent="0.25">
      <c r="R1079" s="27" t="e">
        <f>S1079*base[[#This Row],[Nb de pièces réalisées]]</f>
        <v>#VALUE!</v>
      </c>
      <c r="S1079" s="18" t="e">
        <f>VLOOKUP(base[[#This Row],[Référence]],'Temps de cycle par réf'!$A$3:$B$21,2,FALSE)</f>
        <v>#VALUE!</v>
      </c>
    </row>
    <row r="1080" spans="18:19" x14ac:dyDescent="0.25">
      <c r="R1080" s="27" t="e">
        <f>S1080*base[[#This Row],[Nb de pièces réalisées]]</f>
        <v>#VALUE!</v>
      </c>
      <c r="S1080" s="18" t="e">
        <f>VLOOKUP(base[[#This Row],[Référence]],'Temps de cycle par réf'!$A$3:$B$21,2,FALSE)</f>
        <v>#VALUE!</v>
      </c>
    </row>
    <row r="1081" spans="18:19" x14ac:dyDescent="0.25">
      <c r="R1081" s="27" t="e">
        <f>S1081*base[[#This Row],[Nb de pièces réalisées]]</f>
        <v>#VALUE!</v>
      </c>
      <c r="S1081" s="18" t="e">
        <f>VLOOKUP(base[[#This Row],[Référence]],'Temps de cycle par réf'!$A$3:$B$21,2,FALSE)</f>
        <v>#VALUE!</v>
      </c>
    </row>
    <row r="1082" spans="18:19" x14ac:dyDescent="0.25">
      <c r="R1082" s="27" t="e">
        <f>S1082*base[[#This Row],[Nb de pièces réalisées]]</f>
        <v>#VALUE!</v>
      </c>
      <c r="S1082" s="18" t="e">
        <f>VLOOKUP(base[[#This Row],[Référence]],'Temps de cycle par réf'!$A$3:$B$21,2,FALSE)</f>
        <v>#VALUE!</v>
      </c>
    </row>
    <row r="1083" spans="18:19" x14ac:dyDescent="0.25">
      <c r="R1083" s="27" t="e">
        <f>S1083*base[[#This Row],[Nb de pièces réalisées]]</f>
        <v>#VALUE!</v>
      </c>
      <c r="S1083" s="18" t="e">
        <f>VLOOKUP(base[[#This Row],[Référence]],'Temps de cycle par réf'!$A$3:$B$21,2,FALSE)</f>
        <v>#VALUE!</v>
      </c>
    </row>
    <row r="1084" spans="18:19" x14ac:dyDescent="0.25">
      <c r="R1084" s="27" t="e">
        <f>S1084*base[[#This Row],[Nb de pièces réalisées]]</f>
        <v>#VALUE!</v>
      </c>
      <c r="S1084" s="18" t="e">
        <f>VLOOKUP(base[[#This Row],[Référence]],'Temps de cycle par réf'!$A$3:$B$21,2,FALSE)</f>
        <v>#VALUE!</v>
      </c>
    </row>
    <row r="1085" spans="18:19" x14ac:dyDescent="0.25">
      <c r="R1085" s="27" t="e">
        <f>S1085*base[[#This Row],[Nb de pièces réalisées]]</f>
        <v>#VALUE!</v>
      </c>
      <c r="S1085" s="18" t="e">
        <f>VLOOKUP(base[[#This Row],[Référence]],'Temps de cycle par réf'!$A$3:$B$21,2,FALSE)</f>
        <v>#VALUE!</v>
      </c>
    </row>
    <row r="1086" spans="18:19" x14ac:dyDescent="0.25">
      <c r="R1086" s="27" t="e">
        <f>S1086*base[[#This Row],[Nb de pièces réalisées]]</f>
        <v>#VALUE!</v>
      </c>
      <c r="S1086" s="18" t="e">
        <f>VLOOKUP(base[[#This Row],[Référence]],'Temps de cycle par réf'!$A$3:$B$21,2,FALSE)</f>
        <v>#VALUE!</v>
      </c>
    </row>
    <row r="1087" spans="18:19" x14ac:dyDescent="0.25">
      <c r="R1087" s="27" t="e">
        <f>S1087*base[[#This Row],[Nb de pièces réalisées]]</f>
        <v>#VALUE!</v>
      </c>
      <c r="S1087" s="18" t="e">
        <f>VLOOKUP(base[[#This Row],[Référence]],'Temps de cycle par réf'!$A$3:$B$21,2,FALSE)</f>
        <v>#VALUE!</v>
      </c>
    </row>
    <row r="1088" spans="18:19" x14ac:dyDescent="0.25">
      <c r="R1088" s="27" t="e">
        <f>S1088*base[[#This Row],[Nb de pièces réalisées]]</f>
        <v>#VALUE!</v>
      </c>
      <c r="S1088" s="18" t="e">
        <f>VLOOKUP(base[[#This Row],[Référence]],'Temps de cycle par réf'!$A$3:$B$21,2,FALSE)</f>
        <v>#VALUE!</v>
      </c>
    </row>
    <row r="1089" spans="18:19" x14ac:dyDescent="0.25">
      <c r="R1089" s="27" t="e">
        <f>S1089*base[[#This Row],[Nb de pièces réalisées]]</f>
        <v>#VALUE!</v>
      </c>
      <c r="S1089" s="18" t="e">
        <f>VLOOKUP(base[[#This Row],[Référence]],'Temps de cycle par réf'!$A$3:$B$21,2,FALSE)</f>
        <v>#VALUE!</v>
      </c>
    </row>
    <row r="1090" spans="18:19" x14ac:dyDescent="0.25">
      <c r="R1090" s="27" t="e">
        <f>S1090*base[[#This Row],[Nb de pièces réalisées]]</f>
        <v>#VALUE!</v>
      </c>
      <c r="S1090" s="18" t="e">
        <f>VLOOKUP(base[[#This Row],[Référence]],'Temps de cycle par réf'!$A$3:$B$21,2,FALSE)</f>
        <v>#VALUE!</v>
      </c>
    </row>
    <row r="1091" spans="18:19" x14ac:dyDescent="0.25">
      <c r="R1091" s="27" t="e">
        <f>S1091*base[[#This Row],[Nb de pièces réalisées]]</f>
        <v>#VALUE!</v>
      </c>
      <c r="S1091" s="18" t="e">
        <f>VLOOKUP(base[[#This Row],[Référence]],'Temps de cycle par réf'!$A$3:$B$21,2,FALSE)</f>
        <v>#VALUE!</v>
      </c>
    </row>
    <row r="1092" spans="18:19" x14ac:dyDescent="0.25">
      <c r="R1092" s="27" t="e">
        <f>S1092*base[[#This Row],[Nb de pièces réalisées]]</f>
        <v>#VALUE!</v>
      </c>
      <c r="S1092" s="18" t="e">
        <f>VLOOKUP(base[[#This Row],[Référence]],'Temps de cycle par réf'!$A$3:$B$21,2,FALSE)</f>
        <v>#VALUE!</v>
      </c>
    </row>
    <row r="1093" spans="18:19" x14ac:dyDescent="0.25">
      <c r="R1093" s="27" t="e">
        <f>S1093*base[[#This Row],[Nb de pièces réalisées]]</f>
        <v>#VALUE!</v>
      </c>
      <c r="S1093" s="18" t="e">
        <f>VLOOKUP(base[[#This Row],[Référence]],'Temps de cycle par réf'!$A$3:$B$21,2,FALSE)</f>
        <v>#VALUE!</v>
      </c>
    </row>
    <row r="1094" spans="18:19" x14ac:dyDescent="0.25">
      <c r="R1094" s="27" t="e">
        <f>S1094*base[[#This Row],[Nb de pièces réalisées]]</f>
        <v>#VALUE!</v>
      </c>
      <c r="S1094" s="18" t="e">
        <f>VLOOKUP(base[[#This Row],[Référence]],'Temps de cycle par réf'!$A$3:$B$21,2,FALSE)</f>
        <v>#VALUE!</v>
      </c>
    </row>
    <row r="1095" spans="18:19" x14ac:dyDescent="0.25">
      <c r="R1095" s="27" t="e">
        <f>S1095*base[[#This Row],[Nb de pièces réalisées]]</f>
        <v>#VALUE!</v>
      </c>
      <c r="S1095" s="18" t="e">
        <f>VLOOKUP(base[[#This Row],[Référence]],'Temps de cycle par réf'!$A$3:$B$21,2,FALSE)</f>
        <v>#VALUE!</v>
      </c>
    </row>
    <row r="1096" spans="18:19" x14ac:dyDescent="0.25">
      <c r="R1096" s="27" t="e">
        <f>S1096*base[[#This Row],[Nb de pièces réalisées]]</f>
        <v>#VALUE!</v>
      </c>
      <c r="S1096" s="18" t="e">
        <f>VLOOKUP(base[[#This Row],[Référence]],'Temps de cycle par réf'!$A$3:$B$21,2,FALSE)</f>
        <v>#VALUE!</v>
      </c>
    </row>
    <row r="1097" spans="18:19" x14ac:dyDescent="0.25">
      <c r="R1097" s="27" t="e">
        <f>S1097*base[[#This Row],[Nb de pièces réalisées]]</f>
        <v>#VALUE!</v>
      </c>
      <c r="S1097" s="18" t="e">
        <f>VLOOKUP(base[[#This Row],[Référence]],'Temps de cycle par réf'!$A$3:$B$21,2,FALSE)</f>
        <v>#VALUE!</v>
      </c>
    </row>
    <row r="1098" spans="18:19" x14ac:dyDescent="0.25">
      <c r="R1098" s="27" t="e">
        <f>S1098*base[[#This Row],[Nb de pièces réalisées]]</f>
        <v>#VALUE!</v>
      </c>
      <c r="S1098" s="18" t="e">
        <f>VLOOKUP(base[[#This Row],[Référence]],'Temps de cycle par réf'!$A$3:$B$21,2,FALSE)</f>
        <v>#VALUE!</v>
      </c>
    </row>
    <row r="1099" spans="18:19" x14ac:dyDescent="0.25">
      <c r="R1099" s="27" t="e">
        <f>S1099*base[[#This Row],[Nb de pièces réalisées]]</f>
        <v>#VALUE!</v>
      </c>
      <c r="S1099" s="18" t="e">
        <f>VLOOKUP(base[[#This Row],[Référence]],'Temps de cycle par réf'!$A$3:$B$21,2,FALSE)</f>
        <v>#VALUE!</v>
      </c>
    </row>
    <row r="1100" spans="18:19" x14ac:dyDescent="0.25">
      <c r="R1100" s="27" t="e">
        <f>S1100*base[[#This Row],[Nb de pièces réalisées]]</f>
        <v>#VALUE!</v>
      </c>
      <c r="S1100" s="18" t="e">
        <f>VLOOKUP(base[[#This Row],[Référence]],'Temps de cycle par réf'!$A$3:$B$21,2,FALSE)</f>
        <v>#VALUE!</v>
      </c>
    </row>
    <row r="1101" spans="18:19" x14ac:dyDescent="0.25">
      <c r="R1101" s="27" t="e">
        <f>S1101*base[[#This Row],[Nb de pièces réalisées]]</f>
        <v>#VALUE!</v>
      </c>
      <c r="S1101" s="18" t="e">
        <f>VLOOKUP(base[[#This Row],[Référence]],'Temps de cycle par réf'!$A$3:$B$21,2,FALSE)</f>
        <v>#VALUE!</v>
      </c>
    </row>
    <row r="1102" spans="18:19" x14ac:dyDescent="0.25">
      <c r="R1102" s="27" t="e">
        <f>S1102*base[[#This Row],[Nb de pièces réalisées]]</f>
        <v>#VALUE!</v>
      </c>
      <c r="S1102" s="18" t="e">
        <f>VLOOKUP(base[[#This Row],[Référence]],'Temps de cycle par réf'!$A$3:$B$21,2,FALSE)</f>
        <v>#VALUE!</v>
      </c>
    </row>
    <row r="1103" spans="18:19" x14ac:dyDescent="0.25">
      <c r="R1103" s="27" t="e">
        <f>S1103*base[[#This Row],[Nb de pièces réalisées]]</f>
        <v>#VALUE!</v>
      </c>
      <c r="S1103" s="18" t="e">
        <f>VLOOKUP(base[[#This Row],[Référence]],'Temps de cycle par réf'!$A$3:$B$21,2,FALSE)</f>
        <v>#VALUE!</v>
      </c>
    </row>
    <row r="1104" spans="18:19" x14ac:dyDescent="0.25">
      <c r="R1104" s="27" t="e">
        <f>S1104*base[[#This Row],[Nb de pièces réalisées]]</f>
        <v>#VALUE!</v>
      </c>
      <c r="S1104" s="18" t="e">
        <f>VLOOKUP(base[[#This Row],[Référence]],'Temps de cycle par réf'!$A$3:$B$21,2,FALSE)</f>
        <v>#VALUE!</v>
      </c>
    </row>
    <row r="1105" spans="18:19" x14ac:dyDescent="0.25">
      <c r="R1105" s="27" t="e">
        <f>S1105*base[[#This Row],[Nb de pièces réalisées]]</f>
        <v>#VALUE!</v>
      </c>
      <c r="S1105" s="18" t="e">
        <f>VLOOKUP(base[[#This Row],[Référence]],'Temps de cycle par réf'!$A$3:$B$21,2,FALSE)</f>
        <v>#VALUE!</v>
      </c>
    </row>
    <row r="1106" spans="18:19" x14ac:dyDescent="0.25">
      <c r="R1106" s="27" t="e">
        <f>S1106*base[[#This Row],[Nb de pièces réalisées]]</f>
        <v>#VALUE!</v>
      </c>
      <c r="S1106" s="18" t="e">
        <f>VLOOKUP(base[[#This Row],[Référence]],'Temps de cycle par réf'!$A$3:$B$21,2,FALSE)</f>
        <v>#VALUE!</v>
      </c>
    </row>
    <row r="1107" spans="18:19" x14ac:dyDescent="0.25">
      <c r="R1107" s="27" t="e">
        <f>S1107*base[[#This Row],[Nb de pièces réalisées]]</f>
        <v>#VALUE!</v>
      </c>
      <c r="S1107" s="18" t="e">
        <f>VLOOKUP(base[[#This Row],[Référence]],'Temps de cycle par réf'!$A$3:$B$21,2,FALSE)</f>
        <v>#VALUE!</v>
      </c>
    </row>
    <row r="1108" spans="18:19" x14ac:dyDescent="0.25">
      <c r="R1108" s="27" t="e">
        <f>S1108*base[[#This Row],[Nb de pièces réalisées]]</f>
        <v>#VALUE!</v>
      </c>
      <c r="S1108" s="18" t="e">
        <f>VLOOKUP(base[[#This Row],[Référence]],'Temps de cycle par réf'!$A$3:$B$21,2,FALSE)</f>
        <v>#VALUE!</v>
      </c>
    </row>
    <row r="1109" spans="18:19" x14ac:dyDescent="0.25">
      <c r="R1109" s="27" t="e">
        <f>S1109*base[[#This Row],[Nb de pièces réalisées]]</f>
        <v>#VALUE!</v>
      </c>
      <c r="S1109" s="18" t="e">
        <f>VLOOKUP(base[[#This Row],[Référence]],'Temps de cycle par réf'!$A$3:$B$21,2,FALSE)</f>
        <v>#VALUE!</v>
      </c>
    </row>
    <row r="1110" spans="18:19" x14ac:dyDescent="0.25">
      <c r="R1110" s="27" t="e">
        <f>S1110*base[[#This Row],[Nb de pièces réalisées]]</f>
        <v>#VALUE!</v>
      </c>
      <c r="S1110" s="18" t="e">
        <f>VLOOKUP(base[[#This Row],[Référence]],'Temps de cycle par réf'!$A$3:$B$21,2,FALSE)</f>
        <v>#VALUE!</v>
      </c>
    </row>
    <row r="1111" spans="18:19" x14ac:dyDescent="0.25">
      <c r="R1111" s="27" t="e">
        <f>S1111*base[[#This Row],[Nb de pièces réalisées]]</f>
        <v>#VALUE!</v>
      </c>
      <c r="S1111" s="18" t="e">
        <f>VLOOKUP(base[[#This Row],[Référence]],'Temps de cycle par réf'!$A$3:$B$21,2,FALSE)</f>
        <v>#VALUE!</v>
      </c>
    </row>
    <row r="1112" spans="18:19" x14ac:dyDescent="0.25">
      <c r="R1112" s="27" t="e">
        <f>S1112*base[[#This Row],[Nb de pièces réalisées]]</f>
        <v>#VALUE!</v>
      </c>
      <c r="S1112" s="18" t="e">
        <f>VLOOKUP(base[[#This Row],[Référence]],'Temps de cycle par réf'!$A$3:$B$21,2,FALSE)</f>
        <v>#VALUE!</v>
      </c>
    </row>
    <row r="1113" spans="18:19" x14ac:dyDescent="0.25">
      <c r="R1113" s="27" t="e">
        <f>S1113*base[[#This Row],[Nb de pièces réalisées]]</f>
        <v>#VALUE!</v>
      </c>
      <c r="S1113" s="18" t="e">
        <f>VLOOKUP(base[[#This Row],[Référence]],'Temps de cycle par réf'!$A$3:$B$21,2,FALSE)</f>
        <v>#VALUE!</v>
      </c>
    </row>
    <row r="1114" spans="18:19" x14ac:dyDescent="0.25">
      <c r="R1114" s="27" t="e">
        <f>S1114*base[[#This Row],[Nb de pièces réalisées]]</f>
        <v>#VALUE!</v>
      </c>
      <c r="S1114" s="18" t="e">
        <f>VLOOKUP(base[[#This Row],[Référence]],'Temps de cycle par réf'!$A$3:$B$21,2,FALSE)</f>
        <v>#VALUE!</v>
      </c>
    </row>
    <row r="1115" spans="18:19" x14ac:dyDescent="0.25">
      <c r="R1115" s="27" t="e">
        <f>S1115*base[[#This Row],[Nb de pièces réalisées]]</f>
        <v>#VALUE!</v>
      </c>
      <c r="S1115" s="18" t="e">
        <f>VLOOKUP(base[[#This Row],[Référence]],'Temps de cycle par réf'!$A$3:$B$21,2,FALSE)</f>
        <v>#VALUE!</v>
      </c>
    </row>
    <row r="1116" spans="18:19" x14ac:dyDescent="0.25">
      <c r="R1116" s="27" t="e">
        <f>S1116*base[[#This Row],[Nb de pièces réalisées]]</f>
        <v>#VALUE!</v>
      </c>
      <c r="S1116" s="18" t="e">
        <f>VLOOKUP(base[[#This Row],[Référence]],'Temps de cycle par réf'!$A$3:$B$21,2,FALSE)</f>
        <v>#VALUE!</v>
      </c>
    </row>
    <row r="1117" spans="18:19" x14ac:dyDescent="0.25">
      <c r="R1117" s="27" t="e">
        <f>S1117*base[[#This Row],[Nb de pièces réalisées]]</f>
        <v>#VALUE!</v>
      </c>
      <c r="S1117" s="18" t="e">
        <f>VLOOKUP(base[[#This Row],[Référence]],'Temps de cycle par réf'!$A$3:$B$21,2,FALSE)</f>
        <v>#VALUE!</v>
      </c>
    </row>
    <row r="1118" spans="18:19" x14ac:dyDescent="0.25">
      <c r="R1118" s="27" t="e">
        <f>S1118*base[[#This Row],[Nb de pièces réalisées]]</f>
        <v>#VALUE!</v>
      </c>
      <c r="S1118" s="18" t="e">
        <f>VLOOKUP(base[[#This Row],[Référence]],'Temps de cycle par réf'!$A$3:$B$21,2,FALSE)</f>
        <v>#VALUE!</v>
      </c>
    </row>
    <row r="1119" spans="18:19" x14ac:dyDescent="0.25">
      <c r="R1119" s="27" t="e">
        <f>S1119*base[[#This Row],[Nb de pièces réalisées]]</f>
        <v>#VALUE!</v>
      </c>
      <c r="S1119" s="18" t="e">
        <f>VLOOKUP(base[[#This Row],[Référence]],'Temps de cycle par réf'!$A$3:$B$21,2,FALSE)</f>
        <v>#VALUE!</v>
      </c>
    </row>
    <row r="1120" spans="18:19" x14ac:dyDescent="0.25">
      <c r="R1120" s="27" t="e">
        <f>S1120*base[[#This Row],[Nb de pièces réalisées]]</f>
        <v>#VALUE!</v>
      </c>
      <c r="S1120" s="18" t="e">
        <f>VLOOKUP(base[[#This Row],[Référence]],'Temps de cycle par réf'!$A$3:$B$21,2,FALSE)</f>
        <v>#VALUE!</v>
      </c>
    </row>
    <row r="1121" spans="18:19" x14ac:dyDescent="0.25">
      <c r="R1121" s="27" t="e">
        <f>S1121*base[[#This Row],[Nb de pièces réalisées]]</f>
        <v>#VALUE!</v>
      </c>
      <c r="S1121" s="18" t="e">
        <f>VLOOKUP(base[[#This Row],[Référence]],'Temps de cycle par réf'!$A$3:$B$21,2,FALSE)</f>
        <v>#VALUE!</v>
      </c>
    </row>
    <row r="1122" spans="18:19" x14ac:dyDescent="0.25">
      <c r="R1122" s="27" t="e">
        <f>S1122*base[[#This Row],[Nb de pièces réalisées]]</f>
        <v>#VALUE!</v>
      </c>
      <c r="S1122" s="18" t="e">
        <f>VLOOKUP(base[[#This Row],[Référence]],'Temps de cycle par réf'!$A$3:$B$21,2,FALSE)</f>
        <v>#VALUE!</v>
      </c>
    </row>
    <row r="1123" spans="18:19" x14ac:dyDescent="0.25">
      <c r="R1123" s="27" t="e">
        <f>S1123*base[[#This Row],[Nb de pièces réalisées]]</f>
        <v>#VALUE!</v>
      </c>
      <c r="S1123" s="18" t="e">
        <f>VLOOKUP(base[[#This Row],[Référence]],'Temps de cycle par réf'!$A$3:$B$21,2,FALSE)</f>
        <v>#VALUE!</v>
      </c>
    </row>
    <row r="1124" spans="18:19" x14ac:dyDescent="0.25">
      <c r="R1124" s="27" t="e">
        <f>S1124*base[[#This Row],[Nb de pièces réalisées]]</f>
        <v>#VALUE!</v>
      </c>
      <c r="S1124" s="18" t="e">
        <f>VLOOKUP(base[[#This Row],[Référence]],'Temps de cycle par réf'!$A$3:$B$21,2,FALSE)</f>
        <v>#VALUE!</v>
      </c>
    </row>
    <row r="1125" spans="18:19" x14ac:dyDescent="0.25">
      <c r="R1125" s="27" t="e">
        <f>S1125*base[[#This Row],[Nb de pièces réalisées]]</f>
        <v>#VALUE!</v>
      </c>
      <c r="S1125" s="18" t="e">
        <f>VLOOKUP(base[[#This Row],[Référence]],'Temps de cycle par réf'!$A$3:$B$21,2,FALSE)</f>
        <v>#VALUE!</v>
      </c>
    </row>
    <row r="1126" spans="18:19" x14ac:dyDescent="0.25">
      <c r="R1126" s="27" t="e">
        <f>S1126*base[[#This Row],[Nb de pièces réalisées]]</f>
        <v>#VALUE!</v>
      </c>
      <c r="S1126" s="18" t="e">
        <f>VLOOKUP(base[[#This Row],[Référence]],'Temps de cycle par réf'!$A$3:$B$21,2,FALSE)</f>
        <v>#VALUE!</v>
      </c>
    </row>
    <row r="1127" spans="18:19" x14ac:dyDescent="0.25">
      <c r="R1127" s="27" t="e">
        <f>S1127*base[[#This Row],[Nb de pièces réalisées]]</f>
        <v>#VALUE!</v>
      </c>
      <c r="S1127" s="18" t="e">
        <f>VLOOKUP(base[[#This Row],[Référence]],'Temps de cycle par réf'!$A$3:$B$21,2,FALSE)</f>
        <v>#VALUE!</v>
      </c>
    </row>
    <row r="1128" spans="18:19" x14ac:dyDescent="0.25">
      <c r="R1128" s="27" t="e">
        <f>S1128*base[[#This Row],[Nb de pièces réalisées]]</f>
        <v>#VALUE!</v>
      </c>
      <c r="S1128" s="18" t="e">
        <f>VLOOKUP(base[[#This Row],[Référence]],'Temps de cycle par réf'!$A$3:$B$21,2,FALSE)</f>
        <v>#VALUE!</v>
      </c>
    </row>
    <row r="1129" spans="18:19" x14ac:dyDescent="0.25">
      <c r="R1129" s="27" t="e">
        <f>S1129*base[[#This Row],[Nb de pièces réalisées]]</f>
        <v>#VALUE!</v>
      </c>
      <c r="S1129" s="18" t="e">
        <f>VLOOKUP(base[[#This Row],[Référence]],'Temps de cycle par réf'!$A$3:$B$21,2,FALSE)</f>
        <v>#VALUE!</v>
      </c>
    </row>
    <row r="1130" spans="18:19" x14ac:dyDescent="0.25">
      <c r="R1130" s="27" t="e">
        <f>S1130*base[[#This Row],[Nb de pièces réalisées]]</f>
        <v>#VALUE!</v>
      </c>
      <c r="S1130" s="18" t="e">
        <f>VLOOKUP(base[[#This Row],[Référence]],'Temps de cycle par réf'!$A$3:$B$21,2,FALSE)</f>
        <v>#VALUE!</v>
      </c>
    </row>
    <row r="1131" spans="18:19" x14ac:dyDescent="0.25">
      <c r="R1131" s="27" t="e">
        <f>S1131*base[[#This Row],[Nb de pièces réalisées]]</f>
        <v>#VALUE!</v>
      </c>
      <c r="S1131" s="18" t="e">
        <f>VLOOKUP(base[[#This Row],[Référence]],'Temps de cycle par réf'!$A$3:$B$21,2,FALSE)</f>
        <v>#VALUE!</v>
      </c>
    </row>
    <row r="1132" spans="18:19" x14ac:dyDescent="0.25">
      <c r="R1132" s="27" t="e">
        <f>S1132*base[[#This Row],[Nb de pièces réalisées]]</f>
        <v>#VALUE!</v>
      </c>
      <c r="S1132" s="18" t="e">
        <f>VLOOKUP(base[[#This Row],[Référence]],'Temps de cycle par réf'!$A$3:$B$21,2,FALSE)</f>
        <v>#VALUE!</v>
      </c>
    </row>
    <row r="1133" spans="18:19" x14ac:dyDescent="0.25">
      <c r="R1133" s="27" t="e">
        <f>S1133*base[[#This Row],[Nb de pièces réalisées]]</f>
        <v>#VALUE!</v>
      </c>
      <c r="S1133" s="18" t="e">
        <f>VLOOKUP(base[[#This Row],[Référence]],'Temps de cycle par réf'!$A$3:$B$21,2,FALSE)</f>
        <v>#VALUE!</v>
      </c>
    </row>
    <row r="1134" spans="18:19" x14ac:dyDescent="0.25">
      <c r="R1134" s="27" t="e">
        <f>S1134*base[[#This Row],[Nb de pièces réalisées]]</f>
        <v>#VALUE!</v>
      </c>
      <c r="S1134" s="18" t="e">
        <f>VLOOKUP(base[[#This Row],[Référence]],'Temps de cycle par réf'!$A$3:$B$21,2,FALSE)</f>
        <v>#VALUE!</v>
      </c>
    </row>
    <row r="1135" spans="18:19" x14ac:dyDescent="0.25">
      <c r="R1135" s="27" t="e">
        <f>S1135*base[[#This Row],[Nb de pièces réalisées]]</f>
        <v>#VALUE!</v>
      </c>
      <c r="S1135" s="18" t="e">
        <f>VLOOKUP(base[[#This Row],[Référence]],'Temps de cycle par réf'!$A$3:$B$21,2,FALSE)</f>
        <v>#VALUE!</v>
      </c>
    </row>
    <row r="1136" spans="18:19" x14ac:dyDescent="0.25">
      <c r="R1136" s="27" t="e">
        <f>S1136*base[[#This Row],[Nb de pièces réalisées]]</f>
        <v>#VALUE!</v>
      </c>
      <c r="S1136" s="18" t="e">
        <f>VLOOKUP(base[[#This Row],[Référence]],'Temps de cycle par réf'!$A$3:$B$21,2,FALSE)</f>
        <v>#VALUE!</v>
      </c>
    </row>
    <row r="1137" spans="18:19" x14ac:dyDescent="0.25">
      <c r="R1137" s="27" t="e">
        <f>S1137*base[[#This Row],[Nb de pièces réalisées]]</f>
        <v>#VALUE!</v>
      </c>
      <c r="S1137" s="18" t="e">
        <f>VLOOKUP(base[[#This Row],[Référence]],'Temps de cycle par réf'!$A$3:$B$21,2,FALSE)</f>
        <v>#VALUE!</v>
      </c>
    </row>
    <row r="1138" spans="18:19" x14ac:dyDescent="0.25">
      <c r="R1138" s="27" t="e">
        <f>S1138*base[[#This Row],[Nb de pièces réalisées]]</f>
        <v>#VALUE!</v>
      </c>
      <c r="S1138" s="18" t="e">
        <f>VLOOKUP(base[[#This Row],[Référence]],'Temps de cycle par réf'!$A$3:$B$21,2,FALSE)</f>
        <v>#VALUE!</v>
      </c>
    </row>
    <row r="1139" spans="18:19" x14ac:dyDescent="0.25">
      <c r="R1139" s="27" t="e">
        <f>S1139*base[[#This Row],[Nb de pièces réalisées]]</f>
        <v>#VALUE!</v>
      </c>
      <c r="S1139" s="18" t="e">
        <f>VLOOKUP(base[[#This Row],[Référence]],'Temps de cycle par réf'!$A$3:$B$21,2,FALSE)</f>
        <v>#VALUE!</v>
      </c>
    </row>
    <row r="1140" spans="18:19" x14ac:dyDescent="0.25">
      <c r="R1140" s="27" t="e">
        <f>S1140*base[[#This Row],[Nb de pièces réalisées]]</f>
        <v>#VALUE!</v>
      </c>
      <c r="S1140" s="18" t="e">
        <f>VLOOKUP(base[[#This Row],[Référence]],'Temps de cycle par réf'!$A$3:$B$21,2,FALSE)</f>
        <v>#VALUE!</v>
      </c>
    </row>
    <row r="1141" spans="18:19" x14ac:dyDescent="0.25">
      <c r="R1141" s="27" t="e">
        <f>S1141*base[[#This Row],[Nb de pièces réalisées]]</f>
        <v>#VALUE!</v>
      </c>
      <c r="S1141" s="18" t="e">
        <f>VLOOKUP(base[[#This Row],[Référence]],'Temps de cycle par réf'!$A$3:$B$21,2,FALSE)</f>
        <v>#VALUE!</v>
      </c>
    </row>
    <row r="1142" spans="18:19" x14ac:dyDescent="0.25">
      <c r="R1142" s="27" t="e">
        <f>S1142*base[[#This Row],[Nb de pièces réalisées]]</f>
        <v>#VALUE!</v>
      </c>
      <c r="S1142" s="18" t="e">
        <f>VLOOKUP(base[[#This Row],[Référence]],'Temps de cycle par réf'!$A$3:$B$21,2,FALSE)</f>
        <v>#VALUE!</v>
      </c>
    </row>
    <row r="1143" spans="18:19" x14ac:dyDescent="0.25">
      <c r="R1143" s="27" t="e">
        <f>S1143*base[[#This Row],[Nb de pièces réalisées]]</f>
        <v>#VALUE!</v>
      </c>
      <c r="S1143" s="18" t="e">
        <f>VLOOKUP(base[[#This Row],[Référence]],'Temps de cycle par réf'!$A$3:$B$21,2,FALSE)</f>
        <v>#VALUE!</v>
      </c>
    </row>
    <row r="1144" spans="18:19" x14ac:dyDescent="0.25">
      <c r="R1144" s="27" t="e">
        <f>S1144*base[[#This Row],[Nb de pièces réalisées]]</f>
        <v>#VALUE!</v>
      </c>
      <c r="S1144" s="18" t="e">
        <f>VLOOKUP(base[[#This Row],[Référence]],'Temps de cycle par réf'!$A$3:$B$21,2,FALSE)</f>
        <v>#VALUE!</v>
      </c>
    </row>
    <row r="1145" spans="18:19" x14ac:dyDescent="0.25">
      <c r="R1145" s="27" t="e">
        <f>S1145*base[[#This Row],[Nb de pièces réalisées]]</f>
        <v>#VALUE!</v>
      </c>
      <c r="S1145" s="18" t="e">
        <f>VLOOKUP(base[[#This Row],[Référence]],'Temps de cycle par réf'!$A$3:$B$21,2,FALSE)</f>
        <v>#VALUE!</v>
      </c>
    </row>
    <row r="1146" spans="18:19" x14ac:dyDescent="0.25">
      <c r="R1146" s="27" t="e">
        <f>S1146*base[[#This Row],[Nb de pièces réalisées]]</f>
        <v>#VALUE!</v>
      </c>
      <c r="S1146" s="18" t="e">
        <f>VLOOKUP(base[[#This Row],[Référence]],'Temps de cycle par réf'!$A$3:$B$21,2,FALSE)</f>
        <v>#VALUE!</v>
      </c>
    </row>
    <row r="1147" spans="18:19" x14ac:dyDescent="0.25">
      <c r="R1147" s="27" t="e">
        <f>S1147*base[[#This Row],[Nb de pièces réalisées]]</f>
        <v>#VALUE!</v>
      </c>
      <c r="S1147" s="18" t="e">
        <f>VLOOKUP(base[[#This Row],[Référence]],'Temps de cycle par réf'!$A$3:$B$21,2,FALSE)</f>
        <v>#VALUE!</v>
      </c>
    </row>
    <row r="1148" spans="18:19" x14ac:dyDescent="0.25">
      <c r="R1148" s="27" t="e">
        <f>S1148*base[[#This Row],[Nb de pièces réalisées]]</f>
        <v>#VALUE!</v>
      </c>
      <c r="S1148" s="18" t="e">
        <f>VLOOKUP(base[[#This Row],[Référence]],'Temps de cycle par réf'!$A$3:$B$21,2,FALSE)</f>
        <v>#VALUE!</v>
      </c>
    </row>
    <row r="1149" spans="18:19" x14ac:dyDescent="0.25">
      <c r="R1149" s="27" t="e">
        <f>S1149*base[[#This Row],[Nb de pièces réalisées]]</f>
        <v>#VALUE!</v>
      </c>
      <c r="S1149" s="18" t="e">
        <f>VLOOKUP(base[[#This Row],[Référence]],'Temps de cycle par réf'!$A$3:$B$21,2,FALSE)</f>
        <v>#VALUE!</v>
      </c>
    </row>
    <row r="1150" spans="18:19" x14ac:dyDescent="0.25">
      <c r="R1150" s="27" t="e">
        <f>S1150*base[[#This Row],[Nb de pièces réalisées]]</f>
        <v>#VALUE!</v>
      </c>
      <c r="S1150" s="18" t="e">
        <f>VLOOKUP(base[[#This Row],[Référence]],'Temps de cycle par réf'!$A$3:$B$21,2,FALSE)</f>
        <v>#VALUE!</v>
      </c>
    </row>
    <row r="1151" spans="18:19" x14ac:dyDescent="0.25">
      <c r="R1151" s="27" t="e">
        <f>S1151*base[[#This Row],[Nb de pièces réalisées]]</f>
        <v>#VALUE!</v>
      </c>
      <c r="S1151" s="18" t="e">
        <f>VLOOKUP(base[[#This Row],[Référence]],'Temps de cycle par réf'!$A$3:$B$21,2,FALSE)</f>
        <v>#VALUE!</v>
      </c>
    </row>
    <row r="1152" spans="18:19" x14ac:dyDescent="0.25">
      <c r="R1152" s="27" t="e">
        <f>S1152*base[[#This Row],[Nb de pièces réalisées]]</f>
        <v>#VALUE!</v>
      </c>
      <c r="S1152" s="18" t="e">
        <f>VLOOKUP(base[[#This Row],[Référence]],'Temps de cycle par réf'!$A$3:$B$21,2,FALSE)</f>
        <v>#VALUE!</v>
      </c>
    </row>
    <row r="1153" spans="18:19" x14ac:dyDescent="0.25">
      <c r="R1153" s="27" t="e">
        <f>S1153*base[[#This Row],[Nb de pièces réalisées]]</f>
        <v>#VALUE!</v>
      </c>
      <c r="S1153" s="18" t="e">
        <f>VLOOKUP(base[[#This Row],[Référence]],'Temps de cycle par réf'!$A$3:$B$21,2,FALSE)</f>
        <v>#VALUE!</v>
      </c>
    </row>
    <row r="1154" spans="18:19" x14ac:dyDescent="0.25">
      <c r="R1154" s="27" t="e">
        <f>S1154*base[[#This Row],[Nb de pièces réalisées]]</f>
        <v>#VALUE!</v>
      </c>
      <c r="S1154" s="18" t="e">
        <f>VLOOKUP(base[[#This Row],[Référence]],'Temps de cycle par réf'!$A$3:$B$21,2,FALSE)</f>
        <v>#VALUE!</v>
      </c>
    </row>
    <row r="1155" spans="18:19" x14ac:dyDescent="0.25">
      <c r="R1155" s="27" t="e">
        <f>S1155*base[[#This Row],[Nb de pièces réalisées]]</f>
        <v>#VALUE!</v>
      </c>
      <c r="S1155" s="18" t="e">
        <f>VLOOKUP(base[[#This Row],[Référence]],'Temps de cycle par réf'!$A$3:$B$21,2,FALSE)</f>
        <v>#VALUE!</v>
      </c>
    </row>
    <row r="1156" spans="18:19" x14ac:dyDescent="0.25">
      <c r="R1156" s="27" t="e">
        <f>S1156*base[[#This Row],[Nb de pièces réalisées]]</f>
        <v>#VALUE!</v>
      </c>
      <c r="S1156" s="18" t="e">
        <f>VLOOKUP(base[[#This Row],[Référence]],'Temps de cycle par réf'!$A$3:$B$21,2,FALSE)</f>
        <v>#VALUE!</v>
      </c>
    </row>
    <row r="1157" spans="18:19" x14ac:dyDescent="0.25">
      <c r="R1157" s="27" t="e">
        <f>S1157*base[[#This Row],[Nb de pièces réalisées]]</f>
        <v>#VALUE!</v>
      </c>
      <c r="S1157" s="18" t="e">
        <f>VLOOKUP(base[[#This Row],[Référence]],'Temps de cycle par réf'!$A$3:$B$21,2,FALSE)</f>
        <v>#VALUE!</v>
      </c>
    </row>
    <row r="1158" spans="18:19" x14ac:dyDescent="0.25">
      <c r="R1158" s="27" t="e">
        <f>S1158*base[[#This Row],[Nb de pièces réalisées]]</f>
        <v>#VALUE!</v>
      </c>
      <c r="S1158" s="18" t="e">
        <f>VLOOKUP(base[[#This Row],[Référence]],'Temps de cycle par réf'!$A$3:$B$21,2,FALSE)</f>
        <v>#VALUE!</v>
      </c>
    </row>
    <row r="1159" spans="18:19" x14ac:dyDescent="0.25">
      <c r="R1159" s="27" t="e">
        <f>S1159*base[[#This Row],[Nb de pièces réalisées]]</f>
        <v>#VALUE!</v>
      </c>
      <c r="S1159" s="18" t="e">
        <f>VLOOKUP(base[[#This Row],[Référence]],'Temps de cycle par réf'!$A$3:$B$21,2,FALSE)</f>
        <v>#VALUE!</v>
      </c>
    </row>
    <row r="1160" spans="18:19" x14ac:dyDescent="0.25">
      <c r="R1160" s="27" t="e">
        <f>S1160*base[[#This Row],[Nb de pièces réalisées]]</f>
        <v>#VALUE!</v>
      </c>
      <c r="S1160" s="18" t="e">
        <f>VLOOKUP(base[[#This Row],[Référence]],'Temps de cycle par réf'!$A$3:$B$21,2,FALSE)</f>
        <v>#VALUE!</v>
      </c>
    </row>
    <row r="1161" spans="18:19" x14ac:dyDescent="0.25">
      <c r="R1161" s="27" t="e">
        <f>S1161*base[[#This Row],[Nb de pièces réalisées]]</f>
        <v>#VALUE!</v>
      </c>
      <c r="S1161" s="18" t="e">
        <f>VLOOKUP(base[[#This Row],[Référence]],'Temps de cycle par réf'!$A$3:$B$21,2,FALSE)</f>
        <v>#VALUE!</v>
      </c>
    </row>
    <row r="1162" spans="18:19" x14ac:dyDescent="0.25">
      <c r="R1162" s="27" t="e">
        <f>S1162*base[[#This Row],[Nb de pièces réalisées]]</f>
        <v>#VALUE!</v>
      </c>
      <c r="S1162" s="18" t="e">
        <f>VLOOKUP(base[[#This Row],[Référence]],'Temps de cycle par réf'!$A$3:$B$21,2,FALSE)</f>
        <v>#VALUE!</v>
      </c>
    </row>
    <row r="1163" spans="18:19" x14ac:dyDescent="0.25">
      <c r="R1163" s="27" t="e">
        <f>S1163*base[[#This Row],[Nb de pièces réalisées]]</f>
        <v>#VALUE!</v>
      </c>
      <c r="S1163" s="18" t="e">
        <f>VLOOKUP(base[[#This Row],[Référence]],'Temps de cycle par réf'!$A$3:$B$21,2,FALSE)</f>
        <v>#VALUE!</v>
      </c>
    </row>
    <row r="1164" spans="18:19" x14ac:dyDescent="0.25">
      <c r="R1164" s="27" t="e">
        <f>S1164*base[[#This Row],[Nb de pièces réalisées]]</f>
        <v>#VALUE!</v>
      </c>
      <c r="S1164" s="18" t="e">
        <f>VLOOKUP(base[[#This Row],[Référence]],'Temps de cycle par réf'!$A$3:$B$21,2,FALSE)</f>
        <v>#VALUE!</v>
      </c>
    </row>
    <row r="1165" spans="18:19" x14ac:dyDescent="0.25">
      <c r="R1165" s="27" t="e">
        <f>S1165*base[[#This Row],[Nb de pièces réalisées]]</f>
        <v>#VALUE!</v>
      </c>
      <c r="S1165" s="18" t="e">
        <f>VLOOKUP(base[[#This Row],[Référence]],'Temps de cycle par réf'!$A$3:$B$21,2,FALSE)</f>
        <v>#VALUE!</v>
      </c>
    </row>
    <row r="1166" spans="18:19" x14ac:dyDescent="0.25">
      <c r="R1166" s="27" t="e">
        <f>S1166*base[[#This Row],[Nb de pièces réalisées]]</f>
        <v>#VALUE!</v>
      </c>
      <c r="S1166" s="18" t="e">
        <f>VLOOKUP(base[[#This Row],[Référence]],'Temps de cycle par réf'!$A$3:$B$21,2,FALSE)</f>
        <v>#VALUE!</v>
      </c>
    </row>
    <row r="1167" spans="18:19" x14ac:dyDescent="0.25">
      <c r="R1167" s="27" t="e">
        <f>S1167*base[[#This Row],[Nb de pièces réalisées]]</f>
        <v>#VALUE!</v>
      </c>
      <c r="S1167" s="18" t="e">
        <f>VLOOKUP(base[[#This Row],[Référence]],'Temps de cycle par réf'!$A$3:$B$21,2,FALSE)</f>
        <v>#VALUE!</v>
      </c>
    </row>
    <row r="1168" spans="18:19" x14ac:dyDescent="0.25">
      <c r="R1168" s="27" t="e">
        <f>S1168*base[[#This Row],[Nb de pièces réalisées]]</f>
        <v>#VALUE!</v>
      </c>
      <c r="S1168" s="18" t="e">
        <f>VLOOKUP(base[[#This Row],[Référence]],'Temps de cycle par réf'!$A$3:$B$21,2,FALSE)</f>
        <v>#VALUE!</v>
      </c>
    </row>
    <row r="1169" spans="18:19" x14ac:dyDescent="0.25">
      <c r="R1169" s="27" t="e">
        <f>S1169*base[[#This Row],[Nb de pièces réalisées]]</f>
        <v>#VALUE!</v>
      </c>
      <c r="S1169" s="18" t="e">
        <f>VLOOKUP(base[[#This Row],[Référence]],'Temps de cycle par réf'!$A$3:$B$21,2,FALSE)</f>
        <v>#VALUE!</v>
      </c>
    </row>
    <row r="1170" spans="18:19" x14ac:dyDescent="0.25">
      <c r="R1170" s="27" t="e">
        <f>S1170*base[[#This Row],[Nb de pièces réalisées]]</f>
        <v>#VALUE!</v>
      </c>
      <c r="S1170" s="18" t="e">
        <f>VLOOKUP(base[[#This Row],[Référence]],'Temps de cycle par réf'!$A$3:$B$21,2,FALSE)</f>
        <v>#VALUE!</v>
      </c>
    </row>
    <row r="1171" spans="18:19" x14ac:dyDescent="0.25">
      <c r="R1171" s="27" t="e">
        <f>S1171*base[[#This Row],[Nb de pièces réalisées]]</f>
        <v>#VALUE!</v>
      </c>
      <c r="S1171" s="18" t="e">
        <f>VLOOKUP(base[[#This Row],[Référence]],'Temps de cycle par réf'!$A$3:$B$21,2,FALSE)</f>
        <v>#VALUE!</v>
      </c>
    </row>
    <row r="1172" spans="18:19" x14ac:dyDescent="0.25">
      <c r="R1172" s="27" t="e">
        <f>S1172*base[[#This Row],[Nb de pièces réalisées]]</f>
        <v>#VALUE!</v>
      </c>
      <c r="S1172" s="18" t="e">
        <f>VLOOKUP(base[[#This Row],[Référence]],'Temps de cycle par réf'!$A$3:$B$21,2,FALSE)</f>
        <v>#VALUE!</v>
      </c>
    </row>
    <row r="1173" spans="18:19" x14ac:dyDescent="0.25">
      <c r="R1173" s="27" t="e">
        <f>S1173*base[[#This Row],[Nb de pièces réalisées]]</f>
        <v>#VALUE!</v>
      </c>
      <c r="S1173" s="18" t="e">
        <f>VLOOKUP(base[[#This Row],[Référence]],'Temps de cycle par réf'!$A$3:$B$21,2,FALSE)</f>
        <v>#VALUE!</v>
      </c>
    </row>
    <row r="1174" spans="18:19" x14ac:dyDescent="0.25">
      <c r="R1174" s="27" t="e">
        <f>S1174*base[[#This Row],[Nb de pièces réalisées]]</f>
        <v>#VALUE!</v>
      </c>
      <c r="S1174" s="18" t="e">
        <f>VLOOKUP(base[[#This Row],[Référence]],'Temps de cycle par réf'!$A$3:$B$21,2,FALSE)</f>
        <v>#VALUE!</v>
      </c>
    </row>
    <row r="1175" spans="18:19" x14ac:dyDescent="0.25">
      <c r="R1175" s="27" t="e">
        <f>S1175*base[[#This Row],[Nb de pièces réalisées]]</f>
        <v>#VALUE!</v>
      </c>
      <c r="S1175" s="18" t="e">
        <f>VLOOKUP(base[[#This Row],[Référence]],'Temps de cycle par réf'!$A$3:$B$21,2,FALSE)</f>
        <v>#VALUE!</v>
      </c>
    </row>
    <row r="1176" spans="18:19" x14ac:dyDescent="0.25">
      <c r="R1176" s="27" t="e">
        <f>S1176*base[[#This Row],[Nb de pièces réalisées]]</f>
        <v>#VALUE!</v>
      </c>
      <c r="S1176" s="18" t="e">
        <f>VLOOKUP(base[[#This Row],[Référence]],'Temps de cycle par réf'!$A$3:$B$21,2,FALSE)</f>
        <v>#VALUE!</v>
      </c>
    </row>
    <row r="1177" spans="18:19" x14ac:dyDescent="0.25">
      <c r="R1177" s="27" t="e">
        <f>S1177*base[[#This Row],[Nb de pièces réalisées]]</f>
        <v>#VALUE!</v>
      </c>
      <c r="S1177" s="18" t="e">
        <f>VLOOKUP(base[[#This Row],[Référence]],'Temps de cycle par réf'!$A$3:$B$21,2,FALSE)</f>
        <v>#VALUE!</v>
      </c>
    </row>
    <row r="1178" spans="18:19" x14ac:dyDescent="0.25">
      <c r="R1178" s="27" t="e">
        <f>S1178*base[[#This Row],[Nb de pièces réalisées]]</f>
        <v>#VALUE!</v>
      </c>
      <c r="S1178" s="18" t="e">
        <f>VLOOKUP(base[[#This Row],[Référence]],'Temps de cycle par réf'!$A$3:$B$21,2,FALSE)</f>
        <v>#VALUE!</v>
      </c>
    </row>
    <row r="1179" spans="18:19" x14ac:dyDescent="0.25">
      <c r="R1179" s="27" t="e">
        <f>S1179*base[[#This Row],[Nb de pièces réalisées]]</f>
        <v>#VALUE!</v>
      </c>
      <c r="S1179" s="18" t="e">
        <f>VLOOKUP(base[[#This Row],[Référence]],'Temps de cycle par réf'!$A$3:$B$21,2,FALSE)</f>
        <v>#VALUE!</v>
      </c>
    </row>
    <row r="1180" spans="18:19" x14ac:dyDescent="0.25">
      <c r="R1180" s="27" t="e">
        <f>S1180*base[[#This Row],[Nb de pièces réalisées]]</f>
        <v>#VALUE!</v>
      </c>
      <c r="S1180" s="18" t="e">
        <f>VLOOKUP(base[[#This Row],[Référence]],'Temps de cycle par réf'!$A$3:$B$21,2,FALSE)</f>
        <v>#VALUE!</v>
      </c>
    </row>
    <row r="1181" spans="18:19" x14ac:dyDescent="0.25">
      <c r="R1181" s="27" t="e">
        <f>S1181*base[[#This Row],[Nb de pièces réalisées]]</f>
        <v>#VALUE!</v>
      </c>
      <c r="S1181" s="18" t="e">
        <f>VLOOKUP(base[[#This Row],[Référence]],'Temps de cycle par réf'!$A$3:$B$21,2,FALSE)</f>
        <v>#VALUE!</v>
      </c>
    </row>
    <row r="1182" spans="18:19" x14ac:dyDescent="0.25">
      <c r="R1182" s="27" t="e">
        <f>S1182*base[[#This Row],[Nb de pièces réalisées]]</f>
        <v>#VALUE!</v>
      </c>
      <c r="S1182" s="18" t="e">
        <f>VLOOKUP(base[[#This Row],[Référence]],'Temps de cycle par réf'!$A$3:$B$21,2,FALSE)</f>
        <v>#VALUE!</v>
      </c>
    </row>
    <row r="1183" spans="18:19" x14ac:dyDescent="0.25">
      <c r="R1183" s="27" t="e">
        <f>S1183*base[[#This Row],[Nb de pièces réalisées]]</f>
        <v>#VALUE!</v>
      </c>
      <c r="S1183" s="18" t="e">
        <f>VLOOKUP(base[[#This Row],[Référence]],'Temps de cycle par réf'!$A$3:$B$21,2,FALSE)</f>
        <v>#VALUE!</v>
      </c>
    </row>
    <row r="1184" spans="18:19" x14ac:dyDescent="0.25">
      <c r="R1184" s="27" t="e">
        <f>S1184*base[[#This Row],[Nb de pièces réalisées]]</f>
        <v>#VALUE!</v>
      </c>
      <c r="S1184" s="18" t="e">
        <f>VLOOKUP(base[[#This Row],[Référence]],'Temps de cycle par réf'!$A$3:$B$21,2,FALSE)</f>
        <v>#VALUE!</v>
      </c>
    </row>
    <row r="1185" spans="18:19" x14ac:dyDescent="0.25">
      <c r="R1185" s="27" t="e">
        <f>S1185*base[[#This Row],[Nb de pièces réalisées]]</f>
        <v>#VALUE!</v>
      </c>
      <c r="S1185" s="18" t="e">
        <f>VLOOKUP(base[[#This Row],[Référence]],'Temps de cycle par réf'!$A$3:$B$21,2,FALSE)</f>
        <v>#VALUE!</v>
      </c>
    </row>
    <row r="1186" spans="18:19" x14ac:dyDescent="0.25">
      <c r="R1186" s="27" t="e">
        <f>S1186*base[[#This Row],[Nb de pièces réalisées]]</f>
        <v>#VALUE!</v>
      </c>
      <c r="S1186" s="18" t="e">
        <f>VLOOKUP(base[[#This Row],[Référence]],'Temps de cycle par réf'!$A$3:$B$21,2,FALSE)</f>
        <v>#VALUE!</v>
      </c>
    </row>
    <row r="1187" spans="18:19" x14ac:dyDescent="0.25">
      <c r="R1187" s="27" t="e">
        <f>S1187*base[[#This Row],[Nb de pièces réalisées]]</f>
        <v>#VALUE!</v>
      </c>
      <c r="S1187" s="18" t="e">
        <f>VLOOKUP(base[[#This Row],[Référence]],'Temps de cycle par réf'!$A$3:$B$21,2,FALSE)</f>
        <v>#VALUE!</v>
      </c>
    </row>
    <row r="1188" spans="18:19" x14ac:dyDescent="0.25">
      <c r="R1188" s="27" t="e">
        <f>S1188*base[[#This Row],[Nb de pièces réalisées]]</f>
        <v>#VALUE!</v>
      </c>
      <c r="S1188" s="18" t="e">
        <f>VLOOKUP(base[[#This Row],[Référence]],'Temps de cycle par réf'!$A$3:$B$21,2,FALSE)</f>
        <v>#VALUE!</v>
      </c>
    </row>
    <row r="1189" spans="18:19" x14ac:dyDescent="0.25">
      <c r="R1189" s="27" t="e">
        <f>S1189*base[[#This Row],[Nb de pièces réalisées]]</f>
        <v>#VALUE!</v>
      </c>
      <c r="S1189" s="18" t="e">
        <f>VLOOKUP(base[[#This Row],[Référence]],'Temps de cycle par réf'!$A$3:$B$21,2,FALSE)</f>
        <v>#VALUE!</v>
      </c>
    </row>
    <row r="1190" spans="18:19" x14ac:dyDescent="0.25">
      <c r="R1190" s="27" t="e">
        <f>S1190*base[[#This Row],[Nb de pièces réalisées]]</f>
        <v>#VALUE!</v>
      </c>
      <c r="S1190" s="18" t="e">
        <f>VLOOKUP(base[[#This Row],[Référence]],'Temps de cycle par réf'!$A$3:$B$21,2,FALSE)</f>
        <v>#VALUE!</v>
      </c>
    </row>
    <row r="1191" spans="18:19" x14ac:dyDescent="0.25">
      <c r="R1191" s="27" t="e">
        <f>S1191*base[[#This Row],[Nb de pièces réalisées]]</f>
        <v>#VALUE!</v>
      </c>
      <c r="S1191" s="18" t="e">
        <f>VLOOKUP(base[[#This Row],[Référence]],'Temps de cycle par réf'!$A$3:$B$21,2,FALSE)</f>
        <v>#VALUE!</v>
      </c>
    </row>
    <row r="1192" spans="18:19" x14ac:dyDescent="0.25">
      <c r="R1192" s="27" t="e">
        <f>S1192*base[[#This Row],[Nb de pièces réalisées]]</f>
        <v>#VALUE!</v>
      </c>
      <c r="S1192" s="18" t="e">
        <f>VLOOKUP(base[[#This Row],[Référence]],'Temps de cycle par réf'!$A$3:$B$21,2,FALSE)</f>
        <v>#VALUE!</v>
      </c>
    </row>
    <row r="1193" spans="18:19" x14ac:dyDescent="0.25">
      <c r="R1193" s="27" t="e">
        <f>S1193*base[[#This Row],[Nb de pièces réalisées]]</f>
        <v>#VALUE!</v>
      </c>
      <c r="S1193" s="18" t="e">
        <f>VLOOKUP(base[[#This Row],[Référence]],'Temps de cycle par réf'!$A$3:$B$21,2,FALSE)</f>
        <v>#VALUE!</v>
      </c>
    </row>
    <row r="1194" spans="18:19" x14ac:dyDescent="0.25">
      <c r="R1194" s="27" t="e">
        <f>S1194*base[[#This Row],[Nb de pièces réalisées]]</f>
        <v>#VALUE!</v>
      </c>
      <c r="S1194" s="18" t="e">
        <f>VLOOKUP(base[[#This Row],[Référence]],'Temps de cycle par réf'!$A$3:$B$21,2,FALSE)</f>
        <v>#VALUE!</v>
      </c>
    </row>
    <row r="1195" spans="18:19" x14ac:dyDescent="0.25">
      <c r="R1195" s="27" t="e">
        <f>S1195*base[[#This Row],[Nb de pièces réalisées]]</f>
        <v>#VALUE!</v>
      </c>
      <c r="S1195" s="18" t="e">
        <f>VLOOKUP(base[[#This Row],[Référence]],'Temps de cycle par réf'!$A$3:$B$21,2,FALSE)</f>
        <v>#VALUE!</v>
      </c>
    </row>
    <row r="1196" spans="18:19" x14ac:dyDescent="0.25">
      <c r="R1196" s="27" t="e">
        <f>S1196*base[[#This Row],[Nb de pièces réalisées]]</f>
        <v>#VALUE!</v>
      </c>
      <c r="S1196" s="18" t="e">
        <f>VLOOKUP(base[[#This Row],[Référence]],'Temps de cycle par réf'!$A$3:$B$21,2,FALSE)</f>
        <v>#VALUE!</v>
      </c>
    </row>
    <row r="1197" spans="18:19" x14ac:dyDescent="0.25">
      <c r="R1197" s="27" t="e">
        <f>S1197*base[[#This Row],[Nb de pièces réalisées]]</f>
        <v>#VALUE!</v>
      </c>
      <c r="S1197" s="18" t="e">
        <f>VLOOKUP(base[[#This Row],[Référence]],'Temps de cycle par réf'!$A$3:$B$21,2,FALSE)</f>
        <v>#VALUE!</v>
      </c>
    </row>
    <row r="1198" spans="18:19" x14ac:dyDescent="0.25">
      <c r="R1198" s="27" t="e">
        <f>S1198*base[[#This Row],[Nb de pièces réalisées]]</f>
        <v>#VALUE!</v>
      </c>
      <c r="S1198" s="18" t="e">
        <f>VLOOKUP(base[[#This Row],[Référence]],'Temps de cycle par réf'!$A$3:$B$21,2,FALSE)</f>
        <v>#VALUE!</v>
      </c>
    </row>
    <row r="1199" spans="18:19" x14ac:dyDescent="0.25">
      <c r="R1199" s="27" t="e">
        <f>S1199*base[[#This Row],[Nb de pièces réalisées]]</f>
        <v>#VALUE!</v>
      </c>
      <c r="S1199" s="18" t="e">
        <f>VLOOKUP(base[[#This Row],[Référence]],'Temps de cycle par réf'!$A$3:$B$21,2,FALSE)</f>
        <v>#VALUE!</v>
      </c>
    </row>
    <row r="1200" spans="18:19" x14ac:dyDescent="0.25">
      <c r="R1200" s="27" t="e">
        <f>S1200*base[[#This Row],[Nb de pièces réalisées]]</f>
        <v>#VALUE!</v>
      </c>
      <c r="S1200" s="18" t="e">
        <f>VLOOKUP(base[[#This Row],[Référence]],'Temps de cycle par réf'!$A$3:$B$21,2,FALSE)</f>
        <v>#VALUE!</v>
      </c>
    </row>
    <row r="1201" spans="18:19" x14ac:dyDescent="0.25">
      <c r="R1201" s="27" t="e">
        <f>S1201*base[[#This Row],[Nb de pièces réalisées]]</f>
        <v>#VALUE!</v>
      </c>
      <c r="S1201" s="18" t="e">
        <f>VLOOKUP(base[[#This Row],[Référence]],'Temps de cycle par réf'!$A$3:$B$21,2,FALSE)</f>
        <v>#VALUE!</v>
      </c>
    </row>
    <row r="1202" spans="18:19" x14ac:dyDescent="0.25">
      <c r="R1202" s="27" t="e">
        <f>S1202*base[[#This Row],[Nb de pièces réalisées]]</f>
        <v>#VALUE!</v>
      </c>
      <c r="S1202" s="18" t="e">
        <f>VLOOKUP(base[[#This Row],[Référence]],'Temps de cycle par réf'!$A$3:$B$21,2,FALSE)</f>
        <v>#VALUE!</v>
      </c>
    </row>
    <row r="1203" spans="18:19" x14ac:dyDescent="0.25">
      <c r="R1203" s="27" t="e">
        <f>S1203*base[[#This Row],[Nb de pièces réalisées]]</f>
        <v>#VALUE!</v>
      </c>
      <c r="S1203" s="18" t="e">
        <f>VLOOKUP(base[[#This Row],[Référence]],'Temps de cycle par réf'!$A$3:$B$21,2,FALSE)</f>
        <v>#VALUE!</v>
      </c>
    </row>
    <row r="1204" spans="18:19" x14ac:dyDescent="0.25">
      <c r="R1204" s="27" t="e">
        <f>S1204*base[[#This Row],[Nb de pièces réalisées]]</f>
        <v>#VALUE!</v>
      </c>
      <c r="S1204" s="18" t="e">
        <f>VLOOKUP(base[[#This Row],[Référence]],'Temps de cycle par réf'!$A$3:$B$21,2,FALSE)</f>
        <v>#VALUE!</v>
      </c>
    </row>
    <row r="1205" spans="18:19" x14ac:dyDescent="0.25">
      <c r="R1205" s="27" t="e">
        <f>S1205*base[[#This Row],[Nb de pièces réalisées]]</f>
        <v>#VALUE!</v>
      </c>
      <c r="S1205" s="18" t="e">
        <f>VLOOKUP(base[[#This Row],[Référence]],'Temps de cycle par réf'!$A$3:$B$21,2,FALSE)</f>
        <v>#VALUE!</v>
      </c>
    </row>
    <row r="1206" spans="18:19" x14ac:dyDescent="0.25">
      <c r="R1206" s="27" t="e">
        <f>S1206*base[[#This Row],[Nb de pièces réalisées]]</f>
        <v>#VALUE!</v>
      </c>
      <c r="S1206" s="18" t="e">
        <f>VLOOKUP(base[[#This Row],[Référence]],'Temps de cycle par réf'!$A$3:$B$21,2,FALSE)</f>
        <v>#VALUE!</v>
      </c>
    </row>
    <row r="1207" spans="18:19" x14ac:dyDescent="0.25">
      <c r="R1207" s="27" t="e">
        <f>S1207*base[[#This Row],[Nb de pièces réalisées]]</f>
        <v>#VALUE!</v>
      </c>
      <c r="S1207" s="18" t="e">
        <f>VLOOKUP(base[[#This Row],[Référence]],'Temps de cycle par réf'!$A$3:$B$21,2,FALSE)</f>
        <v>#VALUE!</v>
      </c>
    </row>
    <row r="1208" spans="18:19" x14ac:dyDescent="0.25">
      <c r="R1208" s="27" t="e">
        <f>S1208*base[[#This Row],[Nb de pièces réalisées]]</f>
        <v>#VALUE!</v>
      </c>
      <c r="S1208" s="18" t="e">
        <f>VLOOKUP(base[[#This Row],[Référence]],'Temps de cycle par réf'!$A$3:$B$21,2,FALSE)</f>
        <v>#VALUE!</v>
      </c>
    </row>
    <row r="1209" spans="18:19" x14ac:dyDescent="0.25">
      <c r="R1209" s="27" t="e">
        <f>S1209*base[[#This Row],[Nb de pièces réalisées]]</f>
        <v>#VALUE!</v>
      </c>
      <c r="S1209" s="18" t="e">
        <f>VLOOKUP(base[[#This Row],[Référence]],'Temps de cycle par réf'!$A$3:$B$21,2,FALSE)</f>
        <v>#VALUE!</v>
      </c>
    </row>
    <row r="1210" spans="18:19" x14ac:dyDescent="0.25">
      <c r="R1210" s="27" t="e">
        <f>S1210*base[[#This Row],[Nb de pièces réalisées]]</f>
        <v>#VALUE!</v>
      </c>
      <c r="S1210" s="18" t="e">
        <f>VLOOKUP(base[[#This Row],[Référence]],'Temps de cycle par réf'!$A$3:$B$21,2,FALSE)</f>
        <v>#VALUE!</v>
      </c>
    </row>
    <row r="1211" spans="18:19" x14ac:dyDescent="0.25">
      <c r="R1211" s="27" t="e">
        <f>S1211*base[[#This Row],[Nb de pièces réalisées]]</f>
        <v>#VALUE!</v>
      </c>
      <c r="S1211" s="18" t="e">
        <f>VLOOKUP(base[[#This Row],[Référence]],'Temps de cycle par réf'!$A$3:$B$21,2,FALSE)</f>
        <v>#VALUE!</v>
      </c>
    </row>
    <row r="1212" spans="18:19" x14ac:dyDescent="0.25">
      <c r="R1212" s="27" t="e">
        <f>S1212*base[[#This Row],[Nb de pièces réalisées]]</f>
        <v>#VALUE!</v>
      </c>
      <c r="S1212" s="18" t="e">
        <f>VLOOKUP(base[[#This Row],[Référence]],'Temps de cycle par réf'!$A$3:$B$21,2,FALSE)</f>
        <v>#VALUE!</v>
      </c>
    </row>
    <row r="1213" spans="18:19" x14ac:dyDescent="0.25">
      <c r="R1213" s="27" t="e">
        <f>S1213*base[[#This Row],[Nb de pièces réalisées]]</f>
        <v>#VALUE!</v>
      </c>
      <c r="S1213" s="18" t="e">
        <f>VLOOKUP(base[[#This Row],[Référence]],'Temps de cycle par réf'!$A$3:$B$21,2,FALSE)</f>
        <v>#VALUE!</v>
      </c>
    </row>
    <row r="1214" spans="18:19" x14ac:dyDescent="0.25">
      <c r="R1214" s="27" t="e">
        <f>S1214*base[[#This Row],[Nb de pièces réalisées]]</f>
        <v>#VALUE!</v>
      </c>
      <c r="S1214" s="18" t="e">
        <f>VLOOKUP(base[[#This Row],[Référence]],'Temps de cycle par réf'!$A$3:$B$21,2,FALSE)</f>
        <v>#VALUE!</v>
      </c>
    </row>
    <row r="1215" spans="18:19" x14ac:dyDescent="0.25">
      <c r="R1215" s="27" t="e">
        <f>S1215*base[[#This Row],[Nb de pièces réalisées]]</f>
        <v>#VALUE!</v>
      </c>
      <c r="S1215" s="18" t="e">
        <f>VLOOKUP(base[[#This Row],[Référence]],'Temps de cycle par réf'!$A$3:$B$21,2,FALSE)</f>
        <v>#VALUE!</v>
      </c>
    </row>
    <row r="1216" spans="18:19" x14ac:dyDescent="0.25">
      <c r="R1216" s="27" t="e">
        <f>S1216*base[[#This Row],[Nb de pièces réalisées]]</f>
        <v>#VALUE!</v>
      </c>
      <c r="S1216" s="18" t="e">
        <f>VLOOKUP(base[[#This Row],[Référence]],'Temps de cycle par réf'!$A$3:$B$21,2,FALSE)</f>
        <v>#VALUE!</v>
      </c>
    </row>
    <row r="1217" spans="18:19" x14ac:dyDescent="0.25">
      <c r="R1217" s="27" t="e">
        <f>S1217*base[[#This Row],[Nb de pièces réalisées]]</f>
        <v>#VALUE!</v>
      </c>
      <c r="S1217" s="18" t="e">
        <f>VLOOKUP(base[[#This Row],[Référence]],'Temps de cycle par réf'!$A$3:$B$21,2,FALSE)</f>
        <v>#VALUE!</v>
      </c>
    </row>
    <row r="1218" spans="18:19" x14ac:dyDescent="0.25">
      <c r="R1218" s="27" t="e">
        <f>S1218*base[[#This Row],[Nb de pièces réalisées]]</f>
        <v>#VALUE!</v>
      </c>
      <c r="S1218" s="18" t="e">
        <f>VLOOKUP(base[[#This Row],[Référence]],'Temps de cycle par réf'!$A$3:$B$21,2,FALSE)</f>
        <v>#VALUE!</v>
      </c>
    </row>
    <row r="1219" spans="18:19" x14ac:dyDescent="0.25">
      <c r="R1219" s="27" t="e">
        <f>S1219*base[[#This Row],[Nb de pièces réalisées]]</f>
        <v>#VALUE!</v>
      </c>
      <c r="S1219" s="18" t="e">
        <f>VLOOKUP(base[[#This Row],[Référence]],'Temps de cycle par réf'!$A$3:$B$21,2,FALSE)</f>
        <v>#VALUE!</v>
      </c>
    </row>
    <row r="1220" spans="18:19" x14ac:dyDescent="0.25">
      <c r="R1220" s="27" t="e">
        <f>S1220*base[[#This Row],[Nb de pièces réalisées]]</f>
        <v>#VALUE!</v>
      </c>
      <c r="S1220" s="18" t="e">
        <f>VLOOKUP(base[[#This Row],[Référence]],'Temps de cycle par réf'!$A$3:$B$21,2,FALSE)</f>
        <v>#VALUE!</v>
      </c>
    </row>
    <row r="1221" spans="18:19" x14ac:dyDescent="0.25">
      <c r="R1221" s="27" t="e">
        <f>S1221*base[[#This Row],[Nb de pièces réalisées]]</f>
        <v>#VALUE!</v>
      </c>
      <c r="S1221" s="18" t="e">
        <f>VLOOKUP(base[[#This Row],[Référence]],'Temps de cycle par réf'!$A$3:$B$21,2,FALSE)</f>
        <v>#VALUE!</v>
      </c>
    </row>
    <row r="1222" spans="18:19" x14ac:dyDescent="0.25">
      <c r="R1222" s="27" t="e">
        <f>S1222*base[[#This Row],[Nb de pièces réalisées]]</f>
        <v>#VALUE!</v>
      </c>
      <c r="S1222" s="18" t="e">
        <f>VLOOKUP(base[[#This Row],[Référence]],'Temps de cycle par réf'!$A$3:$B$21,2,FALSE)</f>
        <v>#VALUE!</v>
      </c>
    </row>
    <row r="1223" spans="18:19" x14ac:dyDescent="0.25">
      <c r="R1223" s="27" t="e">
        <f>S1223*base[[#This Row],[Nb de pièces réalisées]]</f>
        <v>#VALUE!</v>
      </c>
      <c r="S1223" s="18" t="e">
        <f>VLOOKUP(base[[#This Row],[Référence]],'Temps de cycle par réf'!$A$3:$B$21,2,FALSE)</f>
        <v>#VALUE!</v>
      </c>
    </row>
    <row r="1224" spans="18:19" x14ac:dyDescent="0.25">
      <c r="R1224" s="27" t="e">
        <f>S1224*base[[#This Row],[Nb de pièces réalisées]]</f>
        <v>#VALUE!</v>
      </c>
      <c r="S1224" s="18" t="e">
        <f>VLOOKUP(base[[#This Row],[Référence]],'Temps de cycle par réf'!$A$3:$B$21,2,FALSE)</f>
        <v>#VALUE!</v>
      </c>
    </row>
    <row r="1225" spans="18:19" x14ac:dyDescent="0.25">
      <c r="R1225" s="27" t="e">
        <f>S1225*base[[#This Row],[Nb de pièces réalisées]]</f>
        <v>#VALUE!</v>
      </c>
      <c r="S1225" s="18" t="e">
        <f>VLOOKUP(base[[#This Row],[Référence]],'Temps de cycle par réf'!$A$3:$B$21,2,FALSE)</f>
        <v>#VALUE!</v>
      </c>
    </row>
    <row r="1226" spans="18:19" x14ac:dyDescent="0.25">
      <c r="R1226" s="27" t="e">
        <f>S1226*base[[#This Row],[Nb de pièces réalisées]]</f>
        <v>#VALUE!</v>
      </c>
      <c r="S1226" s="18" t="e">
        <f>VLOOKUP(base[[#This Row],[Référence]],'Temps de cycle par réf'!$A$3:$B$21,2,FALSE)</f>
        <v>#VALUE!</v>
      </c>
    </row>
    <row r="1227" spans="18:19" x14ac:dyDescent="0.25">
      <c r="R1227" s="27" t="e">
        <f>S1227*base[[#This Row],[Nb de pièces réalisées]]</f>
        <v>#VALUE!</v>
      </c>
      <c r="S1227" s="18" t="e">
        <f>VLOOKUP(base[[#This Row],[Référence]],'Temps de cycle par réf'!$A$3:$B$21,2,FALSE)</f>
        <v>#VALUE!</v>
      </c>
    </row>
    <row r="1228" spans="18:19" x14ac:dyDescent="0.25">
      <c r="R1228" s="27" t="e">
        <f>S1228*base[[#This Row],[Nb de pièces réalisées]]</f>
        <v>#VALUE!</v>
      </c>
      <c r="S1228" s="18" t="e">
        <f>VLOOKUP(base[[#This Row],[Référence]],'Temps de cycle par réf'!$A$3:$B$21,2,FALSE)</f>
        <v>#VALUE!</v>
      </c>
    </row>
    <row r="1229" spans="18:19" x14ac:dyDescent="0.25">
      <c r="R1229" s="27" t="e">
        <f>S1229*base[[#This Row],[Nb de pièces réalisées]]</f>
        <v>#VALUE!</v>
      </c>
      <c r="S1229" s="18" t="e">
        <f>VLOOKUP(base[[#This Row],[Référence]],'Temps de cycle par réf'!$A$3:$B$21,2,FALSE)</f>
        <v>#VALUE!</v>
      </c>
    </row>
    <row r="1230" spans="18:19" x14ac:dyDescent="0.25">
      <c r="R1230" s="27" t="e">
        <f>S1230*base[[#This Row],[Nb de pièces réalisées]]</f>
        <v>#VALUE!</v>
      </c>
      <c r="S1230" s="18" t="e">
        <f>VLOOKUP(base[[#This Row],[Référence]],'Temps de cycle par réf'!$A$3:$B$21,2,FALSE)</f>
        <v>#VALUE!</v>
      </c>
    </row>
    <row r="1231" spans="18:19" x14ac:dyDescent="0.25">
      <c r="R1231" s="27" t="e">
        <f>S1231*base[[#This Row],[Nb de pièces réalisées]]</f>
        <v>#VALUE!</v>
      </c>
      <c r="S1231" s="18" t="e">
        <f>VLOOKUP(base[[#This Row],[Référence]],'Temps de cycle par réf'!$A$3:$B$21,2,FALSE)</f>
        <v>#VALUE!</v>
      </c>
    </row>
    <row r="1232" spans="18:19" x14ac:dyDescent="0.25">
      <c r="R1232" s="27" t="e">
        <f>S1232*base[[#This Row],[Nb de pièces réalisées]]</f>
        <v>#VALUE!</v>
      </c>
      <c r="S1232" s="18" t="e">
        <f>VLOOKUP(base[[#This Row],[Référence]],'Temps de cycle par réf'!$A$3:$B$21,2,FALSE)</f>
        <v>#VALUE!</v>
      </c>
    </row>
    <row r="1233" spans="18:19" x14ac:dyDescent="0.25">
      <c r="R1233" s="27" t="e">
        <f>S1233*base[[#This Row],[Nb de pièces réalisées]]</f>
        <v>#VALUE!</v>
      </c>
      <c r="S1233" s="18" t="e">
        <f>VLOOKUP(base[[#This Row],[Référence]],'Temps de cycle par réf'!$A$3:$B$21,2,FALSE)</f>
        <v>#VALUE!</v>
      </c>
    </row>
    <row r="1234" spans="18:19" x14ac:dyDescent="0.25">
      <c r="R1234" s="27" t="e">
        <f>S1234*base[[#This Row],[Nb de pièces réalisées]]</f>
        <v>#VALUE!</v>
      </c>
      <c r="S1234" s="18" t="e">
        <f>VLOOKUP(base[[#This Row],[Référence]],'Temps de cycle par réf'!$A$3:$B$21,2,FALSE)</f>
        <v>#VALUE!</v>
      </c>
    </row>
    <row r="1235" spans="18:19" x14ac:dyDescent="0.25">
      <c r="R1235" s="27" t="e">
        <f>S1235*base[[#This Row],[Nb de pièces réalisées]]</f>
        <v>#VALUE!</v>
      </c>
      <c r="S1235" s="18" t="e">
        <f>VLOOKUP(base[[#This Row],[Référence]],'Temps de cycle par réf'!$A$3:$B$21,2,FALSE)</f>
        <v>#VALUE!</v>
      </c>
    </row>
    <row r="1236" spans="18:19" x14ac:dyDescent="0.25">
      <c r="R1236" s="27" t="e">
        <f>S1236*base[[#This Row],[Nb de pièces réalisées]]</f>
        <v>#VALUE!</v>
      </c>
      <c r="S1236" s="18" t="e">
        <f>VLOOKUP(base[[#This Row],[Référence]],'Temps de cycle par réf'!$A$3:$B$21,2,FALSE)</f>
        <v>#VALUE!</v>
      </c>
    </row>
    <row r="1237" spans="18:19" x14ac:dyDescent="0.25">
      <c r="R1237" s="27" t="e">
        <f>S1237*base[[#This Row],[Nb de pièces réalisées]]</f>
        <v>#VALUE!</v>
      </c>
      <c r="S1237" s="18" t="e">
        <f>VLOOKUP(base[[#This Row],[Référence]],'Temps de cycle par réf'!$A$3:$B$21,2,FALSE)</f>
        <v>#VALUE!</v>
      </c>
    </row>
    <row r="1238" spans="18:19" x14ac:dyDescent="0.25">
      <c r="R1238" s="27" t="e">
        <f>S1238*base[[#This Row],[Nb de pièces réalisées]]</f>
        <v>#VALUE!</v>
      </c>
      <c r="S1238" s="18" t="e">
        <f>VLOOKUP(base[[#This Row],[Référence]],'Temps de cycle par réf'!$A$3:$B$21,2,FALSE)</f>
        <v>#VALUE!</v>
      </c>
    </row>
    <row r="1239" spans="18:19" x14ac:dyDescent="0.25">
      <c r="R1239" s="27" t="e">
        <f>S1239*base[[#This Row],[Nb de pièces réalisées]]</f>
        <v>#VALUE!</v>
      </c>
      <c r="S1239" s="18" t="e">
        <f>VLOOKUP(base[[#This Row],[Référence]],'Temps de cycle par réf'!$A$3:$B$21,2,FALSE)</f>
        <v>#VALUE!</v>
      </c>
    </row>
    <row r="1240" spans="18:19" x14ac:dyDescent="0.25">
      <c r="R1240" s="27" t="e">
        <f>S1240*base[[#This Row],[Nb de pièces réalisées]]</f>
        <v>#VALUE!</v>
      </c>
      <c r="S1240" s="18" t="e">
        <f>VLOOKUP(base[[#This Row],[Référence]],'Temps de cycle par réf'!$A$3:$B$21,2,FALSE)</f>
        <v>#VALUE!</v>
      </c>
    </row>
    <row r="1241" spans="18:19" x14ac:dyDescent="0.25">
      <c r="R1241" s="27" t="e">
        <f>S1241*base[[#This Row],[Nb de pièces réalisées]]</f>
        <v>#VALUE!</v>
      </c>
      <c r="S1241" s="18" t="e">
        <f>VLOOKUP(base[[#This Row],[Référence]],'Temps de cycle par réf'!$A$3:$B$21,2,FALSE)</f>
        <v>#VALUE!</v>
      </c>
    </row>
    <row r="1242" spans="18:19" x14ac:dyDescent="0.25">
      <c r="R1242" s="27" t="e">
        <f>S1242*base[[#This Row],[Nb de pièces réalisées]]</f>
        <v>#VALUE!</v>
      </c>
      <c r="S1242" s="18" t="e">
        <f>VLOOKUP(base[[#This Row],[Référence]],'Temps de cycle par réf'!$A$3:$B$21,2,FALSE)</f>
        <v>#VALUE!</v>
      </c>
    </row>
    <row r="1243" spans="18:19" x14ac:dyDescent="0.25">
      <c r="R1243" s="27" t="e">
        <f>S1243*base[[#This Row],[Nb de pièces réalisées]]</f>
        <v>#VALUE!</v>
      </c>
      <c r="S1243" s="18" t="e">
        <f>VLOOKUP(base[[#This Row],[Référence]],'Temps de cycle par réf'!$A$3:$B$21,2,FALSE)</f>
        <v>#VALUE!</v>
      </c>
    </row>
    <row r="1244" spans="18:19" x14ac:dyDescent="0.25">
      <c r="R1244" s="27" t="e">
        <f>S1244*base[[#This Row],[Nb de pièces réalisées]]</f>
        <v>#VALUE!</v>
      </c>
      <c r="S1244" s="18" t="e">
        <f>VLOOKUP(base[[#This Row],[Référence]],'Temps de cycle par réf'!$A$3:$B$21,2,FALSE)</f>
        <v>#VALUE!</v>
      </c>
    </row>
    <row r="1245" spans="18:19" x14ac:dyDescent="0.25">
      <c r="R1245" s="27" t="e">
        <f>S1245*base[[#This Row],[Nb de pièces réalisées]]</f>
        <v>#VALUE!</v>
      </c>
      <c r="S1245" s="18" t="e">
        <f>VLOOKUP(base[[#This Row],[Référence]],'Temps de cycle par réf'!$A$3:$B$21,2,FALSE)</f>
        <v>#VALUE!</v>
      </c>
    </row>
    <row r="1246" spans="18:19" x14ac:dyDescent="0.25">
      <c r="R1246" s="27" t="e">
        <f>S1246*base[[#This Row],[Nb de pièces réalisées]]</f>
        <v>#VALUE!</v>
      </c>
      <c r="S1246" s="18" t="e">
        <f>VLOOKUP(base[[#This Row],[Référence]],'Temps de cycle par réf'!$A$3:$B$21,2,FALSE)</f>
        <v>#VALUE!</v>
      </c>
    </row>
    <row r="1247" spans="18:19" x14ac:dyDescent="0.25">
      <c r="R1247" s="27" t="e">
        <f>S1247*base[[#This Row],[Nb de pièces réalisées]]</f>
        <v>#VALUE!</v>
      </c>
      <c r="S1247" s="18" t="e">
        <f>VLOOKUP(base[[#This Row],[Référence]],'Temps de cycle par réf'!$A$3:$B$21,2,FALSE)</f>
        <v>#VALUE!</v>
      </c>
    </row>
    <row r="1248" spans="18:19" x14ac:dyDescent="0.25">
      <c r="R1248" s="27" t="e">
        <f>S1248*base[[#This Row],[Nb de pièces réalisées]]</f>
        <v>#VALUE!</v>
      </c>
      <c r="S1248" s="18" t="e">
        <f>VLOOKUP(base[[#This Row],[Référence]],'Temps de cycle par réf'!$A$3:$B$21,2,FALSE)</f>
        <v>#VALUE!</v>
      </c>
    </row>
    <row r="1249" spans="18:19" x14ac:dyDescent="0.25">
      <c r="R1249" s="27" t="e">
        <f>S1249*base[[#This Row],[Nb de pièces réalisées]]</f>
        <v>#VALUE!</v>
      </c>
      <c r="S1249" s="18" t="e">
        <f>VLOOKUP(base[[#This Row],[Référence]],'Temps de cycle par réf'!$A$3:$B$21,2,FALSE)</f>
        <v>#VALUE!</v>
      </c>
    </row>
    <row r="1250" spans="18:19" x14ac:dyDescent="0.25">
      <c r="R1250" s="27" t="e">
        <f>S1250*base[[#This Row],[Nb de pièces réalisées]]</f>
        <v>#VALUE!</v>
      </c>
      <c r="S1250" s="18" t="e">
        <f>VLOOKUP(base[[#This Row],[Référence]],'Temps de cycle par réf'!$A$3:$B$21,2,FALSE)</f>
        <v>#VALUE!</v>
      </c>
    </row>
    <row r="1251" spans="18:19" x14ac:dyDescent="0.25">
      <c r="R1251" s="27" t="e">
        <f>S1251*base[[#This Row],[Nb de pièces réalisées]]</f>
        <v>#VALUE!</v>
      </c>
      <c r="S1251" s="18" t="e">
        <f>VLOOKUP(base[[#This Row],[Référence]],'Temps de cycle par réf'!$A$3:$B$21,2,FALSE)</f>
        <v>#VALUE!</v>
      </c>
    </row>
    <row r="1252" spans="18:19" x14ac:dyDescent="0.25">
      <c r="R1252" s="27" t="e">
        <f>S1252*base[[#This Row],[Nb de pièces réalisées]]</f>
        <v>#VALUE!</v>
      </c>
      <c r="S1252" s="18" t="e">
        <f>VLOOKUP(base[[#This Row],[Référence]],'Temps de cycle par réf'!$A$3:$B$21,2,FALSE)</f>
        <v>#VALUE!</v>
      </c>
    </row>
    <row r="1253" spans="18:19" x14ac:dyDescent="0.25">
      <c r="R1253" s="27" t="e">
        <f>S1253*base[[#This Row],[Nb de pièces réalisées]]</f>
        <v>#VALUE!</v>
      </c>
      <c r="S1253" s="18" t="e">
        <f>VLOOKUP(base[[#This Row],[Référence]],'Temps de cycle par réf'!$A$3:$B$21,2,FALSE)</f>
        <v>#VALUE!</v>
      </c>
    </row>
    <row r="1254" spans="18:19" x14ac:dyDescent="0.25">
      <c r="R1254" s="27" t="e">
        <f>S1254*base[[#This Row],[Nb de pièces réalisées]]</f>
        <v>#VALUE!</v>
      </c>
      <c r="S1254" s="18" t="e">
        <f>VLOOKUP(base[[#This Row],[Référence]],'Temps de cycle par réf'!$A$3:$B$21,2,FALSE)</f>
        <v>#VALUE!</v>
      </c>
    </row>
    <row r="1255" spans="18:19" x14ac:dyDescent="0.25">
      <c r="R1255" s="27" t="e">
        <f>S1255*base[[#This Row],[Nb de pièces réalisées]]</f>
        <v>#VALUE!</v>
      </c>
      <c r="S1255" s="18" t="e">
        <f>VLOOKUP(base[[#This Row],[Référence]],'Temps de cycle par réf'!$A$3:$B$21,2,FALSE)</f>
        <v>#VALUE!</v>
      </c>
    </row>
    <row r="1256" spans="18:19" x14ac:dyDescent="0.25">
      <c r="R1256" s="27" t="e">
        <f>S1256*base[[#This Row],[Nb de pièces réalisées]]</f>
        <v>#VALUE!</v>
      </c>
      <c r="S1256" s="18" t="e">
        <f>VLOOKUP(base[[#This Row],[Référence]],'Temps de cycle par réf'!$A$3:$B$21,2,FALSE)</f>
        <v>#VALUE!</v>
      </c>
    </row>
    <row r="1257" spans="18:19" x14ac:dyDescent="0.25">
      <c r="R1257" s="27" t="e">
        <f>S1257*base[[#This Row],[Nb de pièces réalisées]]</f>
        <v>#VALUE!</v>
      </c>
      <c r="S1257" s="18" t="e">
        <f>VLOOKUP(base[[#This Row],[Référence]],'Temps de cycle par réf'!$A$3:$B$21,2,FALSE)</f>
        <v>#VALUE!</v>
      </c>
    </row>
    <row r="1258" spans="18:19" x14ac:dyDescent="0.25">
      <c r="R1258" s="27" t="e">
        <f>S1258*base[[#This Row],[Nb de pièces réalisées]]</f>
        <v>#VALUE!</v>
      </c>
      <c r="S1258" s="18" t="e">
        <f>VLOOKUP(base[[#This Row],[Référence]],'Temps de cycle par réf'!$A$3:$B$21,2,FALSE)</f>
        <v>#VALUE!</v>
      </c>
    </row>
    <row r="1259" spans="18:19" x14ac:dyDescent="0.25">
      <c r="R1259" s="27" t="e">
        <f>S1259*base[[#This Row],[Nb de pièces réalisées]]</f>
        <v>#VALUE!</v>
      </c>
      <c r="S1259" s="18" t="e">
        <f>VLOOKUP(base[[#This Row],[Référence]],'Temps de cycle par réf'!$A$3:$B$21,2,FALSE)</f>
        <v>#VALUE!</v>
      </c>
    </row>
    <row r="1260" spans="18:19" x14ac:dyDescent="0.25">
      <c r="R1260" s="27" t="e">
        <f>S1260*base[[#This Row],[Nb de pièces réalisées]]</f>
        <v>#VALUE!</v>
      </c>
      <c r="S1260" s="18" t="e">
        <f>VLOOKUP(base[[#This Row],[Référence]],'Temps de cycle par réf'!$A$3:$B$21,2,FALSE)</f>
        <v>#VALUE!</v>
      </c>
    </row>
    <row r="1261" spans="18:19" x14ac:dyDescent="0.25">
      <c r="R1261" s="27" t="e">
        <f>S1261*base[[#This Row],[Nb de pièces réalisées]]</f>
        <v>#VALUE!</v>
      </c>
      <c r="S1261" s="18" t="e">
        <f>VLOOKUP(base[[#This Row],[Référence]],'Temps de cycle par réf'!$A$3:$B$21,2,FALSE)</f>
        <v>#VALUE!</v>
      </c>
    </row>
    <row r="1262" spans="18:19" x14ac:dyDescent="0.25">
      <c r="R1262" s="27" t="e">
        <f>S1262*base[[#This Row],[Nb de pièces réalisées]]</f>
        <v>#VALUE!</v>
      </c>
      <c r="S1262" s="18" t="e">
        <f>VLOOKUP(base[[#This Row],[Référence]],'Temps de cycle par réf'!$A$3:$B$21,2,FALSE)</f>
        <v>#VALUE!</v>
      </c>
    </row>
    <row r="1263" spans="18:19" x14ac:dyDescent="0.25">
      <c r="R1263" s="27" t="e">
        <f>S1263*base[[#This Row],[Nb de pièces réalisées]]</f>
        <v>#VALUE!</v>
      </c>
      <c r="S1263" s="18" t="e">
        <f>VLOOKUP(base[[#This Row],[Référence]],'Temps de cycle par réf'!$A$3:$B$21,2,FALSE)</f>
        <v>#VALUE!</v>
      </c>
    </row>
    <row r="1264" spans="18:19" x14ac:dyDescent="0.25">
      <c r="R1264" s="27" t="e">
        <f>S1264*base[[#This Row],[Nb de pièces réalisées]]</f>
        <v>#VALUE!</v>
      </c>
      <c r="S1264" s="18" t="e">
        <f>VLOOKUP(base[[#This Row],[Référence]],'Temps de cycle par réf'!$A$3:$B$21,2,FALSE)</f>
        <v>#VALUE!</v>
      </c>
    </row>
    <row r="1265" spans="18:19" x14ac:dyDescent="0.25">
      <c r="R1265" s="27" t="e">
        <f>S1265*base[[#This Row],[Nb de pièces réalisées]]</f>
        <v>#VALUE!</v>
      </c>
      <c r="S1265" s="18" t="e">
        <f>VLOOKUP(base[[#This Row],[Référence]],'Temps de cycle par réf'!$A$3:$B$21,2,FALSE)</f>
        <v>#VALUE!</v>
      </c>
    </row>
    <row r="1266" spans="18:19" x14ac:dyDescent="0.25">
      <c r="R1266" s="27" t="e">
        <f>S1266*base[[#This Row],[Nb de pièces réalisées]]</f>
        <v>#VALUE!</v>
      </c>
      <c r="S1266" s="18" t="e">
        <f>VLOOKUP(base[[#This Row],[Référence]],'Temps de cycle par réf'!$A$3:$B$21,2,FALSE)</f>
        <v>#VALUE!</v>
      </c>
    </row>
    <row r="1267" spans="18:19" x14ac:dyDescent="0.25">
      <c r="R1267" s="27" t="e">
        <f>S1267*base[[#This Row],[Nb de pièces réalisées]]</f>
        <v>#VALUE!</v>
      </c>
      <c r="S1267" s="18" t="e">
        <f>VLOOKUP(base[[#This Row],[Référence]],'Temps de cycle par réf'!$A$3:$B$21,2,FALSE)</f>
        <v>#VALUE!</v>
      </c>
    </row>
    <row r="1268" spans="18:19" x14ac:dyDescent="0.25">
      <c r="R1268" s="27" t="e">
        <f>S1268*base[[#This Row],[Nb de pièces réalisées]]</f>
        <v>#VALUE!</v>
      </c>
      <c r="S1268" s="18" t="e">
        <f>VLOOKUP(base[[#This Row],[Référence]],'Temps de cycle par réf'!$A$3:$B$21,2,FALSE)</f>
        <v>#VALUE!</v>
      </c>
    </row>
    <row r="1269" spans="18:19" x14ac:dyDescent="0.25">
      <c r="R1269" s="27" t="e">
        <f>S1269*base[[#This Row],[Nb de pièces réalisées]]</f>
        <v>#VALUE!</v>
      </c>
      <c r="S1269" s="18" t="e">
        <f>VLOOKUP(base[[#This Row],[Référence]],'Temps de cycle par réf'!$A$3:$B$21,2,FALSE)</f>
        <v>#VALUE!</v>
      </c>
    </row>
    <row r="1270" spans="18:19" x14ac:dyDescent="0.25">
      <c r="R1270" s="27" t="e">
        <f>S1270*base[[#This Row],[Nb de pièces réalisées]]</f>
        <v>#VALUE!</v>
      </c>
      <c r="S1270" s="18" t="e">
        <f>VLOOKUP(base[[#This Row],[Référence]],'Temps de cycle par réf'!$A$3:$B$21,2,FALSE)</f>
        <v>#VALUE!</v>
      </c>
    </row>
    <row r="1271" spans="18:19" x14ac:dyDescent="0.25">
      <c r="R1271" s="27" t="e">
        <f>S1271*base[[#This Row],[Nb de pièces réalisées]]</f>
        <v>#VALUE!</v>
      </c>
      <c r="S1271" s="18" t="e">
        <f>VLOOKUP(base[[#This Row],[Référence]],'Temps de cycle par réf'!$A$3:$B$21,2,FALSE)</f>
        <v>#VALUE!</v>
      </c>
    </row>
    <row r="1272" spans="18:19" x14ac:dyDescent="0.25">
      <c r="R1272" s="27" t="e">
        <f>S1272*base[[#This Row],[Nb de pièces réalisées]]</f>
        <v>#VALUE!</v>
      </c>
      <c r="S1272" s="18" t="e">
        <f>VLOOKUP(base[[#This Row],[Référence]],'Temps de cycle par réf'!$A$3:$B$21,2,FALSE)</f>
        <v>#VALUE!</v>
      </c>
    </row>
    <row r="1273" spans="18:19" x14ac:dyDescent="0.25">
      <c r="R1273" s="27" t="e">
        <f>S1273*base[[#This Row],[Nb de pièces réalisées]]</f>
        <v>#VALUE!</v>
      </c>
      <c r="S1273" s="18" t="e">
        <f>VLOOKUP(base[[#This Row],[Référence]],'Temps de cycle par réf'!$A$3:$B$21,2,FALSE)</f>
        <v>#VALUE!</v>
      </c>
    </row>
    <row r="1274" spans="18:19" x14ac:dyDescent="0.25">
      <c r="R1274" s="27" t="e">
        <f>S1274*base[[#This Row],[Nb de pièces réalisées]]</f>
        <v>#VALUE!</v>
      </c>
      <c r="S1274" s="18" t="e">
        <f>VLOOKUP(base[[#This Row],[Référence]],'Temps de cycle par réf'!$A$3:$B$21,2,FALSE)</f>
        <v>#VALUE!</v>
      </c>
    </row>
    <row r="1275" spans="18:19" x14ac:dyDescent="0.25">
      <c r="R1275" s="27" t="e">
        <f>S1275*base[[#This Row],[Nb de pièces réalisées]]</f>
        <v>#VALUE!</v>
      </c>
      <c r="S1275" s="18" t="e">
        <f>VLOOKUP(base[[#This Row],[Référence]],'Temps de cycle par réf'!$A$3:$B$21,2,FALSE)</f>
        <v>#VALUE!</v>
      </c>
    </row>
    <row r="1276" spans="18:19" x14ac:dyDescent="0.25">
      <c r="R1276" s="27" t="e">
        <f>S1276*base[[#This Row],[Nb de pièces réalisées]]</f>
        <v>#VALUE!</v>
      </c>
      <c r="S1276" s="18" t="e">
        <f>VLOOKUP(base[[#This Row],[Référence]],'Temps de cycle par réf'!$A$3:$B$21,2,FALSE)</f>
        <v>#VALUE!</v>
      </c>
    </row>
    <row r="1277" spans="18:19" x14ac:dyDescent="0.25">
      <c r="R1277" s="27" t="e">
        <f>S1277*base[[#This Row],[Nb de pièces réalisées]]</f>
        <v>#VALUE!</v>
      </c>
      <c r="S1277" s="18" t="e">
        <f>VLOOKUP(base[[#This Row],[Référence]],'Temps de cycle par réf'!$A$3:$B$21,2,FALSE)</f>
        <v>#VALUE!</v>
      </c>
    </row>
    <row r="1278" spans="18:19" x14ac:dyDescent="0.25">
      <c r="R1278" s="27" t="e">
        <f>S1278*base[[#This Row],[Nb de pièces réalisées]]</f>
        <v>#VALUE!</v>
      </c>
      <c r="S1278" s="18" t="e">
        <f>VLOOKUP(base[[#This Row],[Référence]],'Temps de cycle par réf'!$A$3:$B$21,2,FALSE)</f>
        <v>#VALUE!</v>
      </c>
    </row>
    <row r="1279" spans="18:19" x14ac:dyDescent="0.25">
      <c r="R1279" s="27" t="e">
        <f>S1279*base[[#This Row],[Nb de pièces réalisées]]</f>
        <v>#VALUE!</v>
      </c>
      <c r="S1279" s="18" t="e">
        <f>VLOOKUP(base[[#This Row],[Référence]],'Temps de cycle par réf'!$A$3:$B$21,2,FALSE)</f>
        <v>#VALUE!</v>
      </c>
    </row>
    <row r="1280" spans="18:19" x14ac:dyDescent="0.25">
      <c r="R1280" s="27" t="e">
        <f>S1280*base[[#This Row],[Nb de pièces réalisées]]</f>
        <v>#VALUE!</v>
      </c>
      <c r="S1280" s="18" t="e">
        <f>VLOOKUP(base[[#This Row],[Référence]],'Temps de cycle par réf'!$A$3:$B$21,2,FALSE)</f>
        <v>#VALUE!</v>
      </c>
    </row>
    <row r="1281" spans="18:19" x14ac:dyDescent="0.25">
      <c r="R1281" s="27" t="e">
        <f>S1281*base[[#This Row],[Nb de pièces réalisées]]</f>
        <v>#VALUE!</v>
      </c>
      <c r="S1281" s="18" t="e">
        <f>VLOOKUP(base[[#This Row],[Référence]],'Temps de cycle par réf'!$A$3:$B$21,2,FALSE)</f>
        <v>#VALUE!</v>
      </c>
    </row>
    <row r="1282" spans="18:19" x14ac:dyDescent="0.25">
      <c r="R1282" s="27" t="e">
        <f>S1282*base[[#This Row],[Nb de pièces réalisées]]</f>
        <v>#VALUE!</v>
      </c>
      <c r="S1282" s="18" t="e">
        <f>VLOOKUP(base[[#This Row],[Référence]],'Temps de cycle par réf'!$A$3:$B$21,2,FALSE)</f>
        <v>#VALUE!</v>
      </c>
    </row>
    <row r="1283" spans="18:19" x14ac:dyDescent="0.25">
      <c r="R1283" s="27" t="e">
        <f>S1283*base[[#This Row],[Nb de pièces réalisées]]</f>
        <v>#VALUE!</v>
      </c>
      <c r="S1283" s="18" t="e">
        <f>VLOOKUP(base[[#This Row],[Référence]],'Temps de cycle par réf'!$A$3:$B$21,2,FALSE)</f>
        <v>#VALUE!</v>
      </c>
    </row>
    <row r="1284" spans="18:19" x14ac:dyDescent="0.25">
      <c r="R1284" s="27" t="e">
        <f>S1284*base[[#This Row],[Nb de pièces réalisées]]</f>
        <v>#VALUE!</v>
      </c>
      <c r="S1284" s="18" t="e">
        <f>VLOOKUP(base[[#This Row],[Référence]],'Temps de cycle par réf'!$A$3:$B$21,2,FALSE)</f>
        <v>#VALUE!</v>
      </c>
    </row>
    <row r="1285" spans="18:19" x14ac:dyDescent="0.25">
      <c r="R1285" s="27" t="e">
        <f>S1285*base[[#This Row],[Nb de pièces réalisées]]</f>
        <v>#VALUE!</v>
      </c>
      <c r="S1285" s="18" t="e">
        <f>VLOOKUP(base[[#This Row],[Référence]],'Temps de cycle par réf'!$A$3:$B$21,2,FALSE)</f>
        <v>#VALUE!</v>
      </c>
    </row>
    <row r="1286" spans="18:19" x14ac:dyDescent="0.25">
      <c r="R1286" s="27" t="e">
        <f>S1286*base[[#This Row],[Nb de pièces réalisées]]</f>
        <v>#VALUE!</v>
      </c>
      <c r="S1286" s="18" t="e">
        <f>VLOOKUP(base[[#This Row],[Référence]],'Temps de cycle par réf'!$A$3:$B$21,2,FALSE)</f>
        <v>#VALUE!</v>
      </c>
    </row>
    <row r="1287" spans="18:19" x14ac:dyDescent="0.25">
      <c r="R1287" s="27" t="e">
        <f>S1287*base[[#This Row],[Nb de pièces réalisées]]</f>
        <v>#VALUE!</v>
      </c>
      <c r="S1287" s="18" t="e">
        <f>VLOOKUP(base[[#This Row],[Référence]],'Temps de cycle par réf'!$A$3:$B$21,2,FALSE)</f>
        <v>#VALUE!</v>
      </c>
    </row>
    <row r="1288" spans="18:19" x14ac:dyDescent="0.25">
      <c r="R1288" s="27" t="e">
        <f>S1288*base[[#This Row],[Nb de pièces réalisées]]</f>
        <v>#VALUE!</v>
      </c>
      <c r="S1288" s="18" t="e">
        <f>VLOOKUP(base[[#This Row],[Référence]],'Temps de cycle par réf'!$A$3:$B$21,2,FALSE)</f>
        <v>#VALUE!</v>
      </c>
    </row>
    <row r="1289" spans="18:19" x14ac:dyDescent="0.25">
      <c r="R1289" s="27" t="e">
        <f>S1289*base[[#This Row],[Nb de pièces réalisées]]</f>
        <v>#VALUE!</v>
      </c>
      <c r="S1289" s="18" t="e">
        <f>VLOOKUP(base[[#This Row],[Référence]],'Temps de cycle par réf'!$A$3:$B$21,2,FALSE)</f>
        <v>#VALUE!</v>
      </c>
    </row>
    <row r="1290" spans="18:19" x14ac:dyDescent="0.25">
      <c r="R1290" s="27" t="e">
        <f>S1290*base[[#This Row],[Nb de pièces réalisées]]</f>
        <v>#VALUE!</v>
      </c>
      <c r="S1290" s="18" t="e">
        <f>VLOOKUP(base[[#This Row],[Référence]],'Temps de cycle par réf'!$A$3:$B$21,2,FALSE)</f>
        <v>#VALUE!</v>
      </c>
    </row>
    <row r="1291" spans="18:19" x14ac:dyDescent="0.25">
      <c r="R1291" s="27" t="e">
        <f>S1291*base[[#This Row],[Nb de pièces réalisées]]</f>
        <v>#VALUE!</v>
      </c>
      <c r="S1291" s="18" t="e">
        <f>VLOOKUP(base[[#This Row],[Référence]],'Temps de cycle par réf'!$A$3:$B$21,2,FALSE)</f>
        <v>#VALUE!</v>
      </c>
    </row>
    <row r="1292" spans="18:19" x14ac:dyDescent="0.25">
      <c r="R1292" s="27" t="e">
        <f>S1292*base[[#This Row],[Nb de pièces réalisées]]</f>
        <v>#VALUE!</v>
      </c>
      <c r="S1292" s="18" t="e">
        <f>VLOOKUP(base[[#This Row],[Référence]],'Temps de cycle par réf'!$A$3:$B$21,2,FALSE)</f>
        <v>#VALUE!</v>
      </c>
    </row>
    <row r="1293" spans="18:19" x14ac:dyDescent="0.25">
      <c r="R1293" s="27" t="e">
        <f>S1293*base[[#This Row],[Nb de pièces réalisées]]</f>
        <v>#VALUE!</v>
      </c>
      <c r="S1293" s="18" t="e">
        <f>VLOOKUP(base[[#This Row],[Référence]],'Temps de cycle par réf'!$A$3:$B$21,2,FALSE)</f>
        <v>#VALUE!</v>
      </c>
    </row>
    <row r="1294" spans="18:19" x14ac:dyDescent="0.25">
      <c r="R1294" s="27" t="e">
        <f>S1294*base[[#This Row],[Nb de pièces réalisées]]</f>
        <v>#VALUE!</v>
      </c>
      <c r="S1294" s="18" t="e">
        <f>VLOOKUP(base[[#This Row],[Référence]],'Temps de cycle par réf'!$A$3:$B$21,2,FALSE)</f>
        <v>#VALUE!</v>
      </c>
    </row>
    <row r="1295" spans="18:19" x14ac:dyDescent="0.25">
      <c r="R1295" s="27" t="e">
        <f>S1295*base[[#This Row],[Nb de pièces réalisées]]</f>
        <v>#VALUE!</v>
      </c>
      <c r="S1295" s="18" t="e">
        <f>VLOOKUP(base[[#This Row],[Référence]],'Temps de cycle par réf'!$A$3:$B$21,2,FALSE)</f>
        <v>#VALUE!</v>
      </c>
    </row>
    <row r="1296" spans="18:19" x14ac:dyDescent="0.25">
      <c r="R1296" s="27" t="e">
        <f>S1296*base[[#This Row],[Nb de pièces réalisées]]</f>
        <v>#VALUE!</v>
      </c>
      <c r="S1296" s="18" t="e">
        <f>VLOOKUP(base[[#This Row],[Référence]],'Temps de cycle par réf'!$A$3:$B$21,2,FALSE)</f>
        <v>#VALUE!</v>
      </c>
    </row>
    <row r="1297" spans="18:19" x14ac:dyDescent="0.25">
      <c r="R1297" s="27" t="e">
        <f>S1297*base[[#This Row],[Nb de pièces réalisées]]</f>
        <v>#VALUE!</v>
      </c>
      <c r="S1297" s="18" t="e">
        <f>VLOOKUP(base[[#This Row],[Référence]],'Temps de cycle par réf'!$A$3:$B$21,2,FALSE)</f>
        <v>#VALUE!</v>
      </c>
    </row>
    <row r="1298" spans="18:19" x14ac:dyDescent="0.25">
      <c r="R1298" s="27" t="e">
        <f>S1298*base[[#This Row],[Nb de pièces réalisées]]</f>
        <v>#VALUE!</v>
      </c>
      <c r="S1298" s="18" t="e">
        <f>VLOOKUP(base[[#This Row],[Référence]],'Temps de cycle par réf'!$A$3:$B$21,2,FALSE)</f>
        <v>#VALUE!</v>
      </c>
    </row>
    <row r="1299" spans="18:19" x14ac:dyDescent="0.25">
      <c r="R1299" s="27" t="e">
        <f>S1299*base[[#This Row],[Nb de pièces réalisées]]</f>
        <v>#VALUE!</v>
      </c>
      <c r="S1299" s="18" t="e">
        <f>VLOOKUP(base[[#This Row],[Référence]],'Temps de cycle par réf'!$A$3:$B$21,2,FALSE)</f>
        <v>#VALUE!</v>
      </c>
    </row>
    <row r="1300" spans="18:19" x14ac:dyDescent="0.25">
      <c r="R1300" s="27" t="e">
        <f>S1300*base[[#This Row],[Nb de pièces réalisées]]</f>
        <v>#VALUE!</v>
      </c>
      <c r="S1300" s="18" t="e">
        <f>VLOOKUP(base[[#This Row],[Référence]],'Temps de cycle par réf'!$A$3:$B$21,2,FALSE)</f>
        <v>#VALUE!</v>
      </c>
    </row>
    <row r="1301" spans="18:19" x14ac:dyDescent="0.25">
      <c r="R1301" s="27" t="e">
        <f>S1301*base[[#This Row],[Nb de pièces réalisées]]</f>
        <v>#VALUE!</v>
      </c>
      <c r="S1301" s="18" t="e">
        <f>VLOOKUP(base[[#This Row],[Référence]],'Temps de cycle par réf'!$A$3:$B$21,2,FALSE)</f>
        <v>#VALUE!</v>
      </c>
    </row>
    <row r="1302" spans="18:19" x14ac:dyDescent="0.25">
      <c r="R1302" s="27" t="e">
        <f>S1302*base[[#This Row],[Nb de pièces réalisées]]</f>
        <v>#VALUE!</v>
      </c>
      <c r="S1302" s="18" t="e">
        <f>VLOOKUP(base[[#This Row],[Référence]],'Temps de cycle par réf'!$A$3:$B$21,2,FALSE)</f>
        <v>#VALUE!</v>
      </c>
    </row>
    <row r="1303" spans="18:19" x14ac:dyDescent="0.25">
      <c r="R1303" s="27" t="e">
        <f>S1303*base[[#This Row],[Nb de pièces réalisées]]</f>
        <v>#VALUE!</v>
      </c>
      <c r="S1303" s="18" t="e">
        <f>VLOOKUP(base[[#This Row],[Référence]],'Temps de cycle par réf'!$A$3:$B$21,2,FALSE)</f>
        <v>#VALUE!</v>
      </c>
    </row>
    <row r="1304" spans="18:19" x14ac:dyDescent="0.25">
      <c r="R1304" s="27" t="e">
        <f>S1304*base[[#This Row],[Nb de pièces réalisées]]</f>
        <v>#VALUE!</v>
      </c>
      <c r="S1304" s="18" t="e">
        <f>VLOOKUP(base[[#This Row],[Référence]],'Temps de cycle par réf'!$A$3:$B$21,2,FALSE)</f>
        <v>#VALUE!</v>
      </c>
    </row>
    <row r="1305" spans="18:19" x14ac:dyDescent="0.25">
      <c r="R1305" s="27" t="e">
        <f>S1305*base[[#This Row],[Nb de pièces réalisées]]</f>
        <v>#VALUE!</v>
      </c>
      <c r="S1305" s="18" t="e">
        <f>VLOOKUP(base[[#This Row],[Référence]],'Temps de cycle par réf'!$A$3:$B$21,2,FALSE)</f>
        <v>#VALUE!</v>
      </c>
    </row>
    <row r="1306" spans="18:19" x14ac:dyDescent="0.25">
      <c r="R1306" s="27" t="e">
        <f>S1306*base[[#This Row],[Nb de pièces réalisées]]</f>
        <v>#VALUE!</v>
      </c>
      <c r="S1306" s="18" t="e">
        <f>VLOOKUP(base[[#This Row],[Référence]],'Temps de cycle par réf'!$A$3:$B$21,2,FALSE)</f>
        <v>#VALUE!</v>
      </c>
    </row>
    <row r="1307" spans="18:19" x14ac:dyDescent="0.25">
      <c r="R1307" s="27" t="e">
        <f>S1307*base[[#This Row],[Nb de pièces réalisées]]</f>
        <v>#VALUE!</v>
      </c>
      <c r="S1307" s="18" t="e">
        <f>VLOOKUP(base[[#This Row],[Référence]],'Temps de cycle par réf'!$A$3:$B$21,2,FALSE)</f>
        <v>#VALUE!</v>
      </c>
    </row>
    <row r="1308" spans="18:19" x14ac:dyDescent="0.25">
      <c r="R1308" s="27" t="e">
        <f>S1308*base[[#This Row],[Nb de pièces réalisées]]</f>
        <v>#VALUE!</v>
      </c>
      <c r="S1308" s="18" t="e">
        <f>VLOOKUP(base[[#This Row],[Référence]],'Temps de cycle par réf'!$A$3:$B$21,2,FALSE)</f>
        <v>#VALUE!</v>
      </c>
    </row>
    <row r="1309" spans="18:19" x14ac:dyDescent="0.25">
      <c r="R1309" s="27" t="e">
        <f>S1309*base[[#This Row],[Nb de pièces réalisées]]</f>
        <v>#VALUE!</v>
      </c>
      <c r="S1309" s="18" t="e">
        <f>VLOOKUP(base[[#This Row],[Référence]],'Temps de cycle par réf'!$A$3:$B$21,2,FALSE)</f>
        <v>#VALUE!</v>
      </c>
    </row>
    <row r="1310" spans="18:19" x14ac:dyDescent="0.25">
      <c r="R1310" s="27" t="e">
        <f>S1310*base[[#This Row],[Nb de pièces réalisées]]</f>
        <v>#VALUE!</v>
      </c>
      <c r="S1310" s="18" t="e">
        <f>VLOOKUP(base[[#This Row],[Référence]],'Temps de cycle par réf'!$A$3:$B$21,2,FALSE)</f>
        <v>#VALUE!</v>
      </c>
    </row>
    <row r="1311" spans="18:19" x14ac:dyDescent="0.25">
      <c r="R1311" s="27" t="e">
        <f>S1311*base[[#This Row],[Nb de pièces réalisées]]</f>
        <v>#VALUE!</v>
      </c>
      <c r="S1311" s="18" t="e">
        <f>VLOOKUP(base[[#This Row],[Référence]],'Temps de cycle par réf'!$A$3:$B$21,2,FALSE)</f>
        <v>#VALUE!</v>
      </c>
    </row>
    <row r="1312" spans="18:19" x14ac:dyDescent="0.25">
      <c r="R1312" s="27" t="e">
        <f>S1312*base[[#This Row],[Nb de pièces réalisées]]</f>
        <v>#VALUE!</v>
      </c>
      <c r="S1312" s="18" t="e">
        <f>VLOOKUP(base[[#This Row],[Référence]],'Temps de cycle par réf'!$A$3:$B$21,2,FALSE)</f>
        <v>#VALUE!</v>
      </c>
    </row>
    <row r="1313" spans="18:19" x14ac:dyDescent="0.25">
      <c r="R1313" s="27" t="e">
        <f>S1313*base[[#This Row],[Nb de pièces réalisées]]</f>
        <v>#VALUE!</v>
      </c>
      <c r="S1313" s="18" t="e">
        <f>VLOOKUP(base[[#This Row],[Référence]],'Temps de cycle par réf'!$A$3:$B$21,2,FALSE)</f>
        <v>#VALUE!</v>
      </c>
    </row>
    <row r="1314" spans="18:19" x14ac:dyDescent="0.25">
      <c r="R1314" s="27" t="e">
        <f>S1314*base[[#This Row],[Nb de pièces réalisées]]</f>
        <v>#VALUE!</v>
      </c>
      <c r="S1314" s="18" t="e">
        <f>VLOOKUP(base[[#This Row],[Référence]],'Temps de cycle par réf'!$A$3:$B$21,2,FALSE)</f>
        <v>#VALUE!</v>
      </c>
    </row>
    <row r="1315" spans="18:19" x14ac:dyDescent="0.25">
      <c r="R1315" s="27" t="e">
        <f>S1315*base[[#This Row],[Nb de pièces réalisées]]</f>
        <v>#VALUE!</v>
      </c>
      <c r="S1315" s="18" t="e">
        <f>VLOOKUP(base[[#This Row],[Référence]],'Temps de cycle par réf'!$A$3:$B$21,2,FALSE)</f>
        <v>#VALUE!</v>
      </c>
    </row>
    <row r="1316" spans="18:19" x14ac:dyDescent="0.25">
      <c r="R1316" s="27" t="e">
        <f>S1316*base[[#This Row],[Nb de pièces réalisées]]</f>
        <v>#VALUE!</v>
      </c>
      <c r="S1316" s="18" t="e">
        <f>VLOOKUP(base[[#This Row],[Référence]],'Temps de cycle par réf'!$A$3:$B$21,2,FALSE)</f>
        <v>#VALUE!</v>
      </c>
    </row>
    <row r="1317" spans="18:19" x14ac:dyDescent="0.25">
      <c r="R1317" s="27" t="e">
        <f>S1317*base[[#This Row],[Nb de pièces réalisées]]</f>
        <v>#VALUE!</v>
      </c>
      <c r="S1317" s="18" t="e">
        <f>VLOOKUP(base[[#This Row],[Référence]],'Temps de cycle par réf'!$A$3:$B$21,2,FALSE)</f>
        <v>#VALUE!</v>
      </c>
    </row>
    <row r="1318" spans="18:19" x14ac:dyDescent="0.25">
      <c r="R1318" s="27" t="e">
        <f>S1318*base[[#This Row],[Nb de pièces réalisées]]</f>
        <v>#VALUE!</v>
      </c>
      <c r="S1318" s="18" t="e">
        <f>VLOOKUP(base[[#This Row],[Référence]],'Temps de cycle par réf'!$A$3:$B$21,2,FALSE)</f>
        <v>#VALUE!</v>
      </c>
    </row>
    <row r="1319" spans="18:19" x14ac:dyDescent="0.25">
      <c r="R1319" s="27" t="e">
        <f>S1319*base[[#This Row],[Nb de pièces réalisées]]</f>
        <v>#VALUE!</v>
      </c>
      <c r="S1319" s="18" t="e">
        <f>VLOOKUP(base[[#This Row],[Référence]],'Temps de cycle par réf'!$A$3:$B$21,2,FALSE)</f>
        <v>#VALUE!</v>
      </c>
    </row>
    <row r="1320" spans="18:19" x14ac:dyDescent="0.25">
      <c r="R1320" s="27" t="e">
        <f>S1320*base[[#This Row],[Nb de pièces réalisées]]</f>
        <v>#VALUE!</v>
      </c>
      <c r="S1320" s="18" t="e">
        <f>VLOOKUP(base[[#This Row],[Référence]],'Temps de cycle par réf'!$A$3:$B$21,2,FALSE)</f>
        <v>#VALUE!</v>
      </c>
    </row>
    <row r="1321" spans="18:19" x14ac:dyDescent="0.25">
      <c r="R1321" s="27" t="e">
        <f>S1321*base[[#This Row],[Nb de pièces réalisées]]</f>
        <v>#VALUE!</v>
      </c>
      <c r="S1321" s="18" t="e">
        <f>VLOOKUP(base[[#This Row],[Référence]],'Temps de cycle par réf'!$A$3:$B$21,2,FALSE)</f>
        <v>#VALUE!</v>
      </c>
    </row>
    <row r="1322" spans="18:19" x14ac:dyDescent="0.25">
      <c r="R1322" s="27" t="e">
        <f>S1322*base[[#This Row],[Nb de pièces réalisées]]</f>
        <v>#VALUE!</v>
      </c>
      <c r="S1322" s="18" t="e">
        <f>VLOOKUP(base[[#This Row],[Référence]],'Temps de cycle par réf'!$A$3:$B$21,2,FALSE)</f>
        <v>#VALUE!</v>
      </c>
    </row>
    <row r="1323" spans="18:19" x14ac:dyDescent="0.25">
      <c r="R1323" s="27" t="e">
        <f>S1323*base[[#This Row],[Nb de pièces réalisées]]</f>
        <v>#VALUE!</v>
      </c>
      <c r="S1323" s="18" t="e">
        <f>VLOOKUP(base[[#This Row],[Référence]],'Temps de cycle par réf'!$A$3:$B$21,2,FALSE)</f>
        <v>#VALUE!</v>
      </c>
    </row>
    <row r="1324" spans="18:19" x14ac:dyDescent="0.25">
      <c r="R1324" s="27" t="e">
        <f>S1324*base[[#This Row],[Nb de pièces réalisées]]</f>
        <v>#VALUE!</v>
      </c>
      <c r="S1324" s="18" t="e">
        <f>VLOOKUP(base[[#This Row],[Référence]],'Temps de cycle par réf'!$A$3:$B$21,2,FALSE)</f>
        <v>#VALUE!</v>
      </c>
    </row>
    <row r="1325" spans="18:19" x14ac:dyDescent="0.25">
      <c r="R1325" s="27" t="e">
        <f>S1325*base[[#This Row],[Nb de pièces réalisées]]</f>
        <v>#VALUE!</v>
      </c>
      <c r="S1325" s="18" t="e">
        <f>VLOOKUP(base[[#This Row],[Référence]],'Temps de cycle par réf'!$A$3:$B$21,2,FALSE)</f>
        <v>#VALUE!</v>
      </c>
    </row>
    <row r="1326" spans="18:19" x14ac:dyDescent="0.25">
      <c r="R1326" s="27" t="e">
        <f>S1326*base[[#This Row],[Nb de pièces réalisées]]</f>
        <v>#VALUE!</v>
      </c>
      <c r="S1326" s="18" t="e">
        <f>VLOOKUP(base[[#This Row],[Référence]],'Temps de cycle par réf'!$A$3:$B$21,2,FALSE)</f>
        <v>#VALUE!</v>
      </c>
    </row>
    <row r="1327" spans="18:19" x14ac:dyDescent="0.25">
      <c r="R1327" s="27" t="e">
        <f>S1327*base[[#This Row],[Nb de pièces réalisées]]</f>
        <v>#VALUE!</v>
      </c>
      <c r="S1327" s="18" t="e">
        <f>VLOOKUP(base[[#This Row],[Référence]],'Temps de cycle par réf'!$A$3:$B$21,2,FALSE)</f>
        <v>#VALUE!</v>
      </c>
    </row>
    <row r="1328" spans="18:19" x14ac:dyDescent="0.25">
      <c r="R1328" s="27" t="e">
        <f>S1328*base[[#This Row],[Nb de pièces réalisées]]</f>
        <v>#VALUE!</v>
      </c>
      <c r="S1328" s="18" t="e">
        <f>VLOOKUP(base[[#This Row],[Référence]],'Temps de cycle par réf'!$A$3:$B$21,2,FALSE)</f>
        <v>#VALUE!</v>
      </c>
    </row>
    <row r="1329" spans="18:19" x14ac:dyDescent="0.25">
      <c r="R1329" s="27" t="e">
        <f>S1329*base[[#This Row],[Nb de pièces réalisées]]</f>
        <v>#VALUE!</v>
      </c>
      <c r="S1329" s="18" t="e">
        <f>VLOOKUP(base[[#This Row],[Référence]],'Temps de cycle par réf'!$A$3:$B$21,2,FALSE)</f>
        <v>#VALUE!</v>
      </c>
    </row>
    <row r="1330" spans="18:19" x14ac:dyDescent="0.25">
      <c r="R1330" s="27" t="e">
        <f>S1330*base[[#This Row],[Nb de pièces réalisées]]</f>
        <v>#VALUE!</v>
      </c>
      <c r="S1330" s="18" t="e">
        <f>VLOOKUP(base[[#This Row],[Référence]],'Temps de cycle par réf'!$A$3:$B$21,2,FALSE)</f>
        <v>#VALUE!</v>
      </c>
    </row>
    <row r="1331" spans="18:19" x14ac:dyDescent="0.25">
      <c r="R1331" s="27" t="e">
        <f>S1331*base[[#This Row],[Nb de pièces réalisées]]</f>
        <v>#VALUE!</v>
      </c>
      <c r="S1331" s="18" t="e">
        <f>VLOOKUP(base[[#This Row],[Référence]],'Temps de cycle par réf'!$A$3:$B$21,2,FALSE)</f>
        <v>#VALUE!</v>
      </c>
    </row>
    <row r="1332" spans="18:19" x14ac:dyDescent="0.25">
      <c r="R1332" s="27" t="e">
        <f>S1332*base[[#This Row],[Nb de pièces réalisées]]</f>
        <v>#VALUE!</v>
      </c>
      <c r="S1332" s="18" t="e">
        <f>VLOOKUP(base[[#This Row],[Référence]],'Temps de cycle par réf'!$A$3:$B$21,2,FALSE)</f>
        <v>#VALUE!</v>
      </c>
    </row>
    <row r="1333" spans="18:19" x14ac:dyDescent="0.25">
      <c r="R1333" s="27" t="e">
        <f>S1333*base[[#This Row],[Nb de pièces réalisées]]</f>
        <v>#VALUE!</v>
      </c>
      <c r="S1333" s="18" t="e">
        <f>VLOOKUP(base[[#This Row],[Référence]],'Temps de cycle par réf'!$A$3:$B$21,2,FALSE)</f>
        <v>#VALUE!</v>
      </c>
    </row>
    <row r="1334" spans="18:19" x14ac:dyDescent="0.25">
      <c r="R1334" s="27" t="e">
        <f>S1334*base[[#This Row],[Nb de pièces réalisées]]</f>
        <v>#VALUE!</v>
      </c>
      <c r="S1334" s="18" t="e">
        <f>VLOOKUP(base[[#This Row],[Référence]],'Temps de cycle par réf'!$A$3:$B$21,2,FALSE)</f>
        <v>#VALUE!</v>
      </c>
    </row>
    <row r="1335" spans="18:19" x14ac:dyDescent="0.25">
      <c r="R1335" s="27" t="e">
        <f>S1335*base[[#This Row],[Nb de pièces réalisées]]</f>
        <v>#VALUE!</v>
      </c>
      <c r="S1335" s="18" t="e">
        <f>VLOOKUP(base[[#This Row],[Référence]],'Temps de cycle par réf'!$A$3:$B$21,2,FALSE)</f>
        <v>#VALUE!</v>
      </c>
    </row>
    <row r="1336" spans="18:19" x14ac:dyDescent="0.25">
      <c r="R1336" s="27" t="e">
        <f>S1336*base[[#This Row],[Nb de pièces réalisées]]</f>
        <v>#VALUE!</v>
      </c>
      <c r="S1336" s="18" t="e">
        <f>VLOOKUP(base[[#This Row],[Référence]],'Temps de cycle par réf'!$A$3:$B$21,2,FALSE)</f>
        <v>#VALUE!</v>
      </c>
    </row>
    <row r="1337" spans="18:19" x14ac:dyDescent="0.25">
      <c r="R1337" s="27" t="e">
        <f>S1337*base[[#This Row],[Nb de pièces réalisées]]</f>
        <v>#VALUE!</v>
      </c>
      <c r="S1337" s="18" t="e">
        <f>VLOOKUP(base[[#This Row],[Référence]],'Temps de cycle par réf'!$A$3:$B$21,2,FALSE)</f>
        <v>#VALUE!</v>
      </c>
    </row>
    <row r="1338" spans="18:19" x14ac:dyDescent="0.25">
      <c r="R1338" s="27" t="e">
        <f>S1338*base[[#This Row],[Nb de pièces réalisées]]</f>
        <v>#VALUE!</v>
      </c>
      <c r="S1338" s="18" t="e">
        <f>VLOOKUP(base[[#This Row],[Référence]],'Temps de cycle par réf'!$A$3:$B$21,2,FALSE)</f>
        <v>#VALUE!</v>
      </c>
    </row>
    <row r="1339" spans="18:19" x14ac:dyDescent="0.25">
      <c r="R1339" s="27" t="e">
        <f>S1339*base[[#This Row],[Nb de pièces réalisées]]</f>
        <v>#VALUE!</v>
      </c>
      <c r="S1339" s="18" t="e">
        <f>VLOOKUP(base[[#This Row],[Référence]],'Temps de cycle par réf'!$A$3:$B$21,2,FALSE)</f>
        <v>#VALUE!</v>
      </c>
    </row>
    <row r="1340" spans="18:19" x14ac:dyDescent="0.25">
      <c r="R1340" s="27" t="e">
        <f>S1340*base[[#This Row],[Nb de pièces réalisées]]</f>
        <v>#VALUE!</v>
      </c>
      <c r="S1340" s="18" t="e">
        <f>VLOOKUP(base[[#This Row],[Référence]],'Temps de cycle par réf'!$A$3:$B$21,2,FALSE)</f>
        <v>#VALUE!</v>
      </c>
    </row>
    <row r="1341" spans="18:19" x14ac:dyDescent="0.25">
      <c r="R1341" s="27" t="e">
        <f>S1341*base[[#This Row],[Nb de pièces réalisées]]</f>
        <v>#VALUE!</v>
      </c>
      <c r="S1341" s="18" t="e">
        <f>VLOOKUP(base[[#This Row],[Référence]],'Temps de cycle par réf'!$A$3:$B$21,2,FALSE)</f>
        <v>#VALUE!</v>
      </c>
    </row>
    <row r="1342" spans="18:19" x14ac:dyDescent="0.25">
      <c r="R1342" s="27" t="e">
        <f>S1342*base[[#This Row],[Nb de pièces réalisées]]</f>
        <v>#VALUE!</v>
      </c>
      <c r="S1342" s="18" t="e">
        <f>VLOOKUP(base[[#This Row],[Référence]],'Temps de cycle par réf'!$A$3:$B$21,2,FALSE)</f>
        <v>#VALUE!</v>
      </c>
    </row>
    <row r="1343" spans="18:19" x14ac:dyDescent="0.25">
      <c r="R1343" s="27" t="e">
        <f>S1343*base[[#This Row],[Nb de pièces réalisées]]</f>
        <v>#VALUE!</v>
      </c>
      <c r="S1343" s="18" t="e">
        <f>VLOOKUP(base[[#This Row],[Référence]],'Temps de cycle par réf'!$A$3:$B$21,2,FALSE)</f>
        <v>#VALUE!</v>
      </c>
    </row>
    <row r="1344" spans="18:19" x14ac:dyDescent="0.25">
      <c r="R1344" s="27" t="e">
        <f>S1344*base[[#This Row],[Nb de pièces réalisées]]</f>
        <v>#VALUE!</v>
      </c>
      <c r="S1344" s="18" t="e">
        <f>VLOOKUP(base[[#This Row],[Référence]],'Temps de cycle par réf'!$A$3:$B$21,2,FALSE)</f>
        <v>#VALUE!</v>
      </c>
    </row>
    <row r="1345" spans="18:19" x14ac:dyDescent="0.25">
      <c r="R1345" s="27" t="e">
        <f>S1345*base[[#This Row],[Nb de pièces réalisées]]</f>
        <v>#VALUE!</v>
      </c>
      <c r="S1345" s="18" t="e">
        <f>VLOOKUP(base[[#This Row],[Référence]],'Temps de cycle par réf'!$A$3:$B$21,2,FALSE)</f>
        <v>#VALUE!</v>
      </c>
    </row>
    <row r="1346" spans="18:19" x14ac:dyDescent="0.25">
      <c r="R1346" s="27" t="e">
        <f>S1346*base[[#This Row],[Nb de pièces réalisées]]</f>
        <v>#VALUE!</v>
      </c>
      <c r="S1346" s="18" t="e">
        <f>VLOOKUP(base[[#This Row],[Référence]],'Temps de cycle par réf'!$A$3:$B$21,2,FALSE)</f>
        <v>#VALUE!</v>
      </c>
    </row>
    <row r="1347" spans="18:19" x14ac:dyDescent="0.25">
      <c r="R1347" s="27" t="e">
        <f>S1347*base[[#This Row],[Nb de pièces réalisées]]</f>
        <v>#VALUE!</v>
      </c>
      <c r="S1347" s="18" t="e">
        <f>VLOOKUP(base[[#This Row],[Référence]],'Temps de cycle par réf'!$A$3:$B$21,2,FALSE)</f>
        <v>#VALUE!</v>
      </c>
    </row>
    <row r="1348" spans="18:19" x14ac:dyDescent="0.25">
      <c r="R1348" s="27" t="e">
        <f>S1348*base[[#This Row],[Nb de pièces réalisées]]</f>
        <v>#VALUE!</v>
      </c>
      <c r="S1348" s="18" t="e">
        <f>VLOOKUP(base[[#This Row],[Référence]],'Temps de cycle par réf'!$A$3:$B$21,2,FALSE)</f>
        <v>#VALUE!</v>
      </c>
    </row>
    <row r="1349" spans="18:19" x14ac:dyDescent="0.25">
      <c r="R1349" s="27" t="e">
        <f>S1349*base[[#This Row],[Nb de pièces réalisées]]</f>
        <v>#VALUE!</v>
      </c>
      <c r="S1349" s="18" t="e">
        <f>VLOOKUP(base[[#This Row],[Référence]],'Temps de cycle par réf'!$A$3:$B$21,2,FALSE)</f>
        <v>#VALUE!</v>
      </c>
    </row>
    <row r="1350" spans="18:19" x14ac:dyDescent="0.25">
      <c r="R1350" s="27" t="e">
        <f>S1350*base[[#This Row],[Nb de pièces réalisées]]</f>
        <v>#VALUE!</v>
      </c>
      <c r="S1350" s="18" t="e">
        <f>VLOOKUP(base[[#This Row],[Référence]],'Temps de cycle par réf'!$A$3:$B$21,2,FALSE)</f>
        <v>#VALUE!</v>
      </c>
    </row>
    <row r="1351" spans="18:19" x14ac:dyDescent="0.25">
      <c r="R1351" s="27" t="e">
        <f>S1351*base[[#This Row],[Nb de pièces réalisées]]</f>
        <v>#VALUE!</v>
      </c>
      <c r="S1351" s="18" t="e">
        <f>VLOOKUP(base[[#This Row],[Référence]],'Temps de cycle par réf'!$A$3:$B$21,2,FALSE)</f>
        <v>#VALUE!</v>
      </c>
    </row>
    <row r="1352" spans="18:19" x14ac:dyDescent="0.25">
      <c r="R1352" s="27" t="e">
        <f>S1352*base[[#This Row],[Nb de pièces réalisées]]</f>
        <v>#VALUE!</v>
      </c>
      <c r="S1352" s="18" t="e">
        <f>VLOOKUP(base[[#This Row],[Référence]],'Temps de cycle par réf'!$A$3:$B$21,2,FALSE)</f>
        <v>#VALUE!</v>
      </c>
    </row>
    <row r="1353" spans="18:19" x14ac:dyDescent="0.25">
      <c r="R1353" s="27" t="e">
        <f>S1353*base[[#This Row],[Nb de pièces réalisées]]</f>
        <v>#VALUE!</v>
      </c>
      <c r="S1353" s="18" t="e">
        <f>VLOOKUP(base[[#This Row],[Référence]],'Temps de cycle par réf'!$A$3:$B$21,2,FALSE)</f>
        <v>#VALUE!</v>
      </c>
    </row>
    <row r="1354" spans="18:19" x14ac:dyDescent="0.25">
      <c r="R1354" s="27" t="e">
        <f>S1354*base[[#This Row],[Nb de pièces réalisées]]</f>
        <v>#VALUE!</v>
      </c>
      <c r="S1354" s="18" t="e">
        <f>VLOOKUP(base[[#This Row],[Référence]],'Temps de cycle par réf'!$A$3:$B$21,2,FALSE)</f>
        <v>#VALUE!</v>
      </c>
    </row>
    <row r="1355" spans="18:19" x14ac:dyDescent="0.25">
      <c r="R1355" s="27" t="e">
        <f>S1355*base[[#This Row],[Nb de pièces réalisées]]</f>
        <v>#VALUE!</v>
      </c>
      <c r="S1355" s="18" t="e">
        <f>VLOOKUP(base[[#This Row],[Référence]],'Temps de cycle par réf'!$A$3:$B$21,2,FALSE)</f>
        <v>#VALUE!</v>
      </c>
    </row>
    <row r="1356" spans="18:19" x14ac:dyDescent="0.25">
      <c r="R1356" s="27" t="e">
        <f>S1356*base[[#This Row],[Nb de pièces réalisées]]</f>
        <v>#VALUE!</v>
      </c>
      <c r="S1356" s="18" t="e">
        <f>VLOOKUP(base[[#This Row],[Référence]],'Temps de cycle par réf'!$A$3:$B$21,2,FALSE)</f>
        <v>#VALUE!</v>
      </c>
    </row>
    <row r="1357" spans="18:19" x14ac:dyDescent="0.25">
      <c r="R1357" s="27" t="e">
        <f>S1357*base[[#This Row],[Nb de pièces réalisées]]</f>
        <v>#VALUE!</v>
      </c>
      <c r="S1357" s="18" t="e">
        <f>VLOOKUP(base[[#This Row],[Référence]],'Temps de cycle par réf'!$A$3:$B$21,2,FALSE)</f>
        <v>#VALUE!</v>
      </c>
    </row>
    <row r="1358" spans="18:19" x14ac:dyDescent="0.25">
      <c r="R1358" s="27" t="e">
        <f>S1358*base[[#This Row],[Nb de pièces réalisées]]</f>
        <v>#VALUE!</v>
      </c>
      <c r="S1358" s="18" t="e">
        <f>VLOOKUP(base[[#This Row],[Référence]],'Temps de cycle par réf'!$A$3:$B$21,2,FALSE)</f>
        <v>#VALUE!</v>
      </c>
    </row>
    <row r="1359" spans="18:19" x14ac:dyDescent="0.25">
      <c r="R1359" s="27" t="e">
        <f>S1359*base[[#This Row],[Nb de pièces réalisées]]</f>
        <v>#VALUE!</v>
      </c>
      <c r="S1359" s="18" t="e">
        <f>VLOOKUP(base[[#This Row],[Référence]],'Temps de cycle par réf'!$A$3:$B$21,2,FALSE)</f>
        <v>#VALUE!</v>
      </c>
    </row>
    <row r="1360" spans="18:19" x14ac:dyDescent="0.25">
      <c r="R1360" s="27" t="e">
        <f>S1360*base[[#This Row],[Nb de pièces réalisées]]</f>
        <v>#VALUE!</v>
      </c>
      <c r="S1360" s="18" t="e">
        <f>VLOOKUP(base[[#This Row],[Référence]],'Temps de cycle par réf'!$A$3:$B$21,2,FALSE)</f>
        <v>#VALUE!</v>
      </c>
    </row>
    <row r="1361" spans="18:19" x14ac:dyDescent="0.25">
      <c r="R1361" s="27" t="e">
        <f>S1361*base[[#This Row],[Nb de pièces réalisées]]</f>
        <v>#VALUE!</v>
      </c>
      <c r="S1361" s="18" t="e">
        <f>VLOOKUP(base[[#This Row],[Référence]],'Temps de cycle par réf'!$A$3:$B$21,2,FALSE)</f>
        <v>#VALUE!</v>
      </c>
    </row>
    <row r="1362" spans="18:19" x14ac:dyDescent="0.25">
      <c r="R1362" s="27" t="e">
        <f>S1362*base[[#This Row],[Nb de pièces réalisées]]</f>
        <v>#VALUE!</v>
      </c>
      <c r="S1362" s="18" t="e">
        <f>VLOOKUP(base[[#This Row],[Référence]],'Temps de cycle par réf'!$A$3:$B$21,2,FALSE)</f>
        <v>#VALUE!</v>
      </c>
    </row>
    <row r="1363" spans="18:19" x14ac:dyDescent="0.25">
      <c r="R1363" s="27" t="e">
        <f>S1363*base[[#This Row],[Nb de pièces réalisées]]</f>
        <v>#VALUE!</v>
      </c>
      <c r="S1363" s="18" t="e">
        <f>VLOOKUP(base[[#This Row],[Référence]],'Temps de cycle par réf'!$A$3:$B$21,2,FALSE)</f>
        <v>#VALUE!</v>
      </c>
    </row>
    <row r="1364" spans="18:19" x14ac:dyDescent="0.25">
      <c r="R1364" s="27" t="e">
        <f>S1364*base[[#This Row],[Nb de pièces réalisées]]</f>
        <v>#VALUE!</v>
      </c>
      <c r="S1364" s="18" t="e">
        <f>VLOOKUP(base[[#This Row],[Référence]],'Temps de cycle par réf'!$A$3:$B$21,2,FALSE)</f>
        <v>#VALUE!</v>
      </c>
    </row>
    <row r="1365" spans="18:19" x14ac:dyDescent="0.25">
      <c r="R1365" s="27" t="e">
        <f>S1365*base[[#This Row],[Nb de pièces réalisées]]</f>
        <v>#VALUE!</v>
      </c>
      <c r="S1365" s="18" t="e">
        <f>VLOOKUP(base[[#This Row],[Référence]],'Temps de cycle par réf'!$A$3:$B$21,2,FALSE)</f>
        <v>#VALUE!</v>
      </c>
    </row>
    <row r="1366" spans="18:19" x14ac:dyDescent="0.25">
      <c r="R1366" s="27" t="e">
        <f>S1366*base[[#This Row],[Nb de pièces réalisées]]</f>
        <v>#VALUE!</v>
      </c>
      <c r="S1366" s="18" t="e">
        <f>VLOOKUP(base[[#This Row],[Référence]],'Temps de cycle par réf'!$A$3:$B$21,2,FALSE)</f>
        <v>#VALUE!</v>
      </c>
    </row>
    <row r="1367" spans="18:19" x14ac:dyDescent="0.25">
      <c r="R1367" s="27" t="e">
        <f>S1367*base[[#This Row],[Nb de pièces réalisées]]</f>
        <v>#VALUE!</v>
      </c>
      <c r="S1367" s="18" t="e">
        <f>VLOOKUP(base[[#This Row],[Référence]],'Temps de cycle par réf'!$A$3:$B$21,2,FALSE)</f>
        <v>#VALUE!</v>
      </c>
    </row>
    <row r="1368" spans="18:19" x14ac:dyDescent="0.25">
      <c r="R1368" s="27" t="e">
        <f>S1368*base[[#This Row],[Nb de pièces réalisées]]</f>
        <v>#VALUE!</v>
      </c>
      <c r="S1368" s="18" t="e">
        <f>VLOOKUP(base[[#This Row],[Référence]],'Temps de cycle par réf'!$A$3:$B$21,2,FALSE)</f>
        <v>#VALUE!</v>
      </c>
    </row>
    <row r="1369" spans="18:19" x14ac:dyDescent="0.25">
      <c r="R1369" s="27" t="e">
        <f>S1369*base[[#This Row],[Nb de pièces réalisées]]</f>
        <v>#VALUE!</v>
      </c>
      <c r="S1369" s="18" t="e">
        <f>VLOOKUP(base[[#This Row],[Référence]],'Temps de cycle par réf'!$A$3:$B$21,2,FALSE)</f>
        <v>#VALUE!</v>
      </c>
    </row>
    <row r="1370" spans="18:19" x14ac:dyDescent="0.25">
      <c r="R1370" s="27" t="e">
        <f>S1370*base[[#This Row],[Nb de pièces réalisées]]</f>
        <v>#VALUE!</v>
      </c>
      <c r="S1370" s="18" t="e">
        <f>VLOOKUP(base[[#This Row],[Référence]],'Temps de cycle par réf'!$A$3:$B$21,2,FALSE)</f>
        <v>#VALUE!</v>
      </c>
    </row>
    <row r="1371" spans="18:19" x14ac:dyDescent="0.25">
      <c r="R1371" s="27" t="e">
        <f>S1371*base[[#This Row],[Nb de pièces réalisées]]</f>
        <v>#VALUE!</v>
      </c>
      <c r="S1371" s="18" t="e">
        <f>VLOOKUP(base[[#This Row],[Référence]],'Temps de cycle par réf'!$A$3:$B$21,2,FALSE)</f>
        <v>#VALUE!</v>
      </c>
    </row>
    <row r="1372" spans="18:19" x14ac:dyDescent="0.25">
      <c r="R1372" s="27" t="e">
        <f>S1372*base[[#This Row],[Nb de pièces réalisées]]</f>
        <v>#VALUE!</v>
      </c>
      <c r="S1372" s="18" t="e">
        <f>VLOOKUP(base[[#This Row],[Référence]],'Temps de cycle par réf'!$A$3:$B$21,2,FALSE)</f>
        <v>#VALUE!</v>
      </c>
    </row>
    <row r="1373" spans="18:19" x14ac:dyDescent="0.25">
      <c r="R1373" s="27" t="e">
        <f>S1373*base[[#This Row],[Nb de pièces réalisées]]</f>
        <v>#VALUE!</v>
      </c>
      <c r="S1373" s="18" t="e">
        <f>VLOOKUP(base[[#This Row],[Référence]],'Temps de cycle par réf'!$A$3:$B$21,2,FALSE)</f>
        <v>#VALUE!</v>
      </c>
    </row>
    <row r="1374" spans="18:19" x14ac:dyDescent="0.25">
      <c r="R1374" s="27" t="e">
        <f>S1374*base[[#This Row],[Nb de pièces réalisées]]</f>
        <v>#VALUE!</v>
      </c>
      <c r="S1374" s="18" t="e">
        <f>VLOOKUP(base[[#This Row],[Référence]],'Temps de cycle par réf'!$A$3:$B$21,2,FALSE)</f>
        <v>#VALUE!</v>
      </c>
    </row>
    <row r="1375" spans="18:19" x14ac:dyDescent="0.25">
      <c r="R1375" s="27" t="e">
        <f>S1375*base[[#This Row],[Nb de pièces réalisées]]</f>
        <v>#VALUE!</v>
      </c>
      <c r="S1375" s="18" t="e">
        <f>VLOOKUP(base[[#This Row],[Référence]],'Temps de cycle par réf'!$A$3:$B$21,2,FALSE)</f>
        <v>#VALUE!</v>
      </c>
    </row>
    <row r="1376" spans="18:19" x14ac:dyDescent="0.25">
      <c r="R1376" s="27" t="e">
        <f>S1376*base[[#This Row],[Nb de pièces réalisées]]</f>
        <v>#VALUE!</v>
      </c>
      <c r="S1376" s="18" t="e">
        <f>VLOOKUP(base[[#This Row],[Référence]],'Temps de cycle par réf'!$A$3:$B$21,2,FALSE)</f>
        <v>#VALUE!</v>
      </c>
    </row>
    <row r="1377" spans="18:19" x14ac:dyDescent="0.25">
      <c r="R1377" s="27" t="e">
        <f>S1377*base[[#This Row],[Nb de pièces réalisées]]</f>
        <v>#VALUE!</v>
      </c>
      <c r="S1377" s="18" t="e">
        <f>VLOOKUP(base[[#This Row],[Référence]],'Temps de cycle par réf'!$A$3:$B$21,2,FALSE)</f>
        <v>#VALUE!</v>
      </c>
    </row>
    <row r="1378" spans="18:19" x14ac:dyDescent="0.25">
      <c r="R1378" s="27" t="e">
        <f>S1378*base[[#This Row],[Nb de pièces réalisées]]</f>
        <v>#VALUE!</v>
      </c>
      <c r="S1378" s="18" t="e">
        <f>VLOOKUP(base[[#This Row],[Référence]],'Temps de cycle par réf'!$A$3:$B$21,2,FALSE)</f>
        <v>#VALUE!</v>
      </c>
    </row>
    <row r="1379" spans="18:19" x14ac:dyDescent="0.25">
      <c r="R1379" s="27" t="e">
        <f>S1379*base[[#This Row],[Nb de pièces réalisées]]</f>
        <v>#VALUE!</v>
      </c>
      <c r="S1379" s="18" t="e">
        <f>VLOOKUP(base[[#This Row],[Référence]],'Temps de cycle par réf'!$A$3:$B$21,2,FALSE)</f>
        <v>#VALUE!</v>
      </c>
    </row>
    <row r="1380" spans="18:19" x14ac:dyDescent="0.25">
      <c r="R1380" s="27" t="e">
        <f>S1380*base[[#This Row],[Nb de pièces réalisées]]</f>
        <v>#VALUE!</v>
      </c>
      <c r="S1380" s="18" t="e">
        <f>VLOOKUP(base[[#This Row],[Référence]],'Temps de cycle par réf'!$A$3:$B$21,2,FALSE)</f>
        <v>#VALUE!</v>
      </c>
    </row>
    <row r="1381" spans="18:19" x14ac:dyDescent="0.25">
      <c r="R1381" s="27" t="e">
        <f>S1381*base[[#This Row],[Nb de pièces réalisées]]</f>
        <v>#VALUE!</v>
      </c>
      <c r="S1381" s="18" t="e">
        <f>VLOOKUP(base[[#This Row],[Référence]],'Temps de cycle par réf'!$A$3:$B$21,2,FALSE)</f>
        <v>#VALUE!</v>
      </c>
    </row>
    <row r="1382" spans="18:19" x14ac:dyDescent="0.25">
      <c r="R1382" s="27" t="e">
        <f>S1382*base[[#This Row],[Nb de pièces réalisées]]</f>
        <v>#VALUE!</v>
      </c>
      <c r="S1382" s="18" t="e">
        <f>VLOOKUP(base[[#This Row],[Référence]],'Temps de cycle par réf'!$A$3:$B$21,2,FALSE)</f>
        <v>#VALUE!</v>
      </c>
    </row>
    <row r="1383" spans="18:19" x14ac:dyDescent="0.25">
      <c r="R1383" s="27" t="e">
        <f>S1383*base[[#This Row],[Nb de pièces réalisées]]</f>
        <v>#VALUE!</v>
      </c>
      <c r="S1383" s="18" t="e">
        <f>VLOOKUP(base[[#This Row],[Référence]],'Temps de cycle par réf'!$A$3:$B$21,2,FALSE)</f>
        <v>#VALUE!</v>
      </c>
    </row>
    <row r="1384" spans="18:19" x14ac:dyDescent="0.25">
      <c r="R1384" s="27" t="e">
        <f>S1384*base[[#This Row],[Nb de pièces réalisées]]</f>
        <v>#VALUE!</v>
      </c>
      <c r="S1384" s="18" t="e">
        <f>VLOOKUP(base[[#This Row],[Référence]],'Temps de cycle par réf'!$A$3:$B$21,2,FALSE)</f>
        <v>#VALUE!</v>
      </c>
    </row>
    <row r="1385" spans="18:19" x14ac:dyDescent="0.25">
      <c r="R1385" s="27" t="e">
        <f>S1385*base[[#This Row],[Nb de pièces réalisées]]</f>
        <v>#VALUE!</v>
      </c>
      <c r="S1385" s="18" t="e">
        <f>VLOOKUP(base[[#This Row],[Référence]],'Temps de cycle par réf'!$A$3:$B$21,2,FALSE)</f>
        <v>#VALUE!</v>
      </c>
    </row>
    <row r="1386" spans="18:19" x14ac:dyDescent="0.25">
      <c r="R1386" s="27" t="e">
        <f>S1386*base[[#This Row],[Nb de pièces réalisées]]</f>
        <v>#VALUE!</v>
      </c>
      <c r="S1386" s="18" t="e">
        <f>VLOOKUP(base[[#This Row],[Référence]],'Temps de cycle par réf'!$A$3:$B$21,2,FALSE)</f>
        <v>#VALUE!</v>
      </c>
    </row>
    <row r="1387" spans="18:19" x14ac:dyDescent="0.25">
      <c r="R1387" s="27" t="e">
        <f>S1387*base[[#This Row],[Nb de pièces réalisées]]</f>
        <v>#VALUE!</v>
      </c>
      <c r="S1387" s="18" t="e">
        <f>VLOOKUP(base[[#This Row],[Référence]],'Temps de cycle par réf'!$A$3:$B$21,2,FALSE)</f>
        <v>#VALUE!</v>
      </c>
    </row>
    <row r="1388" spans="18:19" x14ac:dyDescent="0.25">
      <c r="R1388" s="27" t="e">
        <f>S1388*base[[#This Row],[Nb de pièces réalisées]]</f>
        <v>#VALUE!</v>
      </c>
      <c r="S1388" s="18" t="e">
        <f>VLOOKUP(base[[#This Row],[Référence]],'Temps de cycle par réf'!$A$3:$B$21,2,FALSE)</f>
        <v>#VALUE!</v>
      </c>
    </row>
    <row r="1389" spans="18:19" x14ac:dyDescent="0.25">
      <c r="R1389" s="27" t="e">
        <f>S1389*base[[#This Row],[Nb de pièces réalisées]]</f>
        <v>#VALUE!</v>
      </c>
      <c r="S1389" s="18" t="e">
        <f>VLOOKUP(base[[#This Row],[Référence]],'Temps de cycle par réf'!$A$3:$B$21,2,FALSE)</f>
        <v>#VALUE!</v>
      </c>
    </row>
    <row r="1390" spans="18:19" x14ac:dyDescent="0.25">
      <c r="R1390" s="27" t="e">
        <f>S1390*base[[#This Row],[Nb de pièces réalisées]]</f>
        <v>#VALUE!</v>
      </c>
      <c r="S1390" s="18" t="e">
        <f>VLOOKUP(base[[#This Row],[Référence]],'Temps de cycle par réf'!$A$3:$B$21,2,FALSE)</f>
        <v>#VALUE!</v>
      </c>
    </row>
    <row r="1391" spans="18:19" x14ac:dyDescent="0.25">
      <c r="R1391" s="27" t="e">
        <f>S1391*base[[#This Row],[Nb de pièces réalisées]]</f>
        <v>#VALUE!</v>
      </c>
      <c r="S1391" s="18" t="e">
        <f>VLOOKUP(base[[#This Row],[Référence]],'Temps de cycle par réf'!$A$3:$B$21,2,FALSE)</f>
        <v>#VALUE!</v>
      </c>
    </row>
    <row r="1392" spans="18:19" x14ac:dyDescent="0.25">
      <c r="R1392" s="27" t="e">
        <f>S1392*base[[#This Row],[Nb de pièces réalisées]]</f>
        <v>#VALUE!</v>
      </c>
      <c r="S1392" s="18" t="e">
        <f>VLOOKUP(base[[#This Row],[Référence]],'Temps de cycle par réf'!$A$3:$B$21,2,FALSE)</f>
        <v>#VALUE!</v>
      </c>
    </row>
    <row r="1393" spans="18:19" x14ac:dyDescent="0.25">
      <c r="R1393" s="27" t="e">
        <f>S1393*base[[#This Row],[Nb de pièces réalisées]]</f>
        <v>#VALUE!</v>
      </c>
      <c r="S1393" s="18" t="e">
        <f>VLOOKUP(base[[#This Row],[Référence]],'Temps de cycle par réf'!$A$3:$B$21,2,FALSE)</f>
        <v>#VALUE!</v>
      </c>
    </row>
    <row r="1394" spans="18:19" x14ac:dyDescent="0.25">
      <c r="R1394" s="27" t="e">
        <f>S1394*base[[#This Row],[Nb de pièces réalisées]]</f>
        <v>#VALUE!</v>
      </c>
      <c r="S1394" s="18" t="e">
        <f>VLOOKUP(base[[#This Row],[Référence]],'Temps de cycle par réf'!$A$3:$B$21,2,FALSE)</f>
        <v>#VALUE!</v>
      </c>
    </row>
    <row r="1395" spans="18:19" x14ac:dyDescent="0.25">
      <c r="R1395" s="27" t="e">
        <f>S1395*base[[#This Row],[Nb de pièces réalisées]]</f>
        <v>#VALUE!</v>
      </c>
      <c r="S1395" s="18" t="e">
        <f>VLOOKUP(base[[#This Row],[Référence]],'Temps de cycle par réf'!$A$3:$B$21,2,FALSE)</f>
        <v>#VALUE!</v>
      </c>
    </row>
    <row r="1396" spans="18:19" x14ac:dyDescent="0.25">
      <c r="R1396" s="27" t="e">
        <f>S1396*base[[#This Row],[Nb de pièces réalisées]]</f>
        <v>#VALUE!</v>
      </c>
      <c r="S1396" s="18" t="e">
        <f>VLOOKUP(base[[#This Row],[Référence]],'Temps de cycle par réf'!$A$3:$B$21,2,FALSE)</f>
        <v>#VALUE!</v>
      </c>
    </row>
    <row r="1397" spans="18:19" x14ac:dyDescent="0.25">
      <c r="R1397" s="27" t="e">
        <f>S1397*base[[#This Row],[Nb de pièces réalisées]]</f>
        <v>#VALUE!</v>
      </c>
      <c r="S1397" s="18" t="e">
        <f>VLOOKUP(base[[#This Row],[Référence]],'Temps de cycle par réf'!$A$3:$B$21,2,FALSE)</f>
        <v>#VALUE!</v>
      </c>
    </row>
    <row r="1398" spans="18:19" x14ac:dyDescent="0.25">
      <c r="R1398" s="27" t="e">
        <f>S1398*base[[#This Row],[Nb de pièces réalisées]]</f>
        <v>#VALUE!</v>
      </c>
      <c r="S1398" s="18" t="e">
        <f>VLOOKUP(base[[#This Row],[Référence]],'Temps de cycle par réf'!$A$3:$B$21,2,FALSE)</f>
        <v>#VALUE!</v>
      </c>
    </row>
    <row r="1399" spans="18:19" x14ac:dyDescent="0.25">
      <c r="R1399" s="27" t="e">
        <f>S1399*base[[#This Row],[Nb de pièces réalisées]]</f>
        <v>#VALUE!</v>
      </c>
      <c r="S1399" s="18" t="e">
        <f>VLOOKUP(base[[#This Row],[Référence]],'Temps de cycle par réf'!$A$3:$B$21,2,FALSE)</f>
        <v>#VALUE!</v>
      </c>
    </row>
    <row r="1400" spans="18:19" x14ac:dyDescent="0.25">
      <c r="R1400" s="27" t="e">
        <f>S1400*base[[#This Row],[Nb de pièces réalisées]]</f>
        <v>#VALUE!</v>
      </c>
      <c r="S1400" s="18" t="e">
        <f>VLOOKUP(base[[#This Row],[Référence]],'Temps de cycle par réf'!$A$3:$B$21,2,FALSE)</f>
        <v>#VALUE!</v>
      </c>
    </row>
    <row r="1401" spans="18:19" x14ac:dyDescent="0.25">
      <c r="R1401" s="27" t="e">
        <f>S1401*base[[#This Row],[Nb de pièces réalisées]]</f>
        <v>#VALUE!</v>
      </c>
      <c r="S1401" s="18" t="e">
        <f>VLOOKUP(base[[#This Row],[Référence]],'Temps de cycle par réf'!$A$3:$B$21,2,FALSE)</f>
        <v>#VALUE!</v>
      </c>
    </row>
    <row r="1402" spans="18:19" x14ac:dyDescent="0.25">
      <c r="R1402" s="27" t="e">
        <f>S1402*base[[#This Row],[Nb de pièces réalisées]]</f>
        <v>#VALUE!</v>
      </c>
      <c r="S1402" s="18" t="e">
        <f>VLOOKUP(base[[#This Row],[Référence]],'Temps de cycle par réf'!$A$3:$B$21,2,FALSE)</f>
        <v>#VALUE!</v>
      </c>
    </row>
    <row r="1403" spans="18:19" x14ac:dyDescent="0.25">
      <c r="R1403" s="27" t="e">
        <f>S1403*base[[#This Row],[Nb de pièces réalisées]]</f>
        <v>#VALUE!</v>
      </c>
      <c r="S1403" s="18" t="e">
        <f>VLOOKUP(base[[#This Row],[Référence]],'Temps de cycle par réf'!$A$3:$B$21,2,FALSE)</f>
        <v>#VALUE!</v>
      </c>
    </row>
    <row r="1404" spans="18:19" x14ac:dyDescent="0.25">
      <c r="R1404" s="27" t="e">
        <f>S1404*base[[#This Row],[Nb de pièces réalisées]]</f>
        <v>#VALUE!</v>
      </c>
      <c r="S1404" s="18" t="e">
        <f>VLOOKUP(base[[#This Row],[Référence]],'Temps de cycle par réf'!$A$3:$B$21,2,FALSE)</f>
        <v>#VALUE!</v>
      </c>
    </row>
    <row r="1405" spans="18:19" x14ac:dyDescent="0.25">
      <c r="R1405" s="27" t="e">
        <f>S1405*base[[#This Row],[Nb de pièces réalisées]]</f>
        <v>#VALUE!</v>
      </c>
      <c r="S1405" s="18" t="e">
        <f>VLOOKUP(base[[#This Row],[Référence]],'Temps de cycle par réf'!$A$3:$B$21,2,FALSE)</f>
        <v>#VALUE!</v>
      </c>
    </row>
    <row r="1406" spans="18:19" x14ac:dyDescent="0.25">
      <c r="R1406" s="27" t="e">
        <f>S1406*base[[#This Row],[Nb de pièces réalisées]]</f>
        <v>#VALUE!</v>
      </c>
      <c r="S1406" s="18" t="e">
        <f>VLOOKUP(base[[#This Row],[Référence]],'Temps de cycle par réf'!$A$3:$B$21,2,FALSE)</f>
        <v>#VALUE!</v>
      </c>
    </row>
    <row r="1407" spans="18:19" x14ac:dyDescent="0.25">
      <c r="R1407" s="27" t="e">
        <f>S1407*base[[#This Row],[Nb de pièces réalisées]]</f>
        <v>#VALUE!</v>
      </c>
      <c r="S1407" s="18" t="e">
        <f>VLOOKUP(base[[#This Row],[Référence]],'Temps de cycle par réf'!$A$3:$B$21,2,FALSE)</f>
        <v>#VALUE!</v>
      </c>
    </row>
    <row r="1408" spans="18:19" x14ac:dyDescent="0.25">
      <c r="R1408" s="27" t="e">
        <f>S1408*base[[#This Row],[Nb de pièces réalisées]]</f>
        <v>#VALUE!</v>
      </c>
      <c r="S1408" s="18" t="e">
        <f>VLOOKUP(base[[#This Row],[Référence]],'Temps de cycle par réf'!$A$3:$B$21,2,FALSE)</f>
        <v>#VALUE!</v>
      </c>
    </row>
    <row r="1409" spans="18:19" x14ac:dyDescent="0.25">
      <c r="R1409" s="27" t="e">
        <f>S1409*base[[#This Row],[Nb de pièces réalisées]]</f>
        <v>#VALUE!</v>
      </c>
      <c r="S1409" s="18" t="e">
        <f>VLOOKUP(base[[#This Row],[Référence]],'Temps de cycle par réf'!$A$3:$B$21,2,FALSE)</f>
        <v>#VALUE!</v>
      </c>
    </row>
    <row r="1410" spans="18:19" x14ac:dyDescent="0.25">
      <c r="R1410" s="27" t="e">
        <f>S1410*base[[#This Row],[Nb de pièces réalisées]]</f>
        <v>#VALUE!</v>
      </c>
      <c r="S1410" s="18" t="e">
        <f>VLOOKUP(base[[#This Row],[Référence]],'Temps de cycle par réf'!$A$3:$B$21,2,FALSE)</f>
        <v>#VALUE!</v>
      </c>
    </row>
    <row r="1411" spans="18:19" x14ac:dyDescent="0.25">
      <c r="R1411" s="27" t="e">
        <f>S1411*base[[#This Row],[Nb de pièces réalisées]]</f>
        <v>#VALUE!</v>
      </c>
      <c r="S1411" s="18" t="e">
        <f>VLOOKUP(base[[#This Row],[Référence]],'Temps de cycle par réf'!$A$3:$B$21,2,FALSE)</f>
        <v>#VALUE!</v>
      </c>
    </row>
    <row r="1412" spans="18:19" x14ac:dyDescent="0.25">
      <c r="R1412" s="27" t="e">
        <f>S1412*base[[#This Row],[Nb de pièces réalisées]]</f>
        <v>#VALUE!</v>
      </c>
      <c r="S1412" s="18" t="e">
        <f>VLOOKUP(base[[#This Row],[Référence]],'Temps de cycle par réf'!$A$3:$B$21,2,FALSE)</f>
        <v>#VALUE!</v>
      </c>
    </row>
    <row r="1413" spans="18:19" x14ac:dyDescent="0.25">
      <c r="R1413" s="27" t="e">
        <f>S1413*base[[#This Row],[Nb de pièces réalisées]]</f>
        <v>#VALUE!</v>
      </c>
      <c r="S1413" s="18" t="e">
        <f>VLOOKUP(base[[#This Row],[Référence]],'Temps de cycle par réf'!$A$3:$B$21,2,FALSE)</f>
        <v>#VALUE!</v>
      </c>
    </row>
    <row r="1414" spans="18:19" x14ac:dyDescent="0.25">
      <c r="R1414" s="27" t="e">
        <f>S1414*base[[#This Row],[Nb de pièces réalisées]]</f>
        <v>#VALUE!</v>
      </c>
      <c r="S1414" s="18" t="e">
        <f>VLOOKUP(base[[#This Row],[Référence]],'Temps de cycle par réf'!$A$3:$B$21,2,FALSE)</f>
        <v>#VALUE!</v>
      </c>
    </row>
    <row r="1415" spans="18:19" x14ac:dyDescent="0.25">
      <c r="R1415" s="27" t="e">
        <f>S1415*base[[#This Row],[Nb de pièces réalisées]]</f>
        <v>#VALUE!</v>
      </c>
      <c r="S1415" s="18" t="e">
        <f>VLOOKUP(base[[#This Row],[Référence]],'Temps de cycle par réf'!$A$3:$B$21,2,FALSE)</f>
        <v>#VALUE!</v>
      </c>
    </row>
    <row r="1416" spans="18:19" x14ac:dyDescent="0.25">
      <c r="R1416" s="27" t="e">
        <f>S1416*base[[#This Row],[Nb de pièces réalisées]]</f>
        <v>#VALUE!</v>
      </c>
      <c r="S1416" s="18" t="e">
        <f>VLOOKUP(base[[#This Row],[Référence]],'Temps de cycle par réf'!$A$3:$B$21,2,FALSE)</f>
        <v>#VALUE!</v>
      </c>
    </row>
    <row r="1417" spans="18:19" x14ac:dyDescent="0.25">
      <c r="R1417" s="27" t="e">
        <f>S1417*base[[#This Row],[Nb de pièces réalisées]]</f>
        <v>#VALUE!</v>
      </c>
      <c r="S1417" s="18" t="e">
        <f>VLOOKUP(base[[#This Row],[Référence]],'Temps de cycle par réf'!$A$3:$B$21,2,FALSE)</f>
        <v>#VALUE!</v>
      </c>
    </row>
    <row r="1418" spans="18:19" x14ac:dyDescent="0.25">
      <c r="R1418" s="27" t="e">
        <f>S1418*base[[#This Row],[Nb de pièces réalisées]]</f>
        <v>#VALUE!</v>
      </c>
      <c r="S1418" s="18" t="e">
        <f>VLOOKUP(base[[#This Row],[Référence]],'Temps de cycle par réf'!$A$3:$B$21,2,FALSE)</f>
        <v>#VALUE!</v>
      </c>
    </row>
    <row r="1419" spans="18:19" x14ac:dyDescent="0.25">
      <c r="R1419" s="27" t="e">
        <f>S1419*base[[#This Row],[Nb de pièces réalisées]]</f>
        <v>#VALUE!</v>
      </c>
      <c r="S1419" s="18" t="e">
        <f>VLOOKUP(base[[#This Row],[Référence]],'Temps de cycle par réf'!$A$3:$B$21,2,FALSE)</f>
        <v>#VALUE!</v>
      </c>
    </row>
    <row r="1420" spans="18:19" x14ac:dyDescent="0.25">
      <c r="R1420" s="27" t="e">
        <f>S1420*base[[#This Row],[Nb de pièces réalisées]]</f>
        <v>#VALUE!</v>
      </c>
      <c r="S1420" s="18" t="e">
        <f>VLOOKUP(base[[#This Row],[Référence]],'Temps de cycle par réf'!$A$3:$B$21,2,FALSE)</f>
        <v>#VALUE!</v>
      </c>
    </row>
    <row r="1421" spans="18:19" x14ac:dyDescent="0.25">
      <c r="R1421" s="27" t="e">
        <f>S1421*base[[#This Row],[Nb de pièces réalisées]]</f>
        <v>#VALUE!</v>
      </c>
      <c r="S1421" s="18" t="e">
        <f>VLOOKUP(base[[#This Row],[Référence]],'Temps de cycle par réf'!$A$3:$B$21,2,FALSE)</f>
        <v>#VALUE!</v>
      </c>
    </row>
    <row r="1422" spans="18:19" x14ac:dyDescent="0.25">
      <c r="R1422" s="27" t="e">
        <f>S1422*base[[#This Row],[Nb de pièces réalisées]]</f>
        <v>#VALUE!</v>
      </c>
      <c r="S1422" s="18" t="e">
        <f>VLOOKUP(base[[#This Row],[Référence]],'Temps de cycle par réf'!$A$3:$B$21,2,FALSE)</f>
        <v>#VALUE!</v>
      </c>
    </row>
    <row r="1423" spans="18:19" x14ac:dyDescent="0.25">
      <c r="R1423" s="27" t="e">
        <f>S1423*base[[#This Row],[Nb de pièces réalisées]]</f>
        <v>#VALUE!</v>
      </c>
      <c r="S1423" s="18" t="e">
        <f>VLOOKUP(base[[#This Row],[Référence]],'Temps de cycle par réf'!$A$3:$B$21,2,FALSE)</f>
        <v>#VALUE!</v>
      </c>
    </row>
    <row r="1424" spans="18:19" x14ac:dyDescent="0.25">
      <c r="R1424" s="27" t="e">
        <f>S1424*base[[#This Row],[Nb de pièces réalisées]]</f>
        <v>#VALUE!</v>
      </c>
      <c r="S1424" s="18" t="e">
        <f>VLOOKUP(base[[#This Row],[Référence]],'Temps de cycle par réf'!$A$3:$B$21,2,FALSE)</f>
        <v>#VALUE!</v>
      </c>
    </row>
    <row r="1425" spans="18:19" x14ac:dyDescent="0.25">
      <c r="R1425" s="27" t="e">
        <f>S1425*base[[#This Row],[Nb de pièces réalisées]]</f>
        <v>#VALUE!</v>
      </c>
      <c r="S1425" s="18" t="e">
        <f>VLOOKUP(base[[#This Row],[Référence]],'Temps de cycle par réf'!$A$3:$B$21,2,FALSE)</f>
        <v>#VALUE!</v>
      </c>
    </row>
    <row r="1426" spans="18:19" x14ac:dyDescent="0.25">
      <c r="R1426" s="27" t="e">
        <f>S1426*base[[#This Row],[Nb de pièces réalisées]]</f>
        <v>#VALUE!</v>
      </c>
      <c r="S1426" s="18" t="e">
        <f>VLOOKUP(base[[#This Row],[Référence]],'Temps de cycle par réf'!$A$3:$B$21,2,FALSE)</f>
        <v>#VALUE!</v>
      </c>
    </row>
    <row r="1427" spans="18:19" x14ac:dyDescent="0.25">
      <c r="R1427" s="27" t="e">
        <f>S1427*base[[#This Row],[Nb de pièces réalisées]]</f>
        <v>#VALUE!</v>
      </c>
      <c r="S1427" s="18" t="e">
        <f>VLOOKUP(base[[#This Row],[Référence]],'Temps de cycle par réf'!$A$3:$B$21,2,FALSE)</f>
        <v>#VALUE!</v>
      </c>
    </row>
    <row r="1428" spans="18:19" x14ac:dyDescent="0.25">
      <c r="R1428" s="27" t="e">
        <f>S1428*base[[#This Row],[Nb de pièces réalisées]]</f>
        <v>#VALUE!</v>
      </c>
      <c r="S1428" s="18" t="e">
        <f>VLOOKUP(base[[#This Row],[Référence]],'Temps de cycle par réf'!$A$3:$B$21,2,FALSE)</f>
        <v>#VALUE!</v>
      </c>
    </row>
    <row r="1429" spans="18:19" x14ac:dyDescent="0.25">
      <c r="R1429" s="27" t="e">
        <f>S1429*base[[#This Row],[Nb de pièces réalisées]]</f>
        <v>#VALUE!</v>
      </c>
      <c r="S1429" s="18" t="e">
        <f>VLOOKUP(base[[#This Row],[Référence]],'Temps de cycle par réf'!$A$3:$B$21,2,FALSE)</f>
        <v>#VALUE!</v>
      </c>
    </row>
    <row r="1430" spans="18:19" x14ac:dyDescent="0.25">
      <c r="R1430" s="27" t="e">
        <f>S1430*base[[#This Row],[Nb de pièces réalisées]]</f>
        <v>#VALUE!</v>
      </c>
      <c r="S1430" s="18" t="e">
        <f>VLOOKUP(base[[#This Row],[Référence]],'Temps de cycle par réf'!$A$3:$B$21,2,FALSE)</f>
        <v>#VALUE!</v>
      </c>
    </row>
    <row r="1431" spans="18:19" x14ac:dyDescent="0.25">
      <c r="R1431" s="27" t="e">
        <f>S1431*base[[#This Row],[Nb de pièces réalisées]]</f>
        <v>#VALUE!</v>
      </c>
      <c r="S1431" s="18" t="e">
        <f>VLOOKUP(base[[#This Row],[Référence]],'Temps de cycle par réf'!$A$3:$B$21,2,FALSE)</f>
        <v>#VALUE!</v>
      </c>
    </row>
    <row r="1432" spans="18:19" x14ac:dyDescent="0.25">
      <c r="R1432" s="27" t="e">
        <f>S1432*base[[#This Row],[Nb de pièces réalisées]]</f>
        <v>#VALUE!</v>
      </c>
      <c r="S1432" s="18" t="e">
        <f>VLOOKUP(base[[#This Row],[Référence]],'Temps de cycle par réf'!$A$3:$B$21,2,FALSE)</f>
        <v>#VALUE!</v>
      </c>
    </row>
    <row r="1433" spans="18:19" x14ac:dyDescent="0.25">
      <c r="R1433" s="27" t="e">
        <f>S1433*base[[#This Row],[Nb de pièces réalisées]]</f>
        <v>#VALUE!</v>
      </c>
      <c r="S1433" s="18" t="e">
        <f>VLOOKUP(base[[#This Row],[Référence]],'Temps de cycle par réf'!$A$3:$B$21,2,FALSE)</f>
        <v>#VALUE!</v>
      </c>
    </row>
    <row r="1434" spans="18:19" x14ac:dyDescent="0.25">
      <c r="R1434" s="27" t="e">
        <f>S1434*base[[#This Row],[Nb de pièces réalisées]]</f>
        <v>#VALUE!</v>
      </c>
      <c r="S1434" s="18" t="e">
        <f>VLOOKUP(base[[#This Row],[Référence]],'Temps de cycle par réf'!$A$3:$B$21,2,FALSE)</f>
        <v>#VALUE!</v>
      </c>
    </row>
    <row r="1435" spans="18:19" x14ac:dyDescent="0.25">
      <c r="R1435" s="27" t="e">
        <f>S1435*base[[#This Row],[Nb de pièces réalisées]]</f>
        <v>#VALUE!</v>
      </c>
      <c r="S1435" s="18" t="e">
        <f>VLOOKUP(base[[#This Row],[Référence]],'Temps de cycle par réf'!$A$3:$B$21,2,FALSE)</f>
        <v>#VALUE!</v>
      </c>
    </row>
    <row r="1436" spans="18:19" x14ac:dyDescent="0.25">
      <c r="R1436" s="27" t="e">
        <f>S1436*base[[#This Row],[Nb de pièces réalisées]]</f>
        <v>#VALUE!</v>
      </c>
      <c r="S1436" s="18" t="e">
        <f>VLOOKUP(base[[#This Row],[Référence]],'Temps de cycle par réf'!$A$3:$B$21,2,FALSE)</f>
        <v>#VALUE!</v>
      </c>
    </row>
    <row r="1437" spans="18:19" x14ac:dyDescent="0.25">
      <c r="R1437" s="27" t="e">
        <f>S1437*base[[#This Row],[Nb de pièces réalisées]]</f>
        <v>#VALUE!</v>
      </c>
      <c r="S1437" s="18" t="e">
        <f>VLOOKUP(base[[#This Row],[Référence]],'Temps de cycle par réf'!$A$3:$B$21,2,FALSE)</f>
        <v>#VALUE!</v>
      </c>
    </row>
    <row r="1438" spans="18:19" x14ac:dyDescent="0.25">
      <c r="R1438" s="27" t="e">
        <f>S1438*base[[#This Row],[Nb de pièces réalisées]]</f>
        <v>#VALUE!</v>
      </c>
      <c r="S1438" s="18" t="e">
        <f>VLOOKUP(base[[#This Row],[Référence]],'Temps de cycle par réf'!$A$3:$B$21,2,FALSE)</f>
        <v>#VALUE!</v>
      </c>
    </row>
    <row r="1439" spans="18:19" x14ac:dyDescent="0.25">
      <c r="R1439" s="27" t="e">
        <f>S1439*base[[#This Row],[Nb de pièces réalisées]]</f>
        <v>#VALUE!</v>
      </c>
      <c r="S1439" s="18" t="e">
        <f>VLOOKUP(base[[#This Row],[Référence]],'Temps de cycle par réf'!$A$3:$B$21,2,FALSE)</f>
        <v>#VALUE!</v>
      </c>
    </row>
    <row r="1440" spans="18:19" x14ac:dyDescent="0.25">
      <c r="R1440" s="27" t="e">
        <f>S1440*base[[#This Row],[Nb de pièces réalisées]]</f>
        <v>#VALUE!</v>
      </c>
      <c r="S1440" s="18" t="e">
        <f>VLOOKUP(base[[#This Row],[Référence]],'Temps de cycle par réf'!$A$3:$B$21,2,FALSE)</f>
        <v>#VALUE!</v>
      </c>
    </row>
    <row r="1441" spans="18:19" x14ac:dyDescent="0.25">
      <c r="R1441" s="27" t="e">
        <f>S1441*base[[#This Row],[Nb de pièces réalisées]]</f>
        <v>#VALUE!</v>
      </c>
      <c r="S1441" s="18" t="e">
        <f>VLOOKUP(base[[#This Row],[Référence]],'Temps de cycle par réf'!$A$3:$B$21,2,FALSE)</f>
        <v>#VALUE!</v>
      </c>
    </row>
    <row r="1442" spans="18:19" x14ac:dyDescent="0.25">
      <c r="R1442" s="27" t="e">
        <f>S1442*base[[#This Row],[Nb de pièces réalisées]]</f>
        <v>#VALUE!</v>
      </c>
      <c r="S1442" s="18" t="e">
        <f>VLOOKUP(base[[#This Row],[Référence]],'Temps de cycle par réf'!$A$3:$B$21,2,FALSE)</f>
        <v>#VALUE!</v>
      </c>
    </row>
    <row r="1443" spans="18:19" x14ac:dyDescent="0.25">
      <c r="R1443" s="27" t="e">
        <f>S1443*base[[#This Row],[Nb de pièces réalisées]]</f>
        <v>#VALUE!</v>
      </c>
      <c r="S1443" s="18" t="e">
        <f>VLOOKUP(base[[#This Row],[Référence]],'Temps de cycle par réf'!$A$3:$B$21,2,FALSE)</f>
        <v>#VALUE!</v>
      </c>
    </row>
    <row r="1444" spans="18:19" x14ac:dyDescent="0.25">
      <c r="R1444" s="27" t="e">
        <f>S1444*base[[#This Row],[Nb de pièces réalisées]]</f>
        <v>#VALUE!</v>
      </c>
      <c r="S1444" s="18" t="e">
        <f>VLOOKUP(base[[#This Row],[Référence]],'Temps de cycle par réf'!$A$3:$B$21,2,FALSE)</f>
        <v>#VALUE!</v>
      </c>
    </row>
    <row r="1445" spans="18:19" x14ac:dyDescent="0.25">
      <c r="R1445" s="27" t="e">
        <f>S1445*base[[#This Row],[Nb de pièces réalisées]]</f>
        <v>#VALUE!</v>
      </c>
      <c r="S1445" s="18" t="e">
        <f>VLOOKUP(base[[#This Row],[Référence]],'Temps de cycle par réf'!$A$3:$B$21,2,FALSE)</f>
        <v>#VALUE!</v>
      </c>
    </row>
    <row r="1446" spans="18:19" x14ac:dyDescent="0.25">
      <c r="R1446" s="27" t="e">
        <f>S1446*base[[#This Row],[Nb de pièces réalisées]]</f>
        <v>#VALUE!</v>
      </c>
      <c r="S1446" s="18" t="e">
        <f>VLOOKUP(base[[#This Row],[Référence]],'Temps de cycle par réf'!$A$3:$B$21,2,FALSE)</f>
        <v>#VALUE!</v>
      </c>
    </row>
    <row r="1447" spans="18:19" x14ac:dyDescent="0.25">
      <c r="R1447" s="27" t="e">
        <f>S1447*base[[#This Row],[Nb de pièces réalisées]]</f>
        <v>#VALUE!</v>
      </c>
      <c r="S1447" s="18" t="e">
        <f>VLOOKUP(base[[#This Row],[Référence]],'Temps de cycle par réf'!$A$3:$B$21,2,FALSE)</f>
        <v>#VALUE!</v>
      </c>
    </row>
    <row r="1448" spans="18:19" x14ac:dyDescent="0.25">
      <c r="R1448" s="27" t="e">
        <f>S1448*base[[#This Row],[Nb de pièces réalisées]]</f>
        <v>#VALUE!</v>
      </c>
      <c r="S1448" s="18" t="e">
        <f>VLOOKUP(base[[#This Row],[Référence]],'Temps de cycle par réf'!$A$3:$B$21,2,FALSE)</f>
        <v>#VALUE!</v>
      </c>
    </row>
    <row r="1449" spans="18:19" x14ac:dyDescent="0.25">
      <c r="R1449" s="27" t="e">
        <f>S1449*base[[#This Row],[Nb de pièces réalisées]]</f>
        <v>#VALUE!</v>
      </c>
      <c r="S1449" s="18" t="e">
        <f>VLOOKUP(base[[#This Row],[Référence]],'Temps de cycle par réf'!$A$3:$B$21,2,FALSE)</f>
        <v>#VALUE!</v>
      </c>
    </row>
    <row r="1450" spans="18:19" x14ac:dyDescent="0.25">
      <c r="R1450" s="27" t="e">
        <f>S1450*base[[#This Row],[Nb de pièces réalisées]]</f>
        <v>#VALUE!</v>
      </c>
      <c r="S1450" s="18" t="e">
        <f>VLOOKUP(base[[#This Row],[Référence]],'Temps de cycle par réf'!$A$3:$B$21,2,FALSE)</f>
        <v>#VALUE!</v>
      </c>
    </row>
    <row r="1451" spans="18:19" x14ac:dyDescent="0.25">
      <c r="R1451" s="27" t="e">
        <f>S1451*base[[#This Row],[Nb de pièces réalisées]]</f>
        <v>#VALUE!</v>
      </c>
      <c r="S1451" s="18" t="e">
        <f>VLOOKUP(base[[#This Row],[Référence]],'Temps de cycle par réf'!$A$3:$B$21,2,FALSE)</f>
        <v>#VALUE!</v>
      </c>
    </row>
    <row r="1452" spans="18:19" x14ac:dyDescent="0.25">
      <c r="R1452" s="27" t="e">
        <f>S1452*base[[#This Row],[Nb de pièces réalisées]]</f>
        <v>#VALUE!</v>
      </c>
      <c r="S1452" s="18" t="e">
        <f>VLOOKUP(base[[#This Row],[Référence]],'Temps de cycle par réf'!$A$3:$B$21,2,FALSE)</f>
        <v>#VALUE!</v>
      </c>
    </row>
    <row r="1453" spans="18:19" x14ac:dyDescent="0.25">
      <c r="R1453" s="27" t="e">
        <f>S1453*base[[#This Row],[Nb de pièces réalisées]]</f>
        <v>#VALUE!</v>
      </c>
      <c r="S1453" s="18" t="e">
        <f>VLOOKUP(base[[#This Row],[Référence]],'Temps de cycle par réf'!$A$3:$B$21,2,FALSE)</f>
        <v>#VALUE!</v>
      </c>
    </row>
    <row r="1454" spans="18:19" x14ac:dyDescent="0.25">
      <c r="R1454" s="27" t="e">
        <f>S1454*base[[#This Row],[Nb de pièces réalisées]]</f>
        <v>#VALUE!</v>
      </c>
      <c r="S1454" s="18" t="e">
        <f>VLOOKUP(base[[#This Row],[Référence]],'Temps de cycle par réf'!$A$3:$B$21,2,FALSE)</f>
        <v>#VALUE!</v>
      </c>
    </row>
    <row r="1455" spans="18:19" x14ac:dyDescent="0.25">
      <c r="R1455" s="27" t="e">
        <f>S1455*base[[#This Row],[Nb de pièces réalisées]]</f>
        <v>#VALUE!</v>
      </c>
      <c r="S1455" s="18" t="e">
        <f>VLOOKUP(base[[#This Row],[Référence]],'Temps de cycle par réf'!$A$3:$B$21,2,FALSE)</f>
        <v>#VALUE!</v>
      </c>
    </row>
    <row r="1456" spans="18:19" x14ac:dyDescent="0.25">
      <c r="R1456" s="27" t="e">
        <f>S1456*base[[#This Row],[Nb de pièces réalisées]]</f>
        <v>#VALUE!</v>
      </c>
      <c r="S1456" s="18" t="e">
        <f>VLOOKUP(base[[#This Row],[Référence]],'Temps de cycle par réf'!$A$3:$B$21,2,FALSE)</f>
        <v>#VALUE!</v>
      </c>
    </row>
    <row r="1457" spans="18:19" x14ac:dyDescent="0.25">
      <c r="R1457" s="27" t="e">
        <f>S1457*base[[#This Row],[Nb de pièces réalisées]]</f>
        <v>#VALUE!</v>
      </c>
      <c r="S1457" s="18" t="e">
        <f>VLOOKUP(base[[#This Row],[Référence]],'Temps de cycle par réf'!$A$3:$B$21,2,FALSE)</f>
        <v>#VALUE!</v>
      </c>
    </row>
    <row r="1458" spans="18:19" x14ac:dyDescent="0.25">
      <c r="R1458" s="27" t="e">
        <f>S1458*base[[#This Row],[Nb de pièces réalisées]]</f>
        <v>#VALUE!</v>
      </c>
      <c r="S1458" s="18" t="e">
        <f>VLOOKUP(base[[#This Row],[Référence]],'Temps de cycle par réf'!$A$3:$B$21,2,FALSE)</f>
        <v>#VALUE!</v>
      </c>
    </row>
    <row r="1459" spans="18:19" x14ac:dyDescent="0.25">
      <c r="R1459" s="27" t="e">
        <f>S1459*base[[#This Row],[Nb de pièces réalisées]]</f>
        <v>#VALUE!</v>
      </c>
      <c r="S1459" s="18" t="e">
        <f>VLOOKUP(base[[#This Row],[Référence]],'Temps de cycle par réf'!$A$3:$B$21,2,FALSE)</f>
        <v>#VALUE!</v>
      </c>
    </row>
    <row r="1460" spans="18:19" x14ac:dyDescent="0.25">
      <c r="R1460" s="27" t="e">
        <f>S1460*base[[#This Row],[Nb de pièces réalisées]]</f>
        <v>#VALUE!</v>
      </c>
      <c r="S1460" s="18" t="e">
        <f>VLOOKUP(base[[#This Row],[Référence]],'Temps de cycle par réf'!$A$3:$B$21,2,FALSE)</f>
        <v>#VALUE!</v>
      </c>
    </row>
    <row r="1461" spans="18:19" x14ac:dyDescent="0.25">
      <c r="R1461" s="27" t="e">
        <f>S1461*base[[#This Row],[Nb de pièces réalisées]]</f>
        <v>#VALUE!</v>
      </c>
      <c r="S1461" s="18" t="e">
        <f>VLOOKUP(base[[#This Row],[Référence]],'Temps de cycle par réf'!$A$3:$B$21,2,FALSE)</f>
        <v>#VALUE!</v>
      </c>
    </row>
    <row r="1462" spans="18:19" x14ac:dyDescent="0.25">
      <c r="R1462" s="27" t="e">
        <f>S1462*base[[#This Row],[Nb de pièces réalisées]]</f>
        <v>#VALUE!</v>
      </c>
      <c r="S1462" s="18" t="e">
        <f>VLOOKUP(base[[#This Row],[Référence]],'Temps de cycle par réf'!$A$3:$B$21,2,FALSE)</f>
        <v>#VALUE!</v>
      </c>
    </row>
    <row r="1463" spans="18:19" x14ac:dyDescent="0.25">
      <c r="R1463" s="27" t="e">
        <f>S1463*base[[#This Row],[Nb de pièces réalisées]]</f>
        <v>#VALUE!</v>
      </c>
      <c r="S1463" s="18" t="e">
        <f>VLOOKUP(base[[#This Row],[Référence]],'Temps de cycle par réf'!$A$3:$B$21,2,FALSE)</f>
        <v>#VALUE!</v>
      </c>
    </row>
    <row r="1464" spans="18:19" x14ac:dyDescent="0.25">
      <c r="R1464" s="27" t="e">
        <f>S1464*base[[#This Row],[Nb de pièces réalisées]]</f>
        <v>#VALUE!</v>
      </c>
      <c r="S1464" s="18" t="e">
        <f>VLOOKUP(base[[#This Row],[Référence]],'Temps de cycle par réf'!$A$3:$B$21,2,FALSE)</f>
        <v>#VALUE!</v>
      </c>
    </row>
    <row r="1465" spans="18:19" x14ac:dyDescent="0.25">
      <c r="R1465" s="27" t="e">
        <f>S1465*base[[#This Row],[Nb de pièces réalisées]]</f>
        <v>#VALUE!</v>
      </c>
      <c r="S1465" s="18" t="e">
        <f>VLOOKUP(base[[#This Row],[Référence]],'Temps de cycle par réf'!$A$3:$B$21,2,FALSE)</f>
        <v>#VALUE!</v>
      </c>
    </row>
    <row r="1466" spans="18:19" x14ac:dyDescent="0.25">
      <c r="R1466" s="27" t="e">
        <f>S1466*base[[#This Row],[Nb de pièces réalisées]]</f>
        <v>#VALUE!</v>
      </c>
      <c r="S1466" s="18" t="e">
        <f>VLOOKUP(base[[#This Row],[Référence]],'Temps de cycle par réf'!$A$3:$B$21,2,FALSE)</f>
        <v>#VALUE!</v>
      </c>
    </row>
    <row r="1467" spans="18:19" x14ac:dyDescent="0.25">
      <c r="R1467" s="27" t="e">
        <f>S1467*base[[#This Row],[Nb de pièces réalisées]]</f>
        <v>#VALUE!</v>
      </c>
      <c r="S1467" s="18" t="e">
        <f>VLOOKUP(base[[#This Row],[Référence]],'Temps de cycle par réf'!$A$3:$B$21,2,FALSE)</f>
        <v>#VALUE!</v>
      </c>
    </row>
    <row r="1468" spans="18:19" x14ac:dyDescent="0.25">
      <c r="R1468" s="27" t="e">
        <f>S1468*base[[#This Row],[Nb de pièces réalisées]]</f>
        <v>#VALUE!</v>
      </c>
      <c r="S1468" s="18" t="e">
        <f>VLOOKUP(base[[#This Row],[Référence]],'Temps de cycle par réf'!$A$3:$B$21,2,FALSE)</f>
        <v>#VALUE!</v>
      </c>
    </row>
    <row r="1469" spans="18:19" x14ac:dyDescent="0.25">
      <c r="R1469" s="27" t="e">
        <f>S1469*base[[#This Row],[Nb de pièces réalisées]]</f>
        <v>#VALUE!</v>
      </c>
      <c r="S1469" s="18" t="e">
        <f>VLOOKUP(base[[#This Row],[Référence]],'Temps de cycle par réf'!$A$3:$B$21,2,FALSE)</f>
        <v>#VALUE!</v>
      </c>
    </row>
    <row r="1470" spans="18:19" x14ac:dyDescent="0.25">
      <c r="R1470" s="27" t="e">
        <f>S1470*base[[#This Row],[Nb de pièces réalisées]]</f>
        <v>#VALUE!</v>
      </c>
      <c r="S1470" s="18" t="e">
        <f>VLOOKUP(base[[#This Row],[Référence]],'Temps de cycle par réf'!$A$3:$B$21,2,FALSE)</f>
        <v>#VALUE!</v>
      </c>
    </row>
    <row r="1471" spans="18:19" x14ac:dyDescent="0.25">
      <c r="R1471" s="27" t="e">
        <f>S1471*base[[#This Row],[Nb de pièces réalisées]]</f>
        <v>#VALUE!</v>
      </c>
      <c r="S1471" s="18" t="e">
        <f>VLOOKUP(base[[#This Row],[Référence]],'Temps de cycle par réf'!$A$3:$B$21,2,FALSE)</f>
        <v>#VALUE!</v>
      </c>
    </row>
    <row r="1472" spans="18:19" x14ac:dyDescent="0.25">
      <c r="R1472" s="27" t="e">
        <f>S1472*base[[#This Row],[Nb de pièces réalisées]]</f>
        <v>#VALUE!</v>
      </c>
      <c r="S1472" s="18" t="e">
        <f>VLOOKUP(base[[#This Row],[Référence]],'Temps de cycle par réf'!$A$3:$B$21,2,FALSE)</f>
        <v>#VALUE!</v>
      </c>
    </row>
    <row r="1473" spans="18:19" x14ac:dyDescent="0.25">
      <c r="R1473" s="27" t="e">
        <f>S1473*base[[#This Row],[Nb de pièces réalisées]]</f>
        <v>#VALUE!</v>
      </c>
      <c r="S1473" s="18" t="e">
        <f>VLOOKUP(base[[#This Row],[Référence]],'Temps de cycle par réf'!$A$3:$B$21,2,FALSE)</f>
        <v>#VALUE!</v>
      </c>
    </row>
    <row r="1474" spans="18:19" x14ac:dyDescent="0.25">
      <c r="R1474" s="27" t="e">
        <f>S1474*base[[#This Row],[Nb de pièces réalisées]]</f>
        <v>#VALUE!</v>
      </c>
      <c r="S1474" s="18" t="e">
        <f>VLOOKUP(base[[#This Row],[Référence]],'Temps de cycle par réf'!$A$3:$B$21,2,FALSE)</f>
        <v>#VALUE!</v>
      </c>
    </row>
    <row r="1475" spans="18:19" x14ac:dyDescent="0.25">
      <c r="R1475" s="27" t="e">
        <f>S1475*base[[#This Row],[Nb de pièces réalisées]]</f>
        <v>#VALUE!</v>
      </c>
      <c r="S1475" s="18" t="e">
        <f>VLOOKUP(base[[#This Row],[Référence]],'Temps de cycle par réf'!$A$3:$B$21,2,FALSE)</f>
        <v>#VALUE!</v>
      </c>
    </row>
    <row r="1476" spans="18:19" x14ac:dyDescent="0.25">
      <c r="R1476" s="27" t="e">
        <f>S1476*base[[#This Row],[Nb de pièces réalisées]]</f>
        <v>#VALUE!</v>
      </c>
      <c r="S1476" s="18" t="e">
        <f>VLOOKUP(base[[#This Row],[Référence]],'Temps de cycle par réf'!$A$3:$B$21,2,FALSE)</f>
        <v>#VALUE!</v>
      </c>
    </row>
    <row r="1477" spans="18:19" x14ac:dyDescent="0.25">
      <c r="R1477" s="27" t="e">
        <f>S1477*base[[#This Row],[Nb de pièces réalisées]]</f>
        <v>#VALUE!</v>
      </c>
      <c r="S1477" s="18" t="e">
        <f>VLOOKUP(base[[#This Row],[Référence]],'Temps de cycle par réf'!$A$3:$B$21,2,FALSE)</f>
        <v>#VALUE!</v>
      </c>
    </row>
    <row r="1478" spans="18:19" x14ac:dyDescent="0.25">
      <c r="R1478" s="27" t="e">
        <f>S1478*base[[#This Row],[Nb de pièces réalisées]]</f>
        <v>#VALUE!</v>
      </c>
      <c r="S1478" s="18" t="e">
        <f>VLOOKUP(base[[#This Row],[Référence]],'Temps de cycle par réf'!$A$3:$B$21,2,FALSE)</f>
        <v>#VALUE!</v>
      </c>
    </row>
    <row r="1479" spans="18:19" x14ac:dyDescent="0.25">
      <c r="R1479" s="27" t="e">
        <f>S1479*base[[#This Row],[Nb de pièces réalisées]]</f>
        <v>#VALUE!</v>
      </c>
      <c r="S1479" s="18" t="e">
        <f>VLOOKUP(base[[#This Row],[Référence]],'Temps de cycle par réf'!$A$3:$B$21,2,FALSE)</f>
        <v>#VALUE!</v>
      </c>
    </row>
    <row r="1480" spans="18:19" x14ac:dyDescent="0.25">
      <c r="R1480" s="27" t="e">
        <f>S1480*base[[#This Row],[Nb de pièces réalisées]]</f>
        <v>#VALUE!</v>
      </c>
      <c r="S1480" s="18" t="e">
        <f>VLOOKUP(base[[#This Row],[Référence]],'Temps de cycle par réf'!$A$3:$B$21,2,FALSE)</f>
        <v>#VALUE!</v>
      </c>
    </row>
    <row r="1481" spans="18:19" x14ac:dyDescent="0.25">
      <c r="R1481" s="27" t="e">
        <f>S1481*base[[#This Row],[Nb de pièces réalisées]]</f>
        <v>#VALUE!</v>
      </c>
      <c r="S1481" s="18" t="e">
        <f>VLOOKUP(base[[#This Row],[Référence]],'Temps de cycle par réf'!$A$3:$B$21,2,FALSE)</f>
        <v>#VALUE!</v>
      </c>
    </row>
    <row r="1482" spans="18:19" x14ac:dyDescent="0.25">
      <c r="R1482" s="27" t="e">
        <f>S1482*base[[#This Row],[Nb de pièces réalisées]]</f>
        <v>#VALUE!</v>
      </c>
      <c r="S1482" s="18" t="e">
        <f>VLOOKUP(base[[#This Row],[Référence]],'Temps de cycle par réf'!$A$3:$B$21,2,FALSE)</f>
        <v>#VALUE!</v>
      </c>
    </row>
    <row r="1483" spans="18:19" x14ac:dyDescent="0.25">
      <c r="R1483" s="27" t="e">
        <f>S1483*base[[#This Row],[Nb de pièces réalisées]]</f>
        <v>#VALUE!</v>
      </c>
      <c r="S1483" s="18" t="e">
        <f>VLOOKUP(base[[#This Row],[Référence]],'Temps de cycle par réf'!$A$3:$B$21,2,FALSE)</f>
        <v>#VALUE!</v>
      </c>
    </row>
    <row r="1484" spans="18:19" x14ac:dyDescent="0.25">
      <c r="R1484" s="27" t="e">
        <f>S1484*base[[#This Row],[Nb de pièces réalisées]]</f>
        <v>#VALUE!</v>
      </c>
      <c r="S1484" s="18" t="e">
        <f>VLOOKUP(base[[#This Row],[Référence]],'Temps de cycle par réf'!$A$3:$B$21,2,FALSE)</f>
        <v>#VALUE!</v>
      </c>
    </row>
    <row r="1485" spans="18:19" x14ac:dyDescent="0.25">
      <c r="R1485" s="27" t="e">
        <f>S1485*base[[#This Row],[Nb de pièces réalisées]]</f>
        <v>#VALUE!</v>
      </c>
      <c r="S1485" s="18" t="e">
        <f>VLOOKUP(base[[#This Row],[Référence]],'Temps de cycle par réf'!$A$3:$B$21,2,FALSE)</f>
        <v>#VALUE!</v>
      </c>
    </row>
    <row r="1486" spans="18:19" x14ac:dyDescent="0.25">
      <c r="R1486" s="27" t="e">
        <f>S1486*base[[#This Row],[Nb de pièces réalisées]]</f>
        <v>#VALUE!</v>
      </c>
      <c r="S1486" s="18" t="e">
        <f>VLOOKUP(base[[#This Row],[Référence]],'Temps de cycle par réf'!$A$3:$B$21,2,FALSE)</f>
        <v>#VALUE!</v>
      </c>
    </row>
    <row r="1487" spans="18:19" x14ac:dyDescent="0.25">
      <c r="R1487" s="27" t="e">
        <f>S1487*base[[#This Row],[Nb de pièces réalisées]]</f>
        <v>#VALUE!</v>
      </c>
      <c r="S1487" s="18" t="e">
        <f>VLOOKUP(base[[#This Row],[Référence]],'Temps de cycle par réf'!$A$3:$B$21,2,FALSE)</f>
        <v>#VALUE!</v>
      </c>
    </row>
    <row r="1488" spans="18:19" x14ac:dyDescent="0.25">
      <c r="R1488" s="27" t="e">
        <f>S1488*base[[#This Row],[Nb de pièces réalisées]]</f>
        <v>#VALUE!</v>
      </c>
      <c r="S1488" s="18" t="e">
        <f>VLOOKUP(base[[#This Row],[Référence]],'Temps de cycle par réf'!$A$3:$B$21,2,FALSE)</f>
        <v>#VALUE!</v>
      </c>
    </row>
    <row r="1489" spans="18:19" x14ac:dyDescent="0.25">
      <c r="R1489" s="27" t="e">
        <f>S1489*base[[#This Row],[Nb de pièces réalisées]]</f>
        <v>#VALUE!</v>
      </c>
      <c r="S1489" s="18" t="e">
        <f>VLOOKUP(base[[#This Row],[Référence]],'Temps de cycle par réf'!$A$3:$B$21,2,FALSE)</f>
        <v>#VALUE!</v>
      </c>
    </row>
    <row r="1490" spans="18:19" x14ac:dyDescent="0.25">
      <c r="R1490" s="27" t="e">
        <f>S1490*base[[#This Row],[Nb de pièces réalisées]]</f>
        <v>#VALUE!</v>
      </c>
      <c r="S1490" s="18" t="e">
        <f>VLOOKUP(base[[#This Row],[Référence]],'Temps de cycle par réf'!$A$3:$B$21,2,FALSE)</f>
        <v>#VALUE!</v>
      </c>
    </row>
    <row r="1491" spans="18:19" x14ac:dyDescent="0.25">
      <c r="R1491" s="27" t="e">
        <f>S1491*base[[#This Row],[Nb de pièces réalisées]]</f>
        <v>#VALUE!</v>
      </c>
      <c r="S1491" s="18" t="e">
        <f>VLOOKUP(base[[#This Row],[Référence]],'Temps de cycle par réf'!$A$3:$B$21,2,FALSE)</f>
        <v>#VALUE!</v>
      </c>
    </row>
    <row r="1492" spans="18:19" x14ac:dyDescent="0.25">
      <c r="R1492" s="27" t="e">
        <f>S1492*base[[#This Row],[Nb de pièces réalisées]]</f>
        <v>#VALUE!</v>
      </c>
      <c r="S1492" s="18" t="e">
        <f>VLOOKUP(base[[#This Row],[Référence]],'Temps de cycle par réf'!$A$3:$B$21,2,FALSE)</f>
        <v>#VALUE!</v>
      </c>
    </row>
    <row r="1493" spans="18:19" x14ac:dyDescent="0.25">
      <c r="R1493" s="27" t="e">
        <f>S1493*base[[#This Row],[Nb de pièces réalisées]]</f>
        <v>#VALUE!</v>
      </c>
      <c r="S1493" s="18" t="e">
        <f>VLOOKUP(base[[#This Row],[Référence]],'Temps de cycle par réf'!$A$3:$B$21,2,FALSE)</f>
        <v>#VALUE!</v>
      </c>
    </row>
    <row r="1494" spans="18:19" x14ac:dyDescent="0.25">
      <c r="R1494" s="27" t="e">
        <f>S1494*base[[#This Row],[Nb de pièces réalisées]]</f>
        <v>#VALUE!</v>
      </c>
      <c r="S1494" s="18" t="e">
        <f>VLOOKUP(base[[#This Row],[Référence]],'Temps de cycle par réf'!$A$3:$B$21,2,FALSE)</f>
        <v>#VALUE!</v>
      </c>
    </row>
    <row r="1495" spans="18:19" x14ac:dyDescent="0.25">
      <c r="R1495" s="27" t="e">
        <f>S1495*base[[#This Row],[Nb de pièces réalisées]]</f>
        <v>#VALUE!</v>
      </c>
      <c r="S1495" s="18" t="e">
        <f>VLOOKUP(base[[#This Row],[Référence]],'Temps de cycle par réf'!$A$3:$B$21,2,FALSE)</f>
        <v>#VALUE!</v>
      </c>
    </row>
    <row r="1496" spans="18:19" x14ac:dyDescent="0.25">
      <c r="R1496" s="27" t="e">
        <f>S1496*base[[#This Row],[Nb de pièces réalisées]]</f>
        <v>#VALUE!</v>
      </c>
      <c r="S1496" s="18" t="e">
        <f>VLOOKUP(base[[#This Row],[Référence]],'Temps de cycle par réf'!$A$3:$B$21,2,FALSE)</f>
        <v>#VALUE!</v>
      </c>
    </row>
    <row r="1497" spans="18:19" x14ac:dyDescent="0.25">
      <c r="R1497" s="27" t="e">
        <f>S1497*base[[#This Row],[Nb de pièces réalisées]]</f>
        <v>#VALUE!</v>
      </c>
      <c r="S1497" s="18" t="e">
        <f>VLOOKUP(base[[#This Row],[Référence]],'Temps de cycle par réf'!$A$3:$B$21,2,FALSE)</f>
        <v>#VALUE!</v>
      </c>
    </row>
    <row r="1498" spans="18:19" x14ac:dyDescent="0.25">
      <c r="R1498" s="27" t="e">
        <f>S1498*base[[#This Row],[Nb de pièces réalisées]]</f>
        <v>#VALUE!</v>
      </c>
      <c r="S1498" s="18" t="e">
        <f>VLOOKUP(base[[#This Row],[Référence]],'Temps de cycle par réf'!$A$3:$B$21,2,FALSE)</f>
        <v>#VALUE!</v>
      </c>
    </row>
    <row r="1499" spans="18:19" x14ac:dyDescent="0.25">
      <c r="R1499" s="27" t="e">
        <f>S1499*base[[#This Row],[Nb de pièces réalisées]]</f>
        <v>#VALUE!</v>
      </c>
      <c r="S1499" s="18" t="e">
        <f>VLOOKUP(base[[#This Row],[Référence]],'Temps de cycle par réf'!$A$3:$B$21,2,FALSE)</f>
        <v>#VALUE!</v>
      </c>
    </row>
    <row r="1500" spans="18:19" x14ac:dyDescent="0.25">
      <c r="R1500" s="27" t="e">
        <f>S1500*base[[#This Row],[Nb de pièces réalisées]]</f>
        <v>#VALUE!</v>
      </c>
      <c r="S1500" s="18" t="e">
        <f>VLOOKUP(base[[#This Row],[Référence]],'Temps de cycle par réf'!$A$3:$B$21,2,FALSE)</f>
        <v>#VALUE!</v>
      </c>
    </row>
    <row r="1501" spans="18:19" x14ac:dyDescent="0.25">
      <c r="R1501" s="27" t="e">
        <f>S1501*base[[#This Row],[Nb de pièces réalisées]]</f>
        <v>#VALUE!</v>
      </c>
      <c r="S1501" s="18" t="e">
        <f>VLOOKUP(base[[#This Row],[Référence]],'Temps de cycle par réf'!$A$3:$B$21,2,FALSE)</f>
        <v>#VALUE!</v>
      </c>
    </row>
    <row r="1502" spans="18:19" x14ac:dyDescent="0.25">
      <c r="R1502" s="27" t="e">
        <f>S1502*base[[#This Row],[Nb de pièces réalisées]]</f>
        <v>#VALUE!</v>
      </c>
      <c r="S1502" s="18" t="e">
        <f>VLOOKUP(base[[#This Row],[Référence]],'Temps de cycle par réf'!$A$3:$B$21,2,FALSE)</f>
        <v>#VALUE!</v>
      </c>
    </row>
    <row r="1503" spans="18:19" x14ac:dyDescent="0.25">
      <c r="R1503" s="27" t="e">
        <f>S1503*base[[#This Row],[Nb de pièces réalisées]]</f>
        <v>#VALUE!</v>
      </c>
      <c r="S1503" s="18" t="e">
        <f>VLOOKUP(base[[#This Row],[Référence]],'Temps de cycle par réf'!$A$3:$B$21,2,FALSE)</f>
        <v>#VALUE!</v>
      </c>
    </row>
    <row r="1504" spans="18:19" x14ac:dyDescent="0.25">
      <c r="R1504" s="27" t="e">
        <f>S1504*base[[#This Row],[Nb de pièces réalisées]]</f>
        <v>#VALUE!</v>
      </c>
      <c r="S1504" s="18" t="e">
        <f>VLOOKUP(base[[#This Row],[Référence]],'Temps de cycle par réf'!$A$3:$B$21,2,FALSE)</f>
        <v>#VALUE!</v>
      </c>
    </row>
    <row r="1505" spans="18:19" x14ac:dyDescent="0.25">
      <c r="R1505" s="27" t="e">
        <f>S1505*base[[#This Row],[Nb de pièces réalisées]]</f>
        <v>#VALUE!</v>
      </c>
      <c r="S1505" s="18" t="e">
        <f>VLOOKUP(base[[#This Row],[Référence]],'Temps de cycle par réf'!$A$3:$B$21,2,FALSE)</f>
        <v>#VALUE!</v>
      </c>
    </row>
    <row r="1506" spans="18:19" x14ac:dyDescent="0.25">
      <c r="R1506" s="27" t="e">
        <f>S1506*base[[#This Row],[Nb de pièces réalisées]]</f>
        <v>#VALUE!</v>
      </c>
      <c r="S1506" s="18" t="e">
        <f>VLOOKUP(base[[#This Row],[Référence]],'Temps de cycle par réf'!$A$3:$B$21,2,FALSE)</f>
        <v>#VALUE!</v>
      </c>
    </row>
    <row r="1507" spans="18:19" x14ac:dyDescent="0.25">
      <c r="R1507" s="27" t="e">
        <f>S1507*base[[#This Row],[Nb de pièces réalisées]]</f>
        <v>#VALUE!</v>
      </c>
      <c r="S1507" s="18" t="e">
        <f>VLOOKUP(base[[#This Row],[Référence]],'Temps de cycle par réf'!$A$3:$B$21,2,FALSE)</f>
        <v>#VALUE!</v>
      </c>
    </row>
    <row r="1508" spans="18:19" x14ac:dyDescent="0.25">
      <c r="R1508" s="27" t="e">
        <f>S1508*base[[#This Row],[Nb de pièces réalisées]]</f>
        <v>#VALUE!</v>
      </c>
      <c r="S1508" s="18" t="e">
        <f>VLOOKUP(base[[#This Row],[Référence]],'Temps de cycle par réf'!$A$3:$B$21,2,FALSE)</f>
        <v>#VALUE!</v>
      </c>
    </row>
    <row r="1509" spans="18:19" x14ac:dyDescent="0.25">
      <c r="R1509" s="27" t="e">
        <f>S1509*base[[#This Row],[Nb de pièces réalisées]]</f>
        <v>#VALUE!</v>
      </c>
      <c r="S1509" s="18" t="e">
        <f>VLOOKUP(base[[#This Row],[Référence]],'Temps de cycle par réf'!$A$3:$B$21,2,FALSE)</f>
        <v>#VALUE!</v>
      </c>
    </row>
    <row r="1510" spans="18:19" x14ac:dyDescent="0.25">
      <c r="R1510" s="27" t="e">
        <f>S1510*base[[#This Row],[Nb de pièces réalisées]]</f>
        <v>#VALUE!</v>
      </c>
      <c r="S1510" s="18" t="e">
        <f>VLOOKUP(base[[#This Row],[Référence]],'Temps de cycle par réf'!$A$3:$B$21,2,FALSE)</f>
        <v>#VALUE!</v>
      </c>
    </row>
    <row r="1511" spans="18:19" x14ac:dyDescent="0.25">
      <c r="R1511" s="27" t="e">
        <f>S1511*base[[#This Row],[Nb de pièces réalisées]]</f>
        <v>#VALUE!</v>
      </c>
      <c r="S1511" s="18" t="e">
        <f>VLOOKUP(base[[#This Row],[Référence]],'Temps de cycle par réf'!$A$3:$B$21,2,FALSE)</f>
        <v>#VALUE!</v>
      </c>
    </row>
    <row r="1512" spans="18:19" x14ac:dyDescent="0.25">
      <c r="R1512" s="27" t="e">
        <f>S1512*base[[#This Row],[Nb de pièces réalisées]]</f>
        <v>#VALUE!</v>
      </c>
      <c r="S1512" s="18" t="e">
        <f>VLOOKUP(base[[#This Row],[Référence]],'Temps de cycle par réf'!$A$3:$B$21,2,FALSE)</f>
        <v>#VALUE!</v>
      </c>
    </row>
    <row r="1513" spans="18:19" x14ac:dyDescent="0.25">
      <c r="R1513" s="27" t="e">
        <f>S1513*base[[#This Row],[Nb de pièces réalisées]]</f>
        <v>#VALUE!</v>
      </c>
      <c r="S1513" s="18" t="e">
        <f>VLOOKUP(base[[#This Row],[Référence]],'Temps de cycle par réf'!$A$3:$B$21,2,FALSE)</f>
        <v>#VALUE!</v>
      </c>
    </row>
    <row r="1514" spans="18:19" x14ac:dyDescent="0.25">
      <c r="R1514" s="27" t="e">
        <f>S1514*base[[#This Row],[Nb de pièces réalisées]]</f>
        <v>#VALUE!</v>
      </c>
      <c r="S1514" s="18" t="e">
        <f>VLOOKUP(base[[#This Row],[Référence]],'Temps de cycle par réf'!$A$3:$B$21,2,FALSE)</f>
        <v>#VALUE!</v>
      </c>
    </row>
    <row r="1515" spans="18:19" x14ac:dyDescent="0.25">
      <c r="R1515" s="27" t="e">
        <f>S1515*base[[#This Row],[Nb de pièces réalisées]]</f>
        <v>#VALUE!</v>
      </c>
      <c r="S1515" s="18" t="e">
        <f>VLOOKUP(base[[#This Row],[Référence]],'Temps de cycle par réf'!$A$3:$B$21,2,FALSE)</f>
        <v>#VALUE!</v>
      </c>
    </row>
    <row r="1516" spans="18:19" x14ac:dyDescent="0.25">
      <c r="R1516" s="27" t="e">
        <f>S1516*base[[#This Row],[Nb de pièces réalisées]]</f>
        <v>#VALUE!</v>
      </c>
      <c r="S1516" s="18" t="e">
        <f>VLOOKUP(base[[#This Row],[Référence]],'Temps de cycle par réf'!$A$3:$B$21,2,FALSE)</f>
        <v>#VALUE!</v>
      </c>
    </row>
    <row r="1517" spans="18:19" x14ac:dyDescent="0.25">
      <c r="R1517" s="27" t="e">
        <f>S1517*base[[#This Row],[Nb de pièces réalisées]]</f>
        <v>#VALUE!</v>
      </c>
      <c r="S1517" s="18" t="e">
        <f>VLOOKUP(base[[#This Row],[Référence]],'Temps de cycle par réf'!$A$3:$B$21,2,FALSE)</f>
        <v>#VALUE!</v>
      </c>
    </row>
    <row r="1518" spans="18:19" x14ac:dyDescent="0.25">
      <c r="R1518" s="27" t="e">
        <f>S1518*base[[#This Row],[Nb de pièces réalisées]]</f>
        <v>#VALUE!</v>
      </c>
      <c r="S1518" s="18" t="e">
        <f>VLOOKUP(base[[#This Row],[Référence]],'Temps de cycle par réf'!$A$3:$B$21,2,FALSE)</f>
        <v>#VALUE!</v>
      </c>
    </row>
    <row r="1519" spans="18:19" x14ac:dyDescent="0.25">
      <c r="R1519" s="27" t="e">
        <f>S1519*base[[#This Row],[Nb de pièces réalisées]]</f>
        <v>#VALUE!</v>
      </c>
      <c r="S1519" s="18" t="e">
        <f>VLOOKUP(base[[#This Row],[Référence]],'Temps de cycle par réf'!$A$3:$B$21,2,FALSE)</f>
        <v>#VALUE!</v>
      </c>
    </row>
    <row r="1520" spans="18:19" x14ac:dyDescent="0.25">
      <c r="R1520" s="27" t="e">
        <f>S1520*base[[#This Row],[Nb de pièces réalisées]]</f>
        <v>#VALUE!</v>
      </c>
      <c r="S1520" s="18" t="e">
        <f>VLOOKUP(base[[#This Row],[Référence]],'Temps de cycle par réf'!$A$3:$B$21,2,FALSE)</f>
        <v>#VALUE!</v>
      </c>
    </row>
    <row r="1521" spans="18:19" x14ac:dyDescent="0.25">
      <c r="R1521" s="27" t="e">
        <f>S1521*base[[#This Row],[Nb de pièces réalisées]]</f>
        <v>#VALUE!</v>
      </c>
      <c r="S1521" s="18" t="e">
        <f>VLOOKUP(base[[#This Row],[Référence]],'Temps de cycle par réf'!$A$3:$B$21,2,FALSE)</f>
        <v>#VALUE!</v>
      </c>
    </row>
    <row r="1522" spans="18:19" x14ac:dyDescent="0.25">
      <c r="R1522" s="27" t="e">
        <f>S1522*base[[#This Row],[Nb de pièces réalisées]]</f>
        <v>#VALUE!</v>
      </c>
      <c r="S1522" s="18" t="e">
        <f>VLOOKUP(base[[#This Row],[Référence]],'Temps de cycle par réf'!$A$3:$B$21,2,FALSE)</f>
        <v>#VALUE!</v>
      </c>
    </row>
    <row r="1523" spans="18:19" x14ac:dyDescent="0.25">
      <c r="R1523" s="27" t="e">
        <f>S1523*base[[#This Row],[Nb de pièces réalisées]]</f>
        <v>#VALUE!</v>
      </c>
      <c r="S1523" s="18" t="e">
        <f>VLOOKUP(base[[#This Row],[Référence]],'Temps de cycle par réf'!$A$3:$B$21,2,FALSE)</f>
        <v>#VALUE!</v>
      </c>
    </row>
    <row r="1524" spans="18:19" x14ac:dyDescent="0.25">
      <c r="R1524" s="27" t="e">
        <f>S1524*base[[#This Row],[Nb de pièces réalisées]]</f>
        <v>#VALUE!</v>
      </c>
      <c r="S1524" s="18" t="e">
        <f>VLOOKUP(base[[#This Row],[Référence]],'Temps de cycle par réf'!$A$3:$B$21,2,FALSE)</f>
        <v>#VALUE!</v>
      </c>
    </row>
    <row r="1525" spans="18:19" x14ac:dyDescent="0.25">
      <c r="R1525" s="27" t="e">
        <f>S1525*base[[#This Row],[Nb de pièces réalisées]]</f>
        <v>#VALUE!</v>
      </c>
      <c r="S1525" s="18" t="e">
        <f>VLOOKUP(base[[#This Row],[Référence]],'Temps de cycle par réf'!$A$3:$B$21,2,FALSE)</f>
        <v>#VALUE!</v>
      </c>
    </row>
    <row r="1526" spans="18:19" x14ac:dyDescent="0.25">
      <c r="R1526" s="27" t="e">
        <f>S1526*base[[#This Row],[Nb de pièces réalisées]]</f>
        <v>#VALUE!</v>
      </c>
      <c r="S1526" s="18" t="e">
        <f>VLOOKUP(base[[#This Row],[Référence]],'Temps de cycle par réf'!$A$3:$B$21,2,FALSE)</f>
        <v>#VALUE!</v>
      </c>
    </row>
    <row r="1527" spans="18:19" x14ac:dyDescent="0.25">
      <c r="R1527" s="27" t="e">
        <f>S1527*base[[#This Row],[Nb de pièces réalisées]]</f>
        <v>#VALUE!</v>
      </c>
      <c r="S1527" s="18" t="e">
        <f>VLOOKUP(base[[#This Row],[Référence]],'Temps de cycle par réf'!$A$3:$B$21,2,FALSE)</f>
        <v>#VALUE!</v>
      </c>
    </row>
    <row r="1528" spans="18:19" x14ac:dyDescent="0.25">
      <c r="R1528" s="27" t="e">
        <f>S1528*base[[#This Row],[Nb de pièces réalisées]]</f>
        <v>#VALUE!</v>
      </c>
      <c r="S1528" s="18" t="e">
        <f>VLOOKUP(base[[#This Row],[Référence]],'Temps de cycle par réf'!$A$3:$B$21,2,FALSE)</f>
        <v>#VALUE!</v>
      </c>
    </row>
    <row r="1529" spans="18:19" x14ac:dyDescent="0.25">
      <c r="R1529" s="27" t="e">
        <f>S1529*base[[#This Row],[Nb de pièces réalisées]]</f>
        <v>#VALUE!</v>
      </c>
      <c r="S1529" s="18" t="e">
        <f>VLOOKUP(base[[#This Row],[Référence]],'Temps de cycle par réf'!$A$3:$B$21,2,FALSE)</f>
        <v>#VALUE!</v>
      </c>
    </row>
    <row r="1530" spans="18:19" x14ac:dyDescent="0.25">
      <c r="R1530" s="27" t="e">
        <f>S1530*base[[#This Row],[Nb de pièces réalisées]]</f>
        <v>#VALUE!</v>
      </c>
      <c r="S1530" s="18" t="e">
        <f>VLOOKUP(base[[#This Row],[Référence]],'Temps de cycle par réf'!$A$3:$B$21,2,FALSE)</f>
        <v>#VALUE!</v>
      </c>
    </row>
    <row r="1531" spans="18:19" x14ac:dyDescent="0.25">
      <c r="R1531" s="27" t="e">
        <f>S1531*base[[#This Row],[Nb de pièces réalisées]]</f>
        <v>#VALUE!</v>
      </c>
      <c r="S1531" s="18" t="e">
        <f>VLOOKUP(base[[#This Row],[Référence]],'Temps de cycle par réf'!$A$3:$B$21,2,FALSE)</f>
        <v>#VALUE!</v>
      </c>
    </row>
    <row r="1532" spans="18:19" x14ac:dyDescent="0.25">
      <c r="R1532" s="27" t="e">
        <f>S1532*base[[#This Row],[Nb de pièces réalisées]]</f>
        <v>#VALUE!</v>
      </c>
      <c r="S1532" s="18" t="e">
        <f>VLOOKUP(base[[#This Row],[Référence]],'Temps de cycle par réf'!$A$3:$B$21,2,FALSE)</f>
        <v>#VALUE!</v>
      </c>
    </row>
    <row r="1533" spans="18:19" x14ac:dyDescent="0.25">
      <c r="R1533" s="27" t="e">
        <f>S1533*base[[#This Row],[Nb de pièces réalisées]]</f>
        <v>#VALUE!</v>
      </c>
      <c r="S1533" s="18" t="e">
        <f>VLOOKUP(base[[#This Row],[Référence]],'Temps de cycle par réf'!$A$3:$B$21,2,FALSE)</f>
        <v>#VALUE!</v>
      </c>
    </row>
    <row r="1534" spans="18:19" x14ac:dyDescent="0.25">
      <c r="R1534" s="27" t="e">
        <f>S1534*base[[#This Row],[Nb de pièces réalisées]]</f>
        <v>#VALUE!</v>
      </c>
      <c r="S1534" s="18" t="e">
        <f>VLOOKUP(base[[#This Row],[Référence]],'Temps de cycle par réf'!$A$3:$B$21,2,FALSE)</f>
        <v>#VALUE!</v>
      </c>
    </row>
    <row r="1535" spans="18:19" x14ac:dyDescent="0.25">
      <c r="R1535" s="27" t="e">
        <f>S1535*base[[#This Row],[Nb de pièces réalisées]]</f>
        <v>#VALUE!</v>
      </c>
      <c r="S1535" s="18" t="e">
        <f>VLOOKUP(base[[#This Row],[Référence]],'Temps de cycle par réf'!$A$3:$B$21,2,FALSE)</f>
        <v>#VALUE!</v>
      </c>
    </row>
    <row r="1536" spans="18:19" x14ac:dyDescent="0.25">
      <c r="R1536" s="27" t="e">
        <f>S1536*base[[#This Row],[Nb de pièces réalisées]]</f>
        <v>#VALUE!</v>
      </c>
      <c r="S1536" s="18" t="e">
        <f>VLOOKUP(base[[#This Row],[Référence]],'Temps de cycle par réf'!$A$3:$B$21,2,FALSE)</f>
        <v>#VALUE!</v>
      </c>
    </row>
    <row r="1537" spans="18:19" x14ac:dyDescent="0.25">
      <c r="R1537" s="27" t="e">
        <f>S1537*base[[#This Row],[Nb de pièces réalisées]]</f>
        <v>#VALUE!</v>
      </c>
      <c r="S1537" s="18" t="e">
        <f>VLOOKUP(base[[#This Row],[Référence]],'Temps de cycle par réf'!$A$3:$B$21,2,FALSE)</f>
        <v>#VALUE!</v>
      </c>
    </row>
    <row r="1538" spans="18:19" x14ac:dyDescent="0.25">
      <c r="R1538" s="27" t="e">
        <f>S1538*base[[#This Row],[Nb de pièces réalisées]]</f>
        <v>#VALUE!</v>
      </c>
      <c r="S1538" s="18" t="e">
        <f>VLOOKUP(base[[#This Row],[Référence]],'Temps de cycle par réf'!$A$3:$B$21,2,FALSE)</f>
        <v>#VALUE!</v>
      </c>
    </row>
    <row r="1539" spans="18:19" x14ac:dyDescent="0.25">
      <c r="R1539" s="27" t="e">
        <f>S1539*base[[#This Row],[Nb de pièces réalisées]]</f>
        <v>#VALUE!</v>
      </c>
      <c r="S1539" s="18" t="e">
        <f>VLOOKUP(base[[#This Row],[Référence]],'Temps de cycle par réf'!$A$3:$B$21,2,FALSE)</f>
        <v>#VALUE!</v>
      </c>
    </row>
    <row r="1540" spans="18:19" x14ac:dyDescent="0.25">
      <c r="R1540" s="27" t="e">
        <f>S1540*base[[#This Row],[Nb de pièces réalisées]]</f>
        <v>#VALUE!</v>
      </c>
      <c r="S1540" s="18" t="e">
        <f>VLOOKUP(base[[#This Row],[Référence]],'Temps de cycle par réf'!$A$3:$B$21,2,FALSE)</f>
        <v>#VALUE!</v>
      </c>
    </row>
    <row r="1541" spans="18:19" x14ac:dyDescent="0.25">
      <c r="R1541" s="27" t="e">
        <f>S1541*base[[#This Row],[Nb de pièces réalisées]]</f>
        <v>#VALUE!</v>
      </c>
      <c r="S1541" s="18" t="e">
        <f>VLOOKUP(base[[#This Row],[Référence]],'Temps de cycle par réf'!$A$3:$B$21,2,FALSE)</f>
        <v>#VALUE!</v>
      </c>
    </row>
    <row r="1542" spans="18:19" x14ac:dyDescent="0.25">
      <c r="R1542" s="27" t="e">
        <f>S1542*base[[#This Row],[Nb de pièces réalisées]]</f>
        <v>#VALUE!</v>
      </c>
      <c r="S1542" s="18" t="e">
        <f>VLOOKUP(base[[#This Row],[Référence]],'Temps de cycle par réf'!$A$3:$B$21,2,FALSE)</f>
        <v>#VALUE!</v>
      </c>
    </row>
    <row r="1543" spans="18:19" x14ac:dyDescent="0.25">
      <c r="R1543" s="27" t="e">
        <f>S1543*base[[#This Row],[Nb de pièces réalisées]]</f>
        <v>#VALUE!</v>
      </c>
      <c r="S1543" s="18" t="e">
        <f>VLOOKUP(base[[#This Row],[Référence]],'Temps de cycle par réf'!$A$3:$B$21,2,FALSE)</f>
        <v>#VALUE!</v>
      </c>
    </row>
    <row r="1544" spans="18:19" x14ac:dyDescent="0.25">
      <c r="R1544" s="27" t="e">
        <f>S1544*base[[#This Row],[Nb de pièces réalisées]]</f>
        <v>#VALUE!</v>
      </c>
      <c r="S1544" s="18" t="e">
        <f>VLOOKUP(base[[#This Row],[Référence]],'Temps de cycle par réf'!$A$3:$B$21,2,FALSE)</f>
        <v>#VALUE!</v>
      </c>
    </row>
    <row r="1545" spans="18:19" x14ac:dyDescent="0.25">
      <c r="R1545" s="27" t="e">
        <f>S1545*base[[#This Row],[Nb de pièces réalisées]]</f>
        <v>#VALUE!</v>
      </c>
      <c r="S1545" s="18" t="e">
        <f>VLOOKUP(base[[#This Row],[Référence]],'Temps de cycle par réf'!$A$3:$B$21,2,FALSE)</f>
        <v>#VALUE!</v>
      </c>
    </row>
    <row r="1546" spans="18:19" x14ac:dyDescent="0.25">
      <c r="R1546" s="27" t="e">
        <f>S1546*base[[#This Row],[Nb de pièces réalisées]]</f>
        <v>#VALUE!</v>
      </c>
      <c r="S1546" s="18" t="e">
        <f>VLOOKUP(base[[#This Row],[Référence]],'Temps de cycle par réf'!$A$3:$B$21,2,FALSE)</f>
        <v>#VALUE!</v>
      </c>
    </row>
    <row r="1547" spans="18:19" x14ac:dyDescent="0.25">
      <c r="R1547" s="27" t="e">
        <f>S1547*base[[#This Row],[Nb de pièces réalisées]]</f>
        <v>#VALUE!</v>
      </c>
      <c r="S1547" s="18" t="e">
        <f>VLOOKUP(base[[#This Row],[Référence]],'Temps de cycle par réf'!$A$3:$B$21,2,FALSE)</f>
        <v>#VALUE!</v>
      </c>
    </row>
    <row r="1548" spans="18:19" x14ac:dyDescent="0.25">
      <c r="R1548" s="27" t="e">
        <f>S1548*base[[#This Row],[Nb de pièces réalisées]]</f>
        <v>#VALUE!</v>
      </c>
      <c r="S1548" s="18" t="e">
        <f>VLOOKUP(base[[#This Row],[Référence]],'Temps de cycle par réf'!$A$3:$B$21,2,FALSE)</f>
        <v>#VALUE!</v>
      </c>
    </row>
    <row r="1549" spans="18:19" x14ac:dyDescent="0.25">
      <c r="R1549" s="27" t="e">
        <f>S1549*base[[#This Row],[Nb de pièces réalisées]]</f>
        <v>#VALUE!</v>
      </c>
      <c r="S1549" s="18" t="e">
        <f>VLOOKUP(base[[#This Row],[Référence]],'Temps de cycle par réf'!$A$3:$B$21,2,FALSE)</f>
        <v>#VALUE!</v>
      </c>
    </row>
    <row r="1550" spans="18:19" x14ac:dyDescent="0.25">
      <c r="R1550" s="27" t="e">
        <f>S1550*base[[#This Row],[Nb de pièces réalisées]]</f>
        <v>#VALUE!</v>
      </c>
      <c r="S1550" s="18" t="e">
        <f>VLOOKUP(base[[#This Row],[Référence]],'Temps de cycle par réf'!$A$3:$B$21,2,FALSE)</f>
        <v>#VALUE!</v>
      </c>
    </row>
    <row r="1551" spans="18:19" x14ac:dyDescent="0.25">
      <c r="R1551" s="27" t="e">
        <f>S1551*base[[#This Row],[Nb de pièces réalisées]]</f>
        <v>#VALUE!</v>
      </c>
      <c r="S1551" s="18" t="e">
        <f>VLOOKUP(base[[#This Row],[Référence]],'Temps de cycle par réf'!$A$3:$B$21,2,FALSE)</f>
        <v>#VALUE!</v>
      </c>
    </row>
    <row r="1552" spans="18:19" x14ac:dyDescent="0.25">
      <c r="R1552" s="27" t="e">
        <f>S1552*base[[#This Row],[Nb de pièces réalisées]]</f>
        <v>#VALUE!</v>
      </c>
      <c r="S1552" s="18" t="e">
        <f>VLOOKUP(base[[#This Row],[Référence]],'Temps de cycle par réf'!$A$3:$B$21,2,FALSE)</f>
        <v>#VALUE!</v>
      </c>
    </row>
    <row r="1553" spans="18:19" x14ac:dyDescent="0.25">
      <c r="R1553" s="27" t="e">
        <f>S1553*base[[#This Row],[Nb de pièces réalisées]]</f>
        <v>#VALUE!</v>
      </c>
      <c r="S1553" s="18" t="e">
        <f>VLOOKUP(base[[#This Row],[Référence]],'Temps de cycle par réf'!$A$3:$B$21,2,FALSE)</f>
        <v>#VALUE!</v>
      </c>
    </row>
    <row r="1554" spans="18:19" x14ac:dyDescent="0.25">
      <c r="R1554" s="27" t="e">
        <f>S1554*base[[#This Row],[Nb de pièces réalisées]]</f>
        <v>#VALUE!</v>
      </c>
      <c r="S1554" s="18" t="e">
        <f>VLOOKUP(base[[#This Row],[Référence]],'Temps de cycle par réf'!$A$3:$B$21,2,FALSE)</f>
        <v>#VALUE!</v>
      </c>
    </row>
    <row r="1555" spans="18:19" x14ac:dyDescent="0.25">
      <c r="R1555" s="27" t="e">
        <f>S1555*base[[#This Row],[Nb de pièces réalisées]]</f>
        <v>#VALUE!</v>
      </c>
      <c r="S1555" s="18" t="e">
        <f>VLOOKUP(base[[#This Row],[Référence]],'Temps de cycle par réf'!$A$3:$B$21,2,FALSE)</f>
        <v>#VALUE!</v>
      </c>
    </row>
    <row r="1556" spans="18:19" x14ac:dyDescent="0.25">
      <c r="R1556" s="27" t="e">
        <f>S1556*base[[#This Row],[Nb de pièces réalisées]]</f>
        <v>#VALUE!</v>
      </c>
      <c r="S1556" s="18" t="e">
        <f>VLOOKUP(base[[#This Row],[Référence]],'Temps de cycle par réf'!$A$3:$B$21,2,FALSE)</f>
        <v>#VALUE!</v>
      </c>
    </row>
    <row r="1557" spans="18:19" x14ac:dyDescent="0.25">
      <c r="R1557" s="27" t="e">
        <f>S1557*base[[#This Row],[Nb de pièces réalisées]]</f>
        <v>#VALUE!</v>
      </c>
      <c r="S1557" s="18" t="e">
        <f>VLOOKUP(base[[#This Row],[Référence]],'Temps de cycle par réf'!$A$3:$B$21,2,FALSE)</f>
        <v>#VALUE!</v>
      </c>
    </row>
    <row r="1558" spans="18:19" x14ac:dyDescent="0.25">
      <c r="R1558" s="27" t="e">
        <f>S1558*base[[#This Row],[Nb de pièces réalisées]]</f>
        <v>#VALUE!</v>
      </c>
      <c r="S1558" s="18" t="e">
        <f>VLOOKUP(base[[#This Row],[Référence]],'Temps de cycle par réf'!$A$3:$B$21,2,FALSE)</f>
        <v>#VALUE!</v>
      </c>
    </row>
    <row r="1559" spans="18:19" x14ac:dyDescent="0.25">
      <c r="R1559" s="27" t="e">
        <f>S1559*base[[#This Row],[Nb de pièces réalisées]]</f>
        <v>#VALUE!</v>
      </c>
      <c r="S1559" s="18" t="e">
        <f>VLOOKUP(base[[#This Row],[Référence]],'Temps de cycle par réf'!$A$3:$B$21,2,FALSE)</f>
        <v>#VALUE!</v>
      </c>
    </row>
    <row r="1560" spans="18:19" x14ac:dyDescent="0.25">
      <c r="R1560" s="27" t="e">
        <f>S1560*base[[#This Row],[Nb de pièces réalisées]]</f>
        <v>#VALUE!</v>
      </c>
      <c r="S1560" s="18" t="e">
        <f>VLOOKUP(base[[#This Row],[Référence]],'Temps de cycle par réf'!$A$3:$B$21,2,FALSE)</f>
        <v>#VALUE!</v>
      </c>
    </row>
    <row r="1561" spans="18:19" x14ac:dyDescent="0.25">
      <c r="R1561" s="27" t="e">
        <f>S1561*base[[#This Row],[Nb de pièces réalisées]]</f>
        <v>#VALUE!</v>
      </c>
      <c r="S1561" s="18" t="e">
        <f>VLOOKUP(base[[#This Row],[Référence]],'Temps de cycle par réf'!$A$3:$B$21,2,FALSE)</f>
        <v>#VALUE!</v>
      </c>
    </row>
    <row r="1562" spans="18:19" x14ac:dyDescent="0.25">
      <c r="R1562" s="27" t="e">
        <f>S1562*base[[#This Row],[Nb de pièces réalisées]]</f>
        <v>#VALUE!</v>
      </c>
      <c r="S1562" s="18" t="e">
        <f>VLOOKUP(base[[#This Row],[Référence]],'Temps de cycle par réf'!$A$3:$B$21,2,FALSE)</f>
        <v>#VALUE!</v>
      </c>
    </row>
    <row r="1563" spans="18:19" x14ac:dyDescent="0.25">
      <c r="R1563" s="27" t="e">
        <f>S1563*base[[#This Row],[Nb de pièces réalisées]]</f>
        <v>#VALUE!</v>
      </c>
      <c r="S1563" s="18" t="e">
        <f>VLOOKUP(base[[#This Row],[Référence]],'Temps de cycle par réf'!$A$3:$B$21,2,FALSE)</f>
        <v>#VALUE!</v>
      </c>
    </row>
    <row r="1564" spans="18:19" x14ac:dyDescent="0.25">
      <c r="R1564" s="27" t="e">
        <f>S1564*base[[#This Row],[Nb de pièces réalisées]]</f>
        <v>#VALUE!</v>
      </c>
      <c r="S1564" s="18" t="e">
        <f>VLOOKUP(base[[#This Row],[Référence]],'Temps de cycle par réf'!$A$3:$B$21,2,FALSE)</f>
        <v>#VALUE!</v>
      </c>
    </row>
    <row r="1565" spans="18:19" x14ac:dyDescent="0.25">
      <c r="R1565" s="27" t="e">
        <f>S1565*base[[#This Row],[Nb de pièces réalisées]]</f>
        <v>#VALUE!</v>
      </c>
      <c r="S1565" s="18" t="e">
        <f>VLOOKUP(base[[#This Row],[Référence]],'Temps de cycle par réf'!$A$3:$B$21,2,FALSE)</f>
        <v>#VALUE!</v>
      </c>
    </row>
    <row r="1566" spans="18:19" x14ac:dyDescent="0.25">
      <c r="R1566" s="27" t="e">
        <f>S1566*base[[#This Row],[Nb de pièces réalisées]]</f>
        <v>#VALUE!</v>
      </c>
      <c r="S1566" s="18" t="e">
        <f>VLOOKUP(base[[#This Row],[Référence]],'Temps de cycle par réf'!$A$3:$B$21,2,FALSE)</f>
        <v>#VALUE!</v>
      </c>
    </row>
    <row r="1567" spans="18:19" x14ac:dyDescent="0.25">
      <c r="R1567" s="27" t="e">
        <f>S1567*base[[#This Row],[Nb de pièces réalisées]]</f>
        <v>#VALUE!</v>
      </c>
      <c r="S1567" s="18" t="e">
        <f>VLOOKUP(base[[#This Row],[Référence]],'Temps de cycle par réf'!$A$3:$B$21,2,FALSE)</f>
        <v>#VALUE!</v>
      </c>
    </row>
    <row r="1568" spans="18:19" x14ac:dyDescent="0.25">
      <c r="R1568" s="27" t="e">
        <f>S1568*base[[#This Row],[Nb de pièces réalisées]]</f>
        <v>#VALUE!</v>
      </c>
      <c r="S1568" s="18" t="e">
        <f>VLOOKUP(base[[#This Row],[Référence]],'Temps de cycle par réf'!$A$3:$B$21,2,FALSE)</f>
        <v>#VALUE!</v>
      </c>
    </row>
    <row r="1569" spans="18:19" x14ac:dyDescent="0.25">
      <c r="R1569" s="27" t="e">
        <f>S1569*base[[#This Row],[Nb de pièces réalisées]]</f>
        <v>#VALUE!</v>
      </c>
      <c r="S1569" s="18" t="e">
        <f>VLOOKUP(base[[#This Row],[Référence]],'Temps de cycle par réf'!$A$3:$B$21,2,FALSE)</f>
        <v>#VALUE!</v>
      </c>
    </row>
    <row r="1570" spans="18:19" x14ac:dyDescent="0.25">
      <c r="R1570" s="27" t="e">
        <f>S1570*base[[#This Row],[Nb de pièces réalisées]]</f>
        <v>#VALUE!</v>
      </c>
      <c r="S1570" s="18" t="e">
        <f>VLOOKUP(base[[#This Row],[Référence]],'Temps de cycle par réf'!$A$3:$B$21,2,FALSE)</f>
        <v>#VALUE!</v>
      </c>
    </row>
    <row r="1571" spans="18:19" x14ac:dyDescent="0.25">
      <c r="R1571" s="27" t="e">
        <f>S1571*base[[#This Row],[Nb de pièces réalisées]]</f>
        <v>#VALUE!</v>
      </c>
      <c r="S1571" s="18" t="e">
        <f>VLOOKUP(base[[#This Row],[Référence]],'Temps de cycle par réf'!$A$3:$B$21,2,FALSE)</f>
        <v>#VALUE!</v>
      </c>
    </row>
    <row r="1572" spans="18:19" x14ac:dyDescent="0.25">
      <c r="R1572" s="27" t="e">
        <f>S1572*base[[#This Row],[Nb de pièces réalisées]]</f>
        <v>#VALUE!</v>
      </c>
      <c r="S1572" s="18" t="e">
        <f>VLOOKUP(base[[#This Row],[Référence]],'Temps de cycle par réf'!$A$3:$B$21,2,FALSE)</f>
        <v>#VALUE!</v>
      </c>
    </row>
    <row r="1573" spans="18:19" x14ac:dyDescent="0.25">
      <c r="R1573" s="27" t="e">
        <f>S1573*base[[#This Row],[Nb de pièces réalisées]]</f>
        <v>#VALUE!</v>
      </c>
      <c r="S1573" s="18" t="e">
        <f>VLOOKUP(base[[#This Row],[Référence]],'Temps de cycle par réf'!$A$3:$B$21,2,FALSE)</f>
        <v>#VALUE!</v>
      </c>
    </row>
    <row r="1574" spans="18:19" x14ac:dyDescent="0.25">
      <c r="R1574" s="27" t="e">
        <f>S1574*base[[#This Row],[Nb de pièces réalisées]]</f>
        <v>#VALUE!</v>
      </c>
      <c r="S1574" s="18" t="e">
        <f>VLOOKUP(base[[#This Row],[Référence]],'Temps de cycle par réf'!$A$3:$B$21,2,FALSE)</f>
        <v>#VALUE!</v>
      </c>
    </row>
    <row r="1575" spans="18:19" x14ac:dyDescent="0.25">
      <c r="R1575" s="27" t="e">
        <f>S1575*base[[#This Row],[Nb de pièces réalisées]]</f>
        <v>#VALUE!</v>
      </c>
      <c r="S1575" s="18" t="e">
        <f>VLOOKUP(base[[#This Row],[Référence]],'Temps de cycle par réf'!$A$3:$B$21,2,FALSE)</f>
        <v>#VALUE!</v>
      </c>
    </row>
    <row r="1576" spans="18:19" x14ac:dyDescent="0.25">
      <c r="R1576" s="27" t="e">
        <f>S1576*base[[#This Row],[Nb de pièces réalisées]]</f>
        <v>#VALUE!</v>
      </c>
      <c r="S1576" s="18" t="e">
        <f>VLOOKUP(base[[#This Row],[Référence]],'Temps de cycle par réf'!$A$3:$B$21,2,FALSE)</f>
        <v>#VALUE!</v>
      </c>
    </row>
    <row r="1577" spans="18:19" x14ac:dyDescent="0.25">
      <c r="R1577" s="27" t="e">
        <f>S1577*base[[#This Row],[Nb de pièces réalisées]]</f>
        <v>#VALUE!</v>
      </c>
      <c r="S1577" s="18" t="e">
        <f>VLOOKUP(base[[#This Row],[Référence]],'Temps de cycle par réf'!$A$3:$B$21,2,FALSE)</f>
        <v>#VALUE!</v>
      </c>
    </row>
    <row r="1578" spans="18:19" x14ac:dyDescent="0.25">
      <c r="R1578" s="27" t="e">
        <f>S1578*base[[#This Row],[Nb de pièces réalisées]]</f>
        <v>#VALUE!</v>
      </c>
      <c r="S1578" s="18" t="e">
        <f>VLOOKUP(base[[#This Row],[Référence]],'Temps de cycle par réf'!$A$3:$B$21,2,FALSE)</f>
        <v>#VALUE!</v>
      </c>
    </row>
    <row r="1579" spans="18:19" x14ac:dyDescent="0.25">
      <c r="R1579" s="27" t="e">
        <f>S1579*base[[#This Row],[Nb de pièces réalisées]]</f>
        <v>#VALUE!</v>
      </c>
      <c r="S1579" s="18" t="e">
        <f>VLOOKUP(base[[#This Row],[Référence]],'Temps de cycle par réf'!$A$3:$B$21,2,FALSE)</f>
        <v>#VALUE!</v>
      </c>
    </row>
    <row r="1580" spans="18:19" x14ac:dyDescent="0.25">
      <c r="R1580" s="27" t="e">
        <f>S1580*base[[#This Row],[Nb de pièces réalisées]]</f>
        <v>#VALUE!</v>
      </c>
      <c r="S1580" s="18" t="e">
        <f>VLOOKUP(base[[#This Row],[Référence]],'Temps de cycle par réf'!$A$3:$B$21,2,FALSE)</f>
        <v>#VALUE!</v>
      </c>
    </row>
    <row r="1581" spans="18:19" x14ac:dyDescent="0.25">
      <c r="R1581" s="27" t="e">
        <f>S1581*base[[#This Row],[Nb de pièces réalisées]]</f>
        <v>#VALUE!</v>
      </c>
      <c r="S1581" s="18" t="e">
        <f>VLOOKUP(base[[#This Row],[Référence]],'Temps de cycle par réf'!$A$3:$B$21,2,FALSE)</f>
        <v>#VALUE!</v>
      </c>
    </row>
    <row r="1582" spans="18:19" x14ac:dyDescent="0.25">
      <c r="R1582" s="27" t="e">
        <f>S1582*base[[#This Row],[Nb de pièces réalisées]]</f>
        <v>#VALUE!</v>
      </c>
      <c r="S1582" s="18" t="e">
        <f>VLOOKUP(base[[#This Row],[Référence]],'Temps de cycle par réf'!$A$3:$B$21,2,FALSE)</f>
        <v>#VALUE!</v>
      </c>
    </row>
    <row r="1583" spans="18:19" x14ac:dyDescent="0.25">
      <c r="R1583" s="27" t="e">
        <f>S1583*base[[#This Row],[Nb de pièces réalisées]]</f>
        <v>#VALUE!</v>
      </c>
      <c r="S1583" s="18" t="e">
        <f>VLOOKUP(base[[#This Row],[Référence]],'Temps de cycle par réf'!$A$3:$B$21,2,FALSE)</f>
        <v>#VALUE!</v>
      </c>
    </row>
    <row r="1584" spans="18:19" x14ac:dyDescent="0.25">
      <c r="R1584" s="27" t="e">
        <f>S1584*base[[#This Row],[Nb de pièces réalisées]]</f>
        <v>#VALUE!</v>
      </c>
      <c r="S1584" s="18" t="e">
        <f>VLOOKUP(base[[#This Row],[Référence]],'Temps de cycle par réf'!$A$3:$B$21,2,FALSE)</f>
        <v>#VALUE!</v>
      </c>
    </row>
    <row r="1585" spans="18:19" x14ac:dyDescent="0.25">
      <c r="R1585" s="27" t="e">
        <f>S1585*base[[#This Row],[Nb de pièces réalisées]]</f>
        <v>#VALUE!</v>
      </c>
      <c r="S1585" s="18" t="e">
        <f>VLOOKUP(base[[#This Row],[Référence]],'Temps de cycle par réf'!$A$3:$B$21,2,FALSE)</f>
        <v>#VALUE!</v>
      </c>
    </row>
    <row r="1586" spans="18:19" x14ac:dyDescent="0.25">
      <c r="R1586" s="27" t="e">
        <f>S1586*base[[#This Row],[Nb de pièces réalisées]]</f>
        <v>#VALUE!</v>
      </c>
      <c r="S1586" s="18" t="e">
        <f>VLOOKUP(base[[#This Row],[Référence]],'Temps de cycle par réf'!$A$3:$B$21,2,FALSE)</f>
        <v>#VALUE!</v>
      </c>
    </row>
    <row r="1587" spans="18:19" x14ac:dyDescent="0.25">
      <c r="R1587" s="27" t="e">
        <f>S1587*base[[#This Row],[Nb de pièces réalisées]]</f>
        <v>#VALUE!</v>
      </c>
      <c r="S1587" s="18" t="e">
        <f>VLOOKUP(base[[#This Row],[Référence]],'Temps de cycle par réf'!$A$3:$B$21,2,FALSE)</f>
        <v>#VALUE!</v>
      </c>
    </row>
    <row r="1588" spans="18:19" x14ac:dyDescent="0.25">
      <c r="R1588" s="27" t="e">
        <f>S1588*base[[#This Row],[Nb de pièces réalisées]]</f>
        <v>#VALUE!</v>
      </c>
      <c r="S1588" s="18" t="e">
        <f>VLOOKUP(base[[#This Row],[Référence]],'Temps de cycle par réf'!$A$3:$B$21,2,FALSE)</f>
        <v>#VALUE!</v>
      </c>
    </row>
    <row r="1589" spans="18:19" x14ac:dyDescent="0.25">
      <c r="R1589" s="27" t="e">
        <f>S1589*base[[#This Row],[Nb de pièces réalisées]]</f>
        <v>#VALUE!</v>
      </c>
      <c r="S1589" s="18" t="e">
        <f>VLOOKUP(base[[#This Row],[Référence]],'Temps de cycle par réf'!$A$3:$B$21,2,FALSE)</f>
        <v>#VALUE!</v>
      </c>
    </row>
    <row r="1590" spans="18:19" x14ac:dyDescent="0.25">
      <c r="R1590" s="27" t="e">
        <f>S1590*base[[#This Row],[Nb de pièces réalisées]]</f>
        <v>#VALUE!</v>
      </c>
      <c r="S1590" s="18" t="e">
        <f>VLOOKUP(base[[#This Row],[Référence]],'Temps de cycle par réf'!$A$3:$B$21,2,FALSE)</f>
        <v>#VALUE!</v>
      </c>
    </row>
    <row r="1591" spans="18:19" x14ac:dyDescent="0.25">
      <c r="R1591" s="27" t="e">
        <f>S1591*base[[#This Row],[Nb de pièces réalisées]]</f>
        <v>#VALUE!</v>
      </c>
      <c r="S1591" s="18" t="e">
        <f>VLOOKUP(base[[#This Row],[Référence]],'Temps de cycle par réf'!$A$3:$B$21,2,FALSE)</f>
        <v>#VALUE!</v>
      </c>
    </row>
    <row r="1592" spans="18:19" x14ac:dyDescent="0.25">
      <c r="R1592" s="27" t="e">
        <f>S1592*base[[#This Row],[Nb de pièces réalisées]]</f>
        <v>#VALUE!</v>
      </c>
      <c r="S1592" s="18" t="e">
        <f>VLOOKUP(base[[#This Row],[Référence]],'Temps de cycle par réf'!$A$3:$B$21,2,FALSE)</f>
        <v>#VALUE!</v>
      </c>
    </row>
    <row r="1593" spans="18:19" x14ac:dyDescent="0.25">
      <c r="R1593" s="27" t="e">
        <f>S1593*base[[#This Row],[Nb de pièces réalisées]]</f>
        <v>#VALUE!</v>
      </c>
      <c r="S1593" s="18" t="e">
        <f>VLOOKUP(base[[#This Row],[Référence]],'Temps de cycle par réf'!$A$3:$B$21,2,FALSE)</f>
        <v>#VALUE!</v>
      </c>
    </row>
    <row r="1594" spans="18:19" x14ac:dyDescent="0.25">
      <c r="R1594" s="27" t="e">
        <f>S1594*base[[#This Row],[Nb de pièces réalisées]]</f>
        <v>#VALUE!</v>
      </c>
      <c r="S1594" s="18" t="e">
        <f>VLOOKUP(base[[#This Row],[Référence]],'Temps de cycle par réf'!$A$3:$B$21,2,FALSE)</f>
        <v>#VALUE!</v>
      </c>
    </row>
    <row r="1595" spans="18:19" x14ac:dyDescent="0.25">
      <c r="R1595" s="27" t="e">
        <f>S1595*base[[#This Row],[Nb de pièces réalisées]]</f>
        <v>#VALUE!</v>
      </c>
      <c r="S1595" s="18" t="e">
        <f>VLOOKUP(base[[#This Row],[Référence]],'Temps de cycle par réf'!$A$3:$B$21,2,FALSE)</f>
        <v>#VALUE!</v>
      </c>
    </row>
    <row r="1596" spans="18:19" x14ac:dyDescent="0.25">
      <c r="R1596" s="27" t="e">
        <f>S1596*base[[#This Row],[Nb de pièces réalisées]]</f>
        <v>#VALUE!</v>
      </c>
      <c r="S1596" s="18" t="e">
        <f>VLOOKUP(base[[#This Row],[Référence]],'Temps de cycle par réf'!$A$3:$B$21,2,FALSE)</f>
        <v>#VALUE!</v>
      </c>
    </row>
    <row r="1597" spans="18:19" x14ac:dyDescent="0.25">
      <c r="R1597" s="27" t="e">
        <f>S1597*base[[#This Row],[Nb de pièces réalisées]]</f>
        <v>#VALUE!</v>
      </c>
      <c r="S1597" s="18" t="e">
        <f>VLOOKUP(base[[#This Row],[Référence]],'Temps de cycle par réf'!$A$3:$B$21,2,FALSE)</f>
        <v>#VALUE!</v>
      </c>
    </row>
    <row r="1598" spans="18:19" x14ac:dyDescent="0.25">
      <c r="R1598" s="27" t="e">
        <f>S1598*base[[#This Row],[Nb de pièces réalisées]]</f>
        <v>#VALUE!</v>
      </c>
      <c r="S1598" s="18" t="e">
        <f>VLOOKUP(base[[#This Row],[Référence]],'Temps de cycle par réf'!$A$3:$B$21,2,FALSE)</f>
        <v>#VALUE!</v>
      </c>
    </row>
    <row r="1599" spans="18:19" x14ac:dyDescent="0.25">
      <c r="R1599" s="27" t="e">
        <f>S1599*base[[#This Row],[Nb de pièces réalisées]]</f>
        <v>#VALUE!</v>
      </c>
      <c r="S1599" s="18" t="e">
        <f>VLOOKUP(base[[#This Row],[Référence]],'Temps de cycle par réf'!$A$3:$B$21,2,FALSE)</f>
        <v>#VALUE!</v>
      </c>
    </row>
    <row r="1600" spans="18:19" x14ac:dyDescent="0.25">
      <c r="R1600" s="27" t="e">
        <f>S1600*base[[#This Row],[Nb de pièces réalisées]]</f>
        <v>#VALUE!</v>
      </c>
      <c r="S1600" s="18" t="e">
        <f>VLOOKUP(base[[#This Row],[Référence]],'Temps de cycle par réf'!$A$3:$B$21,2,FALSE)</f>
        <v>#VALUE!</v>
      </c>
    </row>
    <row r="1601" spans="18:19" x14ac:dyDescent="0.25">
      <c r="R1601" s="27" t="e">
        <f>S1601*base[[#This Row],[Nb de pièces réalisées]]</f>
        <v>#VALUE!</v>
      </c>
      <c r="S1601" s="18" t="e">
        <f>VLOOKUP(base[[#This Row],[Référence]],'Temps de cycle par réf'!$A$3:$B$21,2,FALSE)</f>
        <v>#VALUE!</v>
      </c>
    </row>
    <row r="1602" spans="18:19" x14ac:dyDescent="0.25">
      <c r="R1602" s="27" t="e">
        <f>S1602*base[[#This Row],[Nb de pièces réalisées]]</f>
        <v>#VALUE!</v>
      </c>
      <c r="S1602" s="18" t="e">
        <f>VLOOKUP(base[[#This Row],[Référence]],'Temps de cycle par réf'!$A$3:$B$21,2,FALSE)</f>
        <v>#VALUE!</v>
      </c>
    </row>
    <row r="1603" spans="18:19" x14ac:dyDescent="0.25">
      <c r="R1603" s="27" t="e">
        <f>S1603*base[[#This Row],[Nb de pièces réalisées]]</f>
        <v>#VALUE!</v>
      </c>
      <c r="S1603" s="18" t="e">
        <f>VLOOKUP(base[[#This Row],[Référence]],'Temps de cycle par réf'!$A$3:$B$21,2,FALSE)</f>
        <v>#VALUE!</v>
      </c>
    </row>
    <row r="1604" spans="18:19" x14ac:dyDescent="0.25">
      <c r="R1604" s="27" t="e">
        <f>S1604*base[[#This Row],[Nb de pièces réalisées]]</f>
        <v>#VALUE!</v>
      </c>
      <c r="S1604" s="18" t="e">
        <f>VLOOKUP(base[[#This Row],[Référence]],'Temps de cycle par réf'!$A$3:$B$21,2,FALSE)</f>
        <v>#VALUE!</v>
      </c>
    </row>
    <row r="1605" spans="18:19" x14ac:dyDescent="0.25">
      <c r="R1605" s="27" t="e">
        <f>S1605*base[[#This Row],[Nb de pièces réalisées]]</f>
        <v>#VALUE!</v>
      </c>
      <c r="S1605" s="18" t="e">
        <f>VLOOKUP(base[[#This Row],[Référence]],'Temps de cycle par réf'!$A$3:$B$21,2,FALSE)</f>
        <v>#VALUE!</v>
      </c>
    </row>
    <row r="1606" spans="18:19" x14ac:dyDescent="0.25">
      <c r="R1606" s="27" t="e">
        <f>S1606*base[[#This Row],[Nb de pièces réalisées]]</f>
        <v>#VALUE!</v>
      </c>
      <c r="S1606" s="18" t="e">
        <f>VLOOKUP(base[[#This Row],[Référence]],'Temps de cycle par réf'!$A$3:$B$21,2,FALSE)</f>
        <v>#VALUE!</v>
      </c>
    </row>
    <row r="1607" spans="18:19" x14ac:dyDescent="0.25">
      <c r="R1607" s="27" t="e">
        <f>S1607*base[[#This Row],[Nb de pièces réalisées]]</f>
        <v>#VALUE!</v>
      </c>
      <c r="S1607" s="18" t="e">
        <f>VLOOKUP(base[[#This Row],[Référence]],'Temps de cycle par réf'!$A$3:$B$21,2,FALSE)</f>
        <v>#VALUE!</v>
      </c>
    </row>
    <row r="1608" spans="18:19" x14ac:dyDescent="0.25">
      <c r="R1608" s="27" t="e">
        <f>S1608*base[[#This Row],[Nb de pièces réalisées]]</f>
        <v>#VALUE!</v>
      </c>
      <c r="S1608" s="18" t="e">
        <f>VLOOKUP(base[[#This Row],[Référence]],'Temps de cycle par réf'!$A$3:$B$21,2,FALSE)</f>
        <v>#VALUE!</v>
      </c>
    </row>
    <row r="1609" spans="18:19" x14ac:dyDescent="0.25">
      <c r="R1609" s="27" t="e">
        <f>S1609*base[[#This Row],[Nb de pièces réalisées]]</f>
        <v>#VALUE!</v>
      </c>
      <c r="S1609" s="18" t="e">
        <f>VLOOKUP(base[[#This Row],[Référence]],'Temps de cycle par réf'!$A$3:$B$21,2,FALSE)</f>
        <v>#VALUE!</v>
      </c>
    </row>
    <row r="1610" spans="18:19" x14ac:dyDescent="0.25">
      <c r="R1610" s="27" t="e">
        <f>S1610*base[[#This Row],[Nb de pièces réalisées]]</f>
        <v>#VALUE!</v>
      </c>
      <c r="S1610" s="18" t="e">
        <f>VLOOKUP(base[[#This Row],[Référence]],'Temps de cycle par réf'!$A$3:$B$21,2,FALSE)</f>
        <v>#VALUE!</v>
      </c>
    </row>
    <row r="1611" spans="18:19" x14ac:dyDescent="0.25">
      <c r="R1611" s="27" t="e">
        <f>S1611*base[[#This Row],[Nb de pièces réalisées]]</f>
        <v>#VALUE!</v>
      </c>
      <c r="S1611" s="18" t="e">
        <f>VLOOKUP(base[[#This Row],[Référence]],'Temps de cycle par réf'!$A$3:$B$21,2,FALSE)</f>
        <v>#VALUE!</v>
      </c>
    </row>
    <row r="1612" spans="18:19" x14ac:dyDescent="0.25">
      <c r="R1612" s="27" t="e">
        <f>S1612*base[[#This Row],[Nb de pièces réalisées]]</f>
        <v>#VALUE!</v>
      </c>
      <c r="S1612" s="18" t="e">
        <f>VLOOKUP(base[[#This Row],[Référence]],'Temps de cycle par réf'!$A$3:$B$21,2,FALSE)</f>
        <v>#VALUE!</v>
      </c>
    </row>
    <row r="1613" spans="18:19" x14ac:dyDescent="0.25">
      <c r="R1613" s="27" t="e">
        <f>S1613*base[[#This Row],[Nb de pièces réalisées]]</f>
        <v>#VALUE!</v>
      </c>
      <c r="S1613" s="18" t="e">
        <f>VLOOKUP(base[[#This Row],[Référence]],'Temps de cycle par réf'!$A$3:$B$21,2,FALSE)</f>
        <v>#VALUE!</v>
      </c>
    </row>
    <row r="1614" spans="18:19" x14ac:dyDescent="0.25">
      <c r="R1614" s="27" t="e">
        <f>S1614*base[[#This Row],[Nb de pièces réalisées]]</f>
        <v>#VALUE!</v>
      </c>
      <c r="S1614" s="18" t="e">
        <f>VLOOKUP(base[[#This Row],[Référence]],'Temps de cycle par réf'!$A$3:$B$21,2,FALSE)</f>
        <v>#VALUE!</v>
      </c>
    </row>
    <row r="1615" spans="18:19" x14ac:dyDescent="0.25">
      <c r="R1615" s="27" t="e">
        <f>S1615*base[[#This Row],[Nb de pièces réalisées]]</f>
        <v>#VALUE!</v>
      </c>
      <c r="S1615" s="18" t="e">
        <f>VLOOKUP(base[[#This Row],[Référence]],'Temps de cycle par réf'!$A$3:$B$21,2,FALSE)</f>
        <v>#VALUE!</v>
      </c>
    </row>
    <row r="1616" spans="18:19" x14ac:dyDescent="0.25">
      <c r="R1616" s="27" t="e">
        <f>S1616*base[[#This Row],[Nb de pièces réalisées]]</f>
        <v>#VALUE!</v>
      </c>
      <c r="S1616" s="18" t="e">
        <f>VLOOKUP(base[[#This Row],[Référence]],'Temps de cycle par réf'!$A$3:$B$21,2,FALSE)</f>
        <v>#VALUE!</v>
      </c>
    </row>
    <row r="1617" spans="18:19" x14ac:dyDescent="0.25">
      <c r="R1617" s="27" t="e">
        <f>S1617*base[[#This Row],[Nb de pièces réalisées]]</f>
        <v>#VALUE!</v>
      </c>
      <c r="S1617" s="18" t="e">
        <f>VLOOKUP(base[[#This Row],[Référence]],'Temps de cycle par réf'!$A$3:$B$21,2,FALSE)</f>
        <v>#VALUE!</v>
      </c>
    </row>
    <row r="1618" spans="18:19" x14ac:dyDescent="0.25">
      <c r="R1618" s="27" t="e">
        <f>S1618*base[[#This Row],[Nb de pièces réalisées]]</f>
        <v>#VALUE!</v>
      </c>
      <c r="S1618" s="18" t="e">
        <f>VLOOKUP(base[[#This Row],[Référence]],'Temps de cycle par réf'!$A$3:$B$21,2,FALSE)</f>
        <v>#VALUE!</v>
      </c>
    </row>
    <row r="1619" spans="18:19" x14ac:dyDescent="0.25">
      <c r="R1619" s="27" t="e">
        <f>S1619*base[[#This Row],[Nb de pièces réalisées]]</f>
        <v>#VALUE!</v>
      </c>
      <c r="S1619" s="18" t="e">
        <f>VLOOKUP(base[[#This Row],[Référence]],'Temps de cycle par réf'!$A$3:$B$21,2,FALSE)</f>
        <v>#VALUE!</v>
      </c>
    </row>
    <row r="1620" spans="18:19" x14ac:dyDescent="0.25">
      <c r="R1620" s="27" t="e">
        <f>S1620*base[[#This Row],[Nb de pièces réalisées]]</f>
        <v>#VALUE!</v>
      </c>
      <c r="S1620" s="18" t="e">
        <f>VLOOKUP(base[[#This Row],[Référence]],'Temps de cycle par réf'!$A$3:$B$21,2,FALSE)</f>
        <v>#VALUE!</v>
      </c>
    </row>
    <row r="1621" spans="18:19" x14ac:dyDescent="0.25">
      <c r="R1621" s="27" t="e">
        <f>S1621*base[[#This Row],[Nb de pièces réalisées]]</f>
        <v>#VALUE!</v>
      </c>
      <c r="S1621" s="18" t="e">
        <f>VLOOKUP(base[[#This Row],[Référence]],'Temps de cycle par réf'!$A$3:$B$21,2,FALSE)</f>
        <v>#VALUE!</v>
      </c>
    </row>
    <row r="1622" spans="18:19" x14ac:dyDescent="0.25">
      <c r="R1622" s="27" t="e">
        <f>S1622*base[[#This Row],[Nb de pièces réalisées]]</f>
        <v>#VALUE!</v>
      </c>
      <c r="S1622" s="18" t="e">
        <f>VLOOKUP(base[[#This Row],[Référence]],'Temps de cycle par réf'!$A$3:$B$21,2,FALSE)</f>
        <v>#VALUE!</v>
      </c>
    </row>
    <row r="1623" spans="18:19" x14ac:dyDescent="0.25">
      <c r="R1623" s="27" t="e">
        <f>S1623*base[[#This Row],[Nb de pièces réalisées]]</f>
        <v>#VALUE!</v>
      </c>
      <c r="S1623" s="18" t="e">
        <f>VLOOKUP(base[[#This Row],[Référence]],'Temps de cycle par réf'!$A$3:$B$21,2,FALSE)</f>
        <v>#VALUE!</v>
      </c>
    </row>
    <row r="1624" spans="18:19" x14ac:dyDescent="0.25">
      <c r="R1624" s="27" t="e">
        <f>S1624*base[[#This Row],[Nb de pièces réalisées]]</f>
        <v>#VALUE!</v>
      </c>
      <c r="S1624" s="18" t="e">
        <f>VLOOKUP(base[[#This Row],[Référence]],'Temps de cycle par réf'!$A$3:$B$21,2,FALSE)</f>
        <v>#VALUE!</v>
      </c>
    </row>
    <row r="1625" spans="18:19" x14ac:dyDescent="0.25">
      <c r="R1625" s="27" t="e">
        <f>S1625*base[[#This Row],[Nb de pièces réalisées]]</f>
        <v>#VALUE!</v>
      </c>
      <c r="S1625" s="18" t="e">
        <f>VLOOKUP(base[[#This Row],[Référence]],'Temps de cycle par réf'!$A$3:$B$21,2,FALSE)</f>
        <v>#VALUE!</v>
      </c>
    </row>
    <row r="1626" spans="18:19" x14ac:dyDescent="0.25">
      <c r="R1626" s="27" t="e">
        <f>S1626*base[[#This Row],[Nb de pièces réalisées]]</f>
        <v>#VALUE!</v>
      </c>
      <c r="S1626" s="18" t="e">
        <f>VLOOKUP(base[[#This Row],[Référence]],'Temps de cycle par réf'!$A$3:$B$21,2,FALSE)</f>
        <v>#VALUE!</v>
      </c>
    </row>
    <row r="1627" spans="18:19" x14ac:dyDescent="0.25">
      <c r="R1627" s="27" t="e">
        <f>S1627*base[[#This Row],[Nb de pièces réalisées]]</f>
        <v>#VALUE!</v>
      </c>
      <c r="S1627" s="18" t="e">
        <f>VLOOKUP(base[[#This Row],[Référence]],'Temps de cycle par réf'!$A$3:$B$21,2,FALSE)</f>
        <v>#VALUE!</v>
      </c>
    </row>
    <row r="1628" spans="18:19" x14ac:dyDescent="0.25">
      <c r="R1628" s="27" t="e">
        <f>S1628*base[[#This Row],[Nb de pièces réalisées]]</f>
        <v>#VALUE!</v>
      </c>
      <c r="S1628" s="18" t="e">
        <f>VLOOKUP(base[[#This Row],[Référence]],'Temps de cycle par réf'!$A$3:$B$21,2,FALSE)</f>
        <v>#VALUE!</v>
      </c>
    </row>
    <row r="1629" spans="18:19" x14ac:dyDescent="0.25">
      <c r="R1629" s="27" t="e">
        <f>S1629*base[[#This Row],[Nb de pièces réalisées]]</f>
        <v>#VALUE!</v>
      </c>
      <c r="S1629" s="18" t="e">
        <f>VLOOKUP(base[[#This Row],[Référence]],'Temps de cycle par réf'!$A$3:$B$21,2,FALSE)</f>
        <v>#VALUE!</v>
      </c>
    </row>
    <row r="1630" spans="18:19" x14ac:dyDescent="0.25">
      <c r="R1630" s="27" t="e">
        <f>S1630*base[[#This Row],[Nb de pièces réalisées]]</f>
        <v>#VALUE!</v>
      </c>
      <c r="S1630" s="18" t="e">
        <f>VLOOKUP(base[[#This Row],[Référence]],'Temps de cycle par réf'!$A$3:$B$21,2,FALSE)</f>
        <v>#VALUE!</v>
      </c>
    </row>
    <row r="1631" spans="18:19" x14ac:dyDescent="0.25">
      <c r="R1631" s="27" t="e">
        <f>S1631*base[[#This Row],[Nb de pièces réalisées]]</f>
        <v>#VALUE!</v>
      </c>
      <c r="S1631" s="18" t="e">
        <f>VLOOKUP(base[[#This Row],[Référence]],'Temps de cycle par réf'!$A$3:$B$21,2,FALSE)</f>
        <v>#VALUE!</v>
      </c>
    </row>
    <row r="1632" spans="18:19" x14ac:dyDescent="0.25">
      <c r="R1632" s="27" t="e">
        <f>S1632*base[[#This Row],[Nb de pièces réalisées]]</f>
        <v>#VALUE!</v>
      </c>
      <c r="S1632" s="18" t="e">
        <f>VLOOKUP(base[[#This Row],[Référence]],'Temps de cycle par réf'!$A$3:$B$21,2,FALSE)</f>
        <v>#VALUE!</v>
      </c>
    </row>
    <row r="1633" spans="18:19" x14ac:dyDescent="0.25">
      <c r="R1633" s="27" t="e">
        <f>S1633*base[[#This Row],[Nb de pièces réalisées]]</f>
        <v>#VALUE!</v>
      </c>
      <c r="S1633" s="18" t="e">
        <f>VLOOKUP(base[[#This Row],[Référence]],'Temps de cycle par réf'!$A$3:$B$21,2,FALSE)</f>
        <v>#VALUE!</v>
      </c>
    </row>
    <row r="1634" spans="18:19" x14ac:dyDescent="0.25">
      <c r="R1634" s="27" t="e">
        <f>S1634*base[[#This Row],[Nb de pièces réalisées]]</f>
        <v>#VALUE!</v>
      </c>
      <c r="S1634" s="18" t="e">
        <f>VLOOKUP(base[[#This Row],[Référence]],'Temps de cycle par réf'!$A$3:$B$21,2,FALSE)</f>
        <v>#VALUE!</v>
      </c>
    </row>
    <row r="1635" spans="18:19" x14ac:dyDescent="0.25">
      <c r="R1635" s="27" t="e">
        <f>S1635*base[[#This Row],[Nb de pièces réalisées]]</f>
        <v>#VALUE!</v>
      </c>
      <c r="S1635" s="18" t="e">
        <f>VLOOKUP(base[[#This Row],[Référence]],'Temps de cycle par réf'!$A$3:$B$21,2,FALSE)</f>
        <v>#VALUE!</v>
      </c>
    </row>
    <row r="1636" spans="18:19" x14ac:dyDescent="0.25">
      <c r="R1636" s="27" t="e">
        <f>S1636*base[[#This Row],[Nb de pièces réalisées]]</f>
        <v>#VALUE!</v>
      </c>
      <c r="S1636" s="18" t="e">
        <f>VLOOKUP(base[[#This Row],[Référence]],'Temps de cycle par réf'!$A$3:$B$21,2,FALSE)</f>
        <v>#VALUE!</v>
      </c>
    </row>
    <row r="1637" spans="18:19" x14ac:dyDescent="0.25">
      <c r="R1637" s="27" t="e">
        <f>S1637*base[[#This Row],[Nb de pièces réalisées]]</f>
        <v>#VALUE!</v>
      </c>
      <c r="S1637" s="18" t="e">
        <f>VLOOKUP(base[[#This Row],[Référence]],'Temps de cycle par réf'!$A$3:$B$21,2,FALSE)</f>
        <v>#VALUE!</v>
      </c>
    </row>
    <row r="1638" spans="18:19" x14ac:dyDescent="0.25">
      <c r="R1638" s="27" t="e">
        <f>S1638*base[[#This Row],[Nb de pièces réalisées]]</f>
        <v>#VALUE!</v>
      </c>
      <c r="S1638" s="18" t="e">
        <f>VLOOKUP(base[[#This Row],[Référence]],'Temps de cycle par réf'!$A$3:$B$21,2,FALSE)</f>
        <v>#VALUE!</v>
      </c>
    </row>
    <row r="1639" spans="18:19" x14ac:dyDescent="0.25">
      <c r="R1639" s="27" t="e">
        <f>S1639*base[[#This Row],[Nb de pièces réalisées]]</f>
        <v>#VALUE!</v>
      </c>
      <c r="S1639" s="18" t="e">
        <f>VLOOKUP(base[[#This Row],[Référence]],'Temps de cycle par réf'!$A$3:$B$21,2,FALSE)</f>
        <v>#VALUE!</v>
      </c>
    </row>
    <row r="1640" spans="18:19" x14ac:dyDescent="0.25">
      <c r="R1640" s="27" t="e">
        <f>S1640*base[[#This Row],[Nb de pièces réalisées]]</f>
        <v>#VALUE!</v>
      </c>
      <c r="S1640" s="18" t="e">
        <f>VLOOKUP(base[[#This Row],[Référence]],'Temps de cycle par réf'!$A$3:$B$21,2,FALSE)</f>
        <v>#VALUE!</v>
      </c>
    </row>
    <row r="1641" spans="18:19" x14ac:dyDescent="0.25">
      <c r="R1641" s="27" t="e">
        <f>S1641*base[[#This Row],[Nb de pièces réalisées]]</f>
        <v>#VALUE!</v>
      </c>
      <c r="S1641" s="18" t="e">
        <f>VLOOKUP(base[[#This Row],[Référence]],'Temps de cycle par réf'!$A$3:$B$21,2,FALSE)</f>
        <v>#VALUE!</v>
      </c>
    </row>
    <row r="1642" spans="18:19" x14ac:dyDescent="0.25">
      <c r="R1642" s="27" t="e">
        <f>S1642*base[[#This Row],[Nb de pièces réalisées]]</f>
        <v>#VALUE!</v>
      </c>
      <c r="S1642" s="18" t="e">
        <f>VLOOKUP(base[[#This Row],[Référence]],'Temps de cycle par réf'!$A$3:$B$21,2,FALSE)</f>
        <v>#VALUE!</v>
      </c>
    </row>
    <row r="1643" spans="18:19" x14ac:dyDescent="0.25">
      <c r="R1643" s="27" t="e">
        <f>S1643*base[[#This Row],[Nb de pièces réalisées]]</f>
        <v>#VALUE!</v>
      </c>
      <c r="S1643" s="18" t="e">
        <f>VLOOKUP(base[[#This Row],[Référence]],'Temps de cycle par réf'!$A$3:$B$21,2,FALSE)</f>
        <v>#VALUE!</v>
      </c>
    </row>
    <row r="1644" spans="18:19" x14ac:dyDescent="0.25">
      <c r="R1644" s="27" t="e">
        <f>S1644*base[[#This Row],[Nb de pièces réalisées]]</f>
        <v>#VALUE!</v>
      </c>
      <c r="S1644" s="18" t="e">
        <f>VLOOKUP(base[[#This Row],[Référence]],'Temps de cycle par réf'!$A$3:$B$21,2,FALSE)</f>
        <v>#VALUE!</v>
      </c>
    </row>
    <row r="1645" spans="18:19" x14ac:dyDescent="0.25">
      <c r="R1645" s="27" t="e">
        <f>S1645*base[[#This Row],[Nb de pièces réalisées]]</f>
        <v>#VALUE!</v>
      </c>
      <c r="S1645" s="18" t="e">
        <f>VLOOKUP(base[[#This Row],[Référence]],'Temps de cycle par réf'!$A$3:$B$21,2,FALSE)</f>
        <v>#VALUE!</v>
      </c>
    </row>
    <row r="1646" spans="18:19" x14ac:dyDescent="0.25">
      <c r="R1646" s="27" t="e">
        <f>S1646*base[[#This Row],[Nb de pièces réalisées]]</f>
        <v>#VALUE!</v>
      </c>
      <c r="S1646" s="18" t="e">
        <f>VLOOKUP(base[[#This Row],[Référence]],'Temps de cycle par réf'!$A$3:$B$21,2,FALSE)</f>
        <v>#VALUE!</v>
      </c>
    </row>
    <row r="1647" spans="18:19" x14ac:dyDescent="0.25">
      <c r="R1647" s="27" t="e">
        <f>S1647*base[[#This Row],[Nb de pièces réalisées]]</f>
        <v>#VALUE!</v>
      </c>
      <c r="S1647" s="18" t="e">
        <f>VLOOKUP(base[[#This Row],[Référence]],'Temps de cycle par réf'!$A$3:$B$21,2,FALSE)</f>
        <v>#VALUE!</v>
      </c>
    </row>
    <row r="1648" spans="18:19" x14ac:dyDescent="0.25">
      <c r="R1648" s="27" t="e">
        <f>S1648*base[[#This Row],[Nb de pièces réalisées]]</f>
        <v>#VALUE!</v>
      </c>
      <c r="S1648" s="18" t="e">
        <f>VLOOKUP(base[[#This Row],[Référence]],'Temps de cycle par réf'!$A$3:$B$21,2,FALSE)</f>
        <v>#VALUE!</v>
      </c>
    </row>
    <row r="1649" spans="18:19" x14ac:dyDescent="0.25">
      <c r="R1649" s="27" t="e">
        <f>S1649*base[[#This Row],[Nb de pièces réalisées]]</f>
        <v>#VALUE!</v>
      </c>
      <c r="S1649" s="18" t="e">
        <f>VLOOKUP(base[[#This Row],[Référence]],'Temps de cycle par réf'!$A$3:$B$21,2,FALSE)</f>
        <v>#VALUE!</v>
      </c>
    </row>
    <row r="1650" spans="18:19" x14ac:dyDescent="0.25">
      <c r="R1650" s="27" t="e">
        <f>S1650*base[[#This Row],[Nb de pièces réalisées]]</f>
        <v>#VALUE!</v>
      </c>
      <c r="S1650" s="18" t="e">
        <f>VLOOKUP(base[[#This Row],[Référence]],'Temps de cycle par réf'!$A$3:$B$21,2,FALSE)</f>
        <v>#VALUE!</v>
      </c>
    </row>
    <row r="1651" spans="18:19" x14ac:dyDescent="0.25">
      <c r="R1651" s="27" t="e">
        <f>S1651*base[[#This Row],[Nb de pièces réalisées]]</f>
        <v>#VALUE!</v>
      </c>
      <c r="S1651" s="18" t="e">
        <f>VLOOKUP(base[[#This Row],[Référence]],'Temps de cycle par réf'!$A$3:$B$21,2,FALSE)</f>
        <v>#VALUE!</v>
      </c>
    </row>
    <row r="1652" spans="18:19" x14ac:dyDescent="0.25">
      <c r="R1652" s="27" t="e">
        <f>S1652*base[[#This Row],[Nb de pièces réalisées]]</f>
        <v>#VALUE!</v>
      </c>
      <c r="S1652" s="18" t="e">
        <f>VLOOKUP(base[[#This Row],[Référence]],'Temps de cycle par réf'!$A$3:$B$21,2,FALSE)</f>
        <v>#VALUE!</v>
      </c>
    </row>
    <row r="1653" spans="18:19" x14ac:dyDescent="0.25">
      <c r="R1653" s="27" t="e">
        <f>S1653*base[[#This Row],[Nb de pièces réalisées]]</f>
        <v>#VALUE!</v>
      </c>
      <c r="S1653" s="18" t="e">
        <f>VLOOKUP(base[[#This Row],[Référence]],'Temps de cycle par réf'!$A$3:$B$21,2,FALSE)</f>
        <v>#VALUE!</v>
      </c>
    </row>
    <row r="1654" spans="18:19" x14ac:dyDescent="0.25">
      <c r="R1654" s="27" t="e">
        <f>S1654*base[[#This Row],[Nb de pièces réalisées]]</f>
        <v>#VALUE!</v>
      </c>
      <c r="S1654" s="18" t="e">
        <f>VLOOKUP(base[[#This Row],[Référence]],'Temps de cycle par réf'!$A$3:$B$21,2,FALSE)</f>
        <v>#VALUE!</v>
      </c>
    </row>
    <row r="1655" spans="18:19" x14ac:dyDescent="0.25">
      <c r="R1655" s="27" t="e">
        <f>S1655*base[[#This Row],[Nb de pièces réalisées]]</f>
        <v>#VALUE!</v>
      </c>
      <c r="S1655" s="18" t="e">
        <f>VLOOKUP(base[[#This Row],[Référence]],'Temps de cycle par réf'!$A$3:$B$21,2,FALSE)</f>
        <v>#VALUE!</v>
      </c>
    </row>
    <row r="1656" spans="18:19" x14ac:dyDescent="0.25">
      <c r="R1656" s="27" t="e">
        <f>S1656*base[[#This Row],[Nb de pièces réalisées]]</f>
        <v>#VALUE!</v>
      </c>
      <c r="S1656" s="18" t="e">
        <f>VLOOKUP(base[[#This Row],[Référence]],'Temps de cycle par réf'!$A$3:$B$21,2,FALSE)</f>
        <v>#VALUE!</v>
      </c>
    </row>
    <row r="1657" spans="18:19" x14ac:dyDescent="0.25">
      <c r="R1657" s="27" t="e">
        <f>S1657*base[[#This Row],[Nb de pièces réalisées]]</f>
        <v>#VALUE!</v>
      </c>
      <c r="S1657" s="18" t="e">
        <f>VLOOKUP(base[[#This Row],[Référence]],'Temps de cycle par réf'!$A$3:$B$21,2,FALSE)</f>
        <v>#VALUE!</v>
      </c>
    </row>
    <row r="1658" spans="18:19" x14ac:dyDescent="0.25">
      <c r="R1658" s="27" t="e">
        <f>S1658*base[[#This Row],[Nb de pièces réalisées]]</f>
        <v>#VALUE!</v>
      </c>
      <c r="S1658" s="18" t="e">
        <f>VLOOKUP(base[[#This Row],[Référence]],'Temps de cycle par réf'!$A$3:$B$21,2,FALSE)</f>
        <v>#VALUE!</v>
      </c>
    </row>
    <row r="1659" spans="18:19" x14ac:dyDescent="0.25">
      <c r="R1659" s="27" t="e">
        <f>S1659*base[[#This Row],[Nb de pièces réalisées]]</f>
        <v>#VALUE!</v>
      </c>
      <c r="S1659" s="18" t="e">
        <f>VLOOKUP(base[[#This Row],[Référence]],'Temps de cycle par réf'!$A$3:$B$21,2,FALSE)</f>
        <v>#VALUE!</v>
      </c>
    </row>
    <row r="1660" spans="18:19" x14ac:dyDescent="0.25">
      <c r="R1660" s="27" t="e">
        <f>S1660*base[[#This Row],[Nb de pièces réalisées]]</f>
        <v>#VALUE!</v>
      </c>
      <c r="S1660" s="18" t="e">
        <f>VLOOKUP(base[[#This Row],[Référence]],'Temps de cycle par réf'!$A$3:$B$21,2,FALSE)</f>
        <v>#VALUE!</v>
      </c>
    </row>
    <row r="1661" spans="18:19" x14ac:dyDescent="0.25">
      <c r="R1661" s="27" t="e">
        <f>S1661*base[[#This Row],[Nb de pièces réalisées]]</f>
        <v>#VALUE!</v>
      </c>
      <c r="S1661" s="18" t="e">
        <f>VLOOKUP(base[[#This Row],[Référence]],'Temps de cycle par réf'!$A$3:$B$21,2,FALSE)</f>
        <v>#VALUE!</v>
      </c>
    </row>
    <row r="1662" spans="18:19" x14ac:dyDescent="0.25">
      <c r="R1662" s="27" t="e">
        <f>S1662*base[[#This Row],[Nb de pièces réalisées]]</f>
        <v>#VALUE!</v>
      </c>
      <c r="S1662" s="18" t="e">
        <f>VLOOKUP(base[[#This Row],[Référence]],'Temps de cycle par réf'!$A$3:$B$21,2,FALSE)</f>
        <v>#VALUE!</v>
      </c>
    </row>
    <row r="1663" spans="18:19" x14ac:dyDescent="0.25">
      <c r="R1663" s="27" t="e">
        <f>S1663*base[[#This Row],[Nb de pièces réalisées]]</f>
        <v>#VALUE!</v>
      </c>
      <c r="S1663" s="18" t="e">
        <f>VLOOKUP(base[[#This Row],[Référence]],'Temps de cycle par réf'!$A$3:$B$21,2,FALSE)</f>
        <v>#VALUE!</v>
      </c>
    </row>
    <row r="1664" spans="18:19" x14ac:dyDescent="0.25">
      <c r="R1664" s="27" t="e">
        <f>S1664*base[[#This Row],[Nb de pièces réalisées]]</f>
        <v>#VALUE!</v>
      </c>
      <c r="S1664" s="18" t="e">
        <f>VLOOKUP(base[[#This Row],[Référence]],'Temps de cycle par réf'!$A$3:$B$21,2,FALSE)</f>
        <v>#VALUE!</v>
      </c>
    </row>
    <row r="1665" spans="18:19" x14ac:dyDescent="0.25">
      <c r="R1665" s="27" t="e">
        <f>S1665*base[[#This Row],[Nb de pièces réalisées]]</f>
        <v>#VALUE!</v>
      </c>
      <c r="S1665" s="18" t="e">
        <f>VLOOKUP(base[[#This Row],[Référence]],'Temps de cycle par réf'!$A$3:$B$21,2,FALSE)</f>
        <v>#VALUE!</v>
      </c>
    </row>
    <row r="1666" spans="18:19" x14ac:dyDescent="0.25">
      <c r="R1666" s="27" t="e">
        <f>S1666*base[[#This Row],[Nb de pièces réalisées]]</f>
        <v>#VALUE!</v>
      </c>
      <c r="S1666" s="18" t="e">
        <f>VLOOKUP(base[[#This Row],[Référence]],'Temps de cycle par réf'!$A$3:$B$21,2,FALSE)</f>
        <v>#VALUE!</v>
      </c>
    </row>
    <row r="1667" spans="18:19" x14ac:dyDescent="0.25">
      <c r="R1667" s="27" t="e">
        <f>S1667*base[[#This Row],[Nb de pièces réalisées]]</f>
        <v>#VALUE!</v>
      </c>
      <c r="S1667" s="18" t="e">
        <f>VLOOKUP(base[[#This Row],[Référence]],'Temps de cycle par réf'!$A$3:$B$21,2,FALSE)</f>
        <v>#VALUE!</v>
      </c>
    </row>
    <row r="1668" spans="18:19" x14ac:dyDescent="0.25">
      <c r="R1668" s="27" t="e">
        <f>S1668*base[[#This Row],[Nb de pièces réalisées]]</f>
        <v>#VALUE!</v>
      </c>
      <c r="S1668" s="18" t="e">
        <f>VLOOKUP(base[[#This Row],[Référence]],'Temps de cycle par réf'!$A$3:$B$21,2,FALSE)</f>
        <v>#VALUE!</v>
      </c>
    </row>
    <row r="1669" spans="18:19" x14ac:dyDescent="0.25">
      <c r="R1669" s="27" t="e">
        <f>S1669*base[[#This Row],[Nb de pièces réalisées]]</f>
        <v>#VALUE!</v>
      </c>
      <c r="S1669" s="18" t="e">
        <f>VLOOKUP(base[[#This Row],[Référence]],'Temps de cycle par réf'!$A$3:$B$21,2,FALSE)</f>
        <v>#VALUE!</v>
      </c>
    </row>
    <row r="1670" spans="18:19" x14ac:dyDescent="0.25">
      <c r="R1670" s="27" t="e">
        <f>S1670*base[[#This Row],[Nb de pièces réalisées]]</f>
        <v>#VALUE!</v>
      </c>
      <c r="S1670" s="18" t="e">
        <f>VLOOKUP(base[[#This Row],[Référence]],'Temps de cycle par réf'!$A$3:$B$21,2,FALSE)</f>
        <v>#VALUE!</v>
      </c>
    </row>
    <row r="1671" spans="18:19" x14ac:dyDescent="0.25">
      <c r="R1671" s="27" t="e">
        <f>S1671*base[[#This Row],[Nb de pièces réalisées]]</f>
        <v>#VALUE!</v>
      </c>
      <c r="S1671" s="18" t="e">
        <f>VLOOKUP(base[[#This Row],[Référence]],'Temps de cycle par réf'!$A$3:$B$21,2,FALSE)</f>
        <v>#VALUE!</v>
      </c>
    </row>
    <row r="1672" spans="18:19" x14ac:dyDescent="0.25">
      <c r="R1672" s="27" t="e">
        <f>S1672*base[[#This Row],[Nb de pièces réalisées]]</f>
        <v>#VALUE!</v>
      </c>
      <c r="S1672" s="18" t="e">
        <f>VLOOKUP(base[[#This Row],[Référence]],'Temps de cycle par réf'!$A$3:$B$21,2,FALSE)</f>
        <v>#VALUE!</v>
      </c>
    </row>
    <row r="1673" spans="18:19" x14ac:dyDescent="0.25">
      <c r="R1673" s="27" t="e">
        <f>S1673*base[[#This Row],[Nb de pièces réalisées]]</f>
        <v>#VALUE!</v>
      </c>
      <c r="S1673" s="18" t="e">
        <f>VLOOKUP(base[[#This Row],[Référence]],'Temps de cycle par réf'!$A$3:$B$21,2,FALSE)</f>
        <v>#VALUE!</v>
      </c>
    </row>
    <row r="1674" spans="18:19" x14ac:dyDescent="0.25">
      <c r="R1674" s="27" t="e">
        <f>S1674*base[[#This Row],[Nb de pièces réalisées]]</f>
        <v>#VALUE!</v>
      </c>
      <c r="S1674" s="18" t="e">
        <f>VLOOKUP(base[[#This Row],[Référence]],'Temps de cycle par réf'!$A$3:$B$21,2,FALSE)</f>
        <v>#VALUE!</v>
      </c>
    </row>
    <row r="1675" spans="18:19" x14ac:dyDescent="0.25">
      <c r="R1675" s="27" t="e">
        <f>S1675*base[[#This Row],[Nb de pièces réalisées]]</f>
        <v>#VALUE!</v>
      </c>
      <c r="S1675" s="18" t="e">
        <f>VLOOKUP(base[[#This Row],[Référence]],'Temps de cycle par réf'!$A$3:$B$21,2,FALSE)</f>
        <v>#VALUE!</v>
      </c>
    </row>
    <row r="1676" spans="18:19" x14ac:dyDescent="0.25">
      <c r="R1676" s="27" t="e">
        <f>S1676*base[[#This Row],[Nb de pièces réalisées]]</f>
        <v>#VALUE!</v>
      </c>
      <c r="S1676" s="18" t="e">
        <f>VLOOKUP(base[[#This Row],[Référence]],'Temps de cycle par réf'!$A$3:$B$21,2,FALSE)</f>
        <v>#VALUE!</v>
      </c>
    </row>
    <row r="1677" spans="18:19" x14ac:dyDescent="0.25">
      <c r="R1677" s="27" t="e">
        <f>S1677*base[[#This Row],[Nb de pièces réalisées]]</f>
        <v>#VALUE!</v>
      </c>
      <c r="S1677" s="18" t="e">
        <f>VLOOKUP(base[[#This Row],[Référence]],'Temps de cycle par réf'!$A$3:$B$21,2,FALSE)</f>
        <v>#VALUE!</v>
      </c>
    </row>
    <row r="1678" spans="18:19" x14ac:dyDescent="0.25">
      <c r="R1678" s="27" t="e">
        <f>S1678*base[[#This Row],[Nb de pièces réalisées]]</f>
        <v>#VALUE!</v>
      </c>
      <c r="S1678" s="18" t="e">
        <f>VLOOKUP(base[[#This Row],[Référence]],'Temps de cycle par réf'!$A$3:$B$21,2,FALSE)</f>
        <v>#VALUE!</v>
      </c>
    </row>
    <row r="1679" spans="18:19" x14ac:dyDescent="0.25">
      <c r="R1679" s="27" t="e">
        <f>S1679*base[[#This Row],[Nb de pièces réalisées]]</f>
        <v>#VALUE!</v>
      </c>
      <c r="S1679" s="18" t="e">
        <f>VLOOKUP(base[[#This Row],[Référence]],'Temps de cycle par réf'!$A$3:$B$21,2,FALSE)</f>
        <v>#VALUE!</v>
      </c>
    </row>
    <row r="1680" spans="18:19" x14ac:dyDescent="0.25">
      <c r="R1680" s="27" t="e">
        <f>S1680*base[[#This Row],[Nb de pièces réalisées]]</f>
        <v>#VALUE!</v>
      </c>
      <c r="S1680" s="18" t="e">
        <f>VLOOKUP(base[[#This Row],[Référence]],'Temps de cycle par réf'!$A$3:$B$21,2,FALSE)</f>
        <v>#VALUE!</v>
      </c>
    </row>
    <row r="1681" spans="18:19" x14ac:dyDescent="0.25">
      <c r="R1681" s="27" t="e">
        <f>S1681*base[[#This Row],[Nb de pièces réalisées]]</f>
        <v>#VALUE!</v>
      </c>
      <c r="S1681" s="18" t="e">
        <f>VLOOKUP(base[[#This Row],[Référence]],'Temps de cycle par réf'!$A$3:$B$21,2,FALSE)</f>
        <v>#VALUE!</v>
      </c>
    </row>
    <row r="1682" spans="18:19" x14ac:dyDescent="0.25">
      <c r="R1682" s="27" t="e">
        <f>S1682*base[[#This Row],[Nb de pièces réalisées]]</f>
        <v>#VALUE!</v>
      </c>
      <c r="S1682" s="18" t="e">
        <f>VLOOKUP(base[[#This Row],[Référence]],'Temps de cycle par réf'!$A$3:$B$21,2,FALSE)</f>
        <v>#VALUE!</v>
      </c>
    </row>
    <row r="1683" spans="18:19" x14ac:dyDescent="0.25">
      <c r="R1683" s="27" t="e">
        <f>S1683*base[[#This Row],[Nb de pièces réalisées]]</f>
        <v>#VALUE!</v>
      </c>
      <c r="S1683" s="18" t="e">
        <f>VLOOKUP(base[[#This Row],[Référence]],'Temps de cycle par réf'!$A$3:$B$21,2,FALSE)</f>
        <v>#VALUE!</v>
      </c>
    </row>
    <row r="1684" spans="18:19" x14ac:dyDescent="0.25">
      <c r="R1684" s="27" t="e">
        <f>S1684*base[[#This Row],[Nb de pièces réalisées]]</f>
        <v>#VALUE!</v>
      </c>
      <c r="S1684" s="18" t="e">
        <f>VLOOKUP(base[[#This Row],[Référence]],'Temps de cycle par réf'!$A$3:$B$21,2,FALSE)</f>
        <v>#VALUE!</v>
      </c>
    </row>
    <row r="1685" spans="18:19" x14ac:dyDescent="0.25">
      <c r="R1685" s="27" t="e">
        <f>S1685*base[[#This Row],[Nb de pièces réalisées]]</f>
        <v>#VALUE!</v>
      </c>
      <c r="S1685" s="18" t="e">
        <f>VLOOKUP(base[[#This Row],[Référence]],'Temps de cycle par réf'!$A$3:$B$21,2,FALSE)</f>
        <v>#VALUE!</v>
      </c>
    </row>
    <row r="1686" spans="18:19" x14ac:dyDescent="0.25">
      <c r="R1686" s="27" t="e">
        <f>S1686*base[[#This Row],[Nb de pièces réalisées]]</f>
        <v>#VALUE!</v>
      </c>
      <c r="S1686" s="18" t="e">
        <f>VLOOKUP(base[[#This Row],[Référence]],'Temps de cycle par réf'!$A$3:$B$21,2,FALSE)</f>
        <v>#VALUE!</v>
      </c>
    </row>
    <row r="1687" spans="18:19" x14ac:dyDescent="0.25">
      <c r="R1687" s="27" t="e">
        <f>S1687*base[[#This Row],[Nb de pièces réalisées]]</f>
        <v>#VALUE!</v>
      </c>
      <c r="S1687" s="18" t="e">
        <f>VLOOKUP(base[[#This Row],[Référence]],'Temps de cycle par réf'!$A$3:$B$21,2,FALSE)</f>
        <v>#VALUE!</v>
      </c>
    </row>
    <row r="1688" spans="18:19" x14ac:dyDescent="0.25">
      <c r="R1688" s="27" t="e">
        <f>S1688*base[[#This Row],[Nb de pièces réalisées]]</f>
        <v>#VALUE!</v>
      </c>
      <c r="S1688" s="18" t="e">
        <f>VLOOKUP(base[[#This Row],[Référence]],'Temps de cycle par réf'!$A$3:$B$21,2,FALSE)</f>
        <v>#VALUE!</v>
      </c>
    </row>
    <row r="1689" spans="18:19" x14ac:dyDescent="0.25">
      <c r="R1689" s="27" t="e">
        <f>S1689*base[[#This Row],[Nb de pièces réalisées]]</f>
        <v>#VALUE!</v>
      </c>
      <c r="S1689" s="18" t="e">
        <f>VLOOKUP(base[[#This Row],[Référence]],'Temps de cycle par réf'!$A$3:$B$21,2,FALSE)</f>
        <v>#VALUE!</v>
      </c>
    </row>
    <row r="1690" spans="18:19" x14ac:dyDescent="0.25">
      <c r="R1690" s="27" t="e">
        <f>S1690*base[[#This Row],[Nb de pièces réalisées]]</f>
        <v>#VALUE!</v>
      </c>
      <c r="S1690" s="18" t="e">
        <f>VLOOKUP(base[[#This Row],[Référence]],'Temps de cycle par réf'!$A$3:$B$21,2,FALSE)</f>
        <v>#VALUE!</v>
      </c>
    </row>
    <row r="1691" spans="18:19" x14ac:dyDescent="0.25">
      <c r="R1691" s="27" t="e">
        <f>S1691*base[[#This Row],[Nb de pièces réalisées]]</f>
        <v>#VALUE!</v>
      </c>
      <c r="S1691" s="18" t="e">
        <f>VLOOKUP(base[[#This Row],[Référence]],'Temps de cycle par réf'!$A$3:$B$21,2,FALSE)</f>
        <v>#VALUE!</v>
      </c>
    </row>
    <row r="1692" spans="18:19" x14ac:dyDescent="0.25">
      <c r="R1692" s="27" t="e">
        <f>S1692*base[[#This Row],[Nb de pièces réalisées]]</f>
        <v>#VALUE!</v>
      </c>
      <c r="S1692" s="18" t="e">
        <f>VLOOKUP(base[[#This Row],[Référence]],'Temps de cycle par réf'!$A$3:$B$21,2,FALSE)</f>
        <v>#VALUE!</v>
      </c>
    </row>
    <row r="1693" spans="18:19" x14ac:dyDescent="0.25">
      <c r="R1693" s="27" t="e">
        <f>S1693*base[[#This Row],[Nb de pièces réalisées]]</f>
        <v>#VALUE!</v>
      </c>
      <c r="S1693" s="18" t="e">
        <f>VLOOKUP(base[[#This Row],[Référence]],'Temps de cycle par réf'!$A$3:$B$21,2,FALSE)</f>
        <v>#VALUE!</v>
      </c>
    </row>
    <row r="1694" spans="18:19" x14ac:dyDescent="0.25">
      <c r="R1694" s="27" t="e">
        <f>S1694*base[[#This Row],[Nb de pièces réalisées]]</f>
        <v>#VALUE!</v>
      </c>
      <c r="S1694" s="18" t="e">
        <f>VLOOKUP(base[[#This Row],[Référence]],'Temps de cycle par réf'!$A$3:$B$21,2,FALSE)</f>
        <v>#VALUE!</v>
      </c>
    </row>
    <row r="1695" spans="18:19" x14ac:dyDescent="0.25">
      <c r="R1695" s="27" t="e">
        <f>S1695*base[[#This Row],[Nb de pièces réalisées]]</f>
        <v>#VALUE!</v>
      </c>
      <c r="S1695" s="18" t="e">
        <f>VLOOKUP(base[[#This Row],[Référence]],'Temps de cycle par réf'!$A$3:$B$21,2,FALSE)</f>
        <v>#VALUE!</v>
      </c>
    </row>
    <row r="1696" spans="18:19" x14ac:dyDescent="0.25">
      <c r="R1696" s="27" t="e">
        <f>S1696*base[[#This Row],[Nb de pièces réalisées]]</f>
        <v>#VALUE!</v>
      </c>
      <c r="S1696" s="18" t="e">
        <f>VLOOKUP(base[[#This Row],[Référence]],'Temps de cycle par réf'!$A$3:$B$21,2,FALSE)</f>
        <v>#VALUE!</v>
      </c>
    </row>
    <row r="1697" spans="18:19" x14ac:dyDescent="0.25">
      <c r="R1697" s="27" t="e">
        <f>S1697*base[[#This Row],[Nb de pièces réalisées]]</f>
        <v>#VALUE!</v>
      </c>
      <c r="S1697" s="18" t="e">
        <f>VLOOKUP(base[[#This Row],[Référence]],'Temps de cycle par réf'!$A$3:$B$21,2,FALSE)</f>
        <v>#VALUE!</v>
      </c>
    </row>
    <row r="1698" spans="18:19" x14ac:dyDescent="0.25">
      <c r="R1698" s="27" t="e">
        <f>S1698*base[[#This Row],[Nb de pièces réalisées]]</f>
        <v>#VALUE!</v>
      </c>
      <c r="S1698" s="18" t="e">
        <f>VLOOKUP(base[[#This Row],[Référence]],'Temps de cycle par réf'!$A$3:$B$21,2,FALSE)</f>
        <v>#VALUE!</v>
      </c>
    </row>
    <row r="1699" spans="18:19" x14ac:dyDescent="0.25">
      <c r="R1699" s="27" t="e">
        <f>S1699*base[[#This Row],[Nb de pièces réalisées]]</f>
        <v>#VALUE!</v>
      </c>
      <c r="S1699" s="18" t="e">
        <f>VLOOKUP(base[[#This Row],[Référence]],'Temps de cycle par réf'!$A$3:$B$21,2,FALSE)</f>
        <v>#VALUE!</v>
      </c>
    </row>
    <row r="1700" spans="18:19" x14ac:dyDescent="0.25">
      <c r="R1700" s="27" t="e">
        <f>S1700*base[[#This Row],[Nb de pièces réalisées]]</f>
        <v>#VALUE!</v>
      </c>
      <c r="S1700" s="18" t="e">
        <f>VLOOKUP(base[[#This Row],[Référence]],'Temps de cycle par réf'!$A$3:$B$21,2,FALSE)</f>
        <v>#VALUE!</v>
      </c>
    </row>
    <row r="1701" spans="18:19" x14ac:dyDescent="0.25">
      <c r="R1701" s="27" t="e">
        <f>S1701*base[[#This Row],[Nb de pièces réalisées]]</f>
        <v>#VALUE!</v>
      </c>
      <c r="S1701" s="18" t="e">
        <f>VLOOKUP(base[[#This Row],[Référence]],'Temps de cycle par réf'!$A$3:$B$21,2,FALSE)</f>
        <v>#VALUE!</v>
      </c>
    </row>
    <row r="1702" spans="18:19" x14ac:dyDescent="0.25">
      <c r="R1702" s="27" t="e">
        <f>S1702*base[[#This Row],[Nb de pièces réalisées]]</f>
        <v>#VALUE!</v>
      </c>
      <c r="S1702" s="18" t="e">
        <f>VLOOKUP(base[[#This Row],[Référence]],'Temps de cycle par réf'!$A$3:$B$21,2,FALSE)</f>
        <v>#VALUE!</v>
      </c>
    </row>
    <row r="1703" spans="18:19" x14ac:dyDescent="0.25">
      <c r="R1703" s="27" t="e">
        <f>S1703*base[[#This Row],[Nb de pièces réalisées]]</f>
        <v>#VALUE!</v>
      </c>
      <c r="S1703" s="18" t="e">
        <f>VLOOKUP(base[[#This Row],[Référence]],'Temps de cycle par réf'!$A$3:$B$21,2,FALSE)</f>
        <v>#VALUE!</v>
      </c>
    </row>
    <row r="1704" spans="18:19" x14ac:dyDescent="0.25">
      <c r="R1704" s="27" t="e">
        <f>S1704*base[[#This Row],[Nb de pièces réalisées]]</f>
        <v>#VALUE!</v>
      </c>
      <c r="S1704" s="18" t="e">
        <f>VLOOKUP(base[[#This Row],[Référence]],'Temps de cycle par réf'!$A$3:$B$21,2,FALSE)</f>
        <v>#VALUE!</v>
      </c>
    </row>
    <row r="1705" spans="18:19" x14ac:dyDescent="0.25">
      <c r="R1705" s="27" t="e">
        <f>S1705*base[[#This Row],[Nb de pièces réalisées]]</f>
        <v>#VALUE!</v>
      </c>
      <c r="S1705" s="18" t="e">
        <f>VLOOKUP(base[[#This Row],[Référence]],'Temps de cycle par réf'!$A$3:$B$21,2,FALSE)</f>
        <v>#VALUE!</v>
      </c>
    </row>
    <row r="1706" spans="18:19" x14ac:dyDescent="0.25">
      <c r="R1706" s="27" t="e">
        <f>S1706*base[[#This Row],[Nb de pièces réalisées]]</f>
        <v>#VALUE!</v>
      </c>
      <c r="S1706" s="18" t="e">
        <f>VLOOKUP(base[[#This Row],[Référence]],'Temps de cycle par réf'!$A$3:$B$21,2,FALSE)</f>
        <v>#VALUE!</v>
      </c>
    </row>
    <row r="1707" spans="18:19" x14ac:dyDescent="0.25">
      <c r="R1707" s="27" t="e">
        <f>S1707*base[[#This Row],[Nb de pièces réalisées]]</f>
        <v>#VALUE!</v>
      </c>
      <c r="S1707" s="18" t="e">
        <f>VLOOKUP(base[[#This Row],[Référence]],'Temps de cycle par réf'!$A$3:$B$21,2,FALSE)</f>
        <v>#VALUE!</v>
      </c>
    </row>
    <row r="1708" spans="18:19" x14ac:dyDescent="0.25">
      <c r="R1708" s="27" t="e">
        <f>S1708*base[[#This Row],[Nb de pièces réalisées]]</f>
        <v>#VALUE!</v>
      </c>
      <c r="S1708" s="18" t="e">
        <f>VLOOKUP(base[[#This Row],[Référence]],'Temps de cycle par réf'!$A$3:$B$21,2,FALSE)</f>
        <v>#VALUE!</v>
      </c>
    </row>
    <row r="1709" spans="18:19" x14ac:dyDescent="0.25">
      <c r="R1709" s="27" t="e">
        <f>S1709*base[[#This Row],[Nb de pièces réalisées]]</f>
        <v>#VALUE!</v>
      </c>
      <c r="S1709" s="18" t="e">
        <f>VLOOKUP(base[[#This Row],[Référence]],'Temps de cycle par réf'!$A$3:$B$21,2,FALSE)</f>
        <v>#VALUE!</v>
      </c>
    </row>
    <row r="1710" spans="18:19" x14ac:dyDescent="0.25">
      <c r="R1710" s="27" t="e">
        <f>S1710*base[[#This Row],[Nb de pièces réalisées]]</f>
        <v>#VALUE!</v>
      </c>
      <c r="S1710" s="18" t="e">
        <f>VLOOKUP(base[[#This Row],[Référence]],'Temps de cycle par réf'!$A$3:$B$21,2,FALSE)</f>
        <v>#VALUE!</v>
      </c>
    </row>
    <row r="1711" spans="18:19" x14ac:dyDescent="0.25">
      <c r="R1711" s="27" t="e">
        <f>S1711*base[[#This Row],[Nb de pièces réalisées]]</f>
        <v>#VALUE!</v>
      </c>
      <c r="S1711" s="18" t="e">
        <f>VLOOKUP(base[[#This Row],[Référence]],'Temps de cycle par réf'!$A$3:$B$21,2,FALSE)</f>
        <v>#VALUE!</v>
      </c>
    </row>
    <row r="1712" spans="18:19" x14ac:dyDescent="0.25">
      <c r="R1712" s="27" t="e">
        <f>S1712*base[[#This Row],[Nb de pièces réalisées]]</f>
        <v>#VALUE!</v>
      </c>
      <c r="S1712" s="18" t="e">
        <f>VLOOKUP(base[[#This Row],[Référence]],'Temps de cycle par réf'!$A$3:$B$21,2,FALSE)</f>
        <v>#VALUE!</v>
      </c>
    </row>
    <row r="1713" spans="18:19" x14ac:dyDescent="0.25">
      <c r="R1713" s="27" t="e">
        <f>S1713*base[[#This Row],[Nb de pièces réalisées]]</f>
        <v>#VALUE!</v>
      </c>
      <c r="S1713" s="18" t="e">
        <f>VLOOKUP(base[[#This Row],[Référence]],'Temps de cycle par réf'!$A$3:$B$21,2,FALSE)</f>
        <v>#VALUE!</v>
      </c>
    </row>
    <row r="1714" spans="18:19" x14ac:dyDescent="0.25">
      <c r="R1714" s="27" t="e">
        <f>S1714*base[[#This Row],[Nb de pièces réalisées]]</f>
        <v>#VALUE!</v>
      </c>
      <c r="S1714" s="18" t="e">
        <f>VLOOKUP(base[[#This Row],[Référence]],'Temps de cycle par réf'!$A$3:$B$21,2,FALSE)</f>
        <v>#VALUE!</v>
      </c>
    </row>
    <row r="1715" spans="18:19" x14ac:dyDescent="0.25">
      <c r="R1715" s="27" t="e">
        <f>S1715*base[[#This Row],[Nb de pièces réalisées]]</f>
        <v>#VALUE!</v>
      </c>
      <c r="S1715" s="18" t="e">
        <f>VLOOKUP(base[[#This Row],[Référence]],'Temps de cycle par réf'!$A$3:$B$21,2,FALSE)</f>
        <v>#VALUE!</v>
      </c>
    </row>
    <row r="1716" spans="18:19" x14ac:dyDescent="0.25">
      <c r="R1716" s="27" t="e">
        <f>S1716*base[[#This Row],[Nb de pièces réalisées]]</f>
        <v>#VALUE!</v>
      </c>
      <c r="S1716" s="18" t="e">
        <f>VLOOKUP(base[[#This Row],[Référence]],'Temps de cycle par réf'!$A$3:$B$21,2,FALSE)</f>
        <v>#VALUE!</v>
      </c>
    </row>
    <row r="1717" spans="18:19" x14ac:dyDescent="0.25">
      <c r="R1717" s="27" t="e">
        <f>S1717*base[[#This Row],[Nb de pièces réalisées]]</f>
        <v>#VALUE!</v>
      </c>
      <c r="S1717" s="18" t="e">
        <f>VLOOKUP(base[[#This Row],[Référence]],'Temps de cycle par réf'!$A$3:$B$21,2,FALSE)</f>
        <v>#VALUE!</v>
      </c>
    </row>
    <row r="1718" spans="18:19" x14ac:dyDescent="0.25">
      <c r="R1718" s="27" t="e">
        <f>S1718*base[[#This Row],[Nb de pièces réalisées]]</f>
        <v>#VALUE!</v>
      </c>
      <c r="S1718" s="18" t="e">
        <f>VLOOKUP(base[[#This Row],[Référence]],'Temps de cycle par réf'!$A$3:$B$21,2,FALSE)</f>
        <v>#VALUE!</v>
      </c>
    </row>
    <row r="1719" spans="18:19" x14ac:dyDescent="0.25">
      <c r="R1719" s="27" t="e">
        <f>S1719*base[[#This Row],[Nb de pièces réalisées]]</f>
        <v>#VALUE!</v>
      </c>
      <c r="S1719" s="18" t="e">
        <f>VLOOKUP(base[[#This Row],[Référence]],'Temps de cycle par réf'!$A$3:$B$21,2,FALSE)</f>
        <v>#VALUE!</v>
      </c>
    </row>
    <row r="1720" spans="18:19" x14ac:dyDescent="0.25">
      <c r="R1720" s="27" t="e">
        <f>S1720*base[[#This Row],[Nb de pièces réalisées]]</f>
        <v>#VALUE!</v>
      </c>
      <c r="S1720" s="18" t="e">
        <f>VLOOKUP(base[[#This Row],[Référence]],'Temps de cycle par réf'!$A$3:$B$21,2,FALSE)</f>
        <v>#VALUE!</v>
      </c>
    </row>
    <row r="1721" spans="18:19" x14ac:dyDescent="0.25">
      <c r="R1721" s="27" t="e">
        <f>S1721*base[[#This Row],[Nb de pièces réalisées]]</f>
        <v>#VALUE!</v>
      </c>
      <c r="S1721" s="18" t="e">
        <f>VLOOKUP(base[[#This Row],[Référence]],'Temps de cycle par réf'!$A$3:$B$21,2,FALSE)</f>
        <v>#VALUE!</v>
      </c>
    </row>
    <row r="1722" spans="18:19" x14ac:dyDescent="0.25">
      <c r="R1722" s="27" t="e">
        <f>S1722*base[[#This Row],[Nb de pièces réalisées]]</f>
        <v>#VALUE!</v>
      </c>
      <c r="S1722" s="18" t="e">
        <f>VLOOKUP(base[[#This Row],[Référence]],'Temps de cycle par réf'!$A$3:$B$21,2,FALSE)</f>
        <v>#VALUE!</v>
      </c>
    </row>
    <row r="1723" spans="18:19" x14ac:dyDescent="0.25">
      <c r="R1723" s="27" t="e">
        <f>S1723*base[[#This Row],[Nb de pièces réalisées]]</f>
        <v>#VALUE!</v>
      </c>
      <c r="S1723" s="18" t="e">
        <f>VLOOKUP(base[[#This Row],[Référence]],'Temps de cycle par réf'!$A$3:$B$21,2,FALSE)</f>
        <v>#VALUE!</v>
      </c>
    </row>
    <row r="1724" spans="18:19" x14ac:dyDescent="0.25">
      <c r="R1724" s="27" t="e">
        <f>S1724*base[[#This Row],[Nb de pièces réalisées]]</f>
        <v>#VALUE!</v>
      </c>
      <c r="S1724" s="18" t="e">
        <f>VLOOKUP(base[[#This Row],[Référence]],'Temps de cycle par réf'!$A$3:$B$21,2,FALSE)</f>
        <v>#VALUE!</v>
      </c>
    </row>
    <row r="1725" spans="18:19" x14ac:dyDescent="0.25">
      <c r="R1725" s="27" t="e">
        <f>S1725*base[[#This Row],[Nb de pièces réalisées]]</f>
        <v>#VALUE!</v>
      </c>
      <c r="S1725" s="18" t="e">
        <f>VLOOKUP(base[[#This Row],[Référence]],'Temps de cycle par réf'!$A$3:$B$21,2,FALSE)</f>
        <v>#VALUE!</v>
      </c>
    </row>
    <row r="1726" spans="18:19" x14ac:dyDescent="0.25">
      <c r="R1726" s="27" t="e">
        <f>S1726*base[[#This Row],[Nb de pièces réalisées]]</f>
        <v>#VALUE!</v>
      </c>
      <c r="S1726" s="18" t="e">
        <f>VLOOKUP(base[[#This Row],[Référence]],'Temps de cycle par réf'!$A$3:$B$21,2,FALSE)</f>
        <v>#VALUE!</v>
      </c>
    </row>
    <row r="1727" spans="18:19" x14ac:dyDescent="0.25">
      <c r="R1727" s="27" t="e">
        <f>S1727*base[[#This Row],[Nb de pièces réalisées]]</f>
        <v>#VALUE!</v>
      </c>
      <c r="S1727" s="18" t="e">
        <f>VLOOKUP(base[[#This Row],[Référence]],'Temps de cycle par réf'!$A$3:$B$21,2,FALSE)</f>
        <v>#VALUE!</v>
      </c>
    </row>
    <row r="1728" spans="18:19" x14ac:dyDescent="0.25">
      <c r="R1728" s="27" t="e">
        <f>S1728*base[[#This Row],[Nb de pièces réalisées]]</f>
        <v>#VALUE!</v>
      </c>
      <c r="S1728" s="18" t="e">
        <f>VLOOKUP(base[[#This Row],[Référence]],'Temps de cycle par réf'!$A$3:$B$21,2,FALSE)</f>
        <v>#VALUE!</v>
      </c>
    </row>
    <row r="1729" spans="18:19" x14ac:dyDescent="0.25">
      <c r="R1729" s="27" t="e">
        <f>S1729*base[[#This Row],[Nb de pièces réalisées]]</f>
        <v>#VALUE!</v>
      </c>
      <c r="S1729" s="18" t="e">
        <f>VLOOKUP(base[[#This Row],[Référence]],'Temps de cycle par réf'!$A$3:$B$21,2,FALSE)</f>
        <v>#VALUE!</v>
      </c>
    </row>
    <row r="1730" spans="18:19" x14ac:dyDescent="0.25">
      <c r="R1730" s="27" t="e">
        <f>S1730*base[[#This Row],[Nb de pièces réalisées]]</f>
        <v>#VALUE!</v>
      </c>
      <c r="S1730" s="18" t="e">
        <f>VLOOKUP(base[[#This Row],[Référence]],'Temps de cycle par réf'!$A$3:$B$21,2,FALSE)</f>
        <v>#VALUE!</v>
      </c>
    </row>
    <row r="1731" spans="18:19" x14ac:dyDescent="0.25">
      <c r="R1731" s="27" t="e">
        <f>S1731*base[[#This Row],[Nb de pièces réalisées]]</f>
        <v>#VALUE!</v>
      </c>
      <c r="S1731" s="18" t="e">
        <f>VLOOKUP(base[[#This Row],[Référence]],'Temps de cycle par réf'!$A$3:$B$21,2,FALSE)</f>
        <v>#VALUE!</v>
      </c>
    </row>
    <row r="1732" spans="18:19" x14ac:dyDescent="0.25">
      <c r="R1732" s="27" t="e">
        <f>S1732*base[[#This Row],[Nb de pièces réalisées]]</f>
        <v>#VALUE!</v>
      </c>
      <c r="S1732" s="18" t="e">
        <f>VLOOKUP(base[[#This Row],[Référence]],'Temps de cycle par réf'!$A$3:$B$21,2,FALSE)</f>
        <v>#VALUE!</v>
      </c>
    </row>
    <row r="1733" spans="18:19" x14ac:dyDescent="0.25">
      <c r="R1733" s="27" t="e">
        <f>S1733*base[[#This Row],[Nb de pièces réalisées]]</f>
        <v>#VALUE!</v>
      </c>
      <c r="S1733" s="18" t="e">
        <f>VLOOKUP(base[[#This Row],[Référence]],'Temps de cycle par réf'!$A$3:$B$21,2,FALSE)</f>
        <v>#VALUE!</v>
      </c>
    </row>
    <row r="1734" spans="18:19" x14ac:dyDescent="0.25">
      <c r="R1734" s="27" t="e">
        <f>S1734*base[[#This Row],[Nb de pièces réalisées]]</f>
        <v>#VALUE!</v>
      </c>
      <c r="S1734" s="18" t="e">
        <f>VLOOKUP(base[[#This Row],[Référence]],'Temps de cycle par réf'!$A$3:$B$21,2,FALSE)</f>
        <v>#VALUE!</v>
      </c>
    </row>
    <row r="1735" spans="18:19" x14ac:dyDescent="0.25">
      <c r="R1735" s="27" t="e">
        <f>S1735*base[[#This Row],[Nb de pièces réalisées]]</f>
        <v>#VALUE!</v>
      </c>
      <c r="S1735" s="18" t="e">
        <f>VLOOKUP(base[[#This Row],[Référence]],'Temps de cycle par réf'!$A$3:$B$21,2,FALSE)</f>
        <v>#VALUE!</v>
      </c>
    </row>
    <row r="1736" spans="18:19" x14ac:dyDescent="0.25">
      <c r="R1736" s="27" t="e">
        <f>S1736*base[[#This Row],[Nb de pièces réalisées]]</f>
        <v>#VALUE!</v>
      </c>
      <c r="S1736" s="18" t="e">
        <f>VLOOKUP(base[[#This Row],[Référence]],'Temps de cycle par réf'!$A$3:$B$21,2,FALSE)</f>
        <v>#VALUE!</v>
      </c>
    </row>
    <row r="1737" spans="18:19" x14ac:dyDescent="0.25">
      <c r="R1737" s="27" t="e">
        <f>S1737*base[[#This Row],[Nb de pièces réalisées]]</f>
        <v>#VALUE!</v>
      </c>
      <c r="S1737" s="18" t="e">
        <f>VLOOKUP(base[[#This Row],[Référence]],'Temps de cycle par réf'!$A$3:$B$21,2,FALSE)</f>
        <v>#VALUE!</v>
      </c>
    </row>
    <row r="1738" spans="18:19" x14ac:dyDescent="0.25">
      <c r="R1738" s="27" t="e">
        <f>S1738*base[[#This Row],[Nb de pièces réalisées]]</f>
        <v>#VALUE!</v>
      </c>
      <c r="S1738" s="18" t="e">
        <f>VLOOKUP(base[[#This Row],[Référence]],'Temps de cycle par réf'!$A$3:$B$21,2,FALSE)</f>
        <v>#VALUE!</v>
      </c>
    </row>
    <row r="1739" spans="18:19" x14ac:dyDescent="0.25">
      <c r="R1739" s="27" t="e">
        <f>S1739*base[[#This Row],[Nb de pièces réalisées]]</f>
        <v>#VALUE!</v>
      </c>
      <c r="S1739" s="18" t="e">
        <f>VLOOKUP(base[[#This Row],[Référence]],'Temps de cycle par réf'!$A$3:$B$21,2,FALSE)</f>
        <v>#VALUE!</v>
      </c>
    </row>
    <row r="1740" spans="18:19" x14ac:dyDescent="0.25">
      <c r="R1740" s="27" t="e">
        <f>S1740*base[[#This Row],[Nb de pièces réalisées]]</f>
        <v>#VALUE!</v>
      </c>
      <c r="S1740" s="18" t="e">
        <f>VLOOKUP(base[[#This Row],[Référence]],'Temps de cycle par réf'!$A$3:$B$21,2,FALSE)</f>
        <v>#VALUE!</v>
      </c>
    </row>
    <row r="1741" spans="18:19" x14ac:dyDescent="0.25">
      <c r="R1741" s="27" t="e">
        <f>S1741*base[[#This Row],[Nb de pièces réalisées]]</f>
        <v>#VALUE!</v>
      </c>
      <c r="S1741" s="18" t="e">
        <f>VLOOKUP(base[[#This Row],[Référence]],'Temps de cycle par réf'!$A$3:$B$21,2,FALSE)</f>
        <v>#VALUE!</v>
      </c>
    </row>
    <row r="1742" spans="18:19" x14ac:dyDescent="0.25">
      <c r="R1742" s="27" t="e">
        <f>S1742*base[[#This Row],[Nb de pièces réalisées]]</f>
        <v>#VALUE!</v>
      </c>
      <c r="S1742" s="18" t="e">
        <f>VLOOKUP(base[[#This Row],[Référence]],'Temps de cycle par réf'!$A$3:$B$21,2,FALSE)</f>
        <v>#VALUE!</v>
      </c>
    </row>
    <row r="1743" spans="18:19" x14ac:dyDescent="0.25">
      <c r="R1743" s="27" t="e">
        <f>S1743*base[[#This Row],[Nb de pièces réalisées]]</f>
        <v>#VALUE!</v>
      </c>
      <c r="S1743" s="18" t="e">
        <f>VLOOKUP(base[[#This Row],[Référence]],'Temps de cycle par réf'!$A$3:$B$21,2,FALSE)</f>
        <v>#VALUE!</v>
      </c>
    </row>
    <row r="1744" spans="18:19" x14ac:dyDescent="0.25">
      <c r="R1744" s="27" t="e">
        <f>S1744*base[[#This Row],[Nb de pièces réalisées]]</f>
        <v>#VALUE!</v>
      </c>
      <c r="S1744" s="18" t="e">
        <f>VLOOKUP(base[[#This Row],[Référence]],'Temps de cycle par réf'!$A$3:$B$21,2,FALSE)</f>
        <v>#VALUE!</v>
      </c>
    </row>
    <row r="1745" spans="18:19" x14ac:dyDescent="0.25">
      <c r="R1745" s="27" t="e">
        <f>S1745*base[[#This Row],[Nb de pièces réalisées]]</f>
        <v>#VALUE!</v>
      </c>
      <c r="S1745" s="18" t="e">
        <f>VLOOKUP(base[[#This Row],[Référence]],'Temps de cycle par réf'!$A$3:$B$21,2,FALSE)</f>
        <v>#VALUE!</v>
      </c>
    </row>
    <row r="1746" spans="18:19" x14ac:dyDescent="0.25">
      <c r="R1746" s="27" t="e">
        <f>S1746*base[[#This Row],[Nb de pièces réalisées]]</f>
        <v>#VALUE!</v>
      </c>
      <c r="S1746" s="18" t="e">
        <f>VLOOKUP(base[[#This Row],[Référence]],'Temps de cycle par réf'!$A$3:$B$21,2,FALSE)</f>
        <v>#VALUE!</v>
      </c>
    </row>
    <row r="1747" spans="18:19" x14ac:dyDescent="0.25">
      <c r="R1747" s="27" t="e">
        <f>S1747*base[[#This Row],[Nb de pièces réalisées]]</f>
        <v>#VALUE!</v>
      </c>
      <c r="S1747" s="18" t="e">
        <f>VLOOKUP(base[[#This Row],[Référence]],'Temps de cycle par réf'!$A$3:$B$21,2,FALSE)</f>
        <v>#VALUE!</v>
      </c>
    </row>
    <row r="1748" spans="18:19" x14ac:dyDescent="0.25">
      <c r="R1748" s="27" t="e">
        <f>S1748*base[[#This Row],[Nb de pièces réalisées]]</f>
        <v>#VALUE!</v>
      </c>
      <c r="S1748" s="18" t="e">
        <f>VLOOKUP(base[[#This Row],[Référence]],'Temps de cycle par réf'!$A$3:$B$21,2,FALSE)</f>
        <v>#VALUE!</v>
      </c>
    </row>
    <row r="1749" spans="18:19" x14ac:dyDescent="0.25">
      <c r="R1749" s="27" t="e">
        <f>S1749*base[[#This Row],[Nb de pièces réalisées]]</f>
        <v>#VALUE!</v>
      </c>
      <c r="S1749" s="18" t="e">
        <f>VLOOKUP(base[[#This Row],[Référence]],'Temps de cycle par réf'!$A$3:$B$21,2,FALSE)</f>
        <v>#VALUE!</v>
      </c>
    </row>
    <row r="1750" spans="18:19" x14ac:dyDescent="0.25">
      <c r="R1750" s="27" t="e">
        <f>S1750*base[[#This Row],[Nb de pièces réalisées]]</f>
        <v>#VALUE!</v>
      </c>
      <c r="S1750" s="18" t="e">
        <f>VLOOKUP(base[[#This Row],[Référence]],'Temps de cycle par réf'!$A$3:$B$21,2,FALSE)</f>
        <v>#VALUE!</v>
      </c>
    </row>
    <row r="1751" spans="18:19" x14ac:dyDescent="0.25">
      <c r="R1751" s="27" t="e">
        <f>S1751*base[[#This Row],[Nb de pièces réalisées]]</f>
        <v>#VALUE!</v>
      </c>
      <c r="S1751" s="18" t="e">
        <f>VLOOKUP(base[[#This Row],[Référence]],'Temps de cycle par réf'!$A$3:$B$21,2,FALSE)</f>
        <v>#VALUE!</v>
      </c>
    </row>
    <row r="1752" spans="18:19" x14ac:dyDescent="0.25">
      <c r="R1752" s="27" t="e">
        <f>S1752*base[[#This Row],[Nb de pièces réalisées]]</f>
        <v>#VALUE!</v>
      </c>
      <c r="S1752" s="18" t="e">
        <f>VLOOKUP(base[[#This Row],[Référence]],'Temps de cycle par réf'!$A$3:$B$21,2,FALSE)</f>
        <v>#VALUE!</v>
      </c>
    </row>
    <row r="1753" spans="18:19" x14ac:dyDescent="0.25">
      <c r="R1753" s="27" t="e">
        <f>S1753*base[[#This Row],[Nb de pièces réalisées]]</f>
        <v>#VALUE!</v>
      </c>
      <c r="S1753" s="18" t="e">
        <f>VLOOKUP(base[[#This Row],[Référence]],'Temps de cycle par réf'!$A$3:$B$21,2,FALSE)</f>
        <v>#VALUE!</v>
      </c>
    </row>
    <row r="1754" spans="18:19" x14ac:dyDescent="0.25">
      <c r="R1754" s="27" t="e">
        <f>S1754*base[[#This Row],[Nb de pièces réalisées]]</f>
        <v>#VALUE!</v>
      </c>
      <c r="S1754" s="18" t="e">
        <f>VLOOKUP(base[[#This Row],[Référence]],'Temps de cycle par réf'!$A$3:$B$21,2,FALSE)</f>
        <v>#VALUE!</v>
      </c>
    </row>
    <row r="1755" spans="18:19" x14ac:dyDescent="0.25">
      <c r="R1755" s="27" t="e">
        <f>S1755*base[[#This Row],[Nb de pièces réalisées]]</f>
        <v>#VALUE!</v>
      </c>
      <c r="S1755" s="18" t="e">
        <f>VLOOKUP(base[[#This Row],[Référence]],'Temps de cycle par réf'!$A$3:$B$21,2,FALSE)</f>
        <v>#VALUE!</v>
      </c>
    </row>
    <row r="1756" spans="18:19" x14ac:dyDescent="0.25">
      <c r="R1756" s="27" t="e">
        <f>S1756*base[[#This Row],[Nb de pièces réalisées]]</f>
        <v>#VALUE!</v>
      </c>
      <c r="S1756" s="18" t="e">
        <f>VLOOKUP(base[[#This Row],[Référence]],'Temps de cycle par réf'!$A$3:$B$21,2,FALSE)</f>
        <v>#VALUE!</v>
      </c>
    </row>
    <row r="1757" spans="18:19" x14ac:dyDescent="0.25">
      <c r="R1757" s="27" t="e">
        <f>S1757*base[[#This Row],[Nb de pièces réalisées]]</f>
        <v>#VALUE!</v>
      </c>
      <c r="S1757" s="18" t="e">
        <f>VLOOKUP(base[[#This Row],[Référence]],'Temps de cycle par réf'!$A$3:$B$21,2,FALSE)</f>
        <v>#VALUE!</v>
      </c>
    </row>
    <row r="1758" spans="18:19" x14ac:dyDescent="0.25">
      <c r="R1758" s="27" t="e">
        <f>S1758*base[[#This Row],[Nb de pièces réalisées]]</f>
        <v>#VALUE!</v>
      </c>
      <c r="S1758" s="18" t="e">
        <f>VLOOKUP(base[[#This Row],[Référence]],'Temps de cycle par réf'!$A$3:$B$21,2,FALSE)</f>
        <v>#VALUE!</v>
      </c>
    </row>
    <row r="1759" spans="18:19" x14ac:dyDescent="0.25">
      <c r="R1759" s="27" t="e">
        <f>S1759*base[[#This Row],[Nb de pièces réalisées]]</f>
        <v>#VALUE!</v>
      </c>
      <c r="S1759" s="18" t="e">
        <f>VLOOKUP(base[[#This Row],[Référence]],'Temps de cycle par réf'!$A$3:$B$21,2,FALSE)</f>
        <v>#VALUE!</v>
      </c>
    </row>
    <row r="1760" spans="18:19" x14ac:dyDescent="0.25">
      <c r="R1760" s="27" t="e">
        <f>S1760*base[[#This Row],[Nb de pièces réalisées]]</f>
        <v>#VALUE!</v>
      </c>
      <c r="S1760" s="18" t="e">
        <f>VLOOKUP(base[[#This Row],[Référence]],'Temps de cycle par réf'!$A$3:$B$21,2,FALSE)</f>
        <v>#VALUE!</v>
      </c>
    </row>
    <row r="1761" spans="18:19" x14ac:dyDescent="0.25">
      <c r="R1761" s="27" t="e">
        <f>S1761*base[[#This Row],[Nb de pièces réalisées]]</f>
        <v>#VALUE!</v>
      </c>
      <c r="S1761" s="18" t="e">
        <f>VLOOKUP(base[[#This Row],[Référence]],'Temps de cycle par réf'!$A$3:$B$21,2,FALSE)</f>
        <v>#VALUE!</v>
      </c>
    </row>
    <row r="1762" spans="18:19" x14ac:dyDescent="0.25">
      <c r="R1762" s="27" t="e">
        <f>S1762*base[[#This Row],[Nb de pièces réalisées]]</f>
        <v>#VALUE!</v>
      </c>
      <c r="S1762" s="18" t="e">
        <f>VLOOKUP(base[[#This Row],[Référence]],'Temps de cycle par réf'!$A$3:$B$21,2,FALSE)</f>
        <v>#VALUE!</v>
      </c>
    </row>
    <row r="1763" spans="18:19" x14ac:dyDescent="0.25">
      <c r="R1763" s="27" t="e">
        <f>S1763*base[[#This Row],[Nb de pièces réalisées]]</f>
        <v>#VALUE!</v>
      </c>
      <c r="S1763" s="18" t="e">
        <f>VLOOKUP(base[[#This Row],[Référence]],'Temps de cycle par réf'!$A$3:$B$21,2,FALSE)</f>
        <v>#VALUE!</v>
      </c>
    </row>
    <row r="1764" spans="18:19" x14ac:dyDescent="0.25">
      <c r="R1764" s="27" t="e">
        <f>S1764*base[[#This Row],[Nb de pièces réalisées]]</f>
        <v>#VALUE!</v>
      </c>
      <c r="S1764" s="18" t="e">
        <f>VLOOKUP(base[[#This Row],[Référence]],'Temps de cycle par réf'!$A$3:$B$21,2,FALSE)</f>
        <v>#VALUE!</v>
      </c>
    </row>
    <row r="1765" spans="18:19" x14ac:dyDescent="0.25">
      <c r="R1765" s="27" t="e">
        <f>S1765*base[[#This Row],[Nb de pièces réalisées]]</f>
        <v>#VALUE!</v>
      </c>
      <c r="S1765" s="18" t="e">
        <f>VLOOKUP(base[[#This Row],[Référence]],'Temps de cycle par réf'!$A$3:$B$21,2,FALSE)</f>
        <v>#VALUE!</v>
      </c>
    </row>
    <row r="1766" spans="18:19" x14ac:dyDescent="0.25">
      <c r="R1766" s="27" t="e">
        <f>S1766*base[[#This Row],[Nb de pièces réalisées]]</f>
        <v>#VALUE!</v>
      </c>
      <c r="S1766" s="18" t="e">
        <f>VLOOKUP(base[[#This Row],[Référence]],'Temps de cycle par réf'!$A$3:$B$21,2,FALSE)</f>
        <v>#VALUE!</v>
      </c>
    </row>
    <row r="1767" spans="18:19" x14ac:dyDescent="0.25">
      <c r="R1767" s="27" t="e">
        <f>S1767*base[[#This Row],[Nb de pièces réalisées]]</f>
        <v>#VALUE!</v>
      </c>
      <c r="S1767" s="18" t="e">
        <f>VLOOKUP(base[[#This Row],[Référence]],'Temps de cycle par réf'!$A$3:$B$21,2,FALSE)</f>
        <v>#VALUE!</v>
      </c>
    </row>
    <row r="1768" spans="18:19" x14ac:dyDescent="0.25">
      <c r="R1768" s="27" t="e">
        <f>S1768*base[[#This Row],[Nb de pièces réalisées]]</f>
        <v>#VALUE!</v>
      </c>
      <c r="S1768" s="18" t="e">
        <f>VLOOKUP(base[[#This Row],[Référence]],'Temps de cycle par réf'!$A$3:$B$21,2,FALSE)</f>
        <v>#VALUE!</v>
      </c>
    </row>
    <row r="1769" spans="18:19" x14ac:dyDescent="0.25">
      <c r="R1769" s="27" t="e">
        <f>S1769*base[[#This Row],[Nb de pièces réalisées]]</f>
        <v>#VALUE!</v>
      </c>
      <c r="S1769" s="18" t="e">
        <f>VLOOKUP(base[[#This Row],[Référence]],'Temps de cycle par réf'!$A$3:$B$21,2,FALSE)</f>
        <v>#VALUE!</v>
      </c>
    </row>
    <row r="1770" spans="18:19" x14ac:dyDescent="0.25">
      <c r="R1770" s="27" t="e">
        <f>S1770*base[[#This Row],[Nb de pièces réalisées]]</f>
        <v>#VALUE!</v>
      </c>
      <c r="S1770" s="18" t="e">
        <f>VLOOKUP(base[[#This Row],[Référence]],'Temps de cycle par réf'!$A$3:$B$21,2,FALSE)</f>
        <v>#VALUE!</v>
      </c>
    </row>
    <row r="1771" spans="18:19" x14ac:dyDescent="0.25">
      <c r="R1771" s="27" t="e">
        <f>S1771*base[[#This Row],[Nb de pièces réalisées]]</f>
        <v>#VALUE!</v>
      </c>
      <c r="S1771" s="18" t="e">
        <f>VLOOKUP(base[[#This Row],[Référence]],'Temps de cycle par réf'!$A$3:$B$21,2,FALSE)</f>
        <v>#VALUE!</v>
      </c>
    </row>
    <row r="1772" spans="18:19" x14ac:dyDescent="0.25">
      <c r="R1772" s="27" t="e">
        <f>S1772*base[[#This Row],[Nb de pièces réalisées]]</f>
        <v>#VALUE!</v>
      </c>
      <c r="S1772" s="18" t="e">
        <f>VLOOKUP(base[[#This Row],[Référence]],'Temps de cycle par réf'!$A$3:$B$21,2,FALSE)</f>
        <v>#VALUE!</v>
      </c>
    </row>
    <row r="1773" spans="18:19" x14ac:dyDescent="0.25">
      <c r="R1773" s="27" t="e">
        <f>S1773*base[[#This Row],[Nb de pièces réalisées]]</f>
        <v>#VALUE!</v>
      </c>
      <c r="S1773" s="18" t="e">
        <f>VLOOKUP(base[[#This Row],[Référence]],'Temps de cycle par réf'!$A$3:$B$21,2,FALSE)</f>
        <v>#VALUE!</v>
      </c>
    </row>
    <row r="1774" spans="18:19" x14ac:dyDescent="0.25">
      <c r="R1774" s="27" t="e">
        <f>S1774*base[[#This Row],[Nb de pièces réalisées]]</f>
        <v>#VALUE!</v>
      </c>
      <c r="S1774" s="18" t="e">
        <f>VLOOKUP(base[[#This Row],[Référence]],'Temps de cycle par réf'!$A$3:$B$21,2,FALSE)</f>
        <v>#VALUE!</v>
      </c>
    </row>
    <row r="1775" spans="18:19" x14ac:dyDescent="0.25">
      <c r="R1775" s="27" t="e">
        <f>S1775*base[[#This Row],[Nb de pièces réalisées]]</f>
        <v>#VALUE!</v>
      </c>
      <c r="S1775" s="18" t="e">
        <f>VLOOKUP(base[[#This Row],[Référence]],'Temps de cycle par réf'!$A$3:$B$21,2,FALSE)</f>
        <v>#VALUE!</v>
      </c>
    </row>
    <row r="1776" spans="18:19" x14ac:dyDescent="0.25">
      <c r="R1776" s="27" t="e">
        <f>S1776*base[[#This Row],[Nb de pièces réalisées]]</f>
        <v>#VALUE!</v>
      </c>
      <c r="S1776" s="18" t="e">
        <f>VLOOKUP(base[[#This Row],[Référence]],'Temps de cycle par réf'!$A$3:$B$21,2,FALSE)</f>
        <v>#VALUE!</v>
      </c>
    </row>
    <row r="1777" spans="18:19" x14ac:dyDescent="0.25">
      <c r="R1777" s="27" t="e">
        <f>S1777*base[[#This Row],[Nb de pièces réalisées]]</f>
        <v>#VALUE!</v>
      </c>
      <c r="S1777" s="18" t="e">
        <f>VLOOKUP(base[[#This Row],[Référence]],'Temps de cycle par réf'!$A$3:$B$21,2,FALSE)</f>
        <v>#VALUE!</v>
      </c>
    </row>
    <row r="1778" spans="18:19" x14ac:dyDescent="0.25">
      <c r="R1778" s="27" t="e">
        <f>S1778*base[[#This Row],[Nb de pièces réalisées]]</f>
        <v>#VALUE!</v>
      </c>
      <c r="S1778" s="18" t="e">
        <f>VLOOKUP(base[[#This Row],[Référence]],'Temps de cycle par réf'!$A$3:$B$21,2,FALSE)</f>
        <v>#VALUE!</v>
      </c>
    </row>
    <row r="1779" spans="18:19" x14ac:dyDescent="0.25">
      <c r="R1779" s="27" t="e">
        <f>S1779*base[[#This Row],[Nb de pièces réalisées]]</f>
        <v>#VALUE!</v>
      </c>
      <c r="S1779" s="18" t="e">
        <f>VLOOKUP(base[[#This Row],[Référence]],'Temps de cycle par réf'!$A$3:$B$21,2,FALSE)</f>
        <v>#VALUE!</v>
      </c>
    </row>
    <row r="1780" spans="18:19" x14ac:dyDescent="0.25">
      <c r="R1780" s="27" t="e">
        <f>S1780*base[[#This Row],[Nb de pièces réalisées]]</f>
        <v>#VALUE!</v>
      </c>
      <c r="S1780" s="18" t="e">
        <f>VLOOKUP(base[[#This Row],[Référence]],'Temps de cycle par réf'!$A$3:$B$21,2,FALSE)</f>
        <v>#VALUE!</v>
      </c>
    </row>
    <row r="1781" spans="18:19" x14ac:dyDescent="0.25">
      <c r="R1781" s="27" t="e">
        <f>S1781*base[[#This Row],[Nb de pièces réalisées]]</f>
        <v>#VALUE!</v>
      </c>
      <c r="S1781" s="18" t="e">
        <f>VLOOKUP(base[[#This Row],[Référence]],'Temps de cycle par réf'!$A$3:$B$21,2,FALSE)</f>
        <v>#VALUE!</v>
      </c>
    </row>
    <row r="1782" spans="18:19" x14ac:dyDescent="0.25">
      <c r="R1782" s="27" t="e">
        <f>S1782*base[[#This Row],[Nb de pièces réalisées]]</f>
        <v>#VALUE!</v>
      </c>
      <c r="S1782" s="18" t="e">
        <f>VLOOKUP(base[[#This Row],[Référence]],'Temps de cycle par réf'!$A$3:$B$21,2,FALSE)</f>
        <v>#VALUE!</v>
      </c>
    </row>
    <row r="1783" spans="18:19" x14ac:dyDescent="0.25">
      <c r="R1783" s="27" t="e">
        <f>S1783*base[[#This Row],[Nb de pièces réalisées]]</f>
        <v>#VALUE!</v>
      </c>
      <c r="S1783" s="18" t="e">
        <f>VLOOKUP(base[[#This Row],[Référence]],'Temps de cycle par réf'!$A$3:$B$21,2,FALSE)</f>
        <v>#VALUE!</v>
      </c>
    </row>
    <row r="1784" spans="18:19" x14ac:dyDescent="0.25">
      <c r="R1784" s="27" t="e">
        <f>S1784*base[[#This Row],[Nb de pièces réalisées]]</f>
        <v>#VALUE!</v>
      </c>
      <c r="S1784" s="18" t="e">
        <f>VLOOKUP(base[[#This Row],[Référence]],'Temps de cycle par réf'!$A$3:$B$21,2,FALSE)</f>
        <v>#VALUE!</v>
      </c>
    </row>
    <row r="1785" spans="18:19" x14ac:dyDescent="0.25">
      <c r="R1785" s="27" t="e">
        <f>S1785*base[[#This Row],[Nb de pièces réalisées]]</f>
        <v>#VALUE!</v>
      </c>
      <c r="S1785" s="18" t="e">
        <f>VLOOKUP(base[[#This Row],[Référence]],'Temps de cycle par réf'!$A$3:$B$21,2,FALSE)</f>
        <v>#VALUE!</v>
      </c>
    </row>
    <row r="1786" spans="18:19" x14ac:dyDescent="0.25">
      <c r="R1786" s="27" t="e">
        <f>S1786*base[[#This Row],[Nb de pièces réalisées]]</f>
        <v>#VALUE!</v>
      </c>
      <c r="S1786" s="18" t="e">
        <f>VLOOKUP(base[[#This Row],[Référence]],'Temps de cycle par réf'!$A$3:$B$21,2,FALSE)</f>
        <v>#VALUE!</v>
      </c>
    </row>
    <row r="1787" spans="18:19" x14ac:dyDescent="0.25">
      <c r="R1787" s="27" t="e">
        <f>S1787*base[[#This Row],[Nb de pièces réalisées]]</f>
        <v>#VALUE!</v>
      </c>
      <c r="S1787" s="18" t="e">
        <f>VLOOKUP(base[[#This Row],[Référence]],'Temps de cycle par réf'!$A$3:$B$21,2,FALSE)</f>
        <v>#VALUE!</v>
      </c>
    </row>
    <row r="1788" spans="18:19" x14ac:dyDescent="0.25">
      <c r="R1788" s="27" t="e">
        <f>S1788*base[[#This Row],[Nb de pièces réalisées]]</f>
        <v>#VALUE!</v>
      </c>
      <c r="S1788" s="18" t="e">
        <f>VLOOKUP(base[[#This Row],[Référence]],'Temps de cycle par réf'!$A$3:$B$21,2,FALSE)</f>
        <v>#VALUE!</v>
      </c>
    </row>
    <row r="1789" spans="18:19" x14ac:dyDescent="0.25">
      <c r="R1789" s="27" t="e">
        <f>S1789*base[[#This Row],[Nb de pièces réalisées]]</f>
        <v>#VALUE!</v>
      </c>
      <c r="S1789" s="18" t="e">
        <f>VLOOKUP(base[[#This Row],[Référence]],'Temps de cycle par réf'!$A$3:$B$21,2,FALSE)</f>
        <v>#VALUE!</v>
      </c>
    </row>
    <row r="1790" spans="18:19" x14ac:dyDescent="0.25">
      <c r="R1790" s="27" t="e">
        <f>S1790*base[[#This Row],[Nb de pièces réalisées]]</f>
        <v>#VALUE!</v>
      </c>
      <c r="S1790" s="18" t="e">
        <f>VLOOKUP(base[[#This Row],[Référence]],'Temps de cycle par réf'!$A$3:$B$21,2,FALSE)</f>
        <v>#VALUE!</v>
      </c>
    </row>
    <row r="1791" spans="18:19" x14ac:dyDescent="0.25">
      <c r="R1791" s="27" t="e">
        <f>S1791*base[[#This Row],[Nb de pièces réalisées]]</f>
        <v>#VALUE!</v>
      </c>
      <c r="S1791" s="18" t="e">
        <f>VLOOKUP(base[[#This Row],[Référence]],'Temps de cycle par réf'!$A$3:$B$21,2,FALSE)</f>
        <v>#VALUE!</v>
      </c>
    </row>
    <row r="1792" spans="18:19" x14ac:dyDescent="0.25">
      <c r="R1792" s="27" t="e">
        <f>S1792*base[[#This Row],[Nb de pièces réalisées]]</f>
        <v>#VALUE!</v>
      </c>
      <c r="S1792" s="18" t="e">
        <f>VLOOKUP(base[[#This Row],[Référence]],'Temps de cycle par réf'!$A$3:$B$21,2,FALSE)</f>
        <v>#VALUE!</v>
      </c>
    </row>
    <row r="1793" spans="18:19" x14ac:dyDescent="0.25">
      <c r="R1793" s="27" t="e">
        <f>S1793*base[[#This Row],[Nb de pièces réalisées]]</f>
        <v>#VALUE!</v>
      </c>
      <c r="S1793" s="18" t="e">
        <f>VLOOKUP(base[[#This Row],[Référence]],'Temps de cycle par réf'!$A$3:$B$21,2,FALSE)</f>
        <v>#VALUE!</v>
      </c>
    </row>
    <row r="1794" spans="18:19" x14ac:dyDescent="0.25">
      <c r="R1794" s="27" t="e">
        <f>S1794*base[[#This Row],[Nb de pièces réalisées]]</f>
        <v>#VALUE!</v>
      </c>
      <c r="S1794" s="18" t="e">
        <f>VLOOKUP(base[[#This Row],[Référence]],'Temps de cycle par réf'!$A$3:$B$21,2,FALSE)</f>
        <v>#VALUE!</v>
      </c>
    </row>
    <row r="1795" spans="18:19" x14ac:dyDescent="0.25">
      <c r="R1795" s="27" t="e">
        <f>S1795*base[[#This Row],[Nb de pièces réalisées]]</f>
        <v>#VALUE!</v>
      </c>
      <c r="S1795" s="18" t="e">
        <f>VLOOKUP(base[[#This Row],[Référence]],'Temps de cycle par réf'!$A$3:$B$21,2,FALSE)</f>
        <v>#VALUE!</v>
      </c>
    </row>
    <row r="1796" spans="18:19" x14ac:dyDescent="0.25">
      <c r="R1796" s="27" t="e">
        <f>S1796*base[[#This Row],[Nb de pièces réalisées]]</f>
        <v>#VALUE!</v>
      </c>
      <c r="S1796" s="18" t="e">
        <f>VLOOKUP(base[[#This Row],[Référence]],'Temps de cycle par réf'!$A$3:$B$21,2,FALSE)</f>
        <v>#VALUE!</v>
      </c>
    </row>
    <row r="1797" spans="18:19" x14ac:dyDescent="0.25">
      <c r="R1797" s="27" t="e">
        <f>S1797*base[[#This Row],[Nb de pièces réalisées]]</f>
        <v>#VALUE!</v>
      </c>
      <c r="S1797" s="18" t="e">
        <f>VLOOKUP(base[[#This Row],[Référence]],'Temps de cycle par réf'!$A$3:$B$21,2,FALSE)</f>
        <v>#VALUE!</v>
      </c>
    </row>
    <row r="1798" spans="18:19" x14ac:dyDescent="0.25">
      <c r="R1798" s="27" t="e">
        <f>S1798*base[[#This Row],[Nb de pièces réalisées]]</f>
        <v>#VALUE!</v>
      </c>
      <c r="S1798" s="18" t="e">
        <f>VLOOKUP(base[[#This Row],[Référence]],'Temps de cycle par réf'!$A$3:$B$21,2,FALSE)</f>
        <v>#VALUE!</v>
      </c>
    </row>
    <row r="1799" spans="18:19" x14ac:dyDescent="0.25">
      <c r="R1799" s="27" t="e">
        <f>S1799*base[[#This Row],[Nb de pièces réalisées]]</f>
        <v>#VALUE!</v>
      </c>
      <c r="S1799" s="18" t="e">
        <f>VLOOKUP(base[[#This Row],[Référence]],'Temps de cycle par réf'!$A$3:$B$21,2,FALSE)</f>
        <v>#VALUE!</v>
      </c>
    </row>
    <row r="1800" spans="18:19" x14ac:dyDescent="0.25">
      <c r="R1800" s="27" t="e">
        <f>S1800*base[[#This Row],[Nb de pièces réalisées]]</f>
        <v>#VALUE!</v>
      </c>
      <c r="S1800" s="18" t="e">
        <f>VLOOKUP(base[[#This Row],[Référence]],'Temps de cycle par réf'!$A$3:$B$21,2,FALSE)</f>
        <v>#VALUE!</v>
      </c>
    </row>
    <row r="1801" spans="18:19" x14ac:dyDescent="0.25">
      <c r="R1801" s="27" t="e">
        <f>S1801*base[[#This Row],[Nb de pièces réalisées]]</f>
        <v>#VALUE!</v>
      </c>
      <c r="S1801" s="18" t="e">
        <f>VLOOKUP(base[[#This Row],[Référence]],'Temps de cycle par réf'!$A$3:$B$21,2,FALSE)</f>
        <v>#VALUE!</v>
      </c>
    </row>
    <row r="1802" spans="18:19" x14ac:dyDescent="0.25">
      <c r="R1802" s="27" t="e">
        <f>S1802*base[[#This Row],[Nb de pièces réalisées]]</f>
        <v>#VALUE!</v>
      </c>
      <c r="S1802" s="18" t="e">
        <f>VLOOKUP(base[[#This Row],[Référence]],'Temps de cycle par réf'!$A$3:$B$21,2,FALSE)</f>
        <v>#VALUE!</v>
      </c>
    </row>
    <row r="1803" spans="18:19" x14ac:dyDescent="0.25">
      <c r="R1803" s="27" t="e">
        <f>S1803*base[[#This Row],[Nb de pièces réalisées]]</f>
        <v>#VALUE!</v>
      </c>
      <c r="S1803" s="18" t="e">
        <f>VLOOKUP(base[[#This Row],[Référence]],'Temps de cycle par réf'!$A$3:$B$21,2,FALSE)</f>
        <v>#VALUE!</v>
      </c>
    </row>
    <row r="1804" spans="18:19" x14ac:dyDescent="0.25">
      <c r="R1804" s="27" t="e">
        <f>S1804*base[[#This Row],[Nb de pièces réalisées]]</f>
        <v>#VALUE!</v>
      </c>
      <c r="S1804" s="18" t="e">
        <f>VLOOKUP(base[[#This Row],[Référence]],'Temps de cycle par réf'!$A$3:$B$21,2,FALSE)</f>
        <v>#VALUE!</v>
      </c>
    </row>
    <row r="1805" spans="18:19" x14ac:dyDescent="0.25">
      <c r="R1805" s="27" t="e">
        <f>S1805*base[[#This Row],[Nb de pièces réalisées]]</f>
        <v>#VALUE!</v>
      </c>
      <c r="S1805" s="18" t="e">
        <f>VLOOKUP(base[[#This Row],[Référence]],'Temps de cycle par réf'!$A$3:$B$21,2,FALSE)</f>
        <v>#VALUE!</v>
      </c>
    </row>
    <row r="1806" spans="18:19" x14ac:dyDescent="0.25">
      <c r="R1806" s="27" t="e">
        <f>S1806*base[[#This Row],[Nb de pièces réalisées]]</f>
        <v>#VALUE!</v>
      </c>
      <c r="S1806" s="18" t="e">
        <f>VLOOKUP(base[[#This Row],[Référence]],'Temps de cycle par réf'!$A$3:$B$21,2,FALSE)</f>
        <v>#VALUE!</v>
      </c>
    </row>
    <row r="1807" spans="18:19" x14ac:dyDescent="0.25">
      <c r="R1807" s="27" t="e">
        <f>S1807*base[[#This Row],[Nb de pièces réalisées]]</f>
        <v>#VALUE!</v>
      </c>
      <c r="S1807" s="18" t="e">
        <f>VLOOKUP(base[[#This Row],[Référence]],'Temps de cycle par réf'!$A$3:$B$21,2,FALSE)</f>
        <v>#VALUE!</v>
      </c>
    </row>
    <row r="1808" spans="18:19" x14ac:dyDescent="0.25">
      <c r="R1808" s="27" t="e">
        <f>S1808*base[[#This Row],[Nb de pièces réalisées]]</f>
        <v>#VALUE!</v>
      </c>
      <c r="S1808" s="18" t="e">
        <f>VLOOKUP(base[[#This Row],[Référence]],'Temps de cycle par réf'!$A$3:$B$21,2,FALSE)</f>
        <v>#VALUE!</v>
      </c>
    </row>
    <row r="1809" spans="18:19" x14ac:dyDescent="0.25">
      <c r="R1809" s="27" t="e">
        <f>S1809*base[[#This Row],[Nb de pièces réalisées]]</f>
        <v>#VALUE!</v>
      </c>
      <c r="S1809" s="18" t="e">
        <f>VLOOKUP(base[[#This Row],[Référence]],'Temps de cycle par réf'!$A$3:$B$21,2,FALSE)</f>
        <v>#VALUE!</v>
      </c>
    </row>
    <row r="1810" spans="18:19" x14ac:dyDescent="0.25">
      <c r="R1810" s="27" t="e">
        <f>S1810*base[[#This Row],[Nb de pièces réalisées]]</f>
        <v>#VALUE!</v>
      </c>
      <c r="S1810" s="18" t="e">
        <f>VLOOKUP(base[[#This Row],[Référence]],'Temps de cycle par réf'!$A$3:$B$21,2,FALSE)</f>
        <v>#VALUE!</v>
      </c>
    </row>
    <row r="1811" spans="18:19" x14ac:dyDescent="0.25">
      <c r="R1811" s="27" t="e">
        <f>S1811*base[[#This Row],[Nb de pièces réalisées]]</f>
        <v>#VALUE!</v>
      </c>
      <c r="S1811" s="18" t="e">
        <f>VLOOKUP(base[[#This Row],[Référence]],'Temps de cycle par réf'!$A$3:$B$21,2,FALSE)</f>
        <v>#VALUE!</v>
      </c>
    </row>
    <row r="1812" spans="18:19" x14ac:dyDescent="0.25">
      <c r="R1812" s="27" t="e">
        <f>S1812*base[[#This Row],[Nb de pièces réalisées]]</f>
        <v>#VALUE!</v>
      </c>
      <c r="S1812" s="18" t="e">
        <f>VLOOKUP(base[[#This Row],[Référence]],'Temps de cycle par réf'!$A$3:$B$21,2,FALSE)</f>
        <v>#VALUE!</v>
      </c>
    </row>
    <row r="1813" spans="18:19" x14ac:dyDescent="0.25">
      <c r="R1813" s="27" t="e">
        <f>S1813*base[[#This Row],[Nb de pièces réalisées]]</f>
        <v>#VALUE!</v>
      </c>
      <c r="S1813" s="18" t="e">
        <f>VLOOKUP(base[[#This Row],[Référence]],'Temps de cycle par réf'!$A$3:$B$21,2,FALSE)</f>
        <v>#VALUE!</v>
      </c>
    </row>
    <row r="1814" spans="18:19" x14ac:dyDescent="0.25">
      <c r="R1814" s="27" t="e">
        <f>S1814*base[[#This Row],[Nb de pièces réalisées]]</f>
        <v>#VALUE!</v>
      </c>
      <c r="S1814" s="18" t="e">
        <f>VLOOKUP(base[[#This Row],[Référence]],'Temps de cycle par réf'!$A$3:$B$21,2,FALSE)</f>
        <v>#VALUE!</v>
      </c>
    </row>
    <row r="1815" spans="18:19" x14ac:dyDescent="0.25">
      <c r="R1815" s="27" t="e">
        <f>S1815*base[[#This Row],[Nb de pièces réalisées]]</f>
        <v>#VALUE!</v>
      </c>
      <c r="S1815" s="18" t="e">
        <f>VLOOKUP(base[[#This Row],[Référence]],'Temps de cycle par réf'!$A$3:$B$21,2,FALSE)</f>
        <v>#VALUE!</v>
      </c>
    </row>
    <row r="1816" spans="18:19" x14ac:dyDescent="0.25">
      <c r="R1816" s="27" t="e">
        <f>S1816*base[[#This Row],[Nb de pièces réalisées]]</f>
        <v>#VALUE!</v>
      </c>
      <c r="S1816" s="18" t="e">
        <f>VLOOKUP(base[[#This Row],[Référence]],'Temps de cycle par réf'!$A$3:$B$21,2,FALSE)</f>
        <v>#VALUE!</v>
      </c>
    </row>
    <row r="1817" spans="18:19" x14ac:dyDescent="0.25">
      <c r="R1817" s="27" t="e">
        <f>S1817*base[[#This Row],[Nb de pièces réalisées]]</f>
        <v>#VALUE!</v>
      </c>
      <c r="S1817" s="18" t="e">
        <f>VLOOKUP(base[[#This Row],[Référence]],'Temps de cycle par réf'!$A$3:$B$21,2,FALSE)</f>
        <v>#VALUE!</v>
      </c>
    </row>
    <row r="1818" spans="18:19" x14ac:dyDescent="0.25">
      <c r="R1818" s="27" t="e">
        <f>S1818*base[[#This Row],[Nb de pièces réalisées]]</f>
        <v>#VALUE!</v>
      </c>
      <c r="S1818" s="18" t="e">
        <f>VLOOKUP(base[[#This Row],[Référence]],'Temps de cycle par réf'!$A$3:$B$21,2,FALSE)</f>
        <v>#VALUE!</v>
      </c>
    </row>
    <row r="1819" spans="18:19" x14ac:dyDescent="0.25">
      <c r="R1819" s="27" t="e">
        <f>S1819*base[[#This Row],[Nb de pièces réalisées]]</f>
        <v>#VALUE!</v>
      </c>
      <c r="S1819" s="18" t="e">
        <f>VLOOKUP(base[[#This Row],[Référence]],'Temps de cycle par réf'!$A$3:$B$21,2,FALSE)</f>
        <v>#VALUE!</v>
      </c>
    </row>
    <row r="1820" spans="18:19" x14ac:dyDescent="0.25">
      <c r="R1820" s="27" t="e">
        <f>S1820*base[[#This Row],[Nb de pièces réalisées]]</f>
        <v>#VALUE!</v>
      </c>
      <c r="S1820" s="18" t="e">
        <f>VLOOKUP(base[[#This Row],[Référence]],'Temps de cycle par réf'!$A$3:$B$21,2,FALSE)</f>
        <v>#VALUE!</v>
      </c>
    </row>
    <row r="1821" spans="18:19" x14ac:dyDescent="0.25">
      <c r="R1821" s="27" t="e">
        <f>S1821*base[[#This Row],[Nb de pièces réalisées]]</f>
        <v>#VALUE!</v>
      </c>
      <c r="S1821" s="18" t="e">
        <f>VLOOKUP(base[[#This Row],[Référence]],'Temps de cycle par réf'!$A$3:$B$21,2,FALSE)</f>
        <v>#VALUE!</v>
      </c>
    </row>
    <row r="1822" spans="18:19" x14ac:dyDescent="0.25">
      <c r="R1822" s="27" t="e">
        <f>S1822*base[[#This Row],[Nb de pièces réalisées]]</f>
        <v>#VALUE!</v>
      </c>
      <c r="S1822" s="18" t="e">
        <f>VLOOKUP(base[[#This Row],[Référence]],'Temps de cycle par réf'!$A$3:$B$21,2,FALSE)</f>
        <v>#VALUE!</v>
      </c>
    </row>
    <row r="1823" spans="18:19" x14ac:dyDescent="0.25">
      <c r="R1823" s="27" t="e">
        <f>S1823*base[[#This Row],[Nb de pièces réalisées]]</f>
        <v>#VALUE!</v>
      </c>
      <c r="S1823" s="18" t="e">
        <f>VLOOKUP(base[[#This Row],[Référence]],'Temps de cycle par réf'!$A$3:$B$21,2,FALSE)</f>
        <v>#VALUE!</v>
      </c>
    </row>
    <row r="1824" spans="18:19" x14ac:dyDescent="0.25">
      <c r="R1824" s="27" t="e">
        <f>S1824*base[[#This Row],[Nb de pièces réalisées]]</f>
        <v>#VALUE!</v>
      </c>
      <c r="S1824" s="18" t="e">
        <f>VLOOKUP(base[[#This Row],[Référence]],'Temps de cycle par réf'!$A$3:$B$21,2,FALSE)</f>
        <v>#VALUE!</v>
      </c>
    </row>
    <row r="1825" spans="18:19" x14ac:dyDescent="0.25">
      <c r="R1825" s="27" t="e">
        <f>S1825*base[[#This Row],[Nb de pièces réalisées]]</f>
        <v>#VALUE!</v>
      </c>
      <c r="S1825" s="18" t="e">
        <f>VLOOKUP(base[[#This Row],[Référence]],'Temps de cycle par réf'!$A$3:$B$21,2,FALSE)</f>
        <v>#VALUE!</v>
      </c>
    </row>
    <row r="1826" spans="18:19" x14ac:dyDescent="0.25">
      <c r="R1826" s="27" t="e">
        <f>S1826*base[[#This Row],[Nb de pièces réalisées]]</f>
        <v>#VALUE!</v>
      </c>
      <c r="S1826" s="18" t="e">
        <f>VLOOKUP(base[[#This Row],[Référence]],'Temps de cycle par réf'!$A$3:$B$21,2,FALSE)</f>
        <v>#VALUE!</v>
      </c>
    </row>
    <row r="1827" spans="18:19" x14ac:dyDescent="0.25">
      <c r="R1827" s="27" t="e">
        <f>S1827*base[[#This Row],[Nb de pièces réalisées]]</f>
        <v>#VALUE!</v>
      </c>
      <c r="S1827" s="18" t="e">
        <f>VLOOKUP(base[[#This Row],[Référence]],'Temps de cycle par réf'!$A$3:$B$21,2,FALSE)</f>
        <v>#VALUE!</v>
      </c>
    </row>
    <row r="1828" spans="18:19" x14ac:dyDescent="0.25">
      <c r="R1828" s="27" t="e">
        <f>S1828*base[[#This Row],[Nb de pièces réalisées]]</f>
        <v>#VALUE!</v>
      </c>
      <c r="S1828" s="18" t="e">
        <f>VLOOKUP(base[[#This Row],[Référence]],'Temps de cycle par réf'!$A$3:$B$21,2,FALSE)</f>
        <v>#VALUE!</v>
      </c>
    </row>
    <row r="1829" spans="18:19" x14ac:dyDescent="0.25">
      <c r="R1829" s="27" t="e">
        <f>S1829*base[[#This Row],[Nb de pièces réalisées]]</f>
        <v>#VALUE!</v>
      </c>
      <c r="S1829" s="18" t="e">
        <f>VLOOKUP(base[[#This Row],[Référence]],'Temps de cycle par réf'!$A$3:$B$21,2,FALSE)</f>
        <v>#VALUE!</v>
      </c>
    </row>
    <row r="1830" spans="18:19" x14ac:dyDescent="0.25">
      <c r="R1830" s="27" t="e">
        <f>S1830*base[[#This Row],[Nb de pièces réalisées]]</f>
        <v>#VALUE!</v>
      </c>
      <c r="S1830" s="18" t="e">
        <f>VLOOKUP(base[[#This Row],[Référence]],'Temps de cycle par réf'!$A$3:$B$21,2,FALSE)</f>
        <v>#VALUE!</v>
      </c>
    </row>
    <row r="1831" spans="18:19" x14ac:dyDescent="0.25">
      <c r="R1831" s="27" t="e">
        <f>S1831*base[[#This Row],[Nb de pièces réalisées]]</f>
        <v>#VALUE!</v>
      </c>
      <c r="S1831" s="18" t="e">
        <f>VLOOKUP(base[[#This Row],[Référence]],'Temps de cycle par réf'!$A$3:$B$21,2,FALSE)</f>
        <v>#VALUE!</v>
      </c>
    </row>
    <row r="1832" spans="18:19" x14ac:dyDescent="0.25">
      <c r="R1832" s="27" t="e">
        <f>S1832*base[[#This Row],[Nb de pièces réalisées]]</f>
        <v>#VALUE!</v>
      </c>
      <c r="S1832" s="18" t="e">
        <f>VLOOKUP(base[[#This Row],[Référence]],'Temps de cycle par réf'!$A$3:$B$21,2,FALSE)</f>
        <v>#VALUE!</v>
      </c>
    </row>
    <row r="1833" spans="18:19" x14ac:dyDescent="0.25">
      <c r="R1833" s="27" t="e">
        <f>S1833*base[[#This Row],[Nb de pièces réalisées]]</f>
        <v>#VALUE!</v>
      </c>
      <c r="S1833" s="18" t="e">
        <f>VLOOKUP(base[[#This Row],[Référence]],'Temps de cycle par réf'!$A$3:$B$21,2,FALSE)</f>
        <v>#VALUE!</v>
      </c>
    </row>
    <row r="1834" spans="18:19" x14ac:dyDescent="0.25">
      <c r="R1834" s="27" t="e">
        <f>S1834*base[[#This Row],[Nb de pièces réalisées]]</f>
        <v>#VALUE!</v>
      </c>
      <c r="S1834" s="18" t="e">
        <f>VLOOKUP(base[[#This Row],[Référence]],'Temps de cycle par réf'!$A$3:$B$21,2,FALSE)</f>
        <v>#VALUE!</v>
      </c>
    </row>
    <row r="1835" spans="18:19" x14ac:dyDescent="0.25">
      <c r="R1835" s="27" t="e">
        <f>S1835*base[[#This Row],[Nb de pièces réalisées]]</f>
        <v>#VALUE!</v>
      </c>
      <c r="S1835" s="18" t="e">
        <f>VLOOKUP(base[[#This Row],[Référence]],'Temps de cycle par réf'!$A$3:$B$21,2,FALSE)</f>
        <v>#VALUE!</v>
      </c>
    </row>
    <row r="1836" spans="18:19" x14ac:dyDescent="0.25">
      <c r="R1836" s="27" t="e">
        <f>S1836*base[[#This Row],[Nb de pièces réalisées]]</f>
        <v>#VALUE!</v>
      </c>
      <c r="S1836" s="18" t="e">
        <f>VLOOKUP(base[[#This Row],[Référence]],'Temps de cycle par réf'!$A$3:$B$21,2,FALSE)</f>
        <v>#VALUE!</v>
      </c>
    </row>
    <row r="1837" spans="18:19" x14ac:dyDescent="0.25">
      <c r="R1837" s="27" t="e">
        <f>S1837*base[[#This Row],[Nb de pièces réalisées]]</f>
        <v>#VALUE!</v>
      </c>
      <c r="S1837" s="18" t="e">
        <f>VLOOKUP(base[[#This Row],[Référence]],'Temps de cycle par réf'!$A$3:$B$21,2,FALSE)</f>
        <v>#VALUE!</v>
      </c>
    </row>
    <row r="1838" spans="18:19" x14ac:dyDescent="0.25">
      <c r="R1838" s="27" t="e">
        <f>S1838*base[[#This Row],[Nb de pièces réalisées]]</f>
        <v>#VALUE!</v>
      </c>
      <c r="S1838" s="18" t="e">
        <f>VLOOKUP(base[[#This Row],[Référence]],'Temps de cycle par réf'!$A$3:$B$21,2,FALSE)</f>
        <v>#VALUE!</v>
      </c>
    </row>
    <row r="1839" spans="18:19" x14ac:dyDescent="0.25">
      <c r="R1839" s="27" t="e">
        <f>S1839*base[[#This Row],[Nb de pièces réalisées]]</f>
        <v>#VALUE!</v>
      </c>
      <c r="S1839" s="18" t="e">
        <f>VLOOKUP(base[[#This Row],[Référence]],'Temps de cycle par réf'!$A$3:$B$21,2,FALSE)</f>
        <v>#VALUE!</v>
      </c>
    </row>
    <row r="1840" spans="18:19" x14ac:dyDescent="0.25">
      <c r="R1840" s="27" t="e">
        <f>S1840*base[[#This Row],[Nb de pièces réalisées]]</f>
        <v>#VALUE!</v>
      </c>
      <c r="S1840" s="18" t="e">
        <f>VLOOKUP(base[[#This Row],[Référence]],'Temps de cycle par réf'!$A$3:$B$21,2,FALSE)</f>
        <v>#VALUE!</v>
      </c>
    </row>
    <row r="1841" spans="18:19" x14ac:dyDescent="0.25">
      <c r="R1841" s="27" t="e">
        <f>S1841*base[[#This Row],[Nb de pièces réalisées]]</f>
        <v>#VALUE!</v>
      </c>
      <c r="S1841" s="18" t="e">
        <f>VLOOKUP(base[[#This Row],[Référence]],'Temps de cycle par réf'!$A$3:$B$21,2,FALSE)</f>
        <v>#VALUE!</v>
      </c>
    </row>
    <row r="1842" spans="18:19" x14ac:dyDescent="0.25">
      <c r="R1842" s="27" t="e">
        <f>S1842*base[[#This Row],[Nb de pièces réalisées]]</f>
        <v>#VALUE!</v>
      </c>
      <c r="S1842" s="18" t="e">
        <f>VLOOKUP(base[[#This Row],[Référence]],'Temps de cycle par réf'!$A$3:$B$21,2,FALSE)</f>
        <v>#VALUE!</v>
      </c>
    </row>
    <row r="1843" spans="18:19" x14ac:dyDescent="0.25">
      <c r="R1843" s="27" t="e">
        <f>S1843*base[[#This Row],[Nb de pièces réalisées]]</f>
        <v>#VALUE!</v>
      </c>
      <c r="S1843" s="18" t="e">
        <f>VLOOKUP(base[[#This Row],[Référence]],'Temps de cycle par réf'!$A$3:$B$21,2,FALSE)</f>
        <v>#VALUE!</v>
      </c>
    </row>
    <row r="1844" spans="18:19" x14ac:dyDescent="0.25">
      <c r="R1844" s="27" t="e">
        <f>S1844*base[[#This Row],[Nb de pièces réalisées]]</f>
        <v>#VALUE!</v>
      </c>
      <c r="S1844" s="18" t="e">
        <f>VLOOKUP(base[[#This Row],[Référence]],'Temps de cycle par réf'!$A$3:$B$21,2,FALSE)</f>
        <v>#VALUE!</v>
      </c>
    </row>
    <row r="1845" spans="18:19" x14ac:dyDescent="0.25">
      <c r="R1845" s="27" t="e">
        <f>S1845*base[[#This Row],[Nb de pièces réalisées]]</f>
        <v>#VALUE!</v>
      </c>
      <c r="S1845" s="18" t="e">
        <f>VLOOKUP(base[[#This Row],[Référence]],'Temps de cycle par réf'!$A$3:$B$21,2,FALSE)</f>
        <v>#VALUE!</v>
      </c>
    </row>
    <row r="1846" spans="18:19" x14ac:dyDescent="0.25">
      <c r="R1846" s="27" t="e">
        <f>S1846*base[[#This Row],[Nb de pièces réalisées]]</f>
        <v>#VALUE!</v>
      </c>
      <c r="S1846" s="18" t="e">
        <f>VLOOKUP(base[[#This Row],[Référence]],'Temps de cycle par réf'!$A$3:$B$21,2,FALSE)</f>
        <v>#VALUE!</v>
      </c>
    </row>
    <row r="1847" spans="18:19" x14ac:dyDescent="0.25">
      <c r="R1847" s="27" t="e">
        <f>S1847*base[[#This Row],[Nb de pièces réalisées]]</f>
        <v>#VALUE!</v>
      </c>
      <c r="S1847" s="18" t="e">
        <f>VLOOKUP(base[[#This Row],[Référence]],'Temps de cycle par réf'!$A$3:$B$21,2,FALSE)</f>
        <v>#VALUE!</v>
      </c>
    </row>
    <row r="1848" spans="18:19" x14ac:dyDescent="0.25">
      <c r="R1848" s="27" t="e">
        <f>S1848*base[[#This Row],[Nb de pièces réalisées]]</f>
        <v>#VALUE!</v>
      </c>
      <c r="S1848" s="18" t="e">
        <f>VLOOKUP(base[[#This Row],[Référence]],'Temps de cycle par réf'!$A$3:$B$21,2,FALSE)</f>
        <v>#VALUE!</v>
      </c>
    </row>
    <row r="1849" spans="18:19" x14ac:dyDescent="0.25">
      <c r="R1849" s="27" t="e">
        <f>S1849*base[[#This Row],[Nb de pièces réalisées]]</f>
        <v>#VALUE!</v>
      </c>
      <c r="S1849" s="18" t="e">
        <f>VLOOKUP(base[[#This Row],[Référence]],'Temps de cycle par réf'!$A$3:$B$21,2,FALSE)</f>
        <v>#VALUE!</v>
      </c>
    </row>
    <row r="1850" spans="18:19" x14ac:dyDescent="0.25">
      <c r="R1850" s="27" t="e">
        <f>S1850*base[[#This Row],[Nb de pièces réalisées]]</f>
        <v>#VALUE!</v>
      </c>
      <c r="S1850" s="18" t="e">
        <f>VLOOKUP(base[[#This Row],[Référence]],'Temps de cycle par réf'!$A$3:$B$21,2,FALSE)</f>
        <v>#VALUE!</v>
      </c>
    </row>
    <row r="1851" spans="18:19" x14ac:dyDescent="0.25">
      <c r="R1851" s="27" t="e">
        <f>S1851*base[[#This Row],[Nb de pièces réalisées]]</f>
        <v>#VALUE!</v>
      </c>
      <c r="S1851" s="18" t="e">
        <f>VLOOKUP(base[[#This Row],[Référence]],'Temps de cycle par réf'!$A$3:$B$21,2,FALSE)</f>
        <v>#VALUE!</v>
      </c>
    </row>
    <row r="1852" spans="18:19" x14ac:dyDescent="0.25">
      <c r="R1852" s="27" t="e">
        <f>S1852*base[[#This Row],[Nb de pièces réalisées]]</f>
        <v>#VALUE!</v>
      </c>
      <c r="S1852" s="18" t="e">
        <f>VLOOKUP(base[[#This Row],[Référence]],'Temps de cycle par réf'!$A$3:$B$21,2,FALSE)</f>
        <v>#VALUE!</v>
      </c>
    </row>
    <row r="1853" spans="18:19" x14ac:dyDescent="0.25">
      <c r="R1853" s="27" t="e">
        <f>S1853*base[[#This Row],[Nb de pièces réalisées]]</f>
        <v>#VALUE!</v>
      </c>
      <c r="S1853" s="18" t="e">
        <f>VLOOKUP(base[[#This Row],[Référence]],'Temps de cycle par réf'!$A$3:$B$21,2,FALSE)</f>
        <v>#VALUE!</v>
      </c>
    </row>
    <row r="1854" spans="18:19" x14ac:dyDescent="0.25">
      <c r="R1854" s="27" t="e">
        <f>S1854*base[[#This Row],[Nb de pièces réalisées]]</f>
        <v>#VALUE!</v>
      </c>
      <c r="S1854" s="18" t="e">
        <f>VLOOKUP(base[[#This Row],[Référence]],'Temps de cycle par réf'!$A$3:$B$21,2,FALSE)</f>
        <v>#VALUE!</v>
      </c>
    </row>
    <row r="1855" spans="18:19" x14ac:dyDescent="0.25">
      <c r="R1855" s="27" t="e">
        <f>S1855*base[[#This Row],[Nb de pièces réalisées]]</f>
        <v>#VALUE!</v>
      </c>
      <c r="S1855" s="18" t="e">
        <f>VLOOKUP(base[[#This Row],[Référence]],'Temps de cycle par réf'!$A$3:$B$21,2,FALSE)</f>
        <v>#VALUE!</v>
      </c>
    </row>
    <row r="1856" spans="18:19" x14ac:dyDescent="0.25">
      <c r="R1856" s="27" t="e">
        <f>S1856*base[[#This Row],[Nb de pièces réalisées]]</f>
        <v>#VALUE!</v>
      </c>
      <c r="S1856" s="18" t="e">
        <f>VLOOKUP(base[[#This Row],[Référence]],'Temps de cycle par réf'!$A$3:$B$21,2,FALSE)</f>
        <v>#VALUE!</v>
      </c>
    </row>
    <row r="1857" spans="18:19" x14ac:dyDescent="0.25">
      <c r="R1857" s="27" t="e">
        <f>S1857*base[[#This Row],[Nb de pièces réalisées]]</f>
        <v>#VALUE!</v>
      </c>
      <c r="S1857" s="18" t="e">
        <f>VLOOKUP(base[[#This Row],[Référence]],'Temps de cycle par réf'!$A$3:$B$21,2,FALSE)</f>
        <v>#VALUE!</v>
      </c>
    </row>
    <row r="1858" spans="18:19" x14ac:dyDescent="0.25">
      <c r="R1858" s="27" t="e">
        <f>S1858*base[[#This Row],[Nb de pièces réalisées]]</f>
        <v>#VALUE!</v>
      </c>
      <c r="S1858" s="18" t="e">
        <f>VLOOKUP(base[[#This Row],[Référence]],'Temps de cycle par réf'!$A$3:$B$21,2,FALSE)</f>
        <v>#VALUE!</v>
      </c>
    </row>
    <row r="1859" spans="18:19" x14ac:dyDescent="0.25">
      <c r="R1859" s="27" t="e">
        <f>S1859*base[[#This Row],[Nb de pièces réalisées]]</f>
        <v>#VALUE!</v>
      </c>
      <c r="S1859" s="18" t="e">
        <f>VLOOKUP(base[[#This Row],[Référence]],'Temps de cycle par réf'!$A$3:$B$21,2,FALSE)</f>
        <v>#VALUE!</v>
      </c>
    </row>
    <row r="1860" spans="18:19" x14ac:dyDescent="0.25">
      <c r="R1860" s="27" t="e">
        <f>S1860*base[[#This Row],[Nb de pièces réalisées]]</f>
        <v>#VALUE!</v>
      </c>
      <c r="S1860" s="18" t="e">
        <f>VLOOKUP(base[[#This Row],[Référence]],'Temps de cycle par réf'!$A$3:$B$21,2,FALSE)</f>
        <v>#VALUE!</v>
      </c>
    </row>
    <row r="1861" spans="18:19" x14ac:dyDescent="0.25">
      <c r="R1861" s="27" t="e">
        <f>S1861*base[[#This Row],[Nb de pièces réalisées]]</f>
        <v>#VALUE!</v>
      </c>
      <c r="S1861" s="18" t="e">
        <f>VLOOKUP(base[[#This Row],[Référence]],'Temps de cycle par réf'!$A$3:$B$21,2,FALSE)</f>
        <v>#VALUE!</v>
      </c>
    </row>
    <row r="1862" spans="18:19" x14ac:dyDescent="0.25">
      <c r="R1862" s="27" t="e">
        <f>S1862*base[[#This Row],[Nb de pièces réalisées]]</f>
        <v>#VALUE!</v>
      </c>
      <c r="S1862" s="18" t="e">
        <f>VLOOKUP(base[[#This Row],[Référence]],'Temps de cycle par réf'!$A$3:$B$21,2,FALSE)</f>
        <v>#VALUE!</v>
      </c>
    </row>
    <row r="1863" spans="18:19" x14ac:dyDescent="0.25">
      <c r="R1863" s="27" t="e">
        <f>S1863*base[[#This Row],[Nb de pièces réalisées]]</f>
        <v>#VALUE!</v>
      </c>
      <c r="S1863" s="18" t="e">
        <f>VLOOKUP(base[[#This Row],[Référence]],'Temps de cycle par réf'!$A$3:$B$21,2,FALSE)</f>
        <v>#VALUE!</v>
      </c>
    </row>
    <row r="1864" spans="18:19" x14ac:dyDescent="0.25">
      <c r="R1864" s="27" t="e">
        <f>S1864*base[[#This Row],[Nb de pièces réalisées]]</f>
        <v>#VALUE!</v>
      </c>
      <c r="S1864" s="18" t="e">
        <f>VLOOKUP(base[[#This Row],[Référence]],'Temps de cycle par réf'!$A$3:$B$21,2,FALSE)</f>
        <v>#VALUE!</v>
      </c>
    </row>
    <row r="1865" spans="18:19" x14ac:dyDescent="0.25">
      <c r="R1865" s="27" t="e">
        <f>S1865*base[[#This Row],[Nb de pièces réalisées]]</f>
        <v>#VALUE!</v>
      </c>
      <c r="S1865" s="18" t="e">
        <f>VLOOKUP(base[[#This Row],[Référence]],'Temps de cycle par réf'!$A$3:$B$21,2,FALSE)</f>
        <v>#VALUE!</v>
      </c>
    </row>
    <row r="1866" spans="18:19" x14ac:dyDescent="0.25">
      <c r="R1866" s="27" t="e">
        <f>S1866*base[[#This Row],[Nb de pièces réalisées]]</f>
        <v>#VALUE!</v>
      </c>
      <c r="S1866" s="18" t="e">
        <f>VLOOKUP(base[[#This Row],[Référence]],'Temps de cycle par réf'!$A$3:$B$21,2,FALSE)</f>
        <v>#VALUE!</v>
      </c>
    </row>
    <row r="1867" spans="18:19" x14ac:dyDescent="0.25">
      <c r="R1867" s="27" t="e">
        <f>S1867*base[[#This Row],[Nb de pièces réalisées]]</f>
        <v>#VALUE!</v>
      </c>
      <c r="S1867" s="18" t="e">
        <f>VLOOKUP(base[[#This Row],[Référence]],'Temps de cycle par réf'!$A$3:$B$21,2,FALSE)</f>
        <v>#VALUE!</v>
      </c>
    </row>
    <row r="1868" spans="18:19" x14ac:dyDescent="0.25">
      <c r="R1868" s="27" t="e">
        <f>S1868*base[[#This Row],[Nb de pièces réalisées]]</f>
        <v>#VALUE!</v>
      </c>
      <c r="S1868" s="18" t="e">
        <f>VLOOKUP(base[[#This Row],[Référence]],'Temps de cycle par réf'!$A$3:$B$21,2,FALSE)</f>
        <v>#VALUE!</v>
      </c>
    </row>
    <row r="1869" spans="18:19" x14ac:dyDescent="0.25">
      <c r="R1869" s="27" t="e">
        <f>S1869*base[[#This Row],[Nb de pièces réalisées]]</f>
        <v>#VALUE!</v>
      </c>
      <c r="S1869" s="18" t="e">
        <f>VLOOKUP(base[[#This Row],[Référence]],'Temps de cycle par réf'!$A$3:$B$21,2,FALSE)</f>
        <v>#VALUE!</v>
      </c>
    </row>
    <row r="1870" spans="18:19" x14ac:dyDescent="0.25">
      <c r="R1870" s="27" t="e">
        <f>S1870*base[[#This Row],[Nb de pièces réalisées]]</f>
        <v>#VALUE!</v>
      </c>
      <c r="S1870" s="18" t="e">
        <f>VLOOKUP(base[[#This Row],[Référence]],'Temps de cycle par réf'!$A$3:$B$21,2,FALSE)</f>
        <v>#VALUE!</v>
      </c>
    </row>
    <row r="1871" spans="18:19" x14ac:dyDescent="0.25">
      <c r="R1871" s="27" t="e">
        <f>S1871*base[[#This Row],[Nb de pièces réalisées]]</f>
        <v>#VALUE!</v>
      </c>
      <c r="S1871" s="18" t="e">
        <f>VLOOKUP(base[[#This Row],[Référence]],'Temps de cycle par réf'!$A$3:$B$21,2,FALSE)</f>
        <v>#VALUE!</v>
      </c>
    </row>
    <row r="1872" spans="18:19" x14ac:dyDescent="0.25">
      <c r="R1872" s="27" t="e">
        <f>S1872*base[[#This Row],[Nb de pièces réalisées]]</f>
        <v>#VALUE!</v>
      </c>
      <c r="S1872" s="18" t="e">
        <f>VLOOKUP(base[[#This Row],[Référence]],'Temps de cycle par réf'!$A$3:$B$21,2,FALSE)</f>
        <v>#VALUE!</v>
      </c>
    </row>
    <row r="1873" spans="18:19" x14ac:dyDescent="0.25">
      <c r="R1873" s="27" t="e">
        <f>S1873*base[[#This Row],[Nb de pièces réalisées]]</f>
        <v>#VALUE!</v>
      </c>
      <c r="S1873" s="18" t="e">
        <f>VLOOKUP(base[[#This Row],[Référence]],'Temps de cycle par réf'!$A$3:$B$21,2,FALSE)</f>
        <v>#VALUE!</v>
      </c>
    </row>
    <row r="1874" spans="18:19" x14ac:dyDescent="0.25">
      <c r="R1874" s="27" t="e">
        <f>S1874*base[[#This Row],[Nb de pièces réalisées]]</f>
        <v>#VALUE!</v>
      </c>
      <c r="S1874" s="18" t="e">
        <f>VLOOKUP(base[[#This Row],[Référence]],'Temps de cycle par réf'!$A$3:$B$21,2,FALSE)</f>
        <v>#VALUE!</v>
      </c>
    </row>
    <row r="1875" spans="18:19" x14ac:dyDescent="0.25">
      <c r="R1875" s="27" t="e">
        <f>S1875*base[[#This Row],[Nb de pièces réalisées]]</f>
        <v>#VALUE!</v>
      </c>
      <c r="S1875" s="18" t="e">
        <f>VLOOKUP(base[[#This Row],[Référence]],'Temps de cycle par réf'!$A$3:$B$21,2,FALSE)</f>
        <v>#VALUE!</v>
      </c>
    </row>
    <row r="1876" spans="18:19" x14ac:dyDescent="0.25">
      <c r="R1876" s="27" t="e">
        <f>S1876*base[[#This Row],[Nb de pièces réalisées]]</f>
        <v>#VALUE!</v>
      </c>
      <c r="S1876" s="18" t="e">
        <f>VLOOKUP(base[[#This Row],[Référence]],'Temps de cycle par réf'!$A$3:$B$21,2,FALSE)</f>
        <v>#VALUE!</v>
      </c>
    </row>
    <row r="1877" spans="18:19" x14ac:dyDescent="0.25">
      <c r="R1877" s="27" t="e">
        <f>S1877*base[[#This Row],[Nb de pièces réalisées]]</f>
        <v>#VALUE!</v>
      </c>
      <c r="S1877" s="18" t="e">
        <f>VLOOKUP(base[[#This Row],[Référence]],'Temps de cycle par réf'!$A$3:$B$21,2,FALSE)</f>
        <v>#VALUE!</v>
      </c>
    </row>
    <row r="1878" spans="18:19" x14ac:dyDescent="0.25">
      <c r="R1878" s="27" t="e">
        <f>S1878*base[[#This Row],[Nb de pièces réalisées]]</f>
        <v>#VALUE!</v>
      </c>
      <c r="S1878" s="18" t="e">
        <f>VLOOKUP(base[[#This Row],[Référence]],'Temps de cycle par réf'!$A$3:$B$21,2,FALSE)</f>
        <v>#VALUE!</v>
      </c>
    </row>
    <row r="1879" spans="18:19" x14ac:dyDescent="0.25">
      <c r="R1879" s="27" t="e">
        <f>S1879*base[[#This Row],[Nb de pièces réalisées]]</f>
        <v>#VALUE!</v>
      </c>
      <c r="S1879" s="18" t="e">
        <f>VLOOKUP(base[[#This Row],[Référence]],'Temps de cycle par réf'!$A$3:$B$21,2,FALSE)</f>
        <v>#VALUE!</v>
      </c>
    </row>
    <row r="1880" spans="18:19" x14ac:dyDescent="0.25">
      <c r="R1880" s="27" t="e">
        <f>S1880*base[[#This Row],[Nb de pièces réalisées]]</f>
        <v>#VALUE!</v>
      </c>
      <c r="S1880" s="18" t="e">
        <f>VLOOKUP(base[[#This Row],[Référence]],'Temps de cycle par réf'!$A$3:$B$21,2,FALSE)</f>
        <v>#VALUE!</v>
      </c>
    </row>
    <row r="1881" spans="18:19" x14ac:dyDescent="0.25">
      <c r="R1881" s="27" t="e">
        <f>S1881*base[[#This Row],[Nb de pièces réalisées]]</f>
        <v>#VALUE!</v>
      </c>
      <c r="S1881" s="18" t="e">
        <f>VLOOKUP(base[[#This Row],[Référence]],'Temps de cycle par réf'!$A$3:$B$21,2,FALSE)</f>
        <v>#VALUE!</v>
      </c>
    </row>
    <row r="1882" spans="18:19" x14ac:dyDescent="0.25">
      <c r="R1882" s="27" t="e">
        <f>S1882*base[[#This Row],[Nb de pièces réalisées]]</f>
        <v>#VALUE!</v>
      </c>
      <c r="S1882" s="18" t="e">
        <f>VLOOKUP(base[[#This Row],[Référence]],'Temps de cycle par réf'!$A$3:$B$21,2,FALSE)</f>
        <v>#VALUE!</v>
      </c>
    </row>
    <row r="1883" spans="18:19" x14ac:dyDescent="0.25">
      <c r="R1883" s="27" t="e">
        <f>S1883*base[[#This Row],[Nb de pièces réalisées]]</f>
        <v>#VALUE!</v>
      </c>
      <c r="S1883" s="18" t="e">
        <f>VLOOKUP(base[[#This Row],[Référence]],'Temps de cycle par réf'!$A$3:$B$21,2,FALSE)</f>
        <v>#VALUE!</v>
      </c>
    </row>
    <row r="1884" spans="18:19" x14ac:dyDescent="0.25">
      <c r="R1884" s="27" t="e">
        <f>S1884*base[[#This Row],[Nb de pièces réalisées]]</f>
        <v>#VALUE!</v>
      </c>
      <c r="S1884" s="18" t="e">
        <f>VLOOKUP(base[[#This Row],[Référence]],'Temps de cycle par réf'!$A$3:$B$21,2,FALSE)</f>
        <v>#VALUE!</v>
      </c>
    </row>
    <row r="1885" spans="18:19" x14ac:dyDescent="0.25">
      <c r="R1885" s="27" t="e">
        <f>S1885*base[[#This Row],[Nb de pièces réalisées]]</f>
        <v>#VALUE!</v>
      </c>
      <c r="S1885" s="18" t="e">
        <f>VLOOKUP(base[[#This Row],[Référence]],'Temps de cycle par réf'!$A$3:$B$21,2,FALSE)</f>
        <v>#VALUE!</v>
      </c>
    </row>
    <row r="1886" spans="18:19" x14ac:dyDescent="0.25">
      <c r="R1886" s="27" t="e">
        <f>S1886*base[[#This Row],[Nb de pièces réalisées]]</f>
        <v>#VALUE!</v>
      </c>
      <c r="S1886" s="18" t="e">
        <f>VLOOKUP(base[[#This Row],[Référence]],'Temps de cycle par réf'!$A$3:$B$21,2,FALSE)</f>
        <v>#VALUE!</v>
      </c>
    </row>
    <row r="1887" spans="18:19" x14ac:dyDescent="0.25">
      <c r="R1887" s="27" t="e">
        <f>S1887*base[[#This Row],[Nb de pièces réalisées]]</f>
        <v>#VALUE!</v>
      </c>
      <c r="S1887" s="18" t="e">
        <f>VLOOKUP(base[[#This Row],[Référence]],'Temps de cycle par réf'!$A$3:$B$21,2,FALSE)</f>
        <v>#VALUE!</v>
      </c>
    </row>
    <row r="1888" spans="18:19" x14ac:dyDescent="0.25">
      <c r="R1888" s="27" t="e">
        <f>S1888*base[[#This Row],[Nb de pièces réalisées]]</f>
        <v>#VALUE!</v>
      </c>
      <c r="S1888" s="18" t="e">
        <f>VLOOKUP(base[[#This Row],[Référence]],'Temps de cycle par réf'!$A$3:$B$21,2,FALSE)</f>
        <v>#VALUE!</v>
      </c>
    </row>
    <row r="1889" spans="18:19" x14ac:dyDescent="0.25">
      <c r="R1889" s="27" t="e">
        <f>S1889*base[[#This Row],[Nb de pièces réalisées]]</f>
        <v>#VALUE!</v>
      </c>
      <c r="S1889" s="18" t="e">
        <f>VLOOKUP(base[[#This Row],[Référence]],'Temps de cycle par réf'!$A$3:$B$21,2,FALSE)</f>
        <v>#VALUE!</v>
      </c>
    </row>
    <row r="1890" spans="18:19" x14ac:dyDescent="0.25">
      <c r="R1890" s="27" t="e">
        <f>S1890*base[[#This Row],[Nb de pièces réalisées]]</f>
        <v>#VALUE!</v>
      </c>
      <c r="S1890" s="18" t="e">
        <f>VLOOKUP(base[[#This Row],[Référence]],'Temps de cycle par réf'!$A$3:$B$21,2,FALSE)</f>
        <v>#VALUE!</v>
      </c>
    </row>
    <row r="1891" spans="18:19" x14ac:dyDescent="0.25">
      <c r="R1891" s="27" t="e">
        <f>S1891*base[[#This Row],[Nb de pièces réalisées]]</f>
        <v>#VALUE!</v>
      </c>
      <c r="S1891" s="18" t="e">
        <f>VLOOKUP(base[[#This Row],[Référence]],'Temps de cycle par réf'!$A$3:$B$21,2,FALSE)</f>
        <v>#VALUE!</v>
      </c>
    </row>
    <row r="1892" spans="18:19" x14ac:dyDescent="0.25">
      <c r="R1892" s="27" t="e">
        <f>S1892*base[[#This Row],[Nb de pièces réalisées]]</f>
        <v>#VALUE!</v>
      </c>
      <c r="S1892" s="18" t="e">
        <f>VLOOKUP(base[[#This Row],[Référence]],'Temps de cycle par réf'!$A$3:$B$21,2,FALSE)</f>
        <v>#VALUE!</v>
      </c>
    </row>
    <row r="1893" spans="18:19" x14ac:dyDescent="0.25">
      <c r="R1893" s="27" t="e">
        <f>S1893*base[[#This Row],[Nb de pièces réalisées]]</f>
        <v>#VALUE!</v>
      </c>
      <c r="S1893" s="18" t="e">
        <f>VLOOKUP(base[[#This Row],[Référence]],'Temps de cycle par réf'!$A$3:$B$21,2,FALSE)</f>
        <v>#VALUE!</v>
      </c>
    </row>
    <row r="1894" spans="18:19" x14ac:dyDescent="0.25">
      <c r="R1894" s="27" t="e">
        <f>S1894*base[[#This Row],[Nb de pièces réalisées]]</f>
        <v>#VALUE!</v>
      </c>
      <c r="S1894" s="18" t="e">
        <f>VLOOKUP(base[[#This Row],[Référence]],'Temps de cycle par réf'!$A$3:$B$21,2,FALSE)</f>
        <v>#VALUE!</v>
      </c>
    </row>
    <row r="1895" spans="18:19" x14ac:dyDescent="0.25">
      <c r="R1895" s="27" t="e">
        <f>S1895*base[[#This Row],[Nb de pièces réalisées]]</f>
        <v>#VALUE!</v>
      </c>
      <c r="S1895" s="18" t="e">
        <f>VLOOKUP(base[[#This Row],[Référence]],'Temps de cycle par réf'!$A$3:$B$21,2,FALSE)</f>
        <v>#VALUE!</v>
      </c>
    </row>
    <row r="1896" spans="18:19" x14ac:dyDescent="0.25">
      <c r="R1896" s="27" t="e">
        <f>S1896*base[[#This Row],[Nb de pièces réalisées]]</f>
        <v>#VALUE!</v>
      </c>
      <c r="S1896" s="18" t="e">
        <f>VLOOKUP(base[[#This Row],[Référence]],'Temps de cycle par réf'!$A$3:$B$21,2,FALSE)</f>
        <v>#VALUE!</v>
      </c>
    </row>
    <row r="1897" spans="18:19" x14ac:dyDescent="0.25">
      <c r="R1897" s="27" t="e">
        <f>S1897*base[[#This Row],[Nb de pièces réalisées]]</f>
        <v>#VALUE!</v>
      </c>
      <c r="S1897" s="18" t="e">
        <f>VLOOKUP(base[[#This Row],[Référence]],'Temps de cycle par réf'!$A$3:$B$21,2,FALSE)</f>
        <v>#VALUE!</v>
      </c>
    </row>
    <row r="1898" spans="18:19" x14ac:dyDescent="0.25">
      <c r="R1898" s="27" t="e">
        <f>S1898*base[[#This Row],[Nb de pièces réalisées]]</f>
        <v>#VALUE!</v>
      </c>
      <c r="S1898" s="18" t="e">
        <f>VLOOKUP(base[[#This Row],[Référence]],'Temps de cycle par réf'!$A$3:$B$21,2,FALSE)</f>
        <v>#VALUE!</v>
      </c>
    </row>
    <row r="1899" spans="18:19" x14ac:dyDescent="0.25">
      <c r="R1899" s="27" t="e">
        <f>S1899*base[[#This Row],[Nb de pièces réalisées]]</f>
        <v>#VALUE!</v>
      </c>
      <c r="S1899" s="18" t="e">
        <f>VLOOKUP(base[[#This Row],[Référence]],'Temps de cycle par réf'!$A$3:$B$21,2,FALSE)</f>
        <v>#VALUE!</v>
      </c>
    </row>
    <row r="1900" spans="18:19" x14ac:dyDescent="0.25">
      <c r="R1900" s="27" t="e">
        <f>S1900*base[[#This Row],[Nb de pièces réalisées]]</f>
        <v>#VALUE!</v>
      </c>
      <c r="S1900" s="18" t="e">
        <f>VLOOKUP(base[[#This Row],[Référence]],'Temps de cycle par réf'!$A$3:$B$21,2,FALSE)</f>
        <v>#VALUE!</v>
      </c>
    </row>
    <row r="1901" spans="18:19" x14ac:dyDescent="0.25">
      <c r="R1901" s="27" t="e">
        <f>S1901*base[[#This Row],[Nb de pièces réalisées]]</f>
        <v>#VALUE!</v>
      </c>
      <c r="S1901" s="18" t="e">
        <f>VLOOKUP(base[[#This Row],[Référence]],'Temps de cycle par réf'!$A$3:$B$21,2,FALSE)</f>
        <v>#VALUE!</v>
      </c>
    </row>
    <row r="1902" spans="18:19" x14ac:dyDescent="0.25">
      <c r="R1902" s="27" t="e">
        <f>S1902*base[[#This Row],[Nb de pièces réalisées]]</f>
        <v>#VALUE!</v>
      </c>
      <c r="S1902" s="18" t="e">
        <f>VLOOKUP(base[[#This Row],[Référence]],'Temps de cycle par réf'!$A$3:$B$21,2,FALSE)</f>
        <v>#VALUE!</v>
      </c>
    </row>
    <row r="1903" spans="18:19" x14ac:dyDescent="0.25">
      <c r="R1903" s="27" t="e">
        <f>S1903*base[[#This Row],[Nb de pièces réalisées]]</f>
        <v>#VALUE!</v>
      </c>
      <c r="S1903" s="18" t="e">
        <f>VLOOKUP(base[[#This Row],[Référence]],'Temps de cycle par réf'!$A$3:$B$21,2,FALSE)</f>
        <v>#VALUE!</v>
      </c>
    </row>
    <row r="1904" spans="18:19" x14ac:dyDescent="0.25">
      <c r="R1904" s="27" t="e">
        <f>S1904*base[[#This Row],[Nb de pièces réalisées]]</f>
        <v>#VALUE!</v>
      </c>
      <c r="S1904" s="18" t="e">
        <f>VLOOKUP(base[[#This Row],[Référence]],'Temps de cycle par réf'!$A$3:$B$21,2,FALSE)</f>
        <v>#VALUE!</v>
      </c>
    </row>
    <row r="1905" spans="18:19" x14ac:dyDescent="0.25">
      <c r="R1905" s="27" t="e">
        <f>S1905*base[[#This Row],[Nb de pièces réalisées]]</f>
        <v>#VALUE!</v>
      </c>
      <c r="S1905" s="18" t="e">
        <f>VLOOKUP(base[[#This Row],[Référence]],'Temps de cycle par réf'!$A$3:$B$21,2,FALSE)</f>
        <v>#VALUE!</v>
      </c>
    </row>
    <row r="1906" spans="18:19" x14ac:dyDescent="0.25">
      <c r="R1906" s="27" t="e">
        <f>S1906*base[[#This Row],[Nb de pièces réalisées]]</f>
        <v>#VALUE!</v>
      </c>
      <c r="S1906" s="18" t="e">
        <f>VLOOKUP(base[[#This Row],[Référence]],'Temps de cycle par réf'!$A$3:$B$21,2,FALSE)</f>
        <v>#VALUE!</v>
      </c>
    </row>
    <row r="1907" spans="18:19" x14ac:dyDescent="0.25">
      <c r="R1907" s="27" t="e">
        <f>S1907*base[[#This Row],[Nb de pièces réalisées]]</f>
        <v>#VALUE!</v>
      </c>
      <c r="S1907" s="18" t="e">
        <f>VLOOKUP(base[[#This Row],[Référence]],'Temps de cycle par réf'!$A$3:$B$21,2,FALSE)</f>
        <v>#VALUE!</v>
      </c>
    </row>
    <row r="1908" spans="18:19" x14ac:dyDescent="0.25">
      <c r="R1908" s="27" t="e">
        <f>S1908*base[[#This Row],[Nb de pièces réalisées]]</f>
        <v>#VALUE!</v>
      </c>
      <c r="S1908" s="18" t="e">
        <f>VLOOKUP(base[[#This Row],[Référence]],'Temps de cycle par réf'!$A$3:$B$21,2,FALSE)</f>
        <v>#VALUE!</v>
      </c>
    </row>
    <row r="1909" spans="18:19" x14ac:dyDescent="0.25">
      <c r="R1909" s="27" t="e">
        <f>S1909*base[[#This Row],[Nb de pièces réalisées]]</f>
        <v>#VALUE!</v>
      </c>
      <c r="S1909" s="18" t="e">
        <f>VLOOKUP(base[[#This Row],[Référence]],'Temps de cycle par réf'!$A$3:$B$21,2,FALSE)</f>
        <v>#VALUE!</v>
      </c>
    </row>
    <row r="1910" spans="18:19" x14ac:dyDescent="0.25">
      <c r="R1910" s="27" t="e">
        <f>S1910*base[[#This Row],[Nb de pièces réalisées]]</f>
        <v>#VALUE!</v>
      </c>
      <c r="S1910" s="18" t="e">
        <f>VLOOKUP(base[[#This Row],[Référence]],'Temps de cycle par réf'!$A$3:$B$21,2,FALSE)</f>
        <v>#VALUE!</v>
      </c>
    </row>
    <row r="1911" spans="18:19" x14ac:dyDescent="0.25">
      <c r="R1911" s="27" t="e">
        <f>S1911*base[[#This Row],[Nb de pièces réalisées]]</f>
        <v>#VALUE!</v>
      </c>
      <c r="S1911" s="18" t="e">
        <f>VLOOKUP(base[[#This Row],[Référence]],'Temps de cycle par réf'!$A$3:$B$21,2,FALSE)</f>
        <v>#VALUE!</v>
      </c>
    </row>
    <row r="1912" spans="18:19" x14ac:dyDescent="0.25">
      <c r="R1912" s="27" t="e">
        <f>S1912*base[[#This Row],[Nb de pièces réalisées]]</f>
        <v>#VALUE!</v>
      </c>
      <c r="S1912" s="18" t="e">
        <f>VLOOKUP(base[[#This Row],[Référence]],'Temps de cycle par réf'!$A$3:$B$21,2,FALSE)</f>
        <v>#VALUE!</v>
      </c>
    </row>
    <row r="1913" spans="18:19" x14ac:dyDescent="0.25">
      <c r="R1913" s="27" t="e">
        <f>S1913*base[[#This Row],[Nb de pièces réalisées]]</f>
        <v>#VALUE!</v>
      </c>
      <c r="S1913" s="18" t="e">
        <f>VLOOKUP(base[[#This Row],[Référence]],'Temps de cycle par réf'!$A$3:$B$21,2,FALSE)</f>
        <v>#VALUE!</v>
      </c>
    </row>
    <row r="1914" spans="18:19" x14ac:dyDescent="0.25">
      <c r="R1914" s="27" t="e">
        <f>S1914*base[[#This Row],[Nb de pièces réalisées]]</f>
        <v>#VALUE!</v>
      </c>
      <c r="S1914" s="18" t="e">
        <f>VLOOKUP(base[[#This Row],[Référence]],'Temps de cycle par réf'!$A$3:$B$21,2,FALSE)</f>
        <v>#VALUE!</v>
      </c>
    </row>
    <row r="1915" spans="18:19" x14ac:dyDescent="0.25">
      <c r="R1915" s="27" t="e">
        <f>S1915*base[[#This Row],[Nb de pièces réalisées]]</f>
        <v>#VALUE!</v>
      </c>
      <c r="S1915" s="18" t="e">
        <f>VLOOKUP(base[[#This Row],[Référence]],'Temps de cycle par réf'!$A$3:$B$21,2,FALSE)</f>
        <v>#VALUE!</v>
      </c>
    </row>
    <row r="1916" spans="18:19" x14ac:dyDescent="0.25">
      <c r="R1916" s="27" t="e">
        <f>S1916*base[[#This Row],[Nb de pièces réalisées]]</f>
        <v>#VALUE!</v>
      </c>
      <c r="S1916" s="18" t="e">
        <f>VLOOKUP(base[[#This Row],[Référence]],'Temps de cycle par réf'!$A$3:$B$21,2,FALSE)</f>
        <v>#VALUE!</v>
      </c>
    </row>
    <row r="1917" spans="18:19" x14ac:dyDescent="0.25">
      <c r="R1917" s="27" t="e">
        <f>S1917*base[[#This Row],[Nb de pièces réalisées]]</f>
        <v>#VALUE!</v>
      </c>
      <c r="S1917" s="18" t="e">
        <f>VLOOKUP(base[[#This Row],[Référence]],'Temps de cycle par réf'!$A$3:$B$21,2,FALSE)</f>
        <v>#VALUE!</v>
      </c>
    </row>
    <row r="1918" spans="18:19" x14ac:dyDescent="0.25">
      <c r="R1918" s="27" t="e">
        <f>S1918*base[[#This Row],[Nb de pièces réalisées]]</f>
        <v>#VALUE!</v>
      </c>
      <c r="S1918" s="18" t="e">
        <f>VLOOKUP(base[[#This Row],[Référence]],'Temps de cycle par réf'!$A$3:$B$21,2,FALSE)</f>
        <v>#VALUE!</v>
      </c>
    </row>
    <row r="1919" spans="18:19" x14ac:dyDescent="0.25">
      <c r="R1919" s="27" t="e">
        <f>S1919*base[[#This Row],[Nb de pièces réalisées]]</f>
        <v>#VALUE!</v>
      </c>
      <c r="S1919" s="18" t="e">
        <f>VLOOKUP(base[[#This Row],[Référence]],'Temps de cycle par réf'!$A$3:$B$21,2,FALSE)</f>
        <v>#VALUE!</v>
      </c>
    </row>
    <row r="1920" spans="18:19" x14ac:dyDescent="0.25">
      <c r="R1920" s="27" t="e">
        <f>S1920*base[[#This Row],[Nb de pièces réalisées]]</f>
        <v>#VALUE!</v>
      </c>
      <c r="S1920" s="18" t="e">
        <f>VLOOKUP(base[[#This Row],[Référence]],'Temps de cycle par réf'!$A$3:$B$21,2,FALSE)</f>
        <v>#VALUE!</v>
      </c>
    </row>
    <row r="1921" spans="18:19" x14ac:dyDescent="0.25">
      <c r="R1921" s="27" t="e">
        <f>S1921*base[[#This Row],[Nb de pièces réalisées]]</f>
        <v>#VALUE!</v>
      </c>
      <c r="S1921" s="18" t="e">
        <f>VLOOKUP(base[[#This Row],[Référence]],'Temps de cycle par réf'!$A$3:$B$21,2,FALSE)</f>
        <v>#VALUE!</v>
      </c>
    </row>
    <row r="1922" spans="18:19" x14ac:dyDescent="0.25">
      <c r="R1922" s="27" t="e">
        <f>S1922*base[[#This Row],[Nb de pièces réalisées]]</f>
        <v>#VALUE!</v>
      </c>
      <c r="S1922" s="18" t="e">
        <f>VLOOKUP(base[[#This Row],[Référence]],'Temps de cycle par réf'!$A$3:$B$21,2,FALSE)</f>
        <v>#VALUE!</v>
      </c>
    </row>
    <row r="1923" spans="18:19" x14ac:dyDescent="0.25">
      <c r="R1923" s="27" t="e">
        <f>S1923*base[[#This Row],[Nb de pièces réalisées]]</f>
        <v>#VALUE!</v>
      </c>
      <c r="S1923" s="18" t="e">
        <f>VLOOKUP(base[[#This Row],[Référence]],'Temps de cycle par réf'!$A$3:$B$21,2,FALSE)</f>
        <v>#VALUE!</v>
      </c>
    </row>
    <row r="1924" spans="18:19" x14ac:dyDescent="0.25">
      <c r="R1924" s="27" t="e">
        <f>S1924*base[[#This Row],[Nb de pièces réalisées]]</f>
        <v>#VALUE!</v>
      </c>
      <c r="S1924" s="18" t="e">
        <f>VLOOKUP(base[[#This Row],[Référence]],'Temps de cycle par réf'!$A$3:$B$21,2,FALSE)</f>
        <v>#VALUE!</v>
      </c>
    </row>
    <row r="1925" spans="18:19" x14ac:dyDescent="0.25">
      <c r="R1925" s="27" t="e">
        <f>S1925*base[[#This Row],[Nb de pièces réalisées]]</f>
        <v>#VALUE!</v>
      </c>
      <c r="S1925" s="18" t="e">
        <f>VLOOKUP(base[[#This Row],[Référence]],'Temps de cycle par réf'!$A$3:$B$21,2,FALSE)</f>
        <v>#VALUE!</v>
      </c>
    </row>
    <row r="1926" spans="18:19" x14ac:dyDescent="0.25">
      <c r="R1926" s="27" t="e">
        <f>S1926*base[[#This Row],[Nb de pièces réalisées]]</f>
        <v>#VALUE!</v>
      </c>
      <c r="S1926" s="18" t="e">
        <f>VLOOKUP(base[[#This Row],[Référence]],'Temps de cycle par réf'!$A$3:$B$21,2,FALSE)</f>
        <v>#VALUE!</v>
      </c>
    </row>
    <row r="1927" spans="18:19" x14ac:dyDescent="0.25">
      <c r="R1927" s="27" t="e">
        <f>S1927*base[[#This Row],[Nb de pièces réalisées]]</f>
        <v>#VALUE!</v>
      </c>
      <c r="S1927" s="18" t="e">
        <f>VLOOKUP(base[[#This Row],[Référence]],'Temps de cycle par réf'!$A$3:$B$21,2,FALSE)</f>
        <v>#VALUE!</v>
      </c>
    </row>
    <row r="1928" spans="18:19" x14ac:dyDescent="0.25">
      <c r="R1928" s="27" t="e">
        <f>S1928*base[[#This Row],[Nb de pièces réalisées]]</f>
        <v>#VALUE!</v>
      </c>
      <c r="S1928" s="18" t="e">
        <f>VLOOKUP(base[[#This Row],[Référence]],'Temps de cycle par réf'!$A$3:$B$21,2,FALSE)</f>
        <v>#VALUE!</v>
      </c>
    </row>
    <row r="1929" spans="18:19" x14ac:dyDescent="0.25">
      <c r="R1929" s="27" t="e">
        <f>S1929*base[[#This Row],[Nb de pièces réalisées]]</f>
        <v>#VALUE!</v>
      </c>
      <c r="S1929" s="18" t="e">
        <f>VLOOKUP(base[[#This Row],[Référence]],'Temps de cycle par réf'!$A$3:$B$21,2,FALSE)</f>
        <v>#VALUE!</v>
      </c>
    </row>
    <row r="1930" spans="18:19" x14ac:dyDescent="0.25">
      <c r="R1930" s="27" t="e">
        <f>S1930*base[[#This Row],[Nb de pièces réalisées]]</f>
        <v>#VALUE!</v>
      </c>
      <c r="S1930" s="18" t="e">
        <f>VLOOKUP(base[[#This Row],[Référence]],'Temps de cycle par réf'!$A$3:$B$21,2,FALSE)</f>
        <v>#VALUE!</v>
      </c>
    </row>
    <row r="1931" spans="18:19" x14ac:dyDescent="0.25">
      <c r="R1931" s="27" t="e">
        <f>S1931*base[[#This Row],[Nb de pièces réalisées]]</f>
        <v>#VALUE!</v>
      </c>
      <c r="S1931" s="18" t="e">
        <f>VLOOKUP(base[[#This Row],[Référence]],'Temps de cycle par réf'!$A$3:$B$21,2,FALSE)</f>
        <v>#VALUE!</v>
      </c>
    </row>
    <row r="1932" spans="18:19" x14ac:dyDescent="0.25">
      <c r="R1932" s="27" t="e">
        <f>S1932*base[[#This Row],[Nb de pièces réalisées]]</f>
        <v>#VALUE!</v>
      </c>
      <c r="S1932" s="18" t="e">
        <f>VLOOKUP(base[[#This Row],[Référence]],'Temps de cycle par réf'!$A$3:$B$21,2,FALSE)</f>
        <v>#VALUE!</v>
      </c>
    </row>
    <row r="1933" spans="18:19" x14ac:dyDescent="0.25">
      <c r="R1933" s="27" t="e">
        <f>S1933*base[[#This Row],[Nb de pièces réalisées]]</f>
        <v>#VALUE!</v>
      </c>
      <c r="S1933" s="18" t="e">
        <f>VLOOKUP(base[[#This Row],[Référence]],'Temps de cycle par réf'!$A$3:$B$21,2,FALSE)</f>
        <v>#VALUE!</v>
      </c>
    </row>
    <row r="1934" spans="18:19" x14ac:dyDescent="0.25">
      <c r="R1934" s="27" t="e">
        <f>S1934*base[[#This Row],[Nb de pièces réalisées]]</f>
        <v>#VALUE!</v>
      </c>
      <c r="S1934" s="18" t="e">
        <f>VLOOKUP(base[[#This Row],[Référence]],'Temps de cycle par réf'!$A$3:$B$21,2,FALSE)</f>
        <v>#VALUE!</v>
      </c>
    </row>
    <row r="1935" spans="18:19" x14ac:dyDescent="0.25">
      <c r="R1935" s="27" t="e">
        <f>S1935*base[[#This Row],[Nb de pièces réalisées]]</f>
        <v>#VALUE!</v>
      </c>
      <c r="S1935" s="18" t="e">
        <f>VLOOKUP(base[[#This Row],[Référence]],'Temps de cycle par réf'!$A$3:$B$21,2,FALSE)</f>
        <v>#VALUE!</v>
      </c>
    </row>
    <row r="1936" spans="18:19" x14ac:dyDescent="0.25">
      <c r="R1936" s="27" t="e">
        <f>S1936*base[[#This Row],[Nb de pièces réalisées]]</f>
        <v>#VALUE!</v>
      </c>
      <c r="S1936" s="18" t="e">
        <f>VLOOKUP(base[[#This Row],[Référence]],'Temps de cycle par réf'!$A$3:$B$21,2,FALSE)</f>
        <v>#VALUE!</v>
      </c>
    </row>
    <row r="1937" spans="18:19" x14ac:dyDescent="0.25">
      <c r="R1937" s="27" t="e">
        <f>S1937*base[[#This Row],[Nb de pièces réalisées]]</f>
        <v>#VALUE!</v>
      </c>
      <c r="S1937" s="18" t="e">
        <f>VLOOKUP(base[[#This Row],[Référence]],'Temps de cycle par réf'!$A$3:$B$21,2,FALSE)</f>
        <v>#VALUE!</v>
      </c>
    </row>
    <row r="1938" spans="18:19" x14ac:dyDescent="0.25">
      <c r="R1938" s="27" t="e">
        <f>S1938*base[[#This Row],[Nb de pièces réalisées]]</f>
        <v>#VALUE!</v>
      </c>
      <c r="S1938" s="18" t="e">
        <f>VLOOKUP(base[[#This Row],[Référence]],'Temps de cycle par réf'!$A$3:$B$21,2,FALSE)</f>
        <v>#VALUE!</v>
      </c>
    </row>
    <row r="1939" spans="18:19" x14ac:dyDescent="0.25">
      <c r="R1939" s="27" t="e">
        <f>S1939*base[[#This Row],[Nb de pièces réalisées]]</f>
        <v>#VALUE!</v>
      </c>
      <c r="S1939" s="18" t="e">
        <f>VLOOKUP(base[[#This Row],[Référence]],'Temps de cycle par réf'!$A$3:$B$21,2,FALSE)</f>
        <v>#VALUE!</v>
      </c>
    </row>
    <row r="1940" spans="18:19" x14ac:dyDescent="0.25">
      <c r="R1940" s="27" t="e">
        <f>S1940*base[[#This Row],[Nb de pièces réalisées]]</f>
        <v>#VALUE!</v>
      </c>
      <c r="S1940" s="18" t="e">
        <f>VLOOKUP(base[[#This Row],[Référence]],'Temps de cycle par réf'!$A$3:$B$21,2,FALSE)</f>
        <v>#VALUE!</v>
      </c>
    </row>
    <row r="1941" spans="18:19" x14ac:dyDescent="0.25">
      <c r="R1941" s="27" t="e">
        <f>S1941*base[[#This Row],[Nb de pièces réalisées]]</f>
        <v>#VALUE!</v>
      </c>
      <c r="S1941" s="18" t="e">
        <f>VLOOKUP(base[[#This Row],[Référence]],'Temps de cycle par réf'!$A$3:$B$21,2,FALSE)</f>
        <v>#VALUE!</v>
      </c>
    </row>
    <row r="1942" spans="18:19" x14ac:dyDescent="0.25">
      <c r="R1942" s="27" t="e">
        <f>S1942*base[[#This Row],[Nb de pièces réalisées]]</f>
        <v>#VALUE!</v>
      </c>
      <c r="S1942" s="18" t="e">
        <f>VLOOKUP(base[[#This Row],[Référence]],'Temps de cycle par réf'!$A$3:$B$21,2,FALSE)</f>
        <v>#VALUE!</v>
      </c>
    </row>
    <row r="1943" spans="18:19" x14ac:dyDescent="0.25">
      <c r="R1943" s="27" t="e">
        <f>S1943*base[[#This Row],[Nb de pièces réalisées]]</f>
        <v>#VALUE!</v>
      </c>
      <c r="S1943" s="18" t="e">
        <f>VLOOKUP(base[[#This Row],[Référence]],'Temps de cycle par réf'!$A$3:$B$21,2,FALSE)</f>
        <v>#VALUE!</v>
      </c>
    </row>
    <row r="1944" spans="18:19" x14ac:dyDescent="0.25">
      <c r="R1944" s="27" t="e">
        <f>S1944*base[[#This Row],[Nb de pièces réalisées]]</f>
        <v>#VALUE!</v>
      </c>
      <c r="S1944" s="18" t="e">
        <f>VLOOKUP(base[[#This Row],[Référence]],'Temps de cycle par réf'!$A$3:$B$21,2,FALSE)</f>
        <v>#VALUE!</v>
      </c>
    </row>
    <row r="1945" spans="18:19" x14ac:dyDescent="0.25">
      <c r="R1945" s="27" t="e">
        <f>S1945*base[[#This Row],[Nb de pièces réalisées]]</f>
        <v>#VALUE!</v>
      </c>
      <c r="S1945" s="18" t="e">
        <f>VLOOKUP(base[[#This Row],[Référence]],'Temps de cycle par réf'!$A$3:$B$21,2,FALSE)</f>
        <v>#VALUE!</v>
      </c>
    </row>
    <row r="1946" spans="18:19" x14ac:dyDescent="0.25">
      <c r="R1946" s="27" t="e">
        <f>S1946*base[[#This Row],[Nb de pièces réalisées]]</f>
        <v>#VALUE!</v>
      </c>
      <c r="S1946" s="18" t="e">
        <f>VLOOKUP(base[[#This Row],[Référence]],'Temps de cycle par réf'!$A$3:$B$21,2,FALSE)</f>
        <v>#VALUE!</v>
      </c>
    </row>
    <row r="1947" spans="18:19" x14ac:dyDescent="0.25">
      <c r="R1947" s="27" t="e">
        <f>S1947*base[[#This Row],[Nb de pièces réalisées]]</f>
        <v>#VALUE!</v>
      </c>
      <c r="S1947" s="18" t="e">
        <f>VLOOKUP(base[[#This Row],[Référence]],'Temps de cycle par réf'!$A$3:$B$21,2,FALSE)</f>
        <v>#VALUE!</v>
      </c>
    </row>
    <row r="1948" spans="18:19" x14ac:dyDescent="0.25">
      <c r="R1948" s="27" t="e">
        <f>S1948*base[[#This Row],[Nb de pièces réalisées]]</f>
        <v>#VALUE!</v>
      </c>
      <c r="S1948" s="18" t="e">
        <f>VLOOKUP(base[[#This Row],[Référence]],'Temps de cycle par réf'!$A$3:$B$21,2,FALSE)</f>
        <v>#VALUE!</v>
      </c>
    </row>
    <row r="1949" spans="18:19" x14ac:dyDescent="0.25">
      <c r="R1949" s="27" t="e">
        <f>S1949*base[[#This Row],[Nb de pièces réalisées]]</f>
        <v>#VALUE!</v>
      </c>
      <c r="S1949" s="18" t="e">
        <f>VLOOKUP(base[[#This Row],[Référence]],'Temps de cycle par réf'!$A$3:$B$21,2,FALSE)</f>
        <v>#VALUE!</v>
      </c>
    </row>
    <row r="1950" spans="18:19" x14ac:dyDescent="0.25">
      <c r="R1950" s="27" t="e">
        <f>S1950*base[[#This Row],[Nb de pièces réalisées]]</f>
        <v>#VALUE!</v>
      </c>
      <c r="S1950" s="18" t="e">
        <f>VLOOKUP(base[[#This Row],[Référence]],'Temps de cycle par réf'!$A$3:$B$21,2,FALSE)</f>
        <v>#VALUE!</v>
      </c>
    </row>
    <row r="1951" spans="18:19" x14ac:dyDescent="0.25">
      <c r="R1951" s="27" t="e">
        <f>S1951*base[[#This Row],[Nb de pièces réalisées]]</f>
        <v>#VALUE!</v>
      </c>
      <c r="S1951" s="18" t="e">
        <f>VLOOKUP(base[[#This Row],[Référence]],'Temps de cycle par réf'!$A$3:$B$21,2,FALSE)</f>
        <v>#VALUE!</v>
      </c>
    </row>
    <row r="1952" spans="18:19" x14ac:dyDescent="0.25">
      <c r="R1952" s="27" t="e">
        <f>S1952*base[[#This Row],[Nb de pièces réalisées]]</f>
        <v>#VALUE!</v>
      </c>
      <c r="S1952" s="18" t="e">
        <f>VLOOKUP(base[[#This Row],[Référence]],'Temps de cycle par réf'!$A$3:$B$21,2,FALSE)</f>
        <v>#VALUE!</v>
      </c>
    </row>
    <row r="1953" spans="18:19" x14ac:dyDescent="0.25">
      <c r="R1953" s="27" t="e">
        <f>S1953*base[[#This Row],[Nb de pièces réalisées]]</f>
        <v>#VALUE!</v>
      </c>
      <c r="S1953" s="18" t="e">
        <f>VLOOKUP(base[[#This Row],[Référence]],'Temps de cycle par réf'!$A$3:$B$21,2,FALSE)</f>
        <v>#VALUE!</v>
      </c>
    </row>
    <row r="1954" spans="18:19" x14ac:dyDescent="0.25">
      <c r="R1954" s="27" t="e">
        <f>S1954*base[[#This Row],[Nb de pièces réalisées]]</f>
        <v>#VALUE!</v>
      </c>
      <c r="S1954" s="18" t="e">
        <f>VLOOKUP(base[[#This Row],[Référence]],'Temps de cycle par réf'!$A$3:$B$21,2,FALSE)</f>
        <v>#VALUE!</v>
      </c>
    </row>
    <row r="1955" spans="18:19" x14ac:dyDescent="0.25">
      <c r="R1955" s="27" t="e">
        <f>S1955*base[[#This Row],[Nb de pièces réalisées]]</f>
        <v>#VALUE!</v>
      </c>
      <c r="S1955" s="18" t="e">
        <f>VLOOKUP(base[[#This Row],[Référence]],'Temps de cycle par réf'!$A$3:$B$21,2,FALSE)</f>
        <v>#VALUE!</v>
      </c>
    </row>
    <row r="1956" spans="18:19" x14ac:dyDescent="0.25">
      <c r="R1956" s="27" t="e">
        <f>S1956*base[[#This Row],[Nb de pièces réalisées]]</f>
        <v>#VALUE!</v>
      </c>
      <c r="S1956" s="18" t="e">
        <f>VLOOKUP(base[[#This Row],[Référence]],'Temps de cycle par réf'!$A$3:$B$21,2,FALSE)</f>
        <v>#VALUE!</v>
      </c>
    </row>
    <row r="1957" spans="18:19" x14ac:dyDescent="0.25">
      <c r="R1957" s="27" t="e">
        <f>S1957*base[[#This Row],[Nb de pièces réalisées]]</f>
        <v>#VALUE!</v>
      </c>
      <c r="S1957" s="18" t="e">
        <f>VLOOKUP(base[[#This Row],[Référence]],'Temps de cycle par réf'!$A$3:$B$21,2,FALSE)</f>
        <v>#VALUE!</v>
      </c>
    </row>
    <row r="1958" spans="18:19" x14ac:dyDescent="0.25">
      <c r="R1958" s="27" t="e">
        <f>S1958*base[[#This Row],[Nb de pièces réalisées]]</f>
        <v>#VALUE!</v>
      </c>
      <c r="S1958" s="18" t="e">
        <f>VLOOKUP(base[[#This Row],[Référence]],'Temps de cycle par réf'!$A$3:$B$21,2,FALSE)</f>
        <v>#VALUE!</v>
      </c>
    </row>
    <row r="1959" spans="18:19" x14ac:dyDescent="0.25">
      <c r="R1959" s="27" t="e">
        <f>S1959*base[[#This Row],[Nb de pièces réalisées]]</f>
        <v>#VALUE!</v>
      </c>
      <c r="S1959" s="18" t="e">
        <f>VLOOKUP(base[[#This Row],[Référence]],'Temps de cycle par réf'!$A$3:$B$21,2,FALSE)</f>
        <v>#VALUE!</v>
      </c>
    </row>
    <row r="1960" spans="18:19" x14ac:dyDescent="0.25">
      <c r="R1960" s="27" t="e">
        <f>S1960*base[[#This Row],[Nb de pièces réalisées]]</f>
        <v>#VALUE!</v>
      </c>
      <c r="S1960" s="18" t="e">
        <f>VLOOKUP(base[[#This Row],[Référence]],'Temps de cycle par réf'!$A$3:$B$21,2,FALSE)</f>
        <v>#VALUE!</v>
      </c>
    </row>
    <row r="1961" spans="18:19" x14ac:dyDescent="0.25">
      <c r="R1961" s="27" t="e">
        <f>S1961*base[[#This Row],[Nb de pièces réalisées]]</f>
        <v>#VALUE!</v>
      </c>
      <c r="S1961" s="18" t="e">
        <f>VLOOKUP(base[[#This Row],[Référence]],'Temps de cycle par réf'!$A$3:$B$21,2,FALSE)</f>
        <v>#VALUE!</v>
      </c>
    </row>
    <row r="1962" spans="18:19" x14ac:dyDescent="0.25">
      <c r="R1962" s="27" t="e">
        <f>S1962*base[[#This Row],[Nb de pièces réalisées]]</f>
        <v>#VALUE!</v>
      </c>
      <c r="S1962" s="18" t="e">
        <f>VLOOKUP(base[[#This Row],[Référence]],'Temps de cycle par réf'!$A$3:$B$21,2,FALSE)</f>
        <v>#VALUE!</v>
      </c>
    </row>
    <row r="1963" spans="18:19" x14ac:dyDescent="0.25">
      <c r="R1963" s="27" t="e">
        <f>S1963*base[[#This Row],[Nb de pièces réalisées]]</f>
        <v>#VALUE!</v>
      </c>
      <c r="S1963" s="18" t="e">
        <f>VLOOKUP(base[[#This Row],[Référence]],'Temps de cycle par réf'!$A$3:$B$21,2,FALSE)</f>
        <v>#VALUE!</v>
      </c>
    </row>
    <row r="1964" spans="18:19" x14ac:dyDescent="0.25">
      <c r="R1964" s="27" t="e">
        <f>S1964*base[[#This Row],[Nb de pièces réalisées]]</f>
        <v>#VALUE!</v>
      </c>
      <c r="S1964" s="18" t="e">
        <f>VLOOKUP(base[[#This Row],[Référence]],'Temps de cycle par réf'!$A$3:$B$21,2,FALSE)</f>
        <v>#VALUE!</v>
      </c>
    </row>
    <row r="1965" spans="18:19" x14ac:dyDescent="0.25">
      <c r="R1965" s="27" t="e">
        <f>S1965*base[[#This Row],[Nb de pièces réalisées]]</f>
        <v>#VALUE!</v>
      </c>
      <c r="S1965" s="18" t="e">
        <f>VLOOKUP(base[[#This Row],[Référence]],'Temps de cycle par réf'!$A$3:$B$21,2,FALSE)</f>
        <v>#VALUE!</v>
      </c>
    </row>
    <row r="1966" spans="18:19" x14ac:dyDescent="0.25">
      <c r="R1966" s="27" t="e">
        <f>S1966*base[[#This Row],[Nb de pièces réalisées]]</f>
        <v>#VALUE!</v>
      </c>
      <c r="S1966" s="18" t="e">
        <f>VLOOKUP(base[[#This Row],[Référence]],'Temps de cycle par réf'!$A$3:$B$21,2,FALSE)</f>
        <v>#VALUE!</v>
      </c>
    </row>
    <row r="1967" spans="18:19" x14ac:dyDescent="0.25">
      <c r="R1967" s="27" t="e">
        <f>S1967*base[[#This Row],[Nb de pièces réalisées]]</f>
        <v>#VALUE!</v>
      </c>
      <c r="S1967" s="18" t="e">
        <f>VLOOKUP(base[[#This Row],[Référence]],'Temps de cycle par réf'!$A$3:$B$21,2,FALSE)</f>
        <v>#VALUE!</v>
      </c>
    </row>
    <row r="1968" spans="18:19" x14ac:dyDescent="0.25">
      <c r="R1968" s="27" t="e">
        <f>S1968*base[[#This Row],[Nb de pièces réalisées]]</f>
        <v>#VALUE!</v>
      </c>
      <c r="S1968" s="18" t="e">
        <f>VLOOKUP(base[[#This Row],[Référence]],'Temps de cycle par réf'!$A$3:$B$21,2,FALSE)</f>
        <v>#VALUE!</v>
      </c>
    </row>
    <row r="1969" spans="18:19" x14ac:dyDescent="0.25">
      <c r="R1969" s="27" t="e">
        <f>S1969*base[[#This Row],[Nb de pièces réalisées]]</f>
        <v>#VALUE!</v>
      </c>
      <c r="S1969" s="18" t="e">
        <f>VLOOKUP(base[[#This Row],[Référence]],'Temps de cycle par réf'!$A$3:$B$21,2,FALSE)</f>
        <v>#VALUE!</v>
      </c>
    </row>
    <row r="1970" spans="18:19" x14ac:dyDescent="0.25">
      <c r="R1970" s="27" t="e">
        <f>S1970*base[[#This Row],[Nb de pièces réalisées]]</f>
        <v>#VALUE!</v>
      </c>
      <c r="S1970" s="18" t="e">
        <f>VLOOKUP(base[[#This Row],[Référence]],'Temps de cycle par réf'!$A$3:$B$21,2,FALSE)</f>
        <v>#VALUE!</v>
      </c>
    </row>
    <row r="1971" spans="18:19" x14ac:dyDescent="0.25">
      <c r="R1971" s="27" t="e">
        <f>S1971*base[[#This Row],[Nb de pièces réalisées]]</f>
        <v>#VALUE!</v>
      </c>
      <c r="S1971" s="18" t="e">
        <f>VLOOKUP(base[[#This Row],[Référence]],'Temps de cycle par réf'!$A$3:$B$21,2,FALSE)</f>
        <v>#VALUE!</v>
      </c>
    </row>
    <row r="1972" spans="18:19" x14ac:dyDescent="0.25">
      <c r="R1972" s="27" t="e">
        <f>S1972*base[[#This Row],[Nb de pièces réalisées]]</f>
        <v>#VALUE!</v>
      </c>
      <c r="S1972" s="18" t="e">
        <f>VLOOKUP(base[[#This Row],[Référence]],'Temps de cycle par réf'!$A$3:$B$21,2,FALSE)</f>
        <v>#VALUE!</v>
      </c>
    </row>
    <row r="1973" spans="18:19" x14ac:dyDescent="0.25">
      <c r="R1973" s="27" t="e">
        <f>S1973*base[[#This Row],[Nb de pièces réalisées]]</f>
        <v>#VALUE!</v>
      </c>
      <c r="S1973" s="18" t="e">
        <f>VLOOKUP(base[[#This Row],[Référence]],'Temps de cycle par réf'!$A$3:$B$21,2,FALSE)</f>
        <v>#VALUE!</v>
      </c>
    </row>
    <row r="1974" spans="18:19" x14ac:dyDescent="0.25">
      <c r="R1974" s="27" t="e">
        <f>S1974*base[[#This Row],[Nb de pièces réalisées]]</f>
        <v>#VALUE!</v>
      </c>
      <c r="S1974" s="18" t="e">
        <f>VLOOKUP(base[[#This Row],[Référence]],'Temps de cycle par réf'!$A$3:$B$21,2,FALSE)</f>
        <v>#VALUE!</v>
      </c>
    </row>
    <row r="1975" spans="18:19" x14ac:dyDescent="0.25">
      <c r="R1975" s="27" t="e">
        <f>S1975*base[[#This Row],[Nb de pièces réalisées]]</f>
        <v>#VALUE!</v>
      </c>
      <c r="S1975" s="18" t="e">
        <f>VLOOKUP(base[[#This Row],[Référence]],'Temps de cycle par réf'!$A$3:$B$21,2,FALSE)</f>
        <v>#VALUE!</v>
      </c>
    </row>
    <row r="1976" spans="18:19" x14ac:dyDescent="0.25">
      <c r="R1976" s="27" t="e">
        <f>S1976*base[[#This Row],[Nb de pièces réalisées]]</f>
        <v>#VALUE!</v>
      </c>
      <c r="S1976" s="18" t="e">
        <f>VLOOKUP(base[[#This Row],[Référence]],'Temps de cycle par réf'!$A$3:$B$21,2,FALSE)</f>
        <v>#VALUE!</v>
      </c>
    </row>
    <row r="1977" spans="18:19" x14ac:dyDescent="0.25">
      <c r="R1977" s="27" t="e">
        <f>S1977*base[[#This Row],[Nb de pièces réalisées]]</f>
        <v>#VALUE!</v>
      </c>
      <c r="S1977" s="18" t="e">
        <f>VLOOKUP(base[[#This Row],[Référence]],'Temps de cycle par réf'!$A$3:$B$21,2,FALSE)</f>
        <v>#VALUE!</v>
      </c>
    </row>
    <row r="1978" spans="18:19" x14ac:dyDescent="0.25">
      <c r="R1978" s="27" t="e">
        <f>S1978*base[[#This Row],[Nb de pièces réalisées]]</f>
        <v>#VALUE!</v>
      </c>
      <c r="S1978" s="18" t="e">
        <f>VLOOKUP(base[[#This Row],[Référence]],'Temps de cycle par réf'!$A$3:$B$21,2,FALSE)</f>
        <v>#VALUE!</v>
      </c>
    </row>
    <row r="1979" spans="18:19" x14ac:dyDescent="0.25">
      <c r="R1979" s="27" t="e">
        <f>S1979*base[[#This Row],[Nb de pièces réalisées]]</f>
        <v>#VALUE!</v>
      </c>
      <c r="S1979" s="18" t="e">
        <f>VLOOKUP(base[[#This Row],[Référence]],'Temps de cycle par réf'!$A$3:$B$21,2,FALSE)</f>
        <v>#VALUE!</v>
      </c>
    </row>
    <row r="1980" spans="18:19" x14ac:dyDescent="0.25">
      <c r="R1980" s="27" t="e">
        <f>S1980*base[[#This Row],[Nb de pièces réalisées]]</f>
        <v>#VALUE!</v>
      </c>
      <c r="S1980" s="18" t="e">
        <f>VLOOKUP(base[[#This Row],[Référence]],'Temps de cycle par réf'!$A$3:$B$21,2,FALSE)</f>
        <v>#VALUE!</v>
      </c>
    </row>
    <row r="1981" spans="18:19" x14ac:dyDescent="0.25">
      <c r="R1981" s="27" t="e">
        <f>S1981*base[[#This Row],[Nb de pièces réalisées]]</f>
        <v>#VALUE!</v>
      </c>
      <c r="S1981" s="18" t="e">
        <f>VLOOKUP(base[[#This Row],[Référence]],'Temps de cycle par réf'!$A$3:$B$21,2,FALSE)</f>
        <v>#VALUE!</v>
      </c>
    </row>
    <row r="1982" spans="18:19" x14ac:dyDescent="0.25">
      <c r="R1982" s="27" t="e">
        <f>S1982*base[[#This Row],[Nb de pièces réalisées]]</f>
        <v>#VALUE!</v>
      </c>
      <c r="S1982" s="18" t="e">
        <f>VLOOKUP(base[[#This Row],[Référence]],'Temps de cycle par réf'!$A$3:$B$21,2,FALSE)</f>
        <v>#VALUE!</v>
      </c>
    </row>
    <row r="1983" spans="18:19" x14ac:dyDescent="0.25">
      <c r="R1983" s="27" t="e">
        <f>S1983*base[[#This Row],[Nb de pièces réalisées]]</f>
        <v>#VALUE!</v>
      </c>
      <c r="S1983" s="18" t="e">
        <f>VLOOKUP(base[[#This Row],[Référence]],'Temps de cycle par réf'!$A$3:$B$21,2,FALSE)</f>
        <v>#VALUE!</v>
      </c>
    </row>
    <row r="1984" spans="18:19" x14ac:dyDescent="0.25">
      <c r="R1984" s="27" t="e">
        <f>S1984*base[[#This Row],[Nb de pièces réalisées]]</f>
        <v>#VALUE!</v>
      </c>
      <c r="S1984" s="18" t="e">
        <f>VLOOKUP(base[[#This Row],[Référence]],'Temps de cycle par réf'!$A$3:$B$21,2,FALSE)</f>
        <v>#VALUE!</v>
      </c>
    </row>
    <row r="1985" spans="18:19" x14ac:dyDescent="0.25">
      <c r="R1985" s="27" t="e">
        <f>S1985*base[[#This Row],[Nb de pièces réalisées]]</f>
        <v>#VALUE!</v>
      </c>
      <c r="S1985" s="18" t="e">
        <f>VLOOKUP(base[[#This Row],[Référence]],'Temps de cycle par réf'!$A$3:$B$21,2,FALSE)</f>
        <v>#VALUE!</v>
      </c>
    </row>
    <row r="1986" spans="18:19" x14ac:dyDescent="0.25">
      <c r="R1986" s="27" t="e">
        <f>S1986*base[[#This Row],[Nb de pièces réalisées]]</f>
        <v>#VALUE!</v>
      </c>
      <c r="S1986" s="18" t="e">
        <f>VLOOKUP(base[[#This Row],[Référence]],'Temps de cycle par réf'!$A$3:$B$21,2,FALSE)</f>
        <v>#VALUE!</v>
      </c>
    </row>
    <row r="1987" spans="18:19" x14ac:dyDescent="0.25">
      <c r="R1987" s="27" t="e">
        <f>S1987*base[[#This Row],[Nb de pièces réalisées]]</f>
        <v>#VALUE!</v>
      </c>
      <c r="S1987" s="18" t="e">
        <f>VLOOKUP(base[[#This Row],[Référence]],'Temps de cycle par réf'!$A$3:$B$21,2,FALSE)</f>
        <v>#VALUE!</v>
      </c>
    </row>
    <row r="1988" spans="18:19" x14ac:dyDescent="0.25">
      <c r="R1988" s="27" t="e">
        <f>S1988*base[[#This Row],[Nb de pièces réalisées]]</f>
        <v>#VALUE!</v>
      </c>
      <c r="S1988" s="18" t="e">
        <f>VLOOKUP(base[[#This Row],[Référence]],'Temps de cycle par réf'!$A$3:$B$21,2,FALSE)</f>
        <v>#VALUE!</v>
      </c>
    </row>
    <row r="1989" spans="18:19" x14ac:dyDescent="0.25">
      <c r="R1989" s="27" t="e">
        <f>S1989*base[[#This Row],[Nb de pièces réalisées]]</f>
        <v>#VALUE!</v>
      </c>
      <c r="S1989" s="18" t="e">
        <f>VLOOKUP(base[[#This Row],[Référence]],'Temps de cycle par réf'!$A$3:$B$21,2,FALSE)</f>
        <v>#VALUE!</v>
      </c>
    </row>
    <row r="1990" spans="18:19" x14ac:dyDescent="0.25">
      <c r="R1990" s="27" t="e">
        <f>S1990*base[[#This Row],[Nb de pièces réalisées]]</f>
        <v>#VALUE!</v>
      </c>
      <c r="S1990" s="18" t="e">
        <f>VLOOKUP(base[[#This Row],[Référence]],'Temps de cycle par réf'!$A$3:$B$21,2,FALSE)</f>
        <v>#VALUE!</v>
      </c>
    </row>
    <row r="1991" spans="18:19" x14ac:dyDescent="0.25">
      <c r="R1991" s="27" t="e">
        <f>S1991*base[[#This Row],[Nb de pièces réalisées]]</f>
        <v>#VALUE!</v>
      </c>
      <c r="S1991" s="18" t="e">
        <f>VLOOKUP(base[[#This Row],[Référence]],'Temps de cycle par réf'!$A$3:$B$21,2,FALSE)</f>
        <v>#VALUE!</v>
      </c>
    </row>
    <row r="1992" spans="18:19" x14ac:dyDescent="0.25">
      <c r="R1992" s="27" t="e">
        <f>S1992*base[[#This Row],[Nb de pièces réalisées]]</f>
        <v>#VALUE!</v>
      </c>
      <c r="S1992" s="18" t="e">
        <f>VLOOKUP(base[[#This Row],[Référence]],'Temps de cycle par réf'!$A$3:$B$21,2,FALSE)</f>
        <v>#VALUE!</v>
      </c>
    </row>
    <row r="1993" spans="18:19" x14ac:dyDescent="0.25">
      <c r="R1993" s="27" t="e">
        <f>S1993*base[[#This Row],[Nb de pièces réalisées]]</f>
        <v>#VALUE!</v>
      </c>
      <c r="S1993" s="18" t="e">
        <f>VLOOKUP(base[[#This Row],[Référence]],'Temps de cycle par réf'!$A$3:$B$21,2,FALSE)</f>
        <v>#VALUE!</v>
      </c>
    </row>
    <row r="1994" spans="18:19" x14ac:dyDescent="0.25">
      <c r="R1994" s="27" t="e">
        <f>S1994*base[[#This Row],[Nb de pièces réalisées]]</f>
        <v>#VALUE!</v>
      </c>
      <c r="S1994" s="18" t="e">
        <f>VLOOKUP(base[[#This Row],[Référence]],'Temps de cycle par réf'!$A$3:$B$21,2,FALSE)</f>
        <v>#VALUE!</v>
      </c>
    </row>
    <row r="1995" spans="18:19" x14ac:dyDescent="0.25">
      <c r="R1995" s="27" t="e">
        <f>S1995*base[[#This Row],[Nb de pièces réalisées]]</f>
        <v>#VALUE!</v>
      </c>
      <c r="S1995" s="18" t="e">
        <f>VLOOKUP(base[[#This Row],[Référence]],'Temps de cycle par réf'!$A$3:$B$21,2,FALSE)</f>
        <v>#VALUE!</v>
      </c>
    </row>
    <row r="1996" spans="18:19" x14ac:dyDescent="0.25">
      <c r="R1996" s="27" t="e">
        <f>S1996*base[[#This Row],[Nb de pièces réalisées]]</f>
        <v>#VALUE!</v>
      </c>
      <c r="S1996" s="18" t="e">
        <f>VLOOKUP(base[[#This Row],[Référence]],'Temps de cycle par réf'!$A$3:$B$21,2,FALSE)</f>
        <v>#VALUE!</v>
      </c>
    </row>
    <row r="1997" spans="18:19" x14ac:dyDescent="0.25">
      <c r="R1997" s="27" t="e">
        <f>S1997*base[[#This Row],[Nb de pièces réalisées]]</f>
        <v>#VALUE!</v>
      </c>
      <c r="S1997" s="18" t="e">
        <f>VLOOKUP(base[[#This Row],[Référence]],'Temps de cycle par réf'!$A$3:$B$21,2,FALSE)</f>
        <v>#VALUE!</v>
      </c>
    </row>
    <row r="1998" spans="18:19" x14ac:dyDescent="0.25">
      <c r="R1998" s="27" t="e">
        <f>S1998*base[[#This Row],[Nb de pièces réalisées]]</f>
        <v>#VALUE!</v>
      </c>
      <c r="S1998" s="18" t="e">
        <f>VLOOKUP(base[[#This Row],[Référence]],'Temps de cycle par réf'!$A$3:$B$21,2,FALSE)</f>
        <v>#VALUE!</v>
      </c>
    </row>
    <row r="1999" spans="18:19" x14ac:dyDescent="0.25">
      <c r="R1999" s="27" t="e">
        <f>S1999*base[[#This Row],[Nb de pièces réalisées]]</f>
        <v>#VALUE!</v>
      </c>
      <c r="S1999" s="18" t="e">
        <f>VLOOKUP(base[[#This Row],[Référence]],'Temps de cycle par réf'!$A$3:$B$21,2,FALSE)</f>
        <v>#VALUE!</v>
      </c>
    </row>
    <row r="2000" spans="18:19" x14ac:dyDescent="0.25">
      <c r="R2000" s="27" t="e">
        <f>S2000*base[[#This Row],[Nb de pièces réalisées]]</f>
        <v>#VALUE!</v>
      </c>
      <c r="S2000" s="18" t="e">
        <f>VLOOKUP(base[[#This Row],[Référence]],'Temps de cycle par réf'!$A$3:$B$21,2,FALSE)</f>
        <v>#VALUE!</v>
      </c>
    </row>
    <row r="2001" spans="18:19" x14ac:dyDescent="0.25">
      <c r="R2001" s="27" t="e">
        <f>S2001*base[[#This Row],[Nb de pièces réalisées]]</f>
        <v>#VALUE!</v>
      </c>
      <c r="S2001" s="18" t="e">
        <f>VLOOKUP(base[[#This Row],[Référence]],'Temps de cycle par réf'!$A$3:$B$21,2,FALSE)</f>
        <v>#VALUE!</v>
      </c>
    </row>
    <row r="2002" spans="18:19" x14ac:dyDescent="0.25">
      <c r="R2002" s="27" t="e">
        <f>S2002*base[[#This Row],[Nb de pièces réalisées]]</f>
        <v>#VALUE!</v>
      </c>
      <c r="S2002" s="18" t="e">
        <f>VLOOKUP(base[[#This Row],[Référence]],'Temps de cycle par réf'!$A$3:$B$21,2,FALSE)</f>
        <v>#VALUE!</v>
      </c>
    </row>
    <row r="2003" spans="18:19" x14ac:dyDescent="0.25">
      <c r="R2003" s="27" t="e">
        <f>S2003*base[[#This Row],[Nb de pièces réalisées]]</f>
        <v>#VALUE!</v>
      </c>
      <c r="S2003" s="18" t="e">
        <f>VLOOKUP(base[[#This Row],[Référence]],'Temps de cycle par réf'!$A$3:$B$21,2,FALSE)</f>
        <v>#VALUE!</v>
      </c>
    </row>
    <row r="2004" spans="18:19" x14ac:dyDescent="0.25">
      <c r="R2004" s="27" t="e">
        <f>S2004*base[[#This Row],[Nb de pièces réalisées]]</f>
        <v>#VALUE!</v>
      </c>
      <c r="S2004" s="18" t="e">
        <f>VLOOKUP(base[[#This Row],[Référence]],'Temps de cycle par réf'!$A$3:$B$21,2,FALSE)</f>
        <v>#VALUE!</v>
      </c>
    </row>
    <row r="2005" spans="18:19" x14ac:dyDescent="0.25">
      <c r="R2005" s="27" t="e">
        <f>S2005*base[[#This Row],[Nb de pièces réalisées]]</f>
        <v>#VALUE!</v>
      </c>
      <c r="S2005" s="18" t="e">
        <f>VLOOKUP(base[[#This Row],[Référence]],'Temps de cycle par réf'!$A$3:$B$21,2,FALSE)</f>
        <v>#VALUE!</v>
      </c>
    </row>
    <row r="2006" spans="18:19" x14ac:dyDescent="0.25">
      <c r="R2006" s="27" t="e">
        <f>S2006*base[[#This Row],[Nb de pièces réalisées]]</f>
        <v>#VALUE!</v>
      </c>
      <c r="S2006" s="18" t="e">
        <f>VLOOKUP(base[[#This Row],[Référence]],'Temps de cycle par réf'!$A$3:$B$21,2,FALSE)</f>
        <v>#VALUE!</v>
      </c>
    </row>
    <row r="2007" spans="18:19" x14ac:dyDescent="0.25">
      <c r="R2007" s="27" t="e">
        <f>S2007*base[[#This Row],[Nb de pièces réalisées]]</f>
        <v>#VALUE!</v>
      </c>
      <c r="S2007" s="18" t="e">
        <f>VLOOKUP(base[[#This Row],[Référence]],'Temps de cycle par réf'!$A$3:$B$21,2,FALSE)</f>
        <v>#VALUE!</v>
      </c>
    </row>
    <row r="2008" spans="18:19" x14ac:dyDescent="0.25">
      <c r="R2008" s="27" t="e">
        <f>S2008*base[[#This Row],[Nb de pièces réalisées]]</f>
        <v>#VALUE!</v>
      </c>
      <c r="S2008" s="18" t="e">
        <f>VLOOKUP(base[[#This Row],[Référence]],'Temps de cycle par réf'!$A$3:$B$21,2,FALSE)</f>
        <v>#VALUE!</v>
      </c>
    </row>
    <row r="2009" spans="18:19" x14ac:dyDescent="0.25">
      <c r="R2009" s="27" t="e">
        <f>S2009*base[[#This Row],[Nb de pièces réalisées]]</f>
        <v>#VALUE!</v>
      </c>
      <c r="S2009" s="18" t="e">
        <f>VLOOKUP(base[[#This Row],[Référence]],'Temps de cycle par réf'!$A$3:$B$21,2,FALSE)</f>
        <v>#VALUE!</v>
      </c>
    </row>
    <row r="2010" spans="18:19" x14ac:dyDescent="0.25">
      <c r="R2010" s="27" t="e">
        <f>S2010*base[[#This Row],[Nb de pièces réalisées]]</f>
        <v>#VALUE!</v>
      </c>
      <c r="S2010" s="18" t="e">
        <f>VLOOKUP(base[[#This Row],[Référence]],'Temps de cycle par réf'!$A$3:$B$21,2,FALSE)</f>
        <v>#VALUE!</v>
      </c>
    </row>
    <row r="2011" spans="18:19" x14ac:dyDescent="0.25">
      <c r="R2011" s="27" t="e">
        <f>S2011*base[[#This Row],[Nb de pièces réalisées]]</f>
        <v>#VALUE!</v>
      </c>
      <c r="S2011" s="18" t="e">
        <f>VLOOKUP(base[[#This Row],[Référence]],'Temps de cycle par réf'!$A$3:$B$21,2,FALSE)</f>
        <v>#VALUE!</v>
      </c>
    </row>
    <row r="2012" spans="18:19" x14ac:dyDescent="0.25">
      <c r="R2012" s="27" t="e">
        <f>S2012*base[[#This Row],[Nb de pièces réalisées]]</f>
        <v>#VALUE!</v>
      </c>
      <c r="S2012" s="18" t="e">
        <f>VLOOKUP(base[[#This Row],[Référence]],'Temps de cycle par réf'!$A$3:$B$21,2,FALSE)</f>
        <v>#VALUE!</v>
      </c>
    </row>
    <row r="2013" spans="18:19" x14ac:dyDescent="0.25">
      <c r="R2013" s="27" t="e">
        <f>S2013*base[[#This Row],[Nb de pièces réalisées]]</f>
        <v>#VALUE!</v>
      </c>
      <c r="S2013" s="18" t="e">
        <f>VLOOKUP(base[[#This Row],[Référence]],'Temps de cycle par réf'!$A$3:$B$21,2,FALSE)</f>
        <v>#VALUE!</v>
      </c>
    </row>
    <row r="2014" spans="18:19" x14ac:dyDescent="0.25">
      <c r="R2014" s="27" t="e">
        <f>S2014*base[[#This Row],[Nb de pièces réalisées]]</f>
        <v>#VALUE!</v>
      </c>
      <c r="S2014" s="18" t="e">
        <f>VLOOKUP(base[[#This Row],[Référence]],'Temps de cycle par réf'!$A$3:$B$21,2,FALSE)</f>
        <v>#VALUE!</v>
      </c>
    </row>
    <row r="2015" spans="18:19" x14ac:dyDescent="0.25">
      <c r="R2015" s="27" t="e">
        <f>S2015*base[[#This Row],[Nb de pièces réalisées]]</f>
        <v>#VALUE!</v>
      </c>
      <c r="S2015" s="18" t="e">
        <f>VLOOKUP(base[[#This Row],[Référence]],'Temps de cycle par réf'!$A$3:$B$21,2,FALSE)</f>
        <v>#VALUE!</v>
      </c>
    </row>
    <row r="2016" spans="18:19" x14ac:dyDescent="0.25">
      <c r="R2016" s="27" t="e">
        <f>S2016*base[[#This Row],[Nb de pièces réalisées]]</f>
        <v>#VALUE!</v>
      </c>
      <c r="S2016" s="18" t="e">
        <f>VLOOKUP(base[[#This Row],[Référence]],'Temps de cycle par réf'!$A$3:$B$21,2,FALSE)</f>
        <v>#VALUE!</v>
      </c>
    </row>
    <row r="2017" spans="18:19" x14ac:dyDescent="0.25">
      <c r="R2017" s="27" t="e">
        <f>S2017*base[[#This Row],[Nb de pièces réalisées]]</f>
        <v>#VALUE!</v>
      </c>
      <c r="S2017" s="18" t="e">
        <f>VLOOKUP(base[[#This Row],[Référence]],'Temps de cycle par réf'!$A$3:$B$21,2,FALSE)</f>
        <v>#VALUE!</v>
      </c>
    </row>
    <row r="2018" spans="18:19" x14ac:dyDescent="0.25">
      <c r="R2018" s="27" t="e">
        <f>S2018*base[[#This Row],[Nb de pièces réalisées]]</f>
        <v>#VALUE!</v>
      </c>
      <c r="S2018" s="18" t="e">
        <f>VLOOKUP(base[[#This Row],[Référence]],'Temps de cycle par réf'!$A$3:$B$21,2,FALSE)</f>
        <v>#VALUE!</v>
      </c>
    </row>
    <row r="2019" spans="18:19" x14ac:dyDescent="0.25">
      <c r="R2019" s="27" t="e">
        <f>S2019*base[[#This Row],[Nb de pièces réalisées]]</f>
        <v>#VALUE!</v>
      </c>
      <c r="S2019" s="18" t="e">
        <f>VLOOKUP(base[[#This Row],[Référence]],'Temps de cycle par réf'!$A$3:$B$21,2,FALSE)</f>
        <v>#VALUE!</v>
      </c>
    </row>
    <row r="2020" spans="18:19" x14ac:dyDescent="0.25">
      <c r="R2020" s="27" t="e">
        <f>S2020*base[[#This Row],[Nb de pièces réalisées]]</f>
        <v>#VALUE!</v>
      </c>
      <c r="S2020" s="18" t="e">
        <f>VLOOKUP(base[[#This Row],[Référence]],'Temps de cycle par réf'!$A$3:$B$21,2,FALSE)</f>
        <v>#VALUE!</v>
      </c>
    </row>
    <row r="2021" spans="18:19" x14ac:dyDescent="0.25">
      <c r="R2021" s="27" t="e">
        <f>S2021*base[[#This Row],[Nb de pièces réalisées]]</f>
        <v>#VALUE!</v>
      </c>
      <c r="S2021" s="18" t="e">
        <f>VLOOKUP(base[[#This Row],[Référence]],'Temps de cycle par réf'!$A$3:$B$21,2,FALSE)</f>
        <v>#VALUE!</v>
      </c>
    </row>
    <row r="2022" spans="18:19" x14ac:dyDescent="0.25">
      <c r="R2022" s="27" t="e">
        <f>S2022*base[[#This Row],[Nb de pièces réalisées]]</f>
        <v>#VALUE!</v>
      </c>
      <c r="S2022" s="18" t="e">
        <f>VLOOKUP(base[[#This Row],[Référence]],'Temps de cycle par réf'!$A$3:$B$21,2,FALSE)</f>
        <v>#VALUE!</v>
      </c>
    </row>
    <row r="2023" spans="18:19" x14ac:dyDescent="0.25">
      <c r="R2023" s="27" t="e">
        <f>S2023*base[[#This Row],[Nb de pièces réalisées]]</f>
        <v>#VALUE!</v>
      </c>
      <c r="S2023" s="18" t="e">
        <f>VLOOKUP(base[[#This Row],[Référence]],'Temps de cycle par réf'!$A$3:$B$21,2,FALSE)</f>
        <v>#VALUE!</v>
      </c>
    </row>
    <row r="2024" spans="18:19" x14ac:dyDescent="0.25">
      <c r="R2024" s="27" t="e">
        <f>S2024*base[[#This Row],[Nb de pièces réalisées]]</f>
        <v>#VALUE!</v>
      </c>
      <c r="S2024" s="18" t="e">
        <f>VLOOKUP(base[[#This Row],[Référence]],'Temps de cycle par réf'!$A$3:$B$21,2,FALSE)</f>
        <v>#VALUE!</v>
      </c>
    </row>
    <row r="2025" spans="18:19" x14ac:dyDescent="0.25">
      <c r="R2025" s="27" t="e">
        <f>S2025*base[[#This Row],[Nb de pièces réalisées]]</f>
        <v>#VALUE!</v>
      </c>
      <c r="S2025" s="18" t="e">
        <f>VLOOKUP(base[[#This Row],[Référence]],'Temps de cycle par réf'!$A$3:$B$21,2,FALSE)</f>
        <v>#VALUE!</v>
      </c>
    </row>
    <row r="2026" spans="18:19" x14ac:dyDescent="0.25">
      <c r="R2026" s="27" t="e">
        <f>S2026*base[[#This Row],[Nb de pièces réalisées]]</f>
        <v>#VALUE!</v>
      </c>
      <c r="S2026" s="18" t="e">
        <f>VLOOKUP(base[[#This Row],[Référence]],'Temps de cycle par réf'!$A$3:$B$21,2,FALSE)</f>
        <v>#VALUE!</v>
      </c>
    </row>
    <row r="2027" spans="18:19" x14ac:dyDescent="0.25">
      <c r="R2027" s="27" t="e">
        <f>S2027*base[[#This Row],[Nb de pièces réalisées]]</f>
        <v>#VALUE!</v>
      </c>
      <c r="S2027" s="18" t="e">
        <f>VLOOKUP(base[[#This Row],[Référence]],'Temps de cycle par réf'!$A$3:$B$21,2,FALSE)</f>
        <v>#VALUE!</v>
      </c>
    </row>
    <row r="2028" spans="18:19" x14ac:dyDescent="0.25">
      <c r="R2028" s="27" t="e">
        <f>S2028*base[[#This Row],[Nb de pièces réalisées]]</f>
        <v>#VALUE!</v>
      </c>
      <c r="S2028" s="18" t="e">
        <f>VLOOKUP(base[[#This Row],[Référence]],'Temps de cycle par réf'!$A$3:$B$21,2,FALSE)</f>
        <v>#VALUE!</v>
      </c>
    </row>
    <row r="2029" spans="18:19" x14ac:dyDescent="0.25">
      <c r="R2029" s="27" t="e">
        <f>S2029*base[[#This Row],[Nb de pièces réalisées]]</f>
        <v>#VALUE!</v>
      </c>
      <c r="S2029" s="18" t="e">
        <f>VLOOKUP(base[[#This Row],[Référence]],'Temps de cycle par réf'!$A$3:$B$21,2,FALSE)</f>
        <v>#VALUE!</v>
      </c>
    </row>
    <row r="2030" spans="18:19" x14ac:dyDescent="0.25">
      <c r="R2030" s="27" t="e">
        <f>S2030*base[[#This Row],[Nb de pièces réalisées]]</f>
        <v>#VALUE!</v>
      </c>
      <c r="S2030" s="18" t="e">
        <f>VLOOKUP(base[[#This Row],[Référence]],'Temps de cycle par réf'!$A$3:$B$21,2,FALSE)</f>
        <v>#VALUE!</v>
      </c>
    </row>
    <row r="2031" spans="18:19" x14ac:dyDescent="0.25">
      <c r="R2031" s="27" t="e">
        <f>S2031*base[[#This Row],[Nb de pièces réalisées]]</f>
        <v>#VALUE!</v>
      </c>
      <c r="S2031" s="18" t="e">
        <f>VLOOKUP(base[[#This Row],[Référence]],'Temps de cycle par réf'!$A$3:$B$21,2,FALSE)</f>
        <v>#VALUE!</v>
      </c>
    </row>
    <row r="2032" spans="18:19" x14ac:dyDescent="0.25">
      <c r="R2032" s="27" t="e">
        <f>S2032*base[[#This Row],[Nb de pièces réalisées]]</f>
        <v>#VALUE!</v>
      </c>
      <c r="S2032" s="18" t="e">
        <f>VLOOKUP(base[[#This Row],[Référence]],'Temps de cycle par réf'!$A$3:$B$21,2,FALSE)</f>
        <v>#VALUE!</v>
      </c>
    </row>
    <row r="2033" spans="18:19" x14ac:dyDescent="0.25">
      <c r="R2033" s="27" t="e">
        <f>S2033*base[[#This Row],[Nb de pièces réalisées]]</f>
        <v>#VALUE!</v>
      </c>
      <c r="S2033" s="18" t="e">
        <f>VLOOKUP(base[[#This Row],[Référence]],'Temps de cycle par réf'!$A$3:$B$21,2,FALSE)</f>
        <v>#VALUE!</v>
      </c>
    </row>
    <row r="2034" spans="18:19" x14ac:dyDescent="0.25">
      <c r="R2034" s="27" t="e">
        <f>S2034*base[[#This Row],[Nb de pièces réalisées]]</f>
        <v>#VALUE!</v>
      </c>
      <c r="S2034" s="18" t="e">
        <f>VLOOKUP(base[[#This Row],[Référence]],'Temps de cycle par réf'!$A$3:$B$21,2,FALSE)</f>
        <v>#VALUE!</v>
      </c>
    </row>
    <row r="2035" spans="18:19" x14ac:dyDescent="0.25">
      <c r="R2035" s="27" t="e">
        <f>S2035*base[[#This Row],[Nb de pièces réalisées]]</f>
        <v>#VALUE!</v>
      </c>
      <c r="S2035" s="18" t="e">
        <f>VLOOKUP(base[[#This Row],[Référence]],'Temps de cycle par réf'!$A$3:$B$21,2,FALSE)</f>
        <v>#VALUE!</v>
      </c>
    </row>
    <row r="2036" spans="18:19" x14ac:dyDescent="0.25">
      <c r="R2036" s="27" t="e">
        <f>S2036*base[[#This Row],[Nb de pièces réalisées]]</f>
        <v>#VALUE!</v>
      </c>
      <c r="S2036" s="18" t="e">
        <f>VLOOKUP(base[[#This Row],[Référence]],'Temps de cycle par réf'!$A$3:$B$21,2,FALSE)</f>
        <v>#VALUE!</v>
      </c>
    </row>
    <row r="2037" spans="18:19" x14ac:dyDescent="0.25">
      <c r="R2037" s="27" t="e">
        <f>S2037*base[[#This Row],[Nb de pièces réalisées]]</f>
        <v>#VALUE!</v>
      </c>
      <c r="S2037" s="18" t="e">
        <f>VLOOKUP(base[[#This Row],[Référence]],'Temps de cycle par réf'!$A$3:$B$21,2,FALSE)</f>
        <v>#VALUE!</v>
      </c>
    </row>
    <row r="2038" spans="18:19" x14ac:dyDescent="0.25">
      <c r="R2038" s="27" t="e">
        <f>S2038*base[[#This Row],[Nb de pièces réalisées]]</f>
        <v>#VALUE!</v>
      </c>
      <c r="S2038" s="18" t="e">
        <f>VLOOKUP(base[[#This Row],[Référence]],'Temps de cycle par réf'!$A$3:$B$21,2,FALSE)</f>
        <v>#VALUE!</v>
      </c>
    </row>
    <row r="2039" spans="18:19" x14ac:dyDescent="0.25">
      <c r="R2039" s="27" t="e">
        <f>S2039*base[[#This Row],[Nb de pièces réalisées]]</f>
        <v>#VALUE!</v>
      </c>
      <c r="S2039" s="18" t="e">
        <f>VLOOKUP(base[[#This Row],[Référence]],'Temps de cycle par réf'!$A$3:$B$21,2,FALSE)</f>
        <v>#VALUE!</v>
      </c>
    </row>
    <row r="2040" spans="18:19" x14ac:dyDescent="0.25">
      <c r="R2040" s="27" t="e">
        <f>S2040*base[[#This Row],[Nb de pièces réalisées]]</f>
        <v>#VALUE!</v>
      </c>
      <c r="S2040" s="18" t="e">
        <f>VLOOKUP(base[[#This Row],[Référence]],'Temps de cycle par réf'!$A$3:$B$21,2,FALSE)</f>
        <v>#VALUE!</v>
      </c>
    </row>
    <row r="2041" spans="18:19" x14ac:dyDescent="0.25">
      <c r="R2041" s="27" t="e">
        <f>S2041*base[[#This Row],[Nb de pièces réalisées]]</f>
        <v>#VALUE!</v>
      </c>
      <c r="S2041" s="18" t="e">
        <f>VLOOKUP(base[[#This Row],[Référence]],'Temps de cycle par réf'!$A$3:$B$21,2,FALSE)</f>
        <v>#VALUE!</v>
      </c>
    </row>
    <row r="2042" spans="18:19" x14ac:dyDescent="0.25">
      <c r="R2042" s="27" t="e">
        <f>S2042*base[[#This Row],[Nb de pièces réalisées]]</f>
        <v>#VALUE!</v>
      </c>
      <c r="S2042" s="18" t="e">
        <f>VLOOKUP(base[[#This Row],[Référence]],'Temps de cycle par réf'!$A$3:$B$21,2,FALSE)</f>
        <v>#VALUE!</v>
      </c>
    </row>
    <row r="2043" spans="18:19" x14ac:dyDescent="0.25">
      <c r="R2043" s="27" t="e">
        <f>S2043*base[[#This Row],[Nb de pièces réalisées]]</f>
        <v>#VALUE!</v>
      </c>
      <c r="S2043" s="18" t="e">
        <f>VLOOKUP(base[[#This Row],[Référence]],'Temps de cycle par réf'!$A$3:$B$21,2,FALSE)</f>
        <v>#VALUE!</v>
      </c>
    </row>
    <row r="2044" spans="18:19" x14ac:dyDescent="0.25">
      <c r="R2044" s="27" t="e">
        <f>S2044*base[[#This Row],[Nb de pièces réalisées]]</f>
        <v>#VALUE!</v>
      </c>
      <c r="S2044" s="18" t="e">
        <f>VLOOKUP(base[[#This Row],[Référence]],'Temps de cycle par réf'!$A$3:$B$21,2,FALSE)</f>
        <v>#VALUE!</v>
      </c>
    </row>
    <row r="2045" spans="18:19" x14ac:dyDescent="0.25">
      <c r="R2045" s="27" t="e">
        <f>S2045*base[[#This Row],[Nb de pièces réalisées]]</f>
        <v>#VALUE!</v>
      </c>
      <c r="S2045" s="18" t="e">
        <f>VLOOKUP(base[[#This Row],[Référence]],'Temps de cycle par réf'!$A$3:$B$21,2,FALSE)</f>
        <v>#VALUE!</v>
      </c>
    </row>
    <row r="2046" spans="18:19" x14ac:dyDescent="0.25">
      <c r="R2046" s="27" t="e">
        <f>S2046*base[[#This Row],[Nb de pièces réalisées]]</f>
        <v>#VALUE!</v>
      </c>
      <c r="S2046" s="18" t="e">
        <f>VLOOKUP(base[[#This Row],[Référence]],'Temps de cycle par réf'!$A$3:$B$21,2,FALSE)</f>
        <v>#VALUE!</v>
      </c>
    </row>
    <row r="2047" spans="18:19" x14ac:dyDescent="0.25">
      <c r="R2047" s="27" t="e">
        <f>S2047*base[[#This Row],[Nb de pièces réalisées]]</f>
        <v>#VALUE!</v>
      </c>
      <c r="S2047" s="18" t="e">
        <f>VLOOKUP(base[[#This Row],[Référence]],'Temps de cycle par réf'!$A$3:$B$21,2,FALSE)</f>
        <v>#VALUE!</v>
      </c>
    </row>
    <row r="2048" spans="18:19" x14ac:dyDescent="0.25">
      <c r="R2048" s="27" t="e">
        <f>S2048*base[[#This Row],[Nb de pièces réalisées]]</f>
        <v>#VALUE!</v>
      </c>
      <c r="S2048" s="18" t="e">
        <f>VLOOKUP(base[[#This Row],[Référence]],'Temps de cycle par réf'!$A$3:$B$21,2,FALSE)</f>
        <v>#VALUE!</v>
      </c>
    </row>
    <row r="2049" spans="18:19" x14ac:dyDescent="0.25">
      <c r="R2049" s="27" t="e">
        <f>S2049*base[[#This Row],[Nb de pièces réalisées]]</f>
        <v>#VALUE!</v>
      </c>
      <c r="S2049" s="18" t="e">
        <f>VLOOKUP(base[[#This Row],[Référence]],'Temps de cycle par réf'!$A$3:$B$21,2,FALSE)</f>
        <v>#VALUE!</v>
      </c>
    </row>
    <row r="2050" spans="18:19" x14ac:dyDescent="0.25">
      <c r="R2050" s="27" t="e">
        <f>S2050*base[[#This Row],[Nb de pièces réalisées]]</f>
        <v>#VALUE!</v>
      </c>
      <c r="S2050" s="18" t="e">
        <f>VLOOKUP(base[[#This Row],[Référence]],'Temps de cycle par réf'!$A$3:$B$21,2,FALSE)</f>
        <v>#VALUE!</v>
      </c>
    </row>
    <row r="2051" spans="18:19" x14ac:dyDescent="0.25">
      <c r="R2051" s="27" t="e">
        <f>S2051*base[[#This Row],[Nb de pièces réalisées]]</f>
        <v>#VALUE!</v>
      </c>
      <c r="S2051" s="18" t="e">
        <f>VLOOKUP(base[[#This Row],[Référence]],'Temps de cycle par réf'!$A$3:$B$21,2,FALSE)</f>
        <v>#VALUE!</v>
      </c>
    </row>
    <row r="2052" spans="18:19" x14ac:dyDescent="0.25">
      <c r="R2052" s="27" t="e">
        <f>S2052*base[[#This Row],[Nb de pièces réalisées]]</f>
        <v>#VALUE!</v>
      </c>
      <c r="S2052" s="18" t="e">
        <f>VLOOKUP(base[[#This Row],[Référence]],'Temps de cycle par réf'!$A$3:$B$21,2,FALSE)</f>
        <v>#VALUE!</v>
      </c>
    </row>
    <row r="2053" spans="18:19" x14ac:dyDescent="0.25">
      <c r="R2053" s="27" t="e">
        <f>S2053*base[[#This Row],[Nb de pièces réalisées]]</f>
        <v>#VALUE!</v>
      </c>
      <c r="S2053" s="18" t="e">
        <f>VLOOKUP(base[[#This Row],[Référence]],'Temps de cycle par réf'!$A$3:$B$21,2,FALSE)</f>
        <v>#VALUE!</v>
      </c>
    </row>
    <row r="2054" spans="18:19" x14ac:dyDescent="0.25">
      <c r="R2054" s="27" t="e">
        <f>S2054*base[[#This Row],[Nb de pièces réalisées]]</f>
        <v>#VALUE!</v>
      </c>
      <c r="S2054" s="18" t="e">
        <f>VLOOKUP(base[[#This Row],[Référence]],'Temps de cycle par réf'!$A$3:$B$21,2,FALSE)</f>
        <v>#VALUE!</v>
      </c>
    </row>
    <row r="2055" spans="18:19" x14ac:dyDescent="0.25">
      <c r="R2055" s="27" t="e">
        <f>S2055*base[[#This Row],[Nb de pièces réalisées]]</f>
        <v>#VALUE!</v>
      </c>
      <c r="S2055" s="18" t="e">
        <f>VLOOKUP(base[[#This Row],[Référence]],'Temps de cycle par réf'!$A$3:$B$21,2,FALSE)</f>
        <v>#VALUE!</v>
      </c>
    </row>
    <row r="2056" spans="18:19" x14ac:dyDescent="0.25">
      <c r="R2056" s="27" t="e">
        <f>S2056*base[[#This Row],[Nb de pièces réalisées]]</f>
        <v>#VALUE!</v>
      </c>
      <c r="S2056" s="18" t="e">
        <f>VLOOKUP(base[[#This Row],[Référence]],'Temps de cycle par réf'!$A$3:$B$21,2,FALSE)</f>
        <v>#VALUE!</v>
      </c>
    </row>
    <row r="2057" spans="18:19" x14ac:dyDescent="0.25">
      <c r="R2057" s="27" t="e">
        <f>S2057*base[[#This Row],[Nb de pièces réalisées]]</f>
        <v>#VALUE!</v>
      </c>
      <c r="S2057" s="18" t="e">
        <f>VLOOKUP(base[[#This Row],[Référence]],'Temps de cycle par réf'!$A$3:$B$21,2,FALSE)</f>
        <v>#VALUE!</v>
      </c>
    </row>
    <row r="2058" spans="18:19" x14ac:dyDescent="0.25">
      <c r="R2058" s="27" t="e">
        <f>S2058*base[[#This Row],[Nb de pièces réalisées]]</f>
        <v>#VALUE!</v>
      </c>
      <c r="S2058" s="18" t="e">
        <f>VLOOKUP(base[[#This Row],[Référence]],'Temps de cycle par réf'!$A$3:$B$21,2,FALSE)</f>
        <v>#VALUE!</v>
      </c>
    </row>
    <row r="2059" spans="18:19" x14ac:dyDescent="0.25">
      <c r="R2059" s="27" t="e">
        <f>S2059*base[[#This Row],[Nb de pièces réalisées]]</f>
        <v>#VALUE!</v>
      </c>
      <c r="S2059" s="18" t="e">
        <f>VLOOKUP(base[[#This Row],[Référence]],'Temps de cycle par réf'!$A$3:$B$21,2,FALSE)</f>
        <v>#VALUE!</v>
      </c>
    </row>
    <row r="2060" spans="18:19" x14ac:dyDescent="0.25">
      <c r="R2060" s="27" t="e">
        <f>S2060*base[[#This Row],[Nb de pièces réalisées]]</f>
        <v>#VALUE!</v>
      </c>
      <c r="S2060" s="18" t="e">
        <f>VLOOKUP(base[[#This Row],[Référence]],'Temps de cycle par réf'!$A$3:$B$21,2,FALSE)</f>
        <v>#VALUE!</v>
      </c>
    </row>
    <row r="2061" spans="18:19" x14ac:dyDescent="0.25">
      <c r="R2061" s="27" t="e">
        <f>S2061*base[[#This Row],[Nb de pièces réalisées]]</f>
        <v>#VALUE!</v>
      </c>
      <c r="S2061" s="18" t="e">
        <f>VLOOKUP(base[[#This Row],[Référence]],'Temps de cycle par réf'!$A$3:$B$21,2,FALSE)</f>
        <v>#VALUE!</v>
      </c>
    </row>
    <row r="2062" spans="18:19" x14ac:dyDescent="0.25">
      <c r="R2062" s="27" t="e">
        <f>S2062*base[[#This Row],[Nb de pièces réalisées]]</f>
        <v>#VALUE!</v>
      </c>
      <c r="S2062" s="18" t="e">
        <f>VLOOKUP(base[[#This Row],[Référence]],'Temps de cycle par réf'!$A$3:$B$21,2,FALSE)</f>
        <v>#VALUE!</v>
      </c>
    </row>
    <row r="2063" spans="18:19" x14ac:dyDescent="0.25">
      <c r="R2063" s="27" t="e">
        <f>S2063*base[[#This Row],[Nb de pièces réalisées]]</f>
        <v>#VALUE!</v>
      </c>
      <c r="S2063" s="18" t="e">
        <f>VLOOKUP(base[[#This Row],[Référence]],'Temps de cycle par réf'!$A$3:$B$21,2,FALSE)</f>
        <v>#VALUE!</v>
      </c>
    </row>
    <row r="2064" spans="18:19" x14ac:dyDescent="0.25">
      <c r="R2064" s="27" t="e">
        <f>S2064*base[[#This Row],[Nb de pièces réalisées]]</f>
        <v>#VALUE!</v>
      </c>
      <c r="S2064" s="18" t="e">
        <f>VLOOKUP(base[[#This Row],[Référence]],'Temps de cycle par réf'!$A$3:$B$21,2,FALSE)</f>
        <v>#VALUE!</v>
      </c>
    </row>
    <row r="2065" spans="18:19" x14ac:dyDescent="0.25">
      <c r="R2065" s="27" t="e">
        <f>S2065*base[[#This Row],[Nb de pièces réalisées]]</f>
        <v>#VALUE!</v>
      </c>
      <c r="S2065" s="18" t="e">
        <f>VLOOKUP(base[[#This Row],[Référence]],'Temps de cycle par réf'!$A$3:$B$21,2,FALSE)</f>
        <v>#VALUE!</v>
      </c>
    </row>
    <row r="2066" spans="18:19" x14ac:dyDescent="0.25">
      <c r="R2066" s="27" t="e">
        <f>S2066*base[[#This Row],[Nb de pièces réalisées]]</f>
        <v>#VALUE!</v>
      </c>
      <c r="S2066" s="18" t="e">
        <f>VLOOKUP(base[[#This Row],[Référence]],'Temps de cycle par réf'!$A$3:$B$21,2,FALSE)</f>
        <v>#VALUE!</v>
      </c>
    </row>
    <row r="2067" spans="18:19" x14ac:dyDescent="0.25">
      <c r="R2067" s="27" t="e">
        <f>S2067*base[[#This Row],[Nb de pièces réalisées]]</f>
        <v>#VALUE!</v>
      </c>
      <c r="S2067" s="18" t="e">
        <f>VLOOKUP(base[[#This Row],[Référence]],'Temps de cycle par réf'!$A$3:$B$21,2,FALSE)</f>
        <v>#VALUE!</v>
      </c>
    </row>
    <row r="2068" spans="18:19" x14ac:dyDescent="0.25">
      <c r="R2068" s="27" t="e">
        <f>S2068*base[[#This Row],[Nb de pièces réalisées]]</f>
        <v>#VALUE!</v>
      </c>
      <c r="S2068" s="18" t="e">
        <f>VLOOKUP(base[[#This Row],[Référence]],'Temps de cycle par réf'!$A$3:$B$21,2,FALSE)</f>
        <v>#VALUE!</v>
      </c>
    </row>
    <row r="2069" spans="18:19" x14ac:dyDescent="0.25">
      <c r="R2069" s="27" t="e">
        <f>S2069*base[[#This Row],[Nb de pièces réalisées]]</f>
        <v>#VALUE!</v>
      </c>
      <c r="S2069" s="18" t="e">
        <f>VLOOKUP(base[[#This Row],[Référence]],'Temps de cycle par réf'!$A$3:$B$21,2,FALSE)</f>
        <v>#VALUE!</v>
      </c>
    </row>
    <row r="2070" spans="18:19" x14ac:dyDescent="0.25">
      <c r="R2070" s="27" t="e">
        <f>S2070*base[[#This Row],[Nb de pièces réalisées]]</f>
        <v>#VALUE!</v>
      </c>
      <c r="S2070" s="18" t="e">
        <f>VLOOKUP(base[[#This Row],[Référence]],'Temps de cycle par réf'!$A$3:$B$21,2,FALSE)</f>
        <v>#VALUE!</v>
      </c>
    </row>
    <row r="2071" spans="18:19" x14ac:dyDescent="0.25">
      <c r="R2071" s="27" t="e">
        <f>S2071*base[[#This Row],[Nb de pièces réalisées]]</f>
        <v>#VALUE!</v>
      </c>
      <c r="S2071" s="18" t="e">
        <f>VLOOKUP(base[[#This Row],[Référence]],'Temps de cycle par réf'!$A$3:$B$21,2,FALSE)</f>
        <v>#VALUE!</v>
      </c>
    </row>
    <row r="2072" spans="18:19" x14ac:dyDescent="0.25">
      <c r="R2072" s="27" t="e">
        <f>S2072*base[[#This Row],[Nb de pièces réalisées]]</f>
        <v>#VALUE!</v>
      </c>
      <c r="S2072" s="18" t="e">
        <f>VLOOKUP(base[[#This Row],[Référence]],'Temps de cycle par réf'!$A$3:$B$21,2,FALSE)</f>
        <v>#VALUE!</v>
      </c>
    </row>
    <row r="2073" spans="18:19" x14ac:dyDescent="0.25">
      <c r="R2073" s="27" t="e">
        <f>S2073*base[[#This Row],[Nb de pièces réalisées]]</f>
        <v>#VALUE!</v>
      </c>
      <c r="S2073" s="18" t="e">
        <f>VLOOKUP(base[[#This Row],[Référence]],'Temps de cycle par réf'!$A$3:$B$21,2,FALSE)</f>
        <v>#VALUE!</v>
      </c>
    </row>
    <row r="2074" spans="18:19" x14ac:dyDescent="0.25">
      <c r="R2074" s="27" t="e">
        <f>S2074*base[[#This Row],[Nb de pièces réalisées]]</f>
        <v>#VALUE!</v>
      </c>
      <c r="S2074" s="18" t="e">
        <f>VLOOKUP(base[[#This Row],[Référence]],'Temps de cycle par réf'!$A$3:$B$21,2,FALSE)</f>
        <v>#VALUE!</v>
      </c>
    </row>
    <row r="2075" spans="18:19" x14ac:dyDescent="0.25">
      <c r="R2075" s="27" t="e">
        <f>S2075*base[[#This Row],[Nb de pièces réalisées]]</f>
        <v>#VALUE!</v>
      </c>
      <c r="S2075" s="18" t="e">
        <f>VLOOKUP(base[[#This Row],[Référence]],'Temps de cycle par réf'!$A$3:$B$21,2,FALSE)</f>
        <v>#VALUE!</v>
      </c>
    </row>
    <row r="2076" spans="18:19" x14ac:dyDescent="0.25">
      <c r="R2076" s="27" t="e">
        <f>S2076*base[[#This Row],[Nb de pièces réalisées]]</f>
        <v>#VALUE!</v>
      </c>
      <c r="S2076" s="18" t="e">
        <f>VLOOKUP(base[[#This Row],[Référence]],'Temps de cycle par réf'!$A$3:$B$21,2,FALSE)</f>
        <v>#VALUE!</v>
      </c>
    </row>
    <row r="2077" spans="18:19" x14ac:dyDescent="0.25">
      <c r="R2077" s="27" t="e">
        <f>S2077*base[[#This Row],[Nb de pièces réalisées]]</f>
        <v>#VALUE!</v>
      </c>
      <c r="S2077" s="18" t="e">
        <f>VLOOKUP(base[[#This Row],[Référence]],'Temps de cycle par réf'!$A$3:$B$21,2,FALSE)</f>
        <v>#VALUE!</v>
      </c>
    </row>
    <row r="2078" spans="18:19" x14ac:dyDescent="0.25">
      <c r="R2078" s="27" t="e">
        <f>S2078*base[[#This Row],[Nb de pièces réalisées]]</f>
        <v>#VALUE!</v>
      </c>
      <c r="S2078" s="18" t="e">
        <f>VLOOKUP(base[[#This Row],[Référence]],'Temps de cycle par réf'!$A$3:$B$21,2,FALSE)</f>
        <v>#VALUE!</v>
      </c>
    </row>
    <row r="2079" spans="18:19" x14ac:dyDescent="0.25">
      <c r="R2079" s="27" t="e">
        <f>S2079*base[[#This Row],[Nb de pièces réalisées]]</f>
        <v>#VALUE!</v>
      </c>
      <c r="S2079" s="18" t="e">
        <f>VLOOKUP(base[[#This Row],[Référence]],'Temps de cycle par réf'!$A$3:$B$21,2,FALSE)</f>
        <v>#VALUE!</v>
      </c>
    </row>
    <row r="2080" spans="18:19" x14ac:dyDescent="0.25">
      <c r="R2080" s="27" t="e">
        <f>S2080*base[[#This Row],[Nb de pièces réalisées]]</f>
        <v>#VALUE!</v>
      </c>
      <c r="S2080" s="18" t="e">
        <f>VLOOKUP(base[[#This Row],[Référence]],'Temps de cycle par réf'!$A$3:$B$21,2,FALSE)</f>
        <v>#VALUE!</v>
      </c>
    </row>
    <row r="2081" spans="18:19" x14ac:dyDescent="0.25">
      <c r="R2081" s="27" t="e">
        <f>S2081*base[[#This Row],[Nb de pièces réalisées]]</f>
        <v>#VALUE!</v>
      </c>
      <c r="S2081" s="18" t="e">
        <f>VLOOKUP(base[[#This Row],[Référence]],'Temps de cycle par réf'!$A$3:$B$21,2,FALSE)</f>
        <v>#VALUE!</v>
      </c>
    </row>
    <row r="2082" spans="18:19" x14ac:dyDescent="0.25">
      <c r="R2082" s="27" t="e">
        <f>S2082*base[[#This Row],[Nb de pièces réalisées]]</f>
        <v>#VALUE!</v>
      </c>
      <c r="S2082" s="18" t="e">
        <f>VLOOKUP(base[[#This Row],[Référence]],'Temps de cycle par réf'!$A$3:$B$21,2,FALSE)</f>
        <v>#VALUE!</v>
      </c>
    </row>
    <row r="2083" spans="18:19" x14ac:dyDescent="0.25">
      <c r="R2083" s="27" t="e">
        <f>S2083*base[[#This Row],[Nb de pièces réalisées]]</f>
        <v>#VALUE!</v>
      </c>
      <c r="S2083" s="18" t="e">
        <f>VLOOKUP(base[[#This Row],[Référence]],'Temps de cycle par réf'!$A$3:$B$21,2,FALSE)</f>
        <v>#VALUE!</v>
      </c>
    </row>
    <row r="2084" spans="18:19" x14ac:dyDescent="0.25">
      <c r="R2084" s="27" t="e">
        <f>S2084*base[[#This Row],[Nb de pièces réalisées]]</f>
        <v>#VALUE!</v>
      </c>
      <c r="S2084" s="18" t="e">
        <f>VLOOKUP(base[[#This Row],[Référence]],'Temps de cycle par réf'!$A$3:$B$21,2,FALSE)</f>
        <v>#VALUE!</v>
      </c>
    </row>
    <row r="2085" spans="18:19" x14ac:dyDescent="0.25">
      <c r="R2085" s="27" t="e">
        <f>S2085*base[[#This Row],[Nb de pièces réalisées]]</f>
        <v>#VALUE!</v>
      </c>
      <c r="S2085" s="18" t="e">
        <f>VLOOKUP(base[[#This Row],[Référence]],'Temps de cycle par réf'!$A$3:$B$21,2,FALSE)</f>
        <v>#VALUE!</v>
      </c>
    </row>
    <row r="2086" spans="18:19" x14ac:dyDescent="0.25">
      <c r="R2086" s="27" t="e">
        <f>S2086*base[[#This Row],[Nb de pièces réalisées]]</f>
        <v>#VALUE!</v>
      </c>
      <c r="S2086" s="18" t="e">
        <f>VLOOKUP(base[[#This Row],[Référence]],'Temps de cycle par réf'!$A$3:$B$21,2,FALSE)</f>
        <v>#VALUE!</v>
      </c>
    </row>
    <row r="2087" spans="18:19" x14ac:dyDescent="0.25">
      <c r="R2087" s="27" t="e">
        <f>S2087*base[[#This Row],[Nb de pièces réalisées]]</f>
        <v>#VALUE!</v>
      </c>
      <c r="S2087" s="18" t="e">
        <f>VLOOKUP(base[[#This Row],[Référence]],'Temps de cycle par réf'!$A$3:$B$21,2,FALSE)</f>
        <v>#VALUE!</v>
      </c>
    </row>
    <row r="2088" spans="18:19" x14ac:dyDescent="0.25">
      <c r="R2088" s="27" t="e">
        <f>S2088*base[[#This Row],[Nb de pièces réalisées]]</f>
        <v>#VALUE!</v>
      </c>
      <c r="S2088" s="18" t="e">
        <f>VLOOKUP(base[[#This Row],[Référence]],'Temps de cycle par réf'!$A$3:$B$21,2,FALSE)</f>
        <v>#VALUE!</v>
      </c>
    </row>
    <row r="2089" spans="18:19" x14ac:dyDescent="0.25">
      <c r="R2089" s="27" t="e">
        <f>S2089*base[[#This Row],[Nb de pièces réalisées]]</f>
        <v>#VALUE!</v>
      </c>
      <c r="S2089" s="18" t="e">
        <f>VLOOKUP(base[[#This Row],[Référence]],'Temps de cycle par réf'!$A$3:$B$21,2,FALSE)</f>
        <v>#VALUE!</v>
      </c>
    </row>
    <row r="2090" spans="18:19" x14ac:dyDescent="0.25">
      <c r="R2090" s="27" t="e">
        <f>S2090*base[[#This Row],[Nb de pièces réalisées]]</f>
        <v>#VALUE!</v>
      </c>
      <c r="S2090" s="18" t="e">
        <f>VLOOKUP(base[[#This Row],[Référence]],'Temps de cycle par réf'!$A$3:$B$21,2,FALSE)</f>
        <v>#VALUE!</v>
      </c>
    </row>
    <row r="2091" spans="18:19" x14ac:dyDescent="0.25">
      <c r="R2091" s="27" t="e">
        <f>S2091*base[[#This Row],[Nb de pièces réalisées]]</f>
        <v>#VALUE!</v>
      </c>
      <c r="S2091" s="18" t="e">
        <f>VLOOKUP(base[[#This Row],[Référence]],'Temps de cycle par réf'!$A$3:$B$21,2,FALSE)</f>
        <v>#VALUE!</v>
      </c>
    </row>
    <row r="2092" spans="18:19" x14ac:dyDescent="0.25">
      <c r="R2092" s="27" t="e">
        <f>S2092*base[[#This Row],[Nb de pièces réalisées]]</f>
        <v>#VALUE!</v>
      </c>
      <c r="S2092" s="18" t="e">
        <f>VLOOKUP(base[[#This Row],[Référence]],'Temps de cycle par réf'!$A$3:$B$21,2,FALSE)</f>
        <v>#VALUE!</v>
      </c>
    </row>
    <row r="2093" spans="18:19" x14ac:dyDescent="0.25">
      <c r="R2093" s="27" t="e">
        <f>S2093*base[[#This Row],[Nb de pièces réalisées]]</f>
        <v>#VALUE!</v>
      </c>
      <c r="S2093" s="18" t="e">
        <f>VLOOKUP(base[[#This Row],[Référence]],'Temps de cycle par réf'!$A$3:$B$21,2,FALSE)</f>
        <v>#VALUE!</v>
      </c>
    </row>
    <row r="2094" spans="18:19" x14ac:dyDescent="0.25">
      <c r="R2094" s="27" t="e">
        <f>S2094*base[[#This Row],[Nb de pièces réalisées]]</f>
        <v>#VALUE!</v>
      </c>
      <c r="S2094" s="18" t="e">
        <f>VLOOKUP(base[[#This Row],[Référence]],'Temps de cycle par réf'!$A$3:$B$21,2,FALSE)</f>
        <v>#VALUE!</v>
      </c>
    </row>
    <row r="2095" spans="18:19" x14ac:dyDescent="0.25">
      <c r="R2095" s="27" t="e">
        <f>S2095*base[[#This Row],[Nb de pièces réalisées]]</f>
        <v>#VALUE!</v>
      </c>
      <c r="S2095" s="18" t="e">
        <f>VLOOKUP(base[[#This Row],[Référence]],'Temps de cycle par réf'!$A$3:$B$21,2,FALSE)</f>
        <v>#VALUE!</v>
      </c>
    </row>
    <row r="2096" spans="18:19" x14ac:dyDescent="0.25">
      <c r="R2096" s="27" t="e">
        <f>S2096*base[[#This Row],[Nb de pièces réalisées]]</f>
        <v>#VALUE!</v>
      </c>
      <c r="S2096" s="18" t="e">
        <f>VLOOKUP(base[[#This Row],[Référence]],'Temps de cycle par réf'!$A$3:$B$21,2,FALSE)</f>
        <v>#VALUE!</v>
      </c>
    </row>
    <row r="2097" spans="18:19" x14ac:dyDescent="0.25">
      <c r="R2097" s="27" t="e">
        <f>S2097*base[[#This Row],[Nb de pièces réalisées]]</f>
        <v>#VALUE!</v>
      </c>
      <c r="S2097" s="18" t="e">
        <f>VLOOKUP(base[[#This Row],[Référence]],'Temps de cycle par réf'!$A$3:$B$21,2,FALSE)</f>
        <v>#VALUE!</v>
      </c>
    </row>
    <row r="2098" spans="18:19" x14ac:dyDescent="0.25">
      <c r="R2098" s="27" t="e">
        <f>S2098*base[[#This Row],[Nb de pièces réalisées]]</f>
        <v>#VALUE!</v>
      </c>
      <c r="S2098" s="18" t="e">
        <f>VLOOKUP(base[[#This Row],[Référence]],'Temps de cycle par réf'!$A$3:$B$21,2,FALSE)</f>
        <v>#VALUE!</v>
      </c>
    </row>
    <row r="2099" spans="18:19" x14ac:dyDescent="0.25">
      <c r="R2099" s="27" t="e">
        <f>S2099*base[[#This Row],[Nb de pièces réalisées]]</f>
        <v>#VALUE!</v>
      </c>
      <c r="S2099" s="18" t="e">
        <f>VLOOKUP(base[[#This Row],[Référence]],'Temps de cycle par réf'!$A$3:$B$21,2,FALSE)</f>
        <v>#VALUE!</v>
      </c>
    </row>
    <row r="2100" spans="18:19" x14ac:dyDescent="0.25">
      <c r="R2100" s="27" t="e">
        <f>S2100*base[[#This Row],[Nb de pièces réalisées]]</f>
        <v>#VALUE!</v>
      </c>
      <c r="S2100" s="18" t="e">
        <f>VLOOKUP(base[[#This Row],[Référence]],'Temps de cycle par réf'!$A$3:$B$21,2,FALSE)</f>
        <v>#VALUE!</v>
      </c>
    </row>
    <row r="2101" spans="18:19" x14ac:dyDescent="0.25">
      <c r="R2101" s="27" t="e">
        <f>S2101*base[[#This Row],[Nb de pièces réalisées]]</f>
        <v>#VALUE!</v>
      </c>
      <c r="S2101" s="18" t="e">
        <f>VLOOKUP(base[[#This Row],[Référence]],'Temps de cycle par réf'!$A$3:$B$21,2,FALSE)</f>
        <v>#VALUE!</v>
      </c>
    </row>
    <row r="2102" spans="18:19" x14ac:dyDescent="0.25">
      <c r="R2102" s="27" t="e">
        <f>S2102*base[[#This Row],[Nb de pièces réalisées]]</f>
        <v>#VALUE!</v>
      </c>
      <c r="S2102" s="18" t="e">
        <f>VLOOKUP(base[[#This Row],[Référence]],'Temps de cycle par réf'!$A$3:$B$21,2,FALSE)</f>
        <v>#VALUE!</v>
      </c>
    </row>
    <row r="2103" spans="18:19" x14ac:dyDescent="0.25">
      <c r="R2103" s="27" t="e">
        <f>S2103*base[[#This Row],[Nb de pièces réalisées]]</f>
        <v>#VALUE!</v>
      </c>
      <c r="S2103" s="18" t="e">
        <f>VLOOKUP(base[[#This Row],[Référence]],'Temps de cycle par réf'!$A$3:$B$21,2,FALSE)</f>
        <v>#VALUE!</v>
      </c>
    </row>
    <row r="2104" spans="18:19" x14ac:dyDescent="0.25">
      <c r="R2104" s="27" t="e">
        <f>S2104*base[[#This Row],[Nb de pièces réalisées]]</f>
        <v>#VALUE!</v>
      </c>
      <c r="S2104" s="18" t="e">
        <f>VLOOKUP(base[[#This Row],[Référence]],'Temps de cycle par réf'!$A$3:$B$21,2,FALSE)</f>
        <v>#VALUE!</v>
      </c>
    </row>
    <row r="2105" spans="18:19" x14ac:dyDescent="0.25">
      <c r="R2105" s="27" t="e">
        <f>S2105*base[[#This Row],[Nb de pièces réalisées]]</f>
        <v>#VALUE!</v>
      </c>
      <c r="S2105" s="18" t="e">
        <f>VLOOKUP(base[[#This Row],[Référence]],'Temps de cycle par réf'!$A$3:$B$21,2,FALSE)</f>
        <v>#VALUE!</v>
      </c>
    </row>
    <row r="2106" spans="18:19" x14ac:dyDescent="0.25">
      <c r="R2106" s="27" t="e">
        <f>S2106*base[[#This Row],[Nb de pièces réalisées]]</f>
        <v>#VALUE!</v>
      </c>
      <c r="S2106" s="18" t="e">
        <f>VLOOKUP(base[[#This Row],[Référence]],'Temps de cycle par réf'!$A$3:$B$21,2,FALSE)</f>
        <v>#VALUE!</v>
      </c>
    </row>
    <row r="2107" spans="18:19" x14ac:dyDescent="0.25">
      <c r="R2107" s="27" t="e">
        <f>S2107*base[[#This Row],[Nb de pièces réalisées]]</f>
        <v>#VALUE!</v>
      </c>
      <c r="S2107" s="18" t="e">
        <f>VLOOKUP(base[[#This Row],[Référence]],'Temps de cycle par réf'!$A$3:$B$21,2,FALSE)</f>
        <v>#VALUE!</v>
      </c>
    </row>
    <row r="2108" spans="18:19" x14ac:dyDescent="0.25">
      <c r="R2108" s="27" t="e">
        <f>S2108*base[[#This Row],[Nb de pièces réalisées]]</f>
        <v>#VALUE!</v>
      </c>
      <c r="S2108" s="18" t="e">
        <f>VLOOKUP(base[[#This Row],[Référence]],'Temps de cycle par réf'!$A$3:$B$21,2,FALSE)</f>
        <v>#VALUE!</v>
      </c>
    </row>
    <row r="2109" spans="18:19" x14ac:dyDescent="0.25">
      <c r="R2109" s="27" t="e">
        <f>S2109*base[[#This Row],[Nb de pièces réalisées]]</f>
        <v>#VALUE!</v>
      </c>
      <c r="S2109" s="18" t="e">
        <f>VLOOKUP(base[[#This Row],[Référence]],'Temps de cycle par réf'!$A$3:$B$21,2,FALSE)</f>
        <v>#VALUE!</v>
      </c>
    </row>
    <row r="2110" spans="18:19" x14ac:dyDescent="0.25">
      <c r="R2110" s="27" t="e">
        <f>S2110*base[[#This Row],[Nb de pièces réalisées]]</f>
        <v>#VALUE!</v>
      </c>
      <c r="S2110" s="18" t="e">
        <f>VLOOKUP(base[[#This Row],[Référence]],'Temps de cycle par réf'!$A$3:$B$21,2,FALSE)</f>
        <v>#VALUE!</v>
      </c>
    </row>
    <row r="2111" spans="18:19" x14ac:dyDescent="0.25">
      <c r="R2111" s="27" t="e">
        <f>S2111*base[[#This Row],[Nb de pièces réalisées]]</f>
        <v>#VALUE!</v>
      </c>
      <c r="S2111" s="18" t="e">
        <f>VLOOKUP(base[[#This Row],[Référence]],'Temps de cycle par réf'!$A$3:$B$21,2,FALSE)</f>
        <v>#VALUE!</v>
      </c>
    </row>
    <row r="2112" spans="18:19" x14ac:dyDescent="0.25">
      <c r="R2112" s="27" t="e">
        <f>S2112*base[[#This Row],[Nb de pièces réalisées]]</f>
        <v>#VALUE!</v>
      </c>
      <c r="S2112" s="18" t="e">
        <f>VLOOKUP(base[[#This Row],[Référence]],'Temps de cycle par réf'!$A$3:$B$21,2,FALSE)</f>
        <v>#VALUE!</v>
      </c>
    </row>
    <row r="2113" spans="18:19" x14ac:dyDescent="0.25">
      <c r="R2113" s="27" t="e">
        <f>S2113*base[[#This Row],[Nb de pièces réalisées]]</f>
        <v>#VALUE!</v>
      </c>
      <c r="S2113" s="18" t="e">
        <f>VLOOKUP(base[[#This Row],[Référence]],'Temps de cycle par réf'!$A$3:$B$21,2,FALSE)</f>
        <v>#VALUE!</v>
      </c>
    </row>
    <row r="2114" spans="18:19" x14ac:dyDescent="0.25">
      <c r="R2114" s="27" t="e">
        <f>S2114*base[[#This Row],[Nb de pièces réalisées]]</f>
        <v>#VALUE!</v>
      </c>
      <c r="S2114" s="18" t="e">
        <f>VLOOKUP(base[[#This Row],[Référence]],'Temps de cycle par réf'!$A$3:$B$21,2,FALSE)</f>
        <v>#VALUE!</v>
      </c>
    </row>
    <row r="2115" spans="18:19" x14ac:dyDescent="0.25">
      <c r="R2115" s="27" t="e">
        <f>S2115*base[[#This Row],[Nb de pièces réalisées]]</f>
        <v>#VALUE!</v>
      </c>
      <c r="S2115" s="18" t="e">
        <f>VLOOKUP(base[[#This Row],[Référence]],'Temps de cycle par réf'!$A$3:$B$21,2,FALSE)</f>
        <v>#VALUE!</v>
      </c>
    </row>
    <row r="2116" spans="18:19" x14ac:dyDescent="0.25">
      <c r="R2116" s="27" t="e">
        <f>S2116*base[[#This Row],[Nb de pièces réalisées]]</f>
        <v>#VALUE!</v>
      </c>
      <c r="S2116" s="18" t="e">
        <f>VLOOKUP(base[[#This Row],[Référence]],'Temps de cycle par réf'!$A$3:$B$21,2,FALSE)</f>
        <v>#VALUE!</v>
      </c>
    </row>
    <row r="2117" spans="18:19" x14ac:dyDescent="0.25">
      <c r="R2117" s="27" t="e">
        <f>S2117*base[[#This Row],[Nb de pièces réalisées]]</f>
        <v>#VALUE!</v>
      </c>
      <c r="S2117" s="18" t="e">
        <f>VLOOKUP(base[[#This Row],[Référence]],'Temps de cycle par réf'!$A$3:$B$21,2,FALSE)</f>
        <v>#VALUE!</v>
      </c>
    </row>
    <row r="2118" spans="18:19" x14ac:dyDescent="0.25">
      <c r="R2118" s="27" t="e">
        <f>S2118*base[[#This Row],[Nb de pièces réalisées]]</f>
        <v>#VALUE!</v>
      </c>
      <c r="S2118" s="18" t="e">
        <f>VLOOKUP(base[[#This Row],[Référence]],'Temps de cycle par réf'!$A$3:$B$21,2,FALSE)</f>
        <v>#VALUE!</v>
      </c>
    </row>
    <row r="2119" spans="18:19" x14ac:dyDescent="0.25">
      <c r="R2119" s="27" t="e">
        <f>S2119*base[[#This Row],[Nb de pièces réalisées]]</f>
        <v>#VALUE!</v>
      </c>
      <c r="S2119" s="18" t="e">
        <f>VLOOKUP(base[[#This Row],[Référence]],'Temps de cycle par réf'!$A$3:$B$21,2,FALSE)</f>
        <v>#VALUE!</v>
      </c>
    </row>
    <row r="2120" spans="18:19" x14ac:dyDescent="0.25">
      <c r="R2120" s="27" t="e">
        <f>S2120*base[[#This Row],[Nb de pièces réalisées]]</f>
        <v>#VALUE!</v>
      </c>
      <c r="S2120" s="18" t="e">
        <f>VLOOKUP(base[[#This Row],[Référence]],'Temps de cycle par réf'!$A$3:$B$21,2,FALSE)</f>
        <v>#VALUE!</v>
      </c>
    </row>
    <row r="2121" spans="18:19" x14ac:dyDescent="0.25">
      <c r="R2121" s="27" t="e">
        <f>S2121*base[[#This Row],[Nb de pièces réalisées]]</f>
        <v>#VALUE!</v>
      </c>
      <c r="S2121" s="18" t="e">
        <f>VLOOKUP(base[[#This Row],[Référence]],'Temps de cycle par réf'!$A$3:$B$21,2,FALSE)</f>
        <v>#VALUE!</v>
      </c>
    </row>
    <row r="2122" spans="18:19" x14ac:dyDescent="0.25">
      <c r="R2122" s="27" t="e">
        <f>S2122*base[[#This Row],[Nb de pièces réalisées]]</f>
        <v>#VALUE!</v>
      </c>
      <c r="S2122" s="18" t="e">
        <f>VLOOKUP(base[[#This Row],[Référence]],'Temps de cycle par réf'!$A$3:$B$21,2,FALSE)</f>
        <v>#VALUE!</v>
      </c>
    </row>
    <row r="2123" spans="18:19" x14ac:dyDescent="0.25">
      <c r="R2123" s="27" t="e">
        <f>S2123*base[[#This Row],[Nb de pièces réalisées]]</f>
        <v>#VALUE!</v>
      </c>
      <c r="S2123" s="18" t="e">
        <f>VLOOKUP(base[[#This Row],[Référence]],'Temps de cycle par réf'!$A$3:$B$21,2,FALSE)</f>
        <v>#VALUE!</v>
      </c>
    </row>
    <row r="2124" spans="18:19" x14ac:dyDescent="0.25">
      <c r="R2124" s="27" t="e">
        <f>S2124*base[[#This Row],[Nb de pièces réalisées]]</f>
        <v>#VALUE!</v>
      </c>
      <c r="S2124" s="18" t="e">
        <f>VLOOKUP(base[[#This Row],[Référence]],'Temps de cycle par réf'!$A$3:$B$21,2,FALSE)</f>
        <v>#VALUE!</v>
      </c>
    </row>
    <row r="2125" spans="18:19" x14ac:dyDescent="0.25">
      <c r="R2125" s="27" t="e">
        <f>S2125*base[[#This Row],[Nb de pièces réalisées]]</f>
        <v>#VALUE!</v>
      </c>
      <c r="S2125" s="18" t="e">
        <f>VLOOKUP(base[[#This Row],[Référence]],'Temps de cycle par réf'!$A$3:$B$21,2,FALSE)</f>
        <v>#VALUE!</v>
      </c>
    </row>
    <row r="2126" spans="18:19" x14ac:dyDescent="0.25">
      <c r="R2126" s="27" t="e">
        <f>S2126*base[[#This Row],[Nb de pièces réalisées]]</f>
        <v>#VALUE!</v>
      </c>
      <c r="S2126" s="18" t="e">
        <f>VLOOKUP(base[[#This Row],[Référence]],'Temps de cycle par réf'!$A$3:$B$21,2,FALSE)</f>
        <v>#VALUE!</v>
      </c>
    </row>
    <row r="2127" spans="18:19" x14ac:dyDescent="0.25">
      <c r="R2127" s="27" t="e">
        <f>S2127*base[[#This Row],[Nb de pièces réalisées]]</f>
        <v>#VALUE!</v>
      </c>
      <c r="S2127" s="18" t="e">
        <f>VLOOKUP(base[[#This Row],[Référence]],'Temps de cycle par réf'!$A$3:$B$21,2,FALSE)</f>
        <v>#VALUE!</v>
      </c>
    </row>
    <row r="2128" spans="18:19" x14ac:dyDescent="0.25">
      <c r="R2128" s="27" t="e">
        <f>S2128*base[[#This Row],[Nb de pièces réalisées]]</f>
        <v>#VALUE!</v>
      </c>
      <c r="S2128" s="18" t="e">
        <f>VLOOKUP(base[[#This Row],[Référence]],'Temps de cycle par réf'!$A$3:$B$21,2,FALSE)</f>
        <v>#VALUE!</v>
      </c>
    </row>
    <row r="2129" spans="18:19" x14ac:dyDescent="0.25">
      <c r="R2129" s="27" t="e">
        <f>S2129*base[[#This Row],[Nb de pièces réalisées]]</f>
        <v>#VALUE!</v>
      </c>
      <c r="S2129" s="18" t="e">
        <f>VLOOKUP(base[[#This Row],[Référence]],'Temps de cycle par réf'!$A$3:$B$21,2,FALSE)</f>
        <v>#VALUE!</v>
      </c>
    </row>
    <row r="2130" spans="18:19" x14ac:dyDescent="0.25">
      <c r="R2130" s="27" t="e">
        <f>S2130*base[[#This Row],[Nb de pièces réalisées]]</f>
        <v>#VALUE!</v>
      </c>
      <c r="S2130" s="18" t="e">
        <f>VLOOKUP(base[[#This Row],[Référence]],'Temps de cycle par réf'!$A$3:$B$21,2,FALSE)</f>
        <v>#VALUE!</v>
      </c>
    </row>
    <row r="2131" spans="18:19" x14ac:dyDescent="0.25">
      <c r="R2131" s="27" t="e">
        <f>S2131*base[[#This Row],[Nb de pièces réalisées]]</f>
        <v>#VALUE!</v>
      </c>
      <c r="S2131" s="18" t="e">
        <f>VLOOKUP(base[[#This Row],[Référence]],'Temps de cycle par réf'!$A$3:$B$21,2,FALSE)</f>
        <v>#VALUE!</v>
      </c>
    </row>
    <row r="2132" spans="18:19" x14ac:dyDescent="0.25">
      <c r="R2132" s="27" t="e">
        <f>S2132*base[[#This Row],[Nb de pièces réalisées]]</f>
        <v>#VALUE!</v>
      </c>
      <c r="S2132" s="18" t="e">
        <f>VLOOKUP(base[[#This Row],[Référence]],'Temps de cycle par réf'!$A$3:$B$21,2,FALSE)</f>
        <v>#VALUE!</v>
      </c>
    </row>
    <row r="2133" spans="18:19" x14ac:dyDescent="0.25">
      <c r="R2133" s="27" t="e">
        <f>S2133*base[[#This Row],[Nb de pièces réalisées]]</f>
        <v>#VALUE!</v>
      </c>
      <c r="S2133" s="18" t="e">
        <f>VLOOKUP(base[[#This Row],[Référence]],'Temps de cycle par réf'!$A$3:$B$21,2,FALSE)</f>
        <v>#VALUE!</v>
      </c>
    </row>
    <row r="2134" spans="18:19" x14ac:dyDescent="0.25">
      <c r="R2134" s="27" t="e">
        <f>S2134*base[[#This Row],[Nb de pièces réalisées]]</f>
        <v>#VALUE!</v>
      </c>
      <c r="S2134" s="18" t="e">
        <f>VLOOKUP(base[[#This Row],[Référence]],'Temps de cycle par réf'!$A$3:$B$21,2,FALSE)</f>
        <v>#VALUE!</v>
      </c>
    </row>
    <row r="2135" spans="18:19" x14ac:dyDescent="0.25">
      <c r="R2135" s="27" t="e">
        <f>S2135*base[[#This Row],[Nb de pièces réalisées]]</f>
        <v>#VALUE!</v>
      </c>
      <c r="S2135" s="18" t="e">
        <f>VLOOKUP(base[[#This Row],[Référence]],'Temps de cycle par réf'!$A$3:$B$21,2,FALSE)</f>
        <v>#VALUE!</v>
      </c>
    </row>
    <row r="2136" spans="18:19" x14ac:dyDescent="0.25">
      <c r="R2136" s="27" t="e">
        <f>S2136*base[[#This Row],[Nb de pièces réalisées]]</f>
        <v>#VALUE!</v>
      </c>
      <c r="S2136" s="18" t="e">
        <f>VLOOKUP(base[[#This Row],[Référence]],'Temps de cycle par réf'!$A$3:$B$21,2,FALSE)</f>
        <v>#VALUE!</v>
      </c>
    </row>
    <row r="2137" spans="18:19" x14ac:dyDescent="0.25">
      <c r="R2137" s="27" t="e">
        <f>S2137*base[[#This Row],[Nb de pièces réalisées]]</f>
        <v>#VALUE!</v>
      </c>
      <c r="S2137" s="18" t="e">
        <f>VLOOKUP(base[[#This Row],[Référence]],'Temps de cycle par réf'!$A$3:$B$21,2,FALSE)</f>
        <v>#VALUE!</v>
      </c>
    </row>
    <row r="2138" spans="18:19" x14ac:dyDescent="0.25">
      <c r="R2138" s="27" t="e">
        <f>S2138*base[[#This Row],[Nb de pièces réalisées]]</f>
        <v>#VALUE!</v>
      </c>
      <c r="S2138" s="18" t="e">
        <f>VLOOKUP(base[[#This Row],[Référence]],'Temps de cycle par réf'!$A$3:$B$21,2,FALSE)</f>
        <v>#VALUE!</v>
      </c>
    </row>
    <row r="2139" spans="18:19" x14ac:dyDescent="0.25">
      <c r="R2139" s="27" t="e">
        <f>S2139*base[[#This Row],[Nb de pièces réalisées]]</f>
        <v>#VALUE!</v>
      </c>
      <c r="S2139" s="18" t="e">
        <f>VLOOKUP(base[[#This Row],[Référence]],'Temps de cycle par réf'!$A$3:$B$21,2,FALSE)</f>
        <v>#VALUE!</v>
      </c>
    </row>
    <row r="2140" spans="18:19" x14ac:dyDescent="0.25">
      <c r="R2140" s="27" t="e">
        <f>S2140*base[[#This Row],[Nb de pièces réalisées]]</f>
        <v>#VALUE!</v>
      </c>
      <c r="S2140" s="18" t="e">
        <f>VLOOKUP(base[[#This Row],[Référence]],'Temps de cycle par réf'!$A$3:$B$21,2,FALSE)</f>
        <v>#VALUE!</v>
      </c>
    </row>
    <row r="2141" spans="18:19" x14ac:dyDescent="0.25">
      <c r="R2141" s="27" t="e">
        <f>S2141*base[[#This Row],[Nb de pièces réalisées]]</f>
        <v>#VALUE!</v>
      </c>
      <c r="S2141" s="18" t="e">
        <f>VLOOKUP(base[[#This Row],[Référence]],'Temps de cycle par réf'!$A$3:$B$21,2,FALSE)</f>
        <v>#VALUE!</v>
      </c>
    </row>
    <row r="2142" spans="18:19" x14ac:dyDescent="0.25">
      <c r="R2142" s="27" t="e">
        <f>S2142*base[[#This Row],[Nb de pièces réalisées]]</f>
        <v>#VALUE!</v>
      </c>
      <c r="S2142" s="18" t="e">
        <f>VLOOKUP(base[[#This Row],[Référence]],'Temps de cycle par réf'!$A$3:$B$21,2,FALSE)</f>
        <v>#VALUE!</v>
      </c>
    </row>
    <row r="2143" spans="18:19" x14ac:dyDescent="0.25">
      <c r="R2143" s="27" t="e">
        <f>S2143*base[[#This Row],[Nb de pièces réalisées]]</f>
        <v>#VALUE!</v>
      </c>
      <c r="S2143" s="18" t="e">
        <f>VLOOKUP(base[[#This Row],[Référence]],'Temps de cycle par réf'!$A$3:$B$21,2,FALSE)</f>
        <v>#VALUE!</v>
      </c>
    </row>
    <row r="2144" spans="18:19" x14ac:dyDescent="0.25">
      <c r="R2144" s="27" t="e">
        <f>S2144*base[[#This Row],[Nb de pièces réalisées]]</f>
        <v>#VALUE!</v>
      </c>
      <c r="S2144" s="18" t="e">
        <f>VLOOKUP(base[[#This Row],[Référence]],'Temps de cycle par réf'!$A$3:$B$21,2,FALSE)</f>
        <v>#VALUE!</v>
      </c>
    </row>
    <row r="2145" spans="18:19" x14ac:dyDescent="0.25">
      <c r="R2145" s="27" t="e">
        <f>S2145*base[[#This Row],[Nb de pièces réalisées]]</f>
        <v>#VALUE!</v>
      </c>
      <c r="S2145" s="18" t="e">
        <f>VLOOKUP(base[[#This Row],[Référence]],'Temps de cycle par réf'!$A$3:$B$21,2,FALSE)</f>
        <v>#VALUE!</v>
      </c>
    </row>
    <row r="2146" spans="18:19" x14ac:dyDescent="0.25">
      <c r="R2146" s="27" t="e">
        <f>S2146*base[[#This Row],[Nb de pièces réalisées]]</f>
        <v>#VALUE!</v>
      </c>
      <c r="S2146" s="18" t="e">
        <f>VLOOKUP(base[[#This Row],[Référence]],'Temps de cycle par réf'!$A$3:$B$21,2,FALSE)</f>
        <v>#VALUE!</v>
      </c>
    </row>
    <row r="2147" spans="18:19" x14ac:dyDescent="0.25">
      <c r="R2147" s="27" t="e">
        <f>S2147*base[[#This Row],[Nb de pièces réalisées]]</f>
        <v>#VALUE!</v>
      </c>
      <c r="S2147" s="18" t="e">
        <f>VLOOKUP(base[[#This Row],[Référence]],'Temps de cycle par réf'!$A$3:$B$21,2,FALSE)</f>
        <v>#VALUE!</v>
      </c>
    </row>
    <row r="2148" spans="18:19" x14ac:dyDescent="0.25">
      <c r="R2148" s="27" t="e">
        <f>S2148*base[[#This Row],[Nb de pièces réalisées]]</f>
        <v>#VALUE!</v>
      </c>
      <c r="S2148" s="18" t="e">
        <f>VLOOKUP(base[[#This Row],[Référence]],'Temps de cycle par réf'!$A$3:$B$21,2,FALSE)</f>
        <v>#VALUE!</v>
      </c>
    </row>
    <row r="2149" spans="18:19" x14ac:dyDescent="0.25">
      <c r="R2149" s="27" t="e">
        <f>S2149*base[[#This Row],[Nb de pièces réalisées]]</f>
        <v>#VALUE!</v>
      </c>
      <c r="S2149" s="18" t="e">
        <f>VLOOKUP(base[[#This Row],[Référence]],'Temps de cycle par réf'!$A$3:$B$21,2,FALSE)</f>
        <v>#VALUE!</v>
      </c>
    </row>
    <row r="2150" spans="18:19" x14ac:dyDescent="0.25">
      <c r="R2150" s="27" t="e">
        <f>S2150*base[[#This Row],[Nb de pièces réalisées]]</f>
        <v>#VALUE!</v>
      </c>
      <c r="S2150" s="18" t="e">
        <f>VLOOKUP(base[[#This Row],[Référence]],'Temps de cycle par réf'!$A$3:$B$21,2,FALSE)</f>
        <v>#VALUE!</v>
      </c>
    </row>
    <row r="2151" spans="18:19" x14ac:dyDescent="0.25">
      <c r="R2151" s="27" t="e">
        <f>S2151*base[[#This Row],[Nb de pièces réalisées]]</f>
        <v>#VALUE!</v>
      </c>
      <c r="S2151" s="18" t="e">
        <f>VLOOKUP(base[[#This Row],[Référence]],'Temps de cycle par réf'!$A$3:$B$21,2,FALSE)</f>
        <v>#VALUE!</v>
      </c>
    </row>
    <row r="2152" spans="18:19" x14ac:dyDescent="0.25">
      <c r="R2152" s="27" t="e">
        <f>S2152*base[[#This Row],[Nb de pièces réalisées]]</f>
        <v>#VALUE!</v>
      </c>
      <c r="S2152" s="18" t="e">
        <f>VLOOKUP(base[[#This Row],[Référence]],'Temps de cycle par réf'!$A$3:$B$21,2,FALSE)</f>
        <v>#VALUE!</v>
      </c>
    </row>
    <row r="2153" spans="18:19" x14ac:dyDescent="0.25">
      <c r="R2153" s="27" t="e">
        <f>S2153*base[[#This Row],[Nb de pièces réalisées]]</f>
        <v>#VALUE!</v>
      </c>
      <c r="S2153" s="18" t="e">
        <f>VLOOKUP(base[[#This Row],[Référence]],'Temps de cycle par réf'!$A$3:$B$21,2,FALSE)</f>
        <v>#VALUE!</v>
      </c>
    </row>
    <row r="2154" spans="18:19" x14ac:dyDescent="0.25">
      <c r="R2154" s="27" t="e">
        <f>S2154*base[[#This Row],[Nb de pièces réalisées]]</f>
        <v>#VALUE!</v>
      </c>
      <c r="S2154" s="18" t="e">
        <f>VLOOKUP(base[[#This Row],[Référence]],'Temps de cycle par réf'!$A$3:$B$21,2,FALSE)</f>
        <v>#VALUE!</v>
      </c>
    </row>
    <row r="2155" spans="18:19" x14ac:dyDescent="0.25">
      <c r="R2155" s="27" t="e">
        <f>S2155*base[[#This Row],[Nb de pièces réalisées]]</f>
        <v>#VALUE!</v>
      </c>
      <c r="S2155" s="18" t="e">
        <f>VLOOKUP(base[[#This Row],[Référence]],'Temps de cycle par réf'!$A$3:$B$21,2,FALSE)</f>
        <v>#VALUE!</v>
      </c>
    </row>
    <row r="2156" spans="18:19" x14ac:dyDescent="0.25">
      <c r="R2156" s="27" t="e">
        <f>S2156*base[[#This Row],[Nb de pièces réalisées]]</f>
        <v>#VALUE!</v>
      </c>
      <c r="S2156" s="18" t="e">
        <f>VLOOKUP(base[[#This Row],[Référence]],'Temps de cycle par réf'!$A$3:$B$21,2,FALSE)</f>
        <v>#VALUE!</v>
      </c>
    </row>
    <row r="2157" spans="18:19" x14ac:dyDescent="0.25">
      <c r="R2157" s="27" t="e">
        <f>S2157*base[[#This Row],[Nb de pièces réalisées]]</f>
        <v>#VALUE!</v>
      </c>
      <c r="S2157" s="18" t="e">
        <f>VLOOKUP(base[[#This Row],[Référence]],'Temps de cycle par réf'!$A$3:$B$21,2,FALSE)</f>
        <v>#VALUE!</v>
      </c>
    </row>
    <row r="2158" spans="18:19" x14ac:dyDescent="0.25">
      <c r="R2158" s="27" t="e">
        <f>S2158*base[[#This Row],[Nb de pièces réalisées]]</f>
        <v>#VALUE!</v>
      </c>
      <c r="S2158" s="18" t="e">
        <f>VLOOKUP(base[[#This Row],[Référence]],'Temps de cycle par réf'!$A$3:$B$21,2,FALSE)</f>
        <v>#VALUE!</v>
      </c>
    </row>
    <row r="2159" spans="18:19" x14ac:dyDescent="0.25">
      <c r="R2159" s="27" t="e">
        <f>S2159*base[[#This Row],[Nb de pièces réalisées]]</f>
        <v>#VALUE!</v>
      </c>
      <c r="S2159" s="18" t="e">
        <f>VLOOKUP(base[[#This Row],[Référence]],'Temps de cycle par réf'!$A$3:$B$21,2,FALSE)</f>
        <v>#VALUE!</v>
      </c>
    </row>
    <row r="2160" spans="18:19" x14ac:dyDescent="0.25">
      <c r="R2160" s="27" t="e">
        <f>S2160*base[[#This Row],[Nb de pièces réalisées]]</f>
        <v>#VALUE!</v>
      </c>
      <c r="S2160" s="18" t="e">
        <f>VLOOKUP(base[[#This Row],[Référence]],'Temps de cycle par réf'!$A$3:$B$21,2,FALSE)</f>
        <v>#VALUE!</v>
      </c>
    </row>
    <row r="2161" spans="18:19" x14ac:dyDescent="0.25">
      <c r="R2161" s="27" t="e">
        <f>S2161*base[[#This Row],[Nb de pièces réalisées]]</f>
        <v>#VALUE!</v>
      </c>
      <c r="S2161" s="18" t="e">
        <f>VLOOKUP(base[[#This Row],[Référence]],'Temps de cycle par réf'!$A$3:$B$21,2,FALSE)</f>
        <v>#VALUE!</v>
      </c>
    </row>
    <row r="2162" spans="18:19" x14ac:dyDescent="0.25">
      <c r="R2162" s="27" t="e">
        <f>S2162*base[[#This Row],[Nb de pièces réalisées]]</f>
        <v>#VALUE!</v>
      </c>
      <c r="S2162" s="18" t="e">
        <f>VLOOKUP(base[[#This Row],[Référence]],'Temps de cycle par réf'!$A$3:$B$21,2,FALSE)</f>
        <v>#VALUE!</v>
      </c>
    </row>
    <row r="2163" spans="18:19" x14ac:dyDescent="0.25">
      <c r="R2163" s="27" t="e">
        <f>S2163*base[[#This Row],[Nb de pièces réalisées]]</f>
        <v>#VALUE!</v>
      </c>
      <c r="S2163" s="18" t="e">
        <f>VLOOKUP(base[[#This Row],[Référence]],'Temps de cycle par réf'!$A$3:$B$21,2,FALSE)</f>
        <v>#VALUE!</v>
      </c>
    </row>
    <row r="2164" spans="18:19" x14ac:dyDescent="0.25">
      <c r="R2164" s="27" t="e">
        <f>S2164*base[[#This Row],[Nb de pièces réalisées]]</f>
        <v>#VALUE!</v>
      </c>
      <c r="S2164" s="18" t="e">
        <f>VLOOKUP(base[[#This Row],[Référence]],'Temps de cycle par réf'!$A$3:$B$21,2,FALSE)</f>
        <v>#VALUE!</v>
      </c>
    </row>
    <row r="2165" spans="18:19" x14ac:dyDescent="0.25">
      <c r="R2165" s="27" t="e">
        <f>S2165*base[[#This Row],[Nb de pièces réalisées]]</f>
        <v>#VALUE!</v>
      </c>
      <c r="S2165" s="18" t="e">
        <f>VLOOKUP(base[[#This Row],[Référence]],'Temps de cycle par réf'!$A$3:$B$21,2,FALSE)</f>
        <v>#VALUE!</v>
      </c>
    </row>
    <row r="2166" spans="18:19" x14ac:dyDescent="0.25">
      <c r="R2166" s="27" t="e">
        <f>S2166*base[[#This Row],[Nb de pièces réalisées]]</f>
        <v>#VALUE!</v>
      </c>
      <c r="S2166" s="18" t="e">
        <f>VLOOKUP(base[[#This Row],[Référence]],'Temps de cycle par réf'!$A$3:$B$21,2,FALSE)</f>
        <v>#VALUE!</v>
      </c>
    </row>
    <row r="2167" spans="18:19" x14ac:dyDescent="0.25">
      <c r="R2167" s="27" t="e">
        <f>S2167*base[[#This Row],[Nb de pièces réalisées]]</f>
        <v>#VALUE!</v>
      </c>
      <c r="S2167" s="18" t="e">
        <f>VLOOKUP(base[[#This Row],[Référence]],'Temps de cycle par réf'!$A$3:$B$21,2,FALSE)</f>
        <v>#VALUE!</v>
      </c>
    </row>
    <row r="2168" spans="18:19" x14ac:dyDescent="0.25">
      <c r="R2168" s="27" t="e">
        <f>S2168*base[[#This Row],[Nb de pièces réalisées]]</f>
        <v>#VALUE!</v>
      </c>
      <c r="S2168" s="18" t="e">
        <f>VLOOKUP(base[[#This Row],[Référence]],'Temps de cycle par réf'!$A$3:$B$21,2,FALSE)</f>
        <v>#VALUE!</v>
      </c>
    </row>
    <row r="2169" spans="18:19" x14ac:dyDescent="0.25">
      <c r="R2169" s="27" t="e">
        <f>S2169*base[[#This Row],[Nb de pièces réalisées]]</f>
        <v>#VALUE!</v>
      </c>
      <c r="S2169" s="18" t="e">
        <f>VLOOKUP(base[[#This Row],[Référence]],'Temps de cycle par réf'!$A$3:$B$21,2,FALSE)</f>
        <v>#VALUE!</v>
      </c>
    </row>
    <row r="2170" spans="18:19" x14ac:dyDescent="0.25">
      <c r="R2170" s="27" t="e">
        <f>S2170*base[[#This Row],[Nb de pièces réalisées]]</f>
        <v>#VALUE!</v>
      </c>
      <c r="S2170" s="18" t="e">
        <f>VLOOKUP(base[[#This Row],[Référence]],'Temps de cycle par réf'!$A$3:$B$21,2,FALSE)</f>
        <v>#VALUE!</v>
      </c>
    </row>
    <row r="2171" spans="18:19" x14ac:dyDescent="0.25">
      <c r="R2171" s="27" t="e">
        <f>S2171*base[[#This Row],[Nb de pièces réalisées]]</f>
        <v>#VALUE!</v>
      </c>
      <c r="S2171" s="18" t="e">
        <f>VLOOKUP(base[[#This Row],[Référence]],'Temps de cycle par réf'!$A$3:$B$21,2,FALSE)</f>
        <v>#VALUE!</v>
      </c>
    </row>
    <row r="2172" spans="18:19" x14ac:dyDescent="0.25">
      <c r="R2172" s="27" t="e">
        <f>S2172*base[[#This Row],[Nb de pièces réalisées]]</f>
        <v>#VALUE!</v>
      </c>
      <c r="S2172" s="18" t="e">
        <f>VLOOKUP(base[[#This Row],[Référence]],'Temps de cycle par réf'!$A$3:$B$21,2,FALSE)</f>
        <v>#VALUE!</v>
      </c>
    </row>
    <row r="2173" spans="18:19" x14ac:dyDescent="0.25">
      <c r="R2173" s="27" t="e">
        <f>S2173*base[[#This Row],[Nb de pièces réalisées]]</f>
        <v>#VALUE!</v>
      </c>
      <c r="S2173" s="18" t="e">
        <f>VLOOKUP(base[[#This Row],[Référence]],'Temps de cycle par réf'!$A$3:$B$21,2,FALSE)</f>
        <v>#VALUE!</v>
      </c>
    </row>
    <row r="2174" spans="18:19" x14ac:dyDescent="0.25">
      <c r="R2174" s="27" t="e">
        <f>S2174*base[[#This Row],[Nb de pièces réalisées]]</f>
        <v>#VALUE!</v>
      </c>
      <c r="S2174" s="18" t="e">
        <f>VLOOKUP(base[[#This Row],[Référence]],'Temps de cycle par réf'!$A$3:$B$21,2,FALSE)</f>
        <v>#VALUE!</v>
      </c>
    </row>
    <row r="2175" spans="18:19" x14ac:dyDescent="0.25">
      <c r="R2175" s="27" t="e">
        <f>S2175*base[[#This Row],[Nb de pièces réalisées]]</f>
        <v>#VALUE!</v>
      </c>
      <c r="S2175" s="18" t="e">
        <f>VLOOKUP(base[[#This Row],[Référence]],'Temps de cycle par réf'!$A$3:$B$21,2,FALSE)</f>
        <v>#VALUE!</v>
      </c>
    </row>
    <row r="2176" spans="18:19" x14ac:dyDescent="0.25">
      <c r="R2176" s="27" t="e">
        <f>S2176*base[[#This Row],[Nb de pièces réalisées]]</f>
        <v>#VALUE!</v>
      </c>
      <c r="S2176" s="18" t="e">
        <f>VLOOKUP(base[[#This Row],[Référence]],'Temps de cycle par réf'!$A$3:$B$21,2,FALSE)</f>
        <v>#VALUE!</v>
      </c>
    </row>
    <row r="2177" spans="18:19" x14ac:dyDescent="0.25">
      <c r="R2177" s="27" t="e">
        <f>S2177*base[[#This Row],[Nb de pièces réalisées]]</f>
        <v>#VALUE!</v>
      </c>
      <c r="S2177" s="18" t="e">
        <f>VLOOKUP(base[[#This Row],[Référence]],'Temps de cycle par réf'!$A$3:$B$21,2,FALSE)</f>
        <v>#VALUE!</v>
      </c>
    </row>
    <row r="2178" spans="18:19" x14ac:dyDescent="0.25">
      <c r="R2178" s="27" t="e">
        <f>S2178*base[[#This Row],[Nb de pièces réalisées]]</f>
        <v>#VALUE!</v>
      </c>
      <c r="S2178" s="18" t="e">
        <f>VLOOKUP(base[[#This Row],[Référence]],'Temps de cycle par réf'!$A$3:$B$21,2,FALSE)</f>
        <v>#VALUE!</v>
      </c>
    </row>
    <row r="2179" spans="18:19" x14ac:dyDescent="0.25">
      <c r="R2179" s="27" t="e">
        <f>S2179*base[[#This Row],[Nb de pièces réalisées]]</f>
        <v>#VALUE!</v>
      </c>
      <c r="S2179" s="18" t="e">
        <f>VLOOKUP(base[[#This Row],[Référence]],'Temps de cycle par réf'!$A$3:$B$21,2,FALSE)</f>
        <v>#VALUE!</v>
      </c>
    </row>
    <row r="2180" spans="18:19" x14ac:dyDescent="0.25">
      <c r="R2180" s="27" t="e">
        <f>S2180*base[[#This Row],[Nb de pièces réalisées]]</f>
        <v>#VALUE!</v>
      </c>
      <c r="S2180" s="18" t="e">
        <f>VLOOKUP(base[[#This Row],[Référence]],'Temps de cycle par réf'!$A$3:$B$21,2,FALSE)</f>
        <v>#VALUE!</v>
      </c>
    </row>
    <row r="2181" spans="18:19" x14ac:dyDescent="0.25">
      <c r="R2181" s="27" t="e">
        <f>S2181*base[[#This Row],[Nb de pièces réalisées]]</f>
        <v>#VALUE!</v>
      </c>
      <c r="S2181" s="18" t="e">
        <f>VLOOKUP(base[[#This Row],[Référence]],'Temps de cycle par réf'!$A$3:$B$21,2,FALSE)</f>
        <v>#VALUE!</v>
      </c>
    </row>
    <row r="2182" spans="18:19" x14ac:dyDescent="0.25">
      <c r="R2182" s="27" t="e">
        <f>S2182*base[[#This Row],[Nb de pièces réalisées]]</f>
        <v>#VALUE!</v>
      </c>
      <c r="S2182" s="18" t="e">
        <f>VLOOKUP(base[[#This Row],[Référence]],'Temps de cycle par réf'!$A$3:$B$21,2,FALSE)</f>
        <v>#VALUE!</v>
      </c>
    </row>
    <row r="2183" spans="18:19" x14ac:dyDescent="0.25">
      <c r="R2183" s="27" t="e">
        <f>S2183*base[[#This Row],[Nb de pièces réalisées]]</f>
        <v>#VALUE!</v>
      </c>
      <c r="S2183" s="18" t="e">
        <f>VLOOKUP(base[[#This Row],[Référence]],'Temps de cycle par réf'!$A$3:$B$21,2,FALSE)</f>
        <v>#VALUE!</v>
      </c>
    </row>
    <row r="2184" spans="18:19" x14ac:dyDescent="0.25">
      <c r="R2184" s="27" t="e">
        <f>S2184*base[[#This Row],[Nb de pièces réalisées]]</f>
        <v>#VALUE!</v>
      </c>
      <c r="S2184" s="18" t="e">
        <f>VLOOKUP(base[[#This Row],[Référence]],'Temps de cycle par réf'!$A$3:$B$21,2,FALSE)</f>
        <v>#VALUE!</v>
      </c>
    </row>
    <row r="2185" spans="18:19" x14ac:dyDescent="0.25">
      <c r="R2185" s="27" t="e">
        <f>S2185*base[[#This Row],[Nb de pièces réalisées]]</f>
        <v>#VALUE!</v>
      </c>
      <c r="S2185" s="18" t="e">
        <f>VLOOKUP(base[[#This Row],[Référence]],'Temps de cycle par réf'!$A$3:$B$21,2,FALSE)</f>
        <v>#VALUE!</v>
      </c>
    </row>
    <row r="2186" spans="18:19" x14ac:dyDescent="0.25">
      <c r="R2186" s="27" t="e">
        <f>S2186*base[[#This Row],[Nb de pièces réalisées]]</f>
        <v>#VALUE!</v>
      </c>
      <c r="S2186" s="18" t="e">
        <f>VLOOKUP(base[[#This Row],[Référence]],'Temps de cycle par réf'!$A$3:$B$21,2,FALSE)</f>
        <v>#VALUE!</v>
      </c>
    </row>
    <row r="2187" spans="18:19" x14ac:dyDescent="0.25">
      <c r="R2187" s="27" t="e">
        <f>S2187*base[[#This Row],[Nb de pièces réalisées]]</f>
        <v>#VALUE!</v>
      </c>
      <c r="S2187" s="18" t="e">
        <f>VLOOKUP(base[[#This Row],[Référence]],'Temps de cycle par réf'!$A$3:$B$21,2,FALSE)</f>
        <v>#VALUE!</v>
      </c>
    </row>
    <row r="2188" spans="18:19" x14ac:dyDescent="0.25">
      <c r="R2188" s="27" t="e">
        <f>S2188*base[[#This Row],[Nb de pièces réalisées]]</f>
        <v>#VALUE!</v>
      </c>
      <c r="S2188" s="18" t="e">
        <f>VLOOKUP(base[[#This Row],[Référence]],'Temps de cycle par réf'!$A$3:$B$21,2,FALSE)</f>
        <v>#VALUE!</v>
      </c>
    </row>
    <row r="2189" spans="18:19" x14ac:dyDescent="0.25">
      <c r="R2189" s="27" t="e">
        <f>S2189*base[[#This Row],[Nb de pièces réalisées]]</f>
        <v>#VALUE!</v>
      </c>
      <c r="S2189" s="18" t="e">
        <f>VLOOKUP(base[[#This Row],[Référence]],'Temps de cycle par réf'!$A$3:$B$21,2,FALSE)</f>
        <v>#VALUE!</v>
      </c>
    </row>
    <row r="2190" spans="18:19" x14ac:dyDescent="0.25">
      <c r="R2190" s="27" t="e">
        <f>S2190*base[[#This Row],[Nb de pièces réalisées]]</f>
        <v>#VALUE!</v>
      </c>
      <c r="S2190" s="18" t="e">
        <f>VLOOKUP(base[[#This Row],[Référence]],'Temps de cycle par réf'!$A$3:$B$21,2,FALSE)</f>
        <v>#VALUE!</v>
      </c>
    </row>
    <row r="2191" spans="18:19" x14ac:dyDescent="0.25">
      <c r="R2191" s="27" t="e">
        <f>S2191*base[[#This Row],[Nb de pièces réalisées]]</f>
        <v>#VALUE!</v>
      </c>
      <c r="S2191" s="18" t="e">
        <f>VLOOKUP(base[[#This Row],[Référence]],'Temps de cycle par réf'!$A$3:$B$21,2,FALSE)</f>
        <v>#VALUE!</v>
      </c>
    </row>
    <row r="2192" spans="18:19" x14ac:dyDescent="0.25">
      <c r="R2192" s="27" t="e">
        <f>S2192*base[[#This Row],[Nb de pièces réalisées]]</f>
        <v>#VALUE!</v>
      </c>
      <c r="S2192" s="18" t="e">
        <f>VLOOKUP(base[[#This Row],[Référence]],'Temps de cycle par réf'!$A$3:$B$21,2,FALSE)</f>
        <v>#VALUE!</v>
      </c>
    </row>
    <row r="2193" spans="18:19" x14ac:dyDescent="0.25">
      <c r="R2193" s="27" t="e">
        <f>S2193*base[[#This Row],[Nb de pièces réalisées]]</f>
        <v>#VALUE!</v>
      </c>
      <c r="S2193" s="18" t="e">
        <f>VLOOKUP(base[[#This Row],[Référence]],'Temps de cycle par réf'!$A$3:$B$21,2,FALSE)</f>
        <v>#VALUE!</v>
      </c>
    </row>
    <row r="2194" spans="18:19" x14ac:dyDescent="0.25">
      <c r="R2194" s="27" t="e">
        <f>S2194*base[[#This Row],[Nb de pièces réalisées]]</f>
        <v>#VALUE!</v>
      </c>
      <c r="S2194" s="18" t="e">
        <f>VLOOKUP(base[[#This Row],[Référence]],'Temps de cycle par réf'!$A$3:$B$21,2,FALSE)</f>
        <v>#VALUE!</v>
      </c>
    </row>
    <row r="2195" spans="18:19" x14ac:dyDescent="0.25">
      <c r="R2195" s="27" t="e">
        <f>S2195*base[[#This Row],[Nb de pièces réalisées]]</f>
        <v>#VALUE!</v>
      </c>
      <c r="S2195" s="18" t="e">
        <f>VLOOKUP(base[[#This Row],[Référence]],'Temps de cycle par réf'!$A$3:$B$21,2,FALSE)</f>
        <v>#VALUE!</v>
      </c>
    </row>
    <row r="2196" spans="18:19" x14ac:dyDescent="0.25">
      <c r="R2196" s="27" t="e">
        <f>S2196*base[[#This Row],[Nb de pièces réalisées]]</f>
        <v>#VALUE!</v>
      </c>
      <c r="S2196" s="18" t="e">
        <f>VLOOKUP(base[[#This Row],[Référence]],'Temps de cycle par réf'!$A$3:$B$21,2,FALSE)</f>
        <v>#VALUE!</v>
      </c>
    </row>
    <row r="2197" spans="18:19" x14ac:dyDescent="0.25">
      <c r="R2197" s="27" t="e">
        <f>S2197*base[[#This Row],[Nb de pièces réalisées]]</f>
        <v>#VALUE!</v>
      </c>
      <c r="S2197" s="18" t="e">
        <f>VLOOKUP(base[[#This Row],[Référence]],'Temps de cycle par réf'!$A$3:$B$21,2,FALSE)</f>
        <v>#VALUE!</v>
      </c>
    </row>
    <row r="2198" spans="18:19" x14ac:dyDescent="0.25">
      <c r="R2198" s="27" t="e">
        <f>S2198*base[[#This Row],[Nb de pièces réalisées]]</f>
        <v>#VALUE!</v>
      </c>
      <c r="S2198" s="18" t="e">
        <f>VLOOKUP(base[[#This Row],[Référence]],'Temps de cycle par réf'!$A$3:$B$21,2,FALSE)</f>
        <v>#VALUE!</v>
      </c>
    </row>
    <row r="2199" spans="18:19" x14ac:dyDescent="0.25">
      <c r="R2199" s="27" t="e">
        <f>S2199*base[[#This Row],[Nb de pièces réalisées]]</f>
        <v>#VALUE!</v>
      </c>
      <c r="S2199" s="18" t="e">
        <f>VLOOKUP(base[[#This Row],[Référence]],'Temps de cycle par réf'!$A$3:$B$21,2,FALSE)</f>
        <v>#VALUE!</v>
      </c>
    </row>
    <row r="2200" spans="18:19" x14ac:dyDescent="0.25">
      <c r="R2200" s="27" t="e">
        <f>S2200*base[[#This Row],[Nb de pièces réalisées]]</f>
        <v>#VALUE!</v>
      </c>
      <c r="S2200" s="18" t="e">
        <f>VLOOKUP(base[[#This Row],[Référence]],'Temps de cycle par réf'!$A$3:$B$21,2,FALSE)</f>
        <v>#VALUE!</v>
      </c>
    </row>
    <row r="2201" spans="18:19" x14ac:dyDescent="0.25">
      <c r="R2201" s="27" t="e">
        <f>S2201*base[[#This Row],[Nb de pièces réalisées]]</f>
        <v>#VALUE!</v>
      </c>
      <c r="S2201" s="18" t="e">
        <f>VLOOKUP(base[[#This Row],[Référence]],'Temps de cycle par réf'!$A$3:$B$21,2,FALSE)</f>
        <v>#VALUE!</v>
      </c>
    </row>
    <row r="2202" spans="18:19" x14ac:dyDescent="0.25">
      <c r="R2202" s="27" t="e">
        <f>S2202*base[[#This Row],[Nb de pièces réalisées]]</f>
        <v>#VALUE!</v>
      </c>
      <c r="S2202" s="18" t="e">
        <f>VLOOKUP(base[[#This Row],[Référence]],'Temps de cycle par réf'!$A$3:$B$21,2,FALSE)</f>
        <v>#VALUE!</v>
      </c>
    </row>
    <row r="2203" spans="18:19" x14ac:dyDescent="0.25">
      <c r="R2203" s="27" t="e">
        <f>S2203*base[[#This Row],[Nb de pièces réalisées]]</f>
        <v>#VALUE!</v>
      </c>
      <c r="S2203" s="18" t="e">
        <f>VLOOKUP(base[[#This Row],[Référence]],'Temps de cycle par réf'!$A$3:$B$21,2,FALSE)</f>
        <v>#VALUE!</v>
      </c>
    </row>
    <row r="2204" spans="18:19" x14ac:dyDescent="0.25">
      <c r="R2204" s="27" t="e">
        <f>S2204*base[[#This Row],[Nb de pièces réalisées]]</f>
        <v>#VALUE!</v>
      </c>
      <c r="S2204" s="18" t="e">
        <f>VLOOKUP(base[[#This Row],[Référence]],'Temps de cycle par réf'!$A$3:$B$21,2,FALSE)</f>
        <v>#VALUE!</v>
      </c>
    </row>
    <row r="2205" spans="18:19" x14ac:dyDescent="0.25">
      <c r="R2205" s="27" t="e">
        <f>S2205*base[[#This Row],[Nb de pièces réalisées]]</f>
        <v>#VALUE!</v>
      </c>
      <c r="S2205" s="18" t="e">
        <f>VLOOKUP(base[[#This Row],[Référence]],'Temps de cycle par réf'!$A$3:$B$21,2,FALSE)</f>
        <v>#VALUE!</v>
      </c>
    </row>
    <row r="2206" spans="18:19" x14ac:dyDescent="0.25">
      <c r="R2206" s="27" t="e">
        <f>S2206*base[[#This Row],[Nb de pièces réalisées]]</f>
        <v>#VALUE!</v>
      </c>
      <c r="S2206" s="18" t="e">
        <f>VLOOKUP(base[[#This Row],[Référence]],'Temps de cycle par réf'!$A$3:$B$21,2,FALSE)</f>
        <v>#VALUE!</v>
      </c>
    </row>
    <row r="2207" spans="18:19" x14ac:dyDescent="0.25">
      <c r="R2207" s="27" t="e">
        <f>S2207*base[[#This Row],[Nb de pièces réalisées]]</f>
        <v>#VALUE!</v>
      </c>
      <c r="S2207" s="18" t="e">
        <f>VLOOKUP(base[[#This Row],[Référence]],'Temps de cycle par réf'!$A$3:$B$21,2,FALSE)</f>
        <v>#VALUE!</v>
      </c>
    </row>
    <row r="2208" spans="18:19" x14ac:dyDescent="0.25">
      <c r="R2208" s="27" t="e">
        <f>S2208*base[[#This Row],[Nb de pièces réalisées]]</f>
        <v>#VALUE!</v>
      </c>
      <c r="S2208" s="18" t="e">
        <f>VLOOKUP(base[[#This Row],[Référence]],'Temps de cycle par réf'!$A$3:$B$21,2,FALSE)</f>
        <v>#VALUE!</v>
      </c>
    </row>
    <row r="2209" spans="18:19" x14ac:dyDescent="0.25">
      <c r="R2209" s="27" t="e">
        <f>S2209*base[[#This Row],[Nb de pièces réalisées]]</f>
        <v>#VALUE!</v>
      </c>
      <c r="S2209" s="18" t="e">
        <f>VLOOKUP(base[[#This Row],[Référence]],'Temps de cycle par réf'!$A$3:$B$21,2,FALSE)</f>
        <v>#VALUE!</v>
      </c>
    </row>
    <row r="2210" spans="18:19" x14ac:dyDescent="0.25">
      <c r="R2210" s="27" t="e">
        <f>S2210*base[[#This Row],[Nb de pièces réalisées]]</f>
        <v>#VALUE!</v>
      </c>
      <c r="S2210" s="18" t="e">
        <f>VLOOKUP(base[[#This Row],[Référence]],'Temps de cycle par réf'!$A$3:$B$21,2,FALSE)</f>
        <v>#VALUE!</v>
      </c>
    </row>
    <row r="2211" spans="18:19" x14ac:dyDescent="0.25">
      <c r="R2211" s="27" t="e">
        <f>S2211*base[[#This Row],[Nb de pièces réalisées]]</f>
        <v>#VALUE!</v>
      </c>
      <c r="S2211" s="18" t="e">
        <f>VLOOKUP(base[[#This Row],[Référence]],'Temps de cycle par réf'!$A$3:$B$21,2,FALSE)</f>
        <v>#VALUE!</v>
      </c>
    </row>
    <row r="2212" spans="18:19" x14ac:dyDescent="0.25">
      <c r="R2212" s="27" t="e">
        <f>S2212*base[[#This Row],[Nb de pièces réalisées]]</f>
        <v>#VALUE!</v>
      </c>
      <c r="S2212" s="18" t="e">
        <f>VLOOKUP(base[[#This Row],[Référence]],'Temps de cycle par réf'!$A$3:$B$21,2,FALSE)</f>
        <v>#VALUE!</v>
      </c>
    </row>
    <row r="2213" spans="18:19" x14ac:dyDescent="0.25">
      <c r="R2213" s="27" t="e">
        <f>S2213*base[[#This Row],[Nb de pièces réalisées]]</f>
        <v>#VALUE!</v>
      </c>
      <c r="S2213" s="18" t="e">
        <f>VLOOKUP(base[[#This Row],[Référence]],'Temps de cycle par réf'!$A$3:$B$21,2,FALSE)</f>
        <v>#VALUE!</v>
      </c>
    </row>
    <row r="2214" spans="18:19" x14ac:dyDescent="0.25">
      <c r="R2214" s="27" t="e">
        <f>S2214*base[[#This Row],[Nb de pièces réalisées]]</f>
        <v>#VALUE!</v>
      </c>
      <c r="S2214" s="18" t="e">
        <f>VLOOKUP(base[[#This Row],[Référence]],'Temps de cycle par réf'!$A$3:$B$21,2,FALSE)</f>
        <v>#VALUE!</v>
      </c>
    </row>
    <row r="2215" spans="18:19" x14ac:dyDescent="0.25">
      <c r="R2215" s="27" t="e">
        <f>S2215*base[[#This Row],[Nb de pièces réalisées]]</f>
        <v>#VALUE!</v>
      </c>
      <c r="S2215" s="18" t="e">
        <f>VLOOKUP(base[[#This Row],[Référence]],'Temps de cycle par réf'!$A$3:$B$21,2,FALSE)</f>
        <v>#VALUE!</v>
      </c>
    </row>
    <row r="2216" spans="18:19" x14ac:dyDescent="0.25">
      <c r="R2216" s="27" t="e">
        <f>S2216*base[[#This Row],[Nb de pièces réalisées]]</f>
        <v>#VALUE!</v>
      </c>
      <c r="S2216" s="18" t="e">
        <f>VLOOKUP(base[[#This Row],[Référence]],'Temps de cycle par réf'!$A$3:$B$21,2,FALSE)</f>
        <v>#VALUE!</v>
      </c>
    </row>
    <row r="2217" spans="18:19" x14ac:dyDescent="0.25">
      <c r="R2217" s="27" t="e">
        <f>S2217*base[[#This Row],[Nb de pièces réalisées]]</f>
        <v>#VALUE!</v>
      </c>
      <c r="S2217" s="18" t="e">
        <f>VLOOKUP(base[[#This Row],[Référence]],'Temps de cycle par réf'!$A$3:$B$21,2,FALSE)</f>
        <v>#VALUE!</v>
      </c>
    </row>
    <row r="2218" spans="18:19" x14ac:dyDescent="0.25">
      <c r="R2218" s="27" t="e">
        <f>S2218*base[[#This Row],[Nb de pièces réalisées]]</f>
        <v>#VALUE!</v>
      </c>
      <c r="S2218" s="18" t="e">
        <f>VLOOKUP(base[[#This Row],[Référence]],'Temps de cycle par réf'!$A$3:$B$21,2,FALSE)</f>
        <v>#VALUE!</v>
      </c>
    </row>
    <row r="2219" spans="18:19" x14ac:dyDescent="0.25">
      <c r="R2219" s="27" t="e">
        <f>S2219*base[[#This Row],[Nb de pièces réalisées]]</f>
        <v>#VALUE!</v>
      </c>
      <c r="S2219" s="18" t="e">
        <f>VLOOKUP(base[[#This Row],[Référence]],'Temps de cycle par réf'!$A$3:$B$21,2,FALSE)</f>
        <v>#VALUE!</v>
      </c>
    </row>
    <row r="2220" spans="18:19" x14ac:dyDescent="0.25">
      <c r="R2220" s="27" t="e">
        <f>S2220*base[[#This Row],[Nb de pièces réalisées]]</f>
        <v>#VALUE!</v>
      </c>
      <c r="S2220" s="18" t="e">
        <f>VLOOKUP(base[[#This Row],[Référence]],'Temps de cycle par réf'!$A$3:$B$21,2,FALSE)</f>
        <v>#VALUE!</v>
      </c>
    </row>
    <row r="2221" spans="18:19" x14ac:dyDescent="0.25">
      <c r="R2221" s="27" t="e">
        <f>S2221*base[[#This Row],[Nb de pièces réalisées]]</f>
        <v>#VALUE!</v>
      </c>
      <c r="S2221" s="18" t="e">
        <f>VLOOKUP(base[[#This Row],[Référence]],'Temps de cycle par réf'!$A$3:$B$21,2,FALSE)</f>
        <v>#VALUE!</v>
      </c>
    </row>
    <row r="2222" spans="18:19" x14ac:dyDescent="0.25">
      <c r="R2222" s="27" t="e">
        <f>S2222*base[[#This Row],[Nb de pièces réalisées]]</f>
        <v>#VALUE!</v>
      </c>
      <c r="S2222" s="18" t="e">
        <f>VLOOKUP(base[[#This Row],[Référence]],'Temps de cycle par réf'!$A$3:$B$21,2,FALSE)</f>
        <v>#VALUE!</v>
      </c>
    </row>
    <row r="2223" spans="18:19" x14ac:dyDescent="0.25">
      <c r="R2223" s="27" t="e">
        <f>S2223*base[[#This Row],[Nb de pièces réalisées]]</f>
        <v>#VALUE!</v>
      </c>
      <c r="S2223" s="18" t="e">
        <f>VLOOKUP(base[[#This Row],[Référence]],'Temps de cycle par réf'!$A$3:$B$21,2,FALSE)</f>
        <v>#VALUE!</v>
      </c>
    </row>
    <row r="2224" spans="18:19" x14ac:dyDescent="0.25">
      <c r="R2224" s="27" t="e">
        <f>S2224*base[[#This Row],[Nb de pièces réalisées]]</f>
        <v>#VALUE!</v>
      </c>
      <c r="S2224" s="18" t="e">
        <f>VLOOKUP(base[[#This Row],[Référence]],'Temps de cycle par réf'!$A$3:$B$21,2,FALSE)</f>
        <v>#VALUE!</v>
      </c>
    </row>
    <row r="2225" spans="18:19" x14ac:dyDescent="0.25">
      <c r="R2225" s="27" t="e">
        <f>S2225*base[[#This Row],[Nb de pièces réalisées]]</f>
        <v>#VALUE!</v>
      </c>
      <c r="S2225" s="18" t="e">
        <f>VLOOKUP(base[[#This Row],[Référence]],'Temps de cycle par réf'!$A$3:$B$21,2,FALSE)</f>
        <v>#VALUE!</v>
      </c>
    </row>
    <row r="2226" spans="18:19" x14ac:dyDescent="0.25">
      <c r="R2226" s="27" t="e">
        <f>S2226*base[[#This Row],[Nb de pièces réalisées]]</f>
        <v>#VALUE!</v>
      </c>
      <c r="S2226" s="18" t="e">
        <f>VLOOKUP(base[[#This Row],[Référence]],'Temps de cycle par réf'!$A$3:$B$21,2,FALSE)</f>
        <v>#VALUE!</v>
      </c>
    </row>
    <row r="2227" spans="18:19" x14ac:dyDescent="0.25">
      <c r="R2227" s="27" t="e">
        <f>S2227*base[[#This Row],[Nb de pièces réalisées]]</f>
        <v>#VALUE!</v>
      </c>
      <c r="S2227" s="18" t="e">
        <f>VLOOKUP(base[[#This Row],[Référence]],'Temps de cycle par réf'!$A$3:$B$21,2,FALSE)</f>
        <v>#VALUE!</v>
      </c>
    </row>
    <row r="2228" spans="18:19" x14ac:dyDescent="0.25">
      <c r="R2228" s="27" t="e">
        <f>S2228*base[[#This Row],[Nb de pièces réalisées]]</f>
        <v>#VALUE!</v>
      </c>
      <c r="S2228" s="18" t="e">
        <f>VLOOKUP(base[[#This Row],[Référence]],'Temps de cycle par réf'!$A$3:$B$21,2,FALSE)</f>
        <v>#VALUE!</v>
      </c>
    </row>
    <row r="2229" spans="18:19" x14ac:dyDescent="0.25">
      <c r="R2229" s="27" t="e">
        <f>S2229*base[[#This Row],[Nb de pièces réalisées]]</f>
        <v>#VALUE!</v>
      </c>
      <c r="S2229" s="18" t="e">
        <f>VLOOKUP(base[[#This Row],[Référence]],'Temps de cycle par réf'!$A$3:$B$21,2,FALSE)</f>
        <v>#VALUE!</v>
      </c>
    </row>
    <row r="2230" spans="18:19" x14ac:dyDescent="0.25">
      <c r="R2230" s="27" t="e">
        <f>S2230*base[[#This Row],[Nb de pièces réalisées]]</f>
        <v>#VALUE!</v>
      </c>
      <c r="S2230" s="18" t="e">
        <f>VLOOKUP(base[[#This Row],[Référence]],'Temps de cycle par réf'!$A$3:$B$21,2,FALSE)</f>
        <v>#VALUE!</v>
      </c>
    </row>
    <row r="2231" spans="18:19" x14ac:dyDescent="0.25">
      <c r="R2231" s="27" t="e">
        <f>S2231*base[[#This Row],[Nb de pièces réalisées]]</f>
        <v>#VALUE!</v>
      </c>
      <c r="S2231" s="18" t="e">
        <f>VLOOKUP(base[[#This Row],[Référence]],'Temps de cycle par réf'!$A$3:$B$21,2,FALSE)</f>
        <v>#VALUE!</v>
      </c>
    </row>
    <row r="2232" spans="18:19" x14ac:dyDescent="0.25">
      <c r="R2232" s="27" t="e">
        <f>S2232*base[[#This Row],[Nb de pièces réalisées]]</f>
        <v>#VALUE!</v>
      </c>
      <c r="S2232" s="18" t="e">
        <f>VLOOKUP(base[[#This Row],[Référence]],'Temps de cycle par réf'!$A$3:$B$21,2,FALSE)</f>
        <v>#VALUE!</v>
      </c>
    </row>
    <row r="2233" spans="18:19" x14ac:dyDescent="0.25">
      <c r="R2233" s="27" t="e">
        <f>S2233*base[[#This Row],[Nb de pièces réalisées]]</f>
        <v>#VALUE!</v>
      </c>
      <c r="S2233" s="18" t="e">
        <f>VLOOKUP(base[[#This Row],[Référence]],'Temps de cycle par réf'!$A$3:$B$21,2,FALSE)</f>
        <v>#VALUE!</v>
      </c>
    </row>
    <row r="2234" spans="18:19" x14ac:dyDescent="0.25">
      <c r="R2234" s="27" t="e">
        <f>S2234*base[[#This Row],[Nb de pièces réalisées]]</f>
        <v>#VALUE!</v>
      </c>
      <c r="S2234" s="18" t="e">
        <f>VLOOKUP(base[[#This Row],[Référence]],'Temps de cycle par réf'!$A$3:$B$21,2,FALSE)</f>
        <v>#VALUE!</v>
      </c>
    </row>
    <row r="2235" spans="18:19" x14ac:dyDescent="0.25">
      <c r="R2235" s="27" t="e">
        <f>S2235*base[[#This Row],[Nb de pièces réalisées]]</f>
        <v>#VALUE!</v>
      </c>
      <c r="S2235" s="18" t="e">
        <f>VLOOKUP(base[[#This Row],[Référence]],'Temps de cycle par réf'!$A$3:$B$21,2,FALSE)</f>
        <v>#VALUE!</v>
      </c>
    </row>
    <row r="2236" spans="18:19" x14ac:dyDescent="0.25">
      <c r="R2236" s="27" t="e">
        <f>S2236*base[[#This Row],[Nb de pièces réalisées]]</f>
        <v>#VALUE!</v>
      </c>
      <c r="S2236" s="18" t="e">
        <f>VLOOKUP(base[[#This Row],[Référence]],'Temps de cycle par réf'!$A$3:$B$21,2,FALSE)</f>
        <v>#VALUE!</v>
      </c>
    </row>
    <row r="2237" spans="18:19" x14ac:dyDescent="0.25">
      <c r="R2237" s="27" t="e">
        <f>S2237*base[[#This Row],[Nb de pièces réalisées]]</f>
        <v>#VALUE!</v>
      </c>
      <c r="S2237" s="18" t="e">
        <f>VLOOKUP(base[[#This Row],[Référence]],'Temps de cycle par réf'!$A$3:$B$21,2,FALSE)</f>
        <v>#VALUE!</v>
      </c>
    </row>
    <row r="2238" spans="18:19" x14ac:dyDescent="0.25">
      <c r="R2238" s="27" t="e">
        <f>S2238*base[[#This Row],[Nb de pièces réalisées]]</f>
        <v>#VALUE!</v>
      </c>
      <c r="S2238" s="18" t="e">
        <f>VLOOKUP(base[[#This Row],[Référence]],'Temps de cycle par réf'!$A$3:$B$21,2,FALSE)</f>
        <v>#VALUE!</v>
      </c>
    </row>
    <row r="2239" spans="18:19" x14ac:dyDescent="0.25">
      <c r="R2239" s="27" t="e">
        <f>S2239*base[[#This Row],[Nb de pièces réalisées]]</f>
        <v>#VALUE!</v>
      </c>
      <c r="S2239" s="18" t="e">
        <f>VLOOKUP(base[[#This Row],[Référence]],'Temps de cycle par réf'!$A$3:$B$21,2,FALSE)</f>
        <v>#VALUE!</v>
      </c>
    </row>
    <row r="2240" spans="18:19" x14ac:dyDescent="0.25">
      <c r="R2240" s="27" t="e">
        <f>S2240*base[[#This Row],[Nb de pièces réalisées]]</f>
        <v>#VALUE!</v>
      </c>
      <c r="S2240" s="18" t="e">
        <f>VLOOKUP(base[[#This Row],[Référence]],'Temps de cycle par réf'!$A$3:$B$21,2,FALSE)</f>
        <v>#VALUE!</v>
      </c>
    </row>
    <row r="2241" spans="18:19" x14ac:dyDescent="0.25">
      <c r="R2241" s="27" t="e">
        <f>S2241*base[[#This Row],[Nb de pièces réalisées]]</f>
        <v>#VALUE!</v>
      </c>
      <c r="S2241" s="18" t="e">
        <f>VLOOKUP(base[[#This Row],[Référence]],'Temps de cycle par réf'!$A$3:$B$21,2,FALSE)</f>
        <v>#VALUE!</v>
      </c>
    </row>
    <row r="2242" spans="18:19" x14ac:dyDescent="0.25">
      <c r="R2242" s="27" t="e">
        <f>S2242*base[[#This Row],[Nb de pièces réalisées]]</f>
        <v>#VALUE!</v>
      </c>
      <c r="S2242" s="18" t="e">
        <f>VLOOKUP(base[[#This Row],[Référence]],'Temps de cycle par réf'!$A$3:$B$21,2,FALSE)</f>
        <v>#VALUE!</v>
      </c>
    </row>
    <row r="2243" spans="18:19" x14ac:dyDescent="0.25">
      <c r="R2243" s="27" t="e">
        <f>S2243*base[[#This Row],[Nb de pièces réalisées]]</f>
        <v>#VALUE!</v>
      </c>
      <c r="S2243" s="18" t="e">
        <f>VLOOKUP(base[[#This Row],[Référence]],'Temps de cycle par réf'!$A$3:$B$21,2,FALSE)</f>
        <v>#VALUE!</v>
      </c>
    </row>
    <row r="2244" spans="18:19" x14ac:dyDescent="0.25">
      <c r="R2244" s="27" t="e">
        <f>S2244*base[[#This Row],[Nb de pièces réalisées]]</f>
        <v>#VALUE!</v>
      </c>
      <c r="S2244" s="18" t="e">
        <f>VLOOKUP(base[[#This Row],[Référence]],'Temps de cycle par réf'!$A$3:$B$21,2,FALSE)</f>
        <v>#VALUE!</v>
      </c>
    </row>
    <row r="2245" spans="18:19" x14ac:dyDescent="0.25">
      <c r="R2245" s="27" t="e">
        <f>S2245*base[[#This Row],[Nb de pièces réalisées]]</f>
        <v>#VALUE!</v>
      </c>
      <c r="S2245" s="18" t="e">
        <f>VLOOKUP(base[[#This Row],[Référence]],'Temps de cycle par réf'!$A$3:$B$21,2,FALSE)</f>
        <v>#VALUE!</v>
      </c>
    </row>
    <row r="2246" spans="18:19" x14ac:dyDescent="0.25">
      <c r="R2246" s="27" t="e">
        <f>S2246*base[[#This Row],[Nb de pièces réalisées]]</f>
        <v>#VALUE!</v>
      </c>
      <c r="S2246" s="18" t="e">
        <f>VLOOKUP(base[[#This Row],[Référence]],'Temps de cycle par réf'!$A$3:$B$21,2,FALSE)</f>
        <v>#VALUE!</v>
      </c>
    </row>
    <row r="2247" spans="18:19" x14ac:dyDescent="0.25">
      <c r="R2247" s="27" t="e">
        <f>S2247*base[[#This Row],[Nb de pièces réalisées]]</f>
        <v>#VALUE!</v>
      </c>
      <c r="S2247" s="18" t="e">
        <f>VLOOKUP(base[[#This Row],[Référence]],'Temps de cycle par réf'!$A$3:$B$21,2,FALSE)</f>
        <v>#VALUE!</v>
      </c>
    </row>
    <row r="2248" spans="18:19" x14ac:dyDescent="0.25">
      <c r="R2248" s="27" t="e">
        <f>S2248*base[[#This Row],[Nb de pièces réalisées]]</f>
        <v>#VALUE!</v>
      </c>
      <c r="S2248" s="18" t="e">
        <f>VLOOKUP(base[[#This Row],[Référence]],'Temps de cycle par réf'!$A$3:$B$21,2,FALSE)</f>
        <v>#VALUE!</v>
      </c>
    </row>
    <row r="2249" spans="18:19" x14ac:dyDescent="0.25">
      <c r="R2249" s="27" t="e">
        <f>S2249*base[[#This Row],[Nb de pièces réalisées]]</f>
        <v>#VALUE!</v>
      </c>
      <c r="S2249" s="18" t="e">
        <f>VLOOKUP(base[[#This Row],[Référence]],'Temps de cycle par réf'!$A$3:$B$21,2,FALSE)</f>
        <v>#VALUE!</v>
      </c>
    </row>
    <row r="2250" spans="18:19" x14ac:dyDescent="0.25">
      <c r="R2250" s="27" t="e">
        <f>S2250*base[[#This Row],[Nb de pièces réalisées]]</f>
        <v>#VALUE!</v>
      </c>
      <c r="S2250" s="18" t="e">
        <f>VLOOKUP(base[[#This Row],[Référence]],'Temps de cycle par réf'!$A$3:$B$21,2,FALSE)</f>
        <v>#VALUE!</v>
      </c>
    </row>
    <row r="2251" spans="18:19" x14ac:dyDescent="0.25">
      <c r="R2251" s="27" t="e">
        <f>S2251*base[[#This Row],[Nb de pièces réalisées]]</f>
        <v>#VALUE!</v>
      </c>
      <c r="S2251" s="18" t="e">
        <f>VLOOKUP(base[[#This Row],[Référence]],'Temps de cycle par réf'!$A$3:$B$21,2,FALSE)</f>
        <v>#VALUE!</v>
      </c>
    </row>
    <row r="2252" spans="18:19" x14ac:dyDescent="0.25">
      <c r="R2252" s="27" t="e">
        <f>S2252*base[[#This Row],[Nb de pièces réalisées]]</f>
        <v>#VALUE!</v>
      </c>
      <c r="S2252" s="18" t="e">
        <f>VLOOKUP(base[[#This Row],[Référence]],'Temps de cycle par réf'!$A$3:$B$21,2,FALSE)</f>
        <v>#VALUE!</v>
      </c>
    </row>
    <row r="2253" spans="18:19" x14ac:dyDescent="0.25">
      <c r="R2253" s="27" t="e">
        <f>S2253*base[[#This Row],[Nb de pièces réalisées]]</f>
        <v>#VALUE!</v>
      </c>
      <c r="S2253" s="18" t="e">
        <f>VLOOKUP(base[[#This Row],[Référence]],'Temps de cycle par réf'!$A$3:$B$21,2,FALSE)</f>
        <v>#VALUE!</v>
      </c>
    </row>
    <row r="2254" spans="18:19" x14ac:dyDescent="0.25">
      <c r="R2254" s="27" t="e">
        <f>S2254*base[[#This Row],[Nb de pièces réalisées]]</f>
        <v>#VALUE!</v>
      </c>
      <c r="S2254" s="18" t="e">
        <f>VLOOKUP(base[[#This Row],[Référence]],'Temps de cycle par réf'!$A$3:$B$21,2,FALSE)</f>
        <v>#VALUE!</v>
      </c>
    </row>
    <row r="2255" spans="18:19" x14ac:dyDescent="0.25">
      <c r="R2255" s="27" t="e">
        <f>S2255*base[[#This Row],[Nb de pièces réalisées]]</f>
        <v>#VALUE!</v>
      </c>
      <c r="S2255" s="18" t="e">
        <f>VLOOKUP(base[[#This Row],[Référence]],'Temps de cycle par réf'!$A$3:$B$21,2,FALSE)</f>
        <v>#VALUE!</v>
      </c>
    </row>
    <row r="2256" spans="18:19" x14ac:dyDescent="0.25">
      <c r="R2256" s="27" t="e">
        <f>S2256*base[[#This Row],[Nb de pièces réalisées]]</f>
        <v>#VALUE!</v>
      </c>
      <c r="S2256" s="18" t="e">
        <f>VLOOKUP(base[[#This Row],[Référence]],'Temps de cycle par réf'!$A$3:$B$21,2,FALSE)</f>
        <v>#VALUE!</v>
      </c>
    </row>
    <row r="2257" spans="18:19" x14ac:dyDescent="0.25">
      <c r="R2257" s="27" t="e">
        <f>S2257*base[[#This Row],[Nb de pièces réalisées]]</f>
        <v>#VALUE!</v>
      </c>
      <c r="S2257" s="18" t="e">
        <f>VLOOKUP(base[[#This Row],[Référence]],'Temps de cycle par réf'!$A$3:$B$21,2,FALSE)</f>
        <v>#VALUE!</v>
      </c>
    </row>
    <row r="2258" spans="18:19" x14ac:dyDescent="0.25">
      <c r="R2258" s="27" t="e">
        <f>S2258*base[[#This Row],[Nb de pièces réalisées]]</f>
        <v>#VALUE!</v>
      </c>
      <c r="S2258" s="18" t="e">
        <f>VLOOKUP(base[[#This Row],[Référence]],'Temps de cycle par réf'!$A$3:$B$21,2,FALSE)</f>
        <v>#VALUE!</v>
      </c>
    </row>
    <row r="2259" spans="18:19" x14ac:dyDescent="0.25">
      <c r="R2259" s="27" t="e">
        <f>S2259*base[[#This Row],[Nb de pièces réalisées]]</f>
        <v>#VALUE!</v>
      </c>
      <c r="S2259" s="18" t="e">
        <f>VLOOKUP(base[[#This Row],[Référence]],'Temps de cycle par réf'!$A$3:$B$21,2,FALSE)</f>
        <v>#VALUE!</v>
      </c>
    </row>
    <row r="2260" spans="18:19" x14ac:dyDescent="0.25">
      <c r="R2260" s="27" t="e">
        <f>S2260*base[[#This Row],[Nb de pièces réalisées]]</f>
        <v>#VALUE!</v>
      </c>
      <c r="S2260" s="18" t="e">
        <f>VLOOKUP(base[[#This Row],[Référence]],'Temps de cycle par réf'!$A$3:$B$21,2,FALSE)</f>
        <v>#VALUE!</v>
      </c>
    </row>
    <row r="2261" spans="18:19" x14ac:dyDescent="0.25">
      <c r="R2261" s="27" t="e">
        <f>S2261*base[[#This Row],[Nb de pièces réalisées]]</f>
        <v>#VALUE!</v>
      </c>
      <c r="S2261" s="18" t="e">
        <f>VLOOKUP(base[[#This Row],[Référence]],'Temps de cycle par réf'!$A$3:$B$21,2,FALSE)</f>
        <v>#VALUE!</v>
      </c>
    </row>
    <row r="2262" spans="18:19" x14ac:dyDescent="0.25">
      <c r="R2262" s="27" t="e">
        <f>S2262*base[[#This Row],[Nb de pièces réalisées]]</f>
        <v>#VALUE!</v>
      </c>
      <c r="S2262" s="18" t="e">
        <f>VLOOKUP(base[[#This Row],[Référence]],'Temps de cycle par réf'!$A$3:$B$21,2,FALSE)</f>
        <v>#VALUE!</v>
      </c>
    </row>
    <row r="2263" spans="18:19" x14ac:dyDescent="0.25">
      <c r="R2263" s="27" t="e">
        <f>S2263*base[[#This Row],[Nb de pièces réalisées]]</f>
        <v>#VALUE!</v>
      </c>
      <c r="S2263" s="18" t="e">
        <f>VLOOKUP(base[[#This Row],[Référence]],'Temps de cycle par réf'!$A$3:$B$21,2,FALSE)</f>
        <v>#VALUE!</v>
      </c>
    </row>
    <row r="2264" spans="18:19" x14ac:dyDescent="0.25">
      <c r="R2264" s="27" t="e">
        <f>S2264*base[[#This Row],[Nb de pièces réalisées]]</f>
        <v>#VALUE!</v>
      </c>
      <c r="S2264" s="18" t="e">
        <f>VLOOKUP(base[[#This Row],[Référence]],'Temps de cycle par réf'!$A$3:$B$21,2,FALSE)</f>
        <v>#VALUE!</v>
      </c>
    </row>
    <row r="2265" spans="18:19" x14ac:dyDescent="0.25">
      <c r="R2265" s="27" t="e">
        <f>S2265*base[[#This Row],[Nb de pièces réalisées]]</f>
        <v>#VALUE!</v>
      </c>
      <c r="S2265" s="18" t="e">
        <f>VLOOKUP(base[[#This Row],[Référence]],'Temps de cycle par réf'!$A$3:$B$21,2,FALSE)</f>
        <v>#VALUE!</v>
      </c>
    </row>
    <row r="2266" spans="18:19" x14ac:dyDescent="0.25">
      <c r="R2266" s="27" t="e">
        <f>S2266*base[[#This Row],[Nb de pièces réalisées]]</f>
        <v>#VALUE!</v>
      </c>
      <c r="S2266" s="18" t="e">
        <f>VLOOKUP(base[[#This Row],[Référence]],'Temps de cycle par réf'!$A$3:$B$21,2,FALSE)</f>
        <v>#VALUE!</v>
      </c>
    </row>
    <row r="2267" spans="18:19" x14ac:dyDescent="0.25">
      <c r="R2267" s="27" t="e">
        <f>S2267*base[[#This Row],[Nb de pièces réalisées]]</f>
        <v>#VALUE!</v>
      </c>
      <c r="S2267" s="18" t="e">
        <f>VLOOKUP(base[[#This Row],[Référence]],'Temps de cycle par réf'!$A$3:$B$21,2,FALSE)</f>
        <v>#VALUE!</v>
      </c>
    </row>
    <row r="2268" spans="18:19" x14ac:dyDescent="0.25">
      <c r="R2268" s="27" t="e">
        <f>S2268*base[[#This Row],[Nb de pièces réalisées]]</f>
        <v>#VALUE!</v>
      </c>
      <c r="S2268" s="18" t="e">
        <f>VLOOKUP(base[[#This Row],[Référence]],'Temps de cycle par réf'!$A$3:$B$21,2,FALSE)</f>
        <v>#VALUE!</v>
      </c>
    </row>
    <row r="2269" spans="18:19" x14ac:dyDescent="0.25">
      <c r="R2269" s="27" t="e">
        <f>S2269*base[[#This Row],[Nb de pièces réalisées]]</f>
        <v>#VALUE!</v>
      </c>
      <c r="S2269" s="18" t="e">
        <f>VLOOKUP(base[[#This Row],[Référence]],'Temps de cycle par réf'!$A$3:$B$21,2,FALSE)</f>
        <v>#VALUE!</v>
      </c>
    </row>
    <row r="2270" spans="18:19" x14ac:dyDescent="0.25">
      <c r="R2270" s="27" t="e">
        <f>S2270*base[[#This Row],[Nb de pièces réalisées]]</f>
        <v>#VALUE!</v>
      </c>
      <c r="S2270" s="18" t="e">
        <f>VLOOKUP(base[[#This Row],[Référence]],'Temps de cycle par réf'!$A$3:$B$21,2,FALSE)</f>
        <v>#VALUE!</v>
      </c>
    </row>
    <row r="2271" spans="18:19" x14ac:dyDescent="0.25">
      <c r="R2271" s="27" t="e">
        <f>S2271*base[[#This Row],[Nb de pièces réalisées]]</f>
        <v>#VALUE!</v>
      </c>
      <c r="S2271" s="18" t="e">
        <f>VLOOKUP(base[[#This Row],[Référence]],'Temps de cycle par réf'!$A$3:$B$21,2,FALSE)</f>
        <v>#VALUE!</v>
      </c>
    </row>
    <row r="2272" spans="18:19" x14ac:dyDescent="0.25">
      <c r="R2272" s="27" t="e">
        <f>S2272*base[[#This Row],[Nb de pièces réalisées]]</f>
        <v>#VALUE!</v>
      </c>
      <c r="S2272" s="18" t="e">
        <f>VLOOKUP(base[[#This Row],[Référence]],'Temps de cycle par réf'!$A$3:$B$21,2,FALSE)</f>
        <v>#VALUE!</v>
      </c>
    </row>
    <row r="2273" spans="18:19" x14ac:dyDescent="0.25">
      <c r="R2273" s="27" t="e">
        <f>S2273*base[[#This Row],[Nb de pièces réalisées]]</f>
        <v>#VALUE!</v>
      </c>
      <c r="S2273" s="18" t="e">
        <f>VLOOKUP(base[[#This Row],[Référence]],'Temps de cycle par réf'!$A$3:$B$21,2,FALSE)</f>
        <v>#VALUE!</v>
      </c>
    </row>
    <row r="2274" spans="18:19" x14ac:dyDescent="0.25">
      <c r="R2274" s="27" t="e">
        <f>S2274*base[[#This Row],[Nb de pièces réalisées]]</f>
        <v>#VALUE!</v>
      </c>
      <c r="S2274" s="18" t="e">
        <f>VLOOKUP(base[[#This Row],[Référence]],'Temps de cycle par réf'!$A$3:$B$21,2,FALSE)</f>
        <v>#VALUE!</v>
      </c>
    </row>
    <row r="2275" spans="18:19" x14ac:dyDescent="0.25">
      <c r="R2275" s="27" t="e">
        <f>S2275*base[[#This Row],[Nb de pièces réalisées]]</f>
        <v>#VALUE!</v>
      </c>
      <c r="S2275" s="18" t="e">
        <f>VLOOKUP(base[[#This Row],[Référence]],'Temps de cycle par réf'!$A$3:$B$21,2,FALSE)</f>
        <v>#VALUE!</v>
      </c>
    </row>
    <row r="2276" spans="18:19" x14ac:dyDescent="0.25">
      <c r="R2276" s="27" t="e">
        <f>S2276*base[[#This Row],[Nb de pièces réalisées]]</f>
        <v>#VALUE!</v>
      </c>
      <c r="S2276" s="18" t="e">
        <f>VLOOKUP(base[[#This Row],[Référence]],'Temps de cycle par réf'!$A$3:$B$21,2,FALSE)</f>
        <v>#VALUE!</v>
      </c>
    </row>
    <row r="2277" spans="18:19" x14ac:dyDescent="0.25">
      <c r="R2277" s="27" t="e">
        <f>S2277*base[[#This Row],[Nb de pièces réalisées]]</f>
        <v>#VALUE!</v>
      </c>
      <c r="S2277" s="18" t="e">
        <f>VLOOKUP(base[[#This Row],[Référence]],'Temps de cycle par réf'!$A$3:$B$21,2,FALSE)</f>
        <v>#VALUE!</v>
      </c>
    </row>
    <row r="2278" spans="18:19" x14ac:dyDescent="0.25">
      <c r="R2278" s="27" t="e">
        <f>S2278*base[[#This Row],[Nb de pièces réalisées]]</f>
        <v>#VALUE!</v>
      </c>
      <c r="S2278" s="18" t="e">
        <f>VLOOKUP(base[[#This Row],[Référence]],'Temps de cycle par réf'!$A$3:$B$21,2,FALSE)</f>
        <v>#VALUE!</v>
      </c>
    </row>
    <row r="2279" spans="18:19" x14ac:dyDescent="0.25">
      <c r="R2279" s="27" t="e">
        <f>S2279*base[[#This Row],[Nb de pièces réalisées]]</f>
        <v>#VALUE!</v>
      </c>
      <c r="S2279" s="18" t="e">
        <f>VLOOKUP(base[[#This Row],[Référence]],'Temps de cycle par réf'!$A$3:$B$21,2,FALSE)</f>
        <v>#VALUE!</v>
      </c>
    </row>
    <row r="2280" spans="18:19" x14ac:dyDescent="0.25">
      <c r="R2280" s="27" t="e">
        <f>S2280*base[[#This Row],[Nb de pièces réalisées]]</f>
        <v>#VALUE!</v>
      </c>
      <c r="S2280" s="18" t="e">
        <f>VLOOKUP(base[[#This Row],[Référence]],'Temps de cycle par réf'!$A$3:$B$21,2,FALSE)</f>
        <v>#VALUE!</v>
      </c>
    </row>
    <row r="2281" spans="18:19" x14ac:dyDescent="0.25">
      <c r="R2281" s="27" t="e">
        <f>S2281*base[[#This Row],[Nb de pièces réalisées]]</f>
        <v>#VALUE!</v>
      </c>
      <c r="S2281" s="18" t="e">
        <f>VLOOKUP(base[[#This Row],[Référence]],'Temps de cycle par réf'!$A$3:$B$21,2,FALSE)</f>
        <v>#VALUE!</v>
      </c>
    </row>
    <row r="2282" spans="18:19" x14ac:dyDescent="0.25">
      <c r="R2282" s="27" t="e">
        <f>S2282*base[[#This Row],[Nb de pièces réalisées]]</f>
        <v>#VALUE!</v>
      </c>
      <c r="S2282" s="18" t="e">
        <f>VLOOKUP(base[[#This Row],[Référence]],'Temps de cycle par réf'!$A$3:$B$21,2,FALSE)</f>
        <v>#VALUE!</v>
      </c>
    </row>
    <row r="2283" spans="18:19" x14ac:dyDescent="0.25">
      <c r="R2283" s="27" t="e">
        <f>S2283*base[[#This Row],[Nb de pièces réalisées]]</f>
        <v>#VALUE!</v>
      </c>
      <c r="S2283" s="18" t="e">
        <f>VLOOKUP(base[[#This Row],[Référence]],'Temps de cycle par réf'!$A$3:$B$21,2,FALSE)</f>
        <v>#VALUE!</v>
      </c>
    </row>
    <row r="2284" spans="18:19" x14ac:dyDescent="0.25">
      <c r="R2284" s="27" t="e">
        <f>S2284*base[[#This Row],[Nb de pièces réalisées]]</f>
        <v>#VALUE!</v>
      </c>
      <c r="S2284" s="18" t="e">
        <f>VLOOKUP(base[[#This Row],[Référence]],'Temps de cycle par réf'!$A$3:$B$21,2,FALSE)</f>
        <v>#VALUE!</v>
      </c>
    </row>
    <row r="2285" spans="18:19" x14ac:dyDescent="0.25">
      <c r="R2285" s="27" t="e">
        <f>S2285*base[[#This Row],[Nb de pièces réalisées]]</f>
        <v>#VALUE!</v>
      </c>
      <c r="S2285" s="18" t="e">
        <f>VLOOKUP(base[[#This Row],[Référence]],'Temps de cycle par réf'!$A$3:$B$21,2,FALSE)</f>
        <v>#VALUE!</v>
      </c>
    </row>
    <row r="2286" spans="18:19" x14ac:dyDescent="0.25">
      <c r="R2286" s="27" t="e">
        <f>S2286*base[[#This Row],[Nb de pièces réalisées]]</f>
        <v>#VALUE!</v>
      </c>
      <c r="S2286" s="18" t="e">
        <f>VLOOKUP(base[[#This Row],[Référence]],'Temps de cycle par réf'!$A$3:$B$21,2,FALSE)</f>
        <v>#VALUE!</v>
      </c>
    </row>
    <row r="2287" spans="18:19" x14ac:dyDescent="0.25">
      <c r="R2287" s="27" t="e">
        <f>S2287*base[[#This Row],[Nb de pièces réalisées]]</f>
        <v>#VALUE!</v>
      </c>
      <c r="S2287" s="18" t="e">
        <f>VLOOKUP(base[[#This Row],[Référence]],'Temps de cycle par réf'!$A$3:$B$21,2,FALSE)</f>
        <v>#VALUE!</v>
      </c>
    </row>
    <row r="2288" spans="18:19" x14ac:dyDescent="0.25">
      <c r="R2288" s="27" t="e">
        <f>S2288*base[[#This Row],[Nb de pièces réalisées]]</f>
        <v>#VALUE!</v>
      </c>
      <c r="S2288" s="18" t="e">
        <f>VLOOKUP(base[[#This Row],[Référence]],'Temps de cycle par réf'!$A$3:$B$21,2,FALSE)</f>
        <v>#VALUE!</v>
      </c>
    </row>
    <row r="2289" spans="18:19" x14ac:dyDescent="0.25">
      <c r="R2289" s="27" t="e">
        <f>S2289*base[[#This Row],[Nb de pièces réalisées]]</f>
        <v>#VALUE!</v>
      </c>
      <c r="S2289" s="18" t="e">
        <f>VLOOKUP(base[[#This Row],[Référence]],'Temps de cycle par réf'!$A$3:$B$21,2,FALSE)</f>
        <v>#VALUE!</v>
      </c>
    </row>
    <row r="2290" spans="18:19" x14ac:dyDescent="0.25">
      <c r="R2290" s="27" t="e">
        <f>S2290*base[[#This Row],[Nb de pièces réalisées]]</f>
        <v>#VALUE!</v>
      </c>
      <c r="S2290" s="18" t="e">
        <f>VLOOKUP(base[[#This Row],[Référence]],'Temps de cycle par réf'!$A$3:$B$21,2,FALSE)</f>
        <v>#VALUE!</v>
      </c>
    </row>
    <row r="2291" spans="18:19" x14ac:dyDescent="0.25">
      <c r="R2291" s="27" t="e">
        <f>S2291*base[[#This Row],[Nb de pièces réalisées]]</f>
        <v>#VALUE!</v>
      </c>
      <c r="S2291" s="18" t="e">
        <f>VLOOKUP(base[[#This Row],[Référence]],'Temps de cycle par réf'!$A$3:$B$21,2,FALSE)</f>
        <v>#VALUE!</v>
      </c>
    </row>
    <row r="2292" spans="18:19" x14ac:dyDescent="0.25">
      <c r="R2292" s="27" t="e">
        <f>S2292*base[[#This Row],[Nb de pièces réalisées]]</f>
        <v>#VALUE!</v>
      </c>
      <c r="S2292" s="18" t="e">
        <f>VLOOKUP(base[[#This Row],[Référence]],'Temps de cycle par réf'!$A$3:$B$21,2,FALSE)</f>
        <v>#VALUE!</v>
      </c>
    </row>
    <row r="2293" spans="18:19" x14ac:dyDescent="0.25">
      <c r="R2293" s="27" t="e">
        <f>S2293*base[[#This Row],[Nb de pièces réalisées]]</f>
        <v>#VALUE!</v>
      </c>
      <c r="S2293" s="18" t="e">
        <f>VLOOKUP(base[[#This Row],[Référence]],'Temps de cycle par réf'!$A$3:$B$21,2,FALSE)</f>
        <v>#VALUE!</v>
      </c>
    </row>
    <row r="2294" spans="18:19" x14ac:dyDescent="0.25">
      <c r="R2294" s="27" t="e">
        <f>S2294*base[[#This Row],[Nb de pièces réalisées]]</f>
        <v>#VALUE!</v>
      </c>
      <c r="S2294" s="18" t="e">
        <f>VLOOKUP(base[[#This Row],[Référence]],'Temps de cycle par réf'!$A$3:$B$21,2,FALSE)</f>
        <v>#VALUE!</v>
      </c>
    </row>
    <row r="2295" spans="18:19" x14ac:dyDescent="0.25">
      <c r="R2295" s="27" t="e">
        <f>S2295*base[[#This Row],[Nb de pièces réalisées]]</f>
        <v>#VALUE!</v>
      </c>
      <c r="S2295" s="18" t="e">
        <f>VLOOKUP(base[[#This Row],[Référence]],'Temps de cycle par réf'!$A$3:$B$21,2,FALSE)</f>
        <v>#VALUE!</v>
      </c>
    </row>
    <row r="2296" spans="18:19" x14ac:dyDescent="0.25">
      <c r="R2296" s="27" t="e">
        <f>S2296*base[[#This Row],[Nb de pièces réalisées]]</f>
        <v>#VALUE!</v>
      </c>
      <c r="S2296" s="18" t="e">
        <f>VLOOKUP(base[[#This Row],[Référence]],'Temps de cycle par réf'!$A$3:$B$21,2,FALSE)</f>
        <v>#VALUE!</v>
      </c>
    </row>
    <row r="2297" spans="18:19" x14ac:dyDescent="0.25">
      <c r="R2297" s="27" t="e">
        <f>S2297*base[[#This Row],[Nb de pièces réalisées]]</f>
        <v>#VALUE!</v>
      </c>
      <c r="S2297" s="18" t="e">
        <f>VLOOKUP(base[[#This Row],[Référence]],'Temps de cycle par réf'!$A$3:$B$21,2,FALSE)</f>
        <v>#VALUE!</v>
      </c>
    </row>
    <row r="2298" spans="18:19" x14ac:dyDescent="0.25">
      <c r="R2298" s="27" t="e">
        <f>S2298*base[[#This Row],[Nb de pièces réalisées]]</f>
        <v>#VALUE!</v>
      </c>
      <c r="S2298" s="18" t="e">
        <f>VLOOKUP(base[[#This Row],[Référence]],'Temps de cycle par réf'!$A$3:$B$21,2,FALSE)</f>
        <v>#VALUE!</v>
      </c>
    </row>
    <row r="2299" spans="18:19" x14ac:dyDescent="0.25">
      <c r="R2299" s="27" t="e">
        <f>S2299*base[[#This Row],[Nb de pièces réalisées]]</f>
        <v>#VALUE!</v>
      </c>
      <c r="S2299" s="18" t="e">
        <f>VLOOKUP(base[[#This Row],[Référence]],'Temps de cycle par réf'!$A$3:$B$21,2,FALSE)</f>
        <v>#VALUE!</v>
      </c>
    </row>
    <row r="2300" spans="18:19" x14ac:dyDescent="0.25">
      <c r="R2300" s="27" t="e">
        <f>S2300*base[[#This Row],[Nb de pièces réalisées]]</f>
        <v>#VALUE!</v>
      </c>
      <c r="S2300" s="18" t="e">
        <f>VLOOKUP(base[[#This Row],[Référence]],'Temps de cycle par réf'!$A$3:$B$21,2,FALSE)</f>
        <v>#VALUE!</v>
      </c>
    </row>
    <row r="2301" spans="18:19" x14ac:dyDescent="0.25">
      <c r="R2301" s="27" t="e">
        <f>S2301*base[[#This Row],[Nb de pièces réalisées]]</f>
        <v>#VALUE!</v>
      </c>
      <c r="S2301" s="18" t="e">
        <f>VLOOKUP(base[[#This Row],[Référence]],'Temps de cycle par réf'!$A$3:$B$21,2,FALSE)</f>
        <v>#VALUE!</v>
      </c>
    </row>
    <row r="2302" spans="18:19" x14ac:dyDescent="0.25">
      <c r="R2302" s="27" t="e">
        <f>S2302*base[[#This Row],[Nb de pièces réalisées]]</f>
        <v>#VALUE!</v>
      </c>
      <c r="S2302" s="18" t="e">
        <f>VLOOKUP(base[[#This Row],[Référence]],'Temps de cycle par réf'!$A$3:$B$21,2,FALSE)</f>
        <v>#VALUE!</v>
      </c>
    </row>
    <row r="2303" spans="18:19" x14ac:dyDescent="0.25">
      <c r="R2303" s="27" t="e">
        <f>S2303*base[[#This Row],[Nb de pièces réalisées]]</f>
        <v>#VALUE!</v>
      </c>
      <c r="S2303" s="18" t="e">
        <f>VLOOKUP(base[[#This Row],[Référence]],'Temps de cycle par réf'!$A$3:$B$21,2,FALSE)</f>
        <v>#VALUE!</v>
      </c>
    </row>
    <row r="2304" spans="18:19" x14ac:dyDescent="0.25">
      <c r="R2304" s="27" t="e">
        <f>S2304*base[[#This Row],[Nb de pièces réalisées]]</f>
        <v>#VALUE!</v>
      </c>
      <c r="S2304" s="18" t="e">
        <f>VLOOKUP(base[[#This Row],[Référence]],'Temps de cycle par réf'!$A$3:$B$21,2,FALSE)</f>
        <v>#VALUE!</v>
      </c>
    </row>
    <row r="2305" spans="18:19" x14ac:dyDescent="0.25">
      <c r="R2305" s="27" t="e">
        <f>S2305*base[[#This Row],[Nb de pièces réalisées]]</f>
        <v>#VALUE!</v>
      </c>
      <c r="S2305" s="18" t="e">
        <f>VLOOKUP(base[[#This Row],[Référence]],'Temps de cycle par réf'!$A$3:$B$21,2,FALSE)</f>
        <v>#VALUE!</v>
      </c>
    </row>
    <row r="2306" spans="18:19" x14ac:dyDescent="0.25">
      <c r="R2306" s="27" t="e">
        <f>S2306*base[[#This Row],[Nb de pièces réalisées]]</f>
        <v>#VALUE!</v>
      </c>
      <c r="S2306" s="18" t="e">
        <f>VLOOKUP(base[[#This Row],[Référence]],'Temps de cycle par réf'!$A$3:$B$21,2,FALSE)</f>
        <v>#VALUE!</v>
      </c>
    </row>
    <row r="2307" spans="18:19" x14ac:dyDescent="0.25">
      <c r="R2307" s="27" t="e">
        <f>S2307*base[[#This Row],[Nb de pièces réalisées]]</f>
        <v>#VALUE!</v>
      </c>
      <c r="S2307" s="18" t="e">
        <f>VLOOKUP(base[[#This Row],[Référence]],'Temps de cycle par réf'!$A$3:$B$21,2,FALSE)</f>
        <v>#VALUE!</v>
      </c>
    </row>
    <row r="2308" spans="18:19" x14ac:dyDescent="0.25">
      <c r="R2308" s="27" t="e">
        <f>S2308*base[[#This Row],[Nb de pièces réalisées]]</f>
        <v>#VALUE!</v>
      </c>
      <c r="S2308" s="18" t="e">
        <f>VLOOKUP(base[[#This Row],[Référence]],'Temps de cycle par réf'!$A$3:$B$21,2,FALSE)</f>
        <v>#VALUE!</v>
      </c>
    </row>
    <row r="2309" spans="18:19" x14ac:dyDescent="0.25">
      <c r="R2309" s="27" t="e">
        <f>S2309*base[[#This Row],[Nb de pièces réalisées]]</f>
        <v>#VALUE!</v>
      </c>
      <c r="S2309" s="18" t="e">
        <f>VLOOKUP(base[[#This Row],[Référence]],'Temps de cycle par réf'!$A$3:$B$21,2,FALSE)</f>
        <v>#VALUE!</v>
      </c>
    </row>
    <row r="2310" spans="18:19" x14ac:dyDescent="0.25">
      <c r="R2310" s="27" t="e">
        <f>S2310*base[[#This Row],[Nb de pièces réalisées]]</f>
        <v>#VALUE!</v>
      </c>
      <c r="S2310" s="18" t="e">
        <f>VLOOKUP(base[[#This Row],[Référence]],'Temps de cycle par réf'!$A$3:$B$21,2,FALSE)</f>
        <v>#VALUE!</v>
      </c>
    </row>
    <row r="2311" spans="18:19" x14ac:dyDescent="0.25">
      <c r="R2311" s="27" t="e">
        <f>S2311*base[[#This Row],[Nb de pièces réalisées]]</f>
        <v>#VALUE!</v>
      </c>
      <c r="S2311" s="18" t="e">
        <f>VLOOKUP(base[[#This Row],[Référence]],'Temps de cycle par réf'!$A$3:$B$21,2,FALSE)</f>
        <v>#VALUE!</v>
      </c>
    </row>
    <row r="2312" spans="18:19" x14ac:dyDescent="0.25">
      <c r="R2312" s="27" t="e">
        <f>S2312*base[[#This Row],[Nb de pièces réalisées]]</f>
        <v>#VALUE!</v>
      </c>
      <c r="S2312" s="18" t="e">
        <f>VLOOKUP(base[[#This Row],[Référence]],'Temps de cycle par réf'!$A$3:$B$21,2,FALSE)</f>
        <v>#VALUE!</v>
      </c>
    </row>
    <row r="2313" spans="18:19" x14ac:dyDescent="0.25">
      <c r="R2313" s="27" t="e">
        <f>S2313*base[[#This Row],[Nb de pièces réalisées]]</f>
        <v>#VALUE!</v>
      </c>
      <c r="S2313" s="18" t="e">
        <f>VLOOKUP(base[[#This Row],[Référence]],'Temps de cycle par réf'!$A$3:$B$21,2,FALSE)</f>
        <v>#VALUE!</v>
      </c>
    </row>
    <row r="2314" spans="18:19" x14ac:dyDescent="0.25">
      <c r="R2314" s="27" t="e">
        <f>S2314*base[[#This Row],[Nb de pièces réalisées]]</f>
        <v>#VALUE!</v>
      </c>
      <c r="S2314" s="18" t="e">
        <f>VLOOKUP(base[[#This Row],[Référence]],'Temps de cycle par réf'!$A$3:$B$21,2,FALSE)</f>
        <v>#VALUE!</v>
      </c>
    </row>
    <row r="2315" spans="18:19" x14ac:dyDescent="0.25">
      <c r="R2315" s="27" t="e">
        <f>S2315*base[[#This Row],[Nb de pièces réalisées]]</f>
        <v>#VALUE!</v>
      </c>
      <c r="S2315" s="18" t="e">
        <f>VLOOKUP(base[[#This Row],[Référence]],'Temps de cycle par réf'!$A$3:$B$21,2,FALSE)</f>
        <v>#VALUE!</v>
      </c>
    </row>
    <row r="2316" spans="18:19" x14ac:dyDescent="0.25">
      <c r="R2316" s="27" t="e">
        <f>S2316*base[[#This Row],[Nb de pièces réalisées]]</f>
        <v>#VALUE!</v>
      </c>
      <c r="S2316" s="18" t="e">
        <f>VLOOKUP(base[[#This Row],[Référence]],'Temps de cycle par réf'!$A$3:$B$21,2,FALSE)</f>
        <v>#VALUE!</v>
      </c>
    </row>
    <row r="2317" spans="18:19" x14ac:dyDescent="0.25">
      <c r="R2317" s="27" t="e">
        <f>S2317*base[[#This Row],[Nb de pièces réalisées]]</f>
        <v>#VALUE!</v>
      </c>
      <c r="S2317" s="18" t="e">
        <f>VLOOKUP(base[[#This Row],[Référence]],'Temps de cycle par réf'!$A$3:$B$21,2,FALSE)</f>
        <v>#VALUE!</v>
      </c>
    </row>
    <row r="2318" spans="18:19" x14ac:dyDescent="0.25">
      <c r="R2318" s="27" t="e">
        <f>S2318*base[[#This Row],[Nb de pièces réalisées]]</f>
        <v>#VALUE!</v>
      </c>
      <c r="S2318" s="18" t="e">
        <f>VLOOKUP(base[[#This Row],[Référence]],'Temps de cycle par réf'!$A$3:$B$21,2,FALSE)</f>
        <v>#VALUE!</v>
      </c>
    </row>
    <row r="2319" spans="18:19" x14ac:dyDescent="0.25">
      <c r="R2319" s="27" t="e">
        <f>S2319*base[[#This Row],[Nb de pièces réalisées]]</f>
        <v>#VALUE!</v>
      </c>
      <c r="S2319" s="18" t="e">
        <f>VLOOKUP(base[[#This Row],[Référence]],'Temps de cycle par réf'!$A$3:$B$21,2,FALSE)</f>
        <v>#VALUE!</v>
      </c>
    </row>
    <row r="2320" spans="18:19" x14ac:dyDescent="0.25">
      <c r="R2320" s="27" t="e">
        <f>S2320*base[[#This Row],[Nb de pièces réalisées]]</f>
        <v>#VALUE!</v>
      </c>
      <c r="S2320" s="18" t="e">
        <f>VLOOKUP(base[[#This Row],[Référence]],'Temps de cycle par réf'!$A$3:$B$21,2,FALSE)</f>
        <v>#VALUE!</v>
      </c>
    </row>
    <row r="2321" spans="18:19" x14ac:dyDescent="0.25">
      <c r="R2321" s="27" t="e">
        <f>S2321*base[[#This Row],[Nb de pièces réalisées]]</f>
        <v>#VALUE!</v>
      </c>
      <c r="S2321" s="18" t="e">
        <f>VLOOKUP(base[[#This Row],[Référence]],'Temps de cycle par réf'!$A$3:$B$21,2,FALSE)</f>
        <v>#VALUE!</v>
      </c>
    </row>
    <row r="2322" spans="18:19" x14ac:dyDescent="0.25">
      <c r="R2322" s="27" t="e">
        <f>S2322*base[[#This Row],[Nb de pièces réalisées]]</f>
        <v>#VALUE!</v>
      </c>
      <c r="S2322" s="18" t="e">
        <f>VLOOKUP(base[[#This Row],[Référence]],'Temps de cycle par réf'!$A$3:$B$21,2,FALSE)</f>
        <v>#VALUE!</v>
      </c>
    </row>
    <row r="2323" spans="18:19" x14ac:dyDescent="0.25">
      <c r="R2323" s="27" t="e">
        <f>S2323*base[[#This Row],[Nb de pièces réalisées]]</f>
        <v>#VALUE!</v>
      </c>
      <c r="S2323" s="18" t="e">
        <f>VLOOKUP(base[[#This Row],[Référence]],'Temps de cycle par réf'!$A$3:$B$21,2,FALSE)</f>
        <v>#VALUE!</v>
      </c>
    </row>
    <row r="2324" spans="18:19" x14ac:dyDescent="0.25">
      <c r="R2324" s="27" t="e">
        <f>S2324*base[[#This Row],[Nb de pièces réalisées]]</f>
        <v>#VALUE!</v>
      </c>
      <c r="S2324" s="18" t="e">
        <f>VLOOKUP(base[[#This Row],[Référence]],'Temps de cycle par réf'!$A$3:$B$21,2,FALSE)</f>
        <v>#VALUE!</v>
      </c>
    </row>
    <row r="2325" spans="18:19" x14ac:dyDescent="0.25">
      <c r="R2325" s="27" t="e">
        <f>S2325*base[[#This Row],[Nb de pièces réalisées]]</f>
        <v>#VALUE!</v>
      </c>
      <c r="S2325" s="18" t="e">
        <f>VLOOKUP(base[[#This Row],[Référence]],'Temps de cycle par réf'!$A$3:$B$21,2,FALSE)</f>
        <v>#VALUE!</v>
      </c>
    </row>
    <row r="2326" spans="18:19" x14ac:dyDescent="0.25">
      <c r="R2326" s="27" t="e">
        <f>S2326*base[[#This Row],[Nb de pièces réalisées]]</f>
        <v>#VALUE!</v>
      </c>
      <c r="S2326" s="18" t="e">
        <f>VLOOKUP(base[[#This Row],[Référence]],'Temps de cycle par réf'!$A$3:$B$21,2,FALSE)</f>
        <v>#VALUE!</v>
      </c>
    </row>
    <row r="2327" spans="18:19" x14ac:dyDescent="0.25">
      <c r="R2327" s="27" t="e">
        <f>S2327*base[[#This Row],[Nb de pièces réalisées]]</f>
        <v>#VALUE!</v>
      </c>
      <c r="S2327" s="18" t="e">
        <f>VLOOKUP(base[[#This Row],[Référence]],'Temps de cycle par réf'!$A$3:$B$21,2,FALSE)</f>
        <v>#VALUE!</v>
      </c>
    </row>
    <row r="2328" spans="18:19" x14ac:dyDescent="0.25">
      <c r="R2328" s="27" t="e">
        <f>S2328*base[[#This Row],[Nb de pièces réalisées]]</f>
        <v>#VALUE!</v>
      </c>
      <c r="S2328" s="18" t="e">
        <f>VLOOKUP(base[[#This Row],[Référence]],'Temps de cycle par réf'!$A$3:$B$21,2,FALSE)</f>
        <v>#VALUE!</v>
      </c>
    </row>
    <row r="2329" spans="18:19" x14ac:dyDescent="0.25">
      <c r="R2329" s="27" t="e">
        <f>S2329*base[[#This Row],[Nb de pièces réalisées]]</f>
        <v>#VALUE!</v>
      </c>
      <c r="S2329" s="18" t="e">
        <f>VLOOKUP(base[[#This Row],[Référence]],'Temps de cycle par réf'!$A$3:$B$21,2,FALSE)</f>
        <v>#VALUE!</v>
      </c>
    </row>
    <row r="2330" spans="18:19" x14ac:dyDescent="0.25">
      <c r="R2330" s="27" t="e">
        <f>S2330*base[[#This Row],[Nb de pièces réalisées]]</f>
        <v>#VALUE!</v>
      </c>
      <c r="S2330" s="18" t="e">
        <f>VLOOKUP(base[[#This Row],[Référence]],'Temps de cycle par réf'!$A$3:$B$21,2,FALSE)</f>
        <v>#VALUE!</v>
      </c>
    </row>
    <row r="2331" spans="18:19" x14ac:dyDescent="0.25">
      <c r="R2331" s="27" t="e">
        <f>S2331*base[[#This Row],[Nb de pièces réalisées]]</f>
        <v>#VALUE!</v>
      </c>
      <c r="S2331" s="18" t="e">
        <f>VLOOKUP(base[[#This Row],[Référence]],'Temps de cycle par réf'!$A$3:$B$21,2,FALSE)</f>
        <v>#VALUE!</v>
      </c>
    </row>
    <row r="2332" spans="18:19" x14ac:dyDescent="0.25">
      <c r="R2332" s="27" t="e">
        <f>S2332*base[[#This Row],[Nb de pièces réalisées]]</f>
        <v>#VALUE!</v>
      </c>
      <c r="S2332" s="18" t="e">
        <f>VLOOKUP(base[[#This Row],[Référence]],'Temps de cycle par réf'!$A$3:$B$21,2,FALSE)</f>
        <v>#VALUE!</v>
      </c>
    </row>
    <row r="2333" spans="18:19" x14ac:dyDescent="0.25">
      <c r="R2333" s="27" t="e">
        <f>S2333*base[[#This Row],[Nb de pièces réalisées]]</f>
        <v>#VALUE!</v>
      </c>
      <c r="S2333" s="18" t="e">
        <f>VLOOKUP(base[[#This Row],[Référence]],'Temps de cycle par réf'!$A$3:$B$21,2,FALSE)</f>
        <v>#VALUE!</v>
      </c>
    </row>
    <row r="2334" spans="18:19" x14ac:dyDescent="0.25">
      <c r="R2334" s="27" t="e">
        <f>S2334*base[[#This Row],[Nb de pièces réalisées]]</f>
        <v>#VALUE!</v>
      </c>
      <c r="S2334" s="18" t="e">
        <f>VLOOKUP(base[[#This Row],[Référence]],'Temps de cycle par réf'!$A$3:$B$21,2,FALSE)</f>
        <v>#VALUE!</v>
      </c>
    </row>
    <row r="2335" spans="18:19" x14ac:dyDescent="0.25">
      <c r="R2335" s="27" t="e">
        <f>S2335*base[[#This Row],[Nb de pièces réalisées]]</f>
        <v>#VALUE!</v>
      </c>
      <c r="S2335" s="18" t="e">
        <f>VLOOKUP(base[[#This Row],[Référence]],'Temps de cycle par réf'!$A$3:$B$21,2,FALSE)</f>
        <v>#VALUE!</v>
      </c>
    </row>
    <row r="2336" spans="18:19" x14ac:dyDescent="0.25">
      <c r="R2336" s="27" t="e">
        <f>S2336*base[[#This Row],[Nb de pièces réalisées]]</f>
        <v>#VALUE!</v>
      </c>
      <c r="S2336" s="18" t="e">
        <f>VLOOKUP(base[[#This Row],[Référence]],'Temps de cycle par réf'!$A$3:$B$21,2,FALSE)</f>
        <v>#VALUE!</v>
      </c>
    </row>
    <row r="2337" spans="18:19" x14ac:dyDescent="0.25">
      <c r="R2337" s="27" t="e">
        <f>S2337*base[[#This Row],[Nb de pièces réalisées]]</f>
        <v>#VALUE!</v>
      </c>
      <c r="S2337" s="18" t="e">
        <f>VLOOKUP(base[[#This Row],[Référence]],'Temps de cycle par réf'!$A$3:$B$21,2,FALSE)</f>
        <v>#VALUE!</v>
      </c>
    </row>
    <row r="2338" spans="18:19" x14ac:dyDescent="0.25">
      <c r="R2338" s="27" t="e">
        <f>S2338*base[[#This Row],[Nb de pièces réalisées]]</f>
        <v>#VALUE!</v>
      </c>
      <c r="S2338" s="18" t="e">
        <f>VLOOKUP(base[[#This Row],[Référence]],'Temps de cycle par réf'!$A$3:$B$21,2,FALSE)</f>
        <v>#VALUE!</v>
      </c>
    </row>
    <row r="2339" spans="18:19" x14ac:dyDescent="0.25">
      <c r="R2339" s="27" t="e">
        <f>S2339*base[[#This Row],[Nb de pièces réalisées]]</f>
        <v>#VALUE!</v>
      </c>
      <c r="S2339" s="18" t="e">
        <f>VLOOKUP(base[[#This Row],[Référence]],'Temps de cycle par réf'!$A$3:$B$21,2,FALSE)</f>
        <v>#VALUE!</v>
      </c>
    </row>
    <row r="2340" spans="18:19" x14ac:dyDescent="0.25">
      <c r="R2340" s="27" t="e">
        <f>S2340*base[[#This Row],[Nb de pièces réalisées]]</f>
        <v>#VALUE!</v>
      </c>
      <c r="S2340" s="18" t="e">
        <f>VLOOKUP(base[[#This Row],[Référence]],'Temps de cycle par réf'!$A$3:$B$21,2,FALSE)</f>
        <v>#VALUE!</v>
      </c>
    </row>
    <row r="2341" spans="18:19" x14ac:dyDescent="0.25">
      <c r="R2341" s="27" t="e">
        <f>S2341*base[[#This Row],[Nb de pièces réalisées]]</f>
        <v>#VALUE!</v>
      </c>
      <c r="S2341" s="18" t="e">
        <f>VLOOKUP(base[[#This Row],[Référence]],'Temps de cycle par réf'!$A$3:$B$21,2,FALSE)</f>
        <v>#VALUE!</v>
      </c>
    </row>
    <row r="2342" spans="18:19" x14ac:dyDescent="0.25">
      <c r="R2342" s="27" t="e">
        <f>S2342*base[[#This Row],[Nb de pièces réalisées]]</f>
        <v>#VALUE!</v>
      </c>
      <c r="S2342" s="18" t="e">
        <f>VLOOKUP(base[[#This Row],[Référence]],'Temps de cycle par réf'!$A$3:$B$21,2,FALSE)</f>
        <v>#VALUE!</v>
      </c>
    </row>
    <row r="2343" spans="18:19" x14ac:dyDescent="0.25">
      <c r="R2343" s="27" t="e">
        <f>S2343*base[[#This Row],[Nb de pièces réalisées]]</f>
        <v>#VALUE!</v>
      </c>
      <c r="S2343" s="18" t="e">
        <f>VLOOKUP(base[[#This Row],[Référence]],'Temps de cycle par réf'!$A$3:$B$21,2,FALSE)</f>
        <v>#VALUE!</v>
      </c>
    </row>
    <row r="2344" spans="18:19" x14ac:dyDescent="0.25">
      <c r="R2344" s="27" t="e">
        <f>S2344*base[[#This Row],[Nb de pièces réalisées]]</f>
        <v>#VALUE!</v>
      </c>
      <c r="S2344" s="18" t="e">
        <f>VLOOKUP(base[[#This Row],[Référence]],'Temps de cycle par réf'!$A$3:$B$21,2,FALSE)</f>
        <v>#VALUE!</v>
      </c>
    </row>
    <row r="2345" spans="18:19" x14ac:dyDescent="0.25">
      <c r="R2345" s="27" t="e">
        <f>S2345*base[[#This Row],[Nb de pièces réalisées]]</f>
        <v>#VALUE!</v>
      </c>
      <c r="S2345" s="18" t="e">
        <f>VLOOKUP(base[[#This Row],[Référence]],'Temps de cycle par réf'!$A$3:$B$21,2,FALSE)</f>
        <v>#VALUE!</v>
      </c>
    </row>
    <row r="2346" spans="18:19" x14ac:dyDescent="0.25">
      <c r="R2346" s="27" t="e">
        <f>S2346*base[[#This Row],[Nb de pièces réalisées]]</f>
        <v>#VALUE!</v>
      </c>
      <c r="S2346" s="18" t="e">
        <f>VLOOKUP(base[[#This Row],[Référence]],'Temps de cycle par réf'!$A$3:$B$21,2,FALSE)</f>
        <v>#VALUE!</v>
      </c>
    </row>
    <row r="2347" spans="18:19" x14ac:dyDescent="0.25">
      <c r="R2347" s="27" t="e">
        <f>S2347*base[[#This Row],[Nb de pièces réalisées]]</f>
        <v>#VALUE!</v>
      </c>
      <c r="S2347" s="18" t="e">
        <f>VLOOKUP(base[[#This Row],[Référence]],'Temps de cycle par réf'!$A$3:$B$21,2,FALSE)</f>
        <v>#VALUE!</v>
      </c>
    </row>
    <row r="2348" spans="18:19" x14ac:dyDescent="0.25">
      <c r="R2348" s="27" t="e">
        <f>S2348*base[[#This Row],[Nb de pièces réalisées]]</f>
        <v>#VALUE!</v>
      </c>
      <c r="S2348" s="18" t="e">
        <f>VLOOKUP(base[[#This Row],[Référence]],'Temps de cycle par réf'!$A$3:$B$21,2,FALSE)</f>
        <v>#VALUE!</v>
      </c>
    </row>
    <row r="2349" spans="18:19" x14ac:dyDescent="0.25">
      <c r="R2349" s="27" t="e">
        <f>S2349*base[[#This Row],[Nb de pièces réalisées]]</f>
        <v>#VALUE!</v>
      </c>
      <c r="S2349" s="18" t="e">
        <f>VLOOKUP(base[[#This Row],[Référence]],'Temps de cycle par réf'!$A$3:$B$21,2,FALSE)</f>
        <v>#VALUE!</v>
      </c>
    </row>
    <row r="2350" spans="18:19" x14ac:dyDescent="0.25">
      <c r="R2350" s="27" t="e">
        <f>S2350*base[[#This Row],[Nb de pièces réalisées]]</f>
        <v>#VALUE!</v>
      </c>
      <c r="S2350" s="18" t="e">
        <f>VLOOKUP(base[[#This Row],[Référence]],'Temps de cycle par réf'!$A$3:$B$21,2,FALSE)</f>
        <v>#VALUE!</v>
      </c>
    </row>
    <row r="2351" spans="18:19" x14ac:dyDescent="0.25">
      <c r="R2351" s="27" t="e">
        <f>S2351*base[[#This Row],[Nb de pièces réalisées]]</f>
        <v>#VALUE!</v>
      </c>
      <c r="S2351" s="18" t="e">
        <f>VLOOKUP(base[[#This Row],[Référence]],'Temps de cycle par réf'!$A$3:$B$21,2,FALSE)</f>
        <v>#VALUE!</v>
      </c>
    </row>
    <row r="2352" spans="18:19" x14ac:dyDescent="0.25">
      <c r="R2352" s="27" t="e">
        <f>S2352*base[[#This Row],[Nb de pièces réalisées]]</f>
        <v>#VALUE!</v>
      </c>
      <c r="S2352" s="18" t="e">
        <f>VLOOKUP(base[[#This Row],[Référence]],'Temps de cycle par réf'!$A$3:$B$21,2,FALSE)</f>
        <v>#VALUE!</v>
      </c>
    </row>
    <row r="2353" spans="18:19" x14ac:dyDescent="0.25">
      <c r="R2353" s="27" t="e">
        <f>S2353*base[[#This Row],[Nb de pièces réalisées]]</f>
        <v>#VALUE!</v>
      </c>
      <c r="S2353" s="18" t="e">
        <f>VLOOKUP(base[[#This Row],[Référence]],'Temps de cycle par réf'!$A$3:$B$21,2,FALSE)</f>
        <v>#VALUE!</v>
      </c>
    </row>
    <row r="2354" spans="18:19" x14ac:dyDescent="0.25">
      <c r="R2354" s="27" t="e">
        <f>S2354*base[[#This Row],[Nb de pièces réalisées]]</f>
        <v>#VALUE!</v>
      </c>
      <c r="S2354" s="18" t="e">
        <f>VLOOKUP(base[[#This Row],[Référence]],'Temps de cycle par réf'!$A$3:$B$21,2,FALSE)</f>
        <v>#VALUE!</v>
      </c>
    </row>
    <row r="2355" spans="18:19" x14ac:dyDescent="0.25">
      <c r="R2355" s="27" t="e">
        <f>S2355*base[[#This Row],[Nb de pièces réalisées]]</f>
        <v>#VALUE!</v>
      </c>
      <c r="S2355" s="18" t="e">
        <f>VLOOKUP(base[[#This Row],[Référence]],'Temps de cycle par réf'!$A$3:$B$21,2,FALSE)</f>
        <v>#VALUE!</v>
      </c>
    </row>
    <row r="2356" spans="18:19" x14ac:dyDescent="0.25">
      <c r="R2356" s="27" t="e">
        <f>S2356*base[[#This Row],[Nb de pièces réalisées]]</f>
        <v>#VALUE!</v>
      </c>
      <c r="S2356" s="18" t="e">
        <f>VLOOKUP(base[[#This Row],[Référence]],'Temps de cycle par réf'!$A$3:$B$21,2,FALSE)</f>
        <v>#VALUE!</v>
      </c>
    </row>
    <row r="2357" spans="18:19" x14ac:dyDescent="0.25">
      <c r="R2357" s="27" t="e">
        <f>S2357*base[[#This Row],[Nb de pièces réalisées]]</f>
        <v>#VALUE!</v>
      </c>
      <c r="S2357" s="18" t="e">
        <f>VLOOKUP(base[[#This Row],[Référence]],'Temps de cycle par réf'!$A$3:$B$21,2,FALSE)</f>
        <v>#VALUE!</v>
      </c>
    </row>
    <row r="2358" spans="18:19" x14ac:dyDescent="0.25">
      <c r="R2358" s="27" t="e">
        <f>S2358*base[[#This Row],[Nb de pièces réalisées]]</f>
        <v>#VALUE!</v>
      </c>
      <c r="S2358" s="18" t="e">
        <f>VLOOKUP(base[[#This Row],[Référence]],'Temps de cycle par réf'!$A$3:$B$21,2,FALSE)</f>
        <v>#VALUE!</v>
      </c>
    </row>
    <row r="2359" spans="18:19" x14ac:dyDescent="0.25">
      <c r="R2359" s="27" t="e">
        <f>S2359*base[[#This Row],[Nb de pièces réalisées]]</f>
        <v>#VALUE!</v>
      </c>
      <c r="S2359" s="18" t="e">
        <f>VLOOKUP(base[[#This Row],[Référence]],'Temps de cycle par réf'!$A$3:$B$21,2,FALSE)</f>
        <v>#VALUE!</v>
      </c>
    </row>
    <row r="2360" spans="18:19" x14ac:dyDescent="0.25">
      <c r="R2360" s="27" t="e">
        <f>S2360*base[[#This Row],[Nb de pièces réalisées]]</f>
        <v>#VALUE!</v>
      </c>
      <c r="S2360" s="18" t="e">
        <f>VLOOKUP(base[[#This Row],[Référence]],'Temps de cycle par réf'!$A$3:$B$21,2,FALSE)</f>
        <v>#VALUE!</v>
      </c>
    </row>
    <row r="2361" spans="18:19" x14ac:dyDescent="0.25">
      <c r="R2361" s="27" t="e">
        <f>S2361*base[[#This Row],[Nb de pièces réalisées]]</f>
        <v>#VALUE!</v>
      </c>
      <c r="S2361" s="18" t="e">
        <f>VLOOKUP(base[[#This Row],[Référence]],'Temps de cycle par réf'!$A$3:$B$21,2,FALSE)</f>
        <v>#VALUE!</v>
      </c>
    </row>
    <row r="2362" spans="18:19" x14ac:dyDescent="0.25">
      <c r="R2362" s="27" t="e">
        <f>S2362*base[[#This Row],[Nb de pièces réalisées]]</f>
        <v>#VALUE!</v>
      </c>
      <c r="S2362" s="18" t="e">
        <f>VLOOKUP(base[[#This Row],[Référence]],'Temps de cycle par réf'!$A$3:$B$21,2,FALSE)</f>
        <v>#VALUE!</v>
      </c>
    </row>
    <row r="2363" spans="18:19" x14ac:dyDescent="0.25">
      <c r="R2363" s="27" t="e">
        <f>S2363*base[[#This Row],[Nb de pièces réalisées]]</f>
        <v>#VALUE!</v>
      </c>
      <c r="S2363" s="18" t="e">
        <f>VLOOKUP(base[[#This Row],[Référence]],'Temps de cycle par réf'!$A$3:$B$21,2,FALSE)</f>
        <v>#VALUE!</v>
      </c>
    </row>
    <row r="2364" spans="18:19" x14ac:dyDescent="0.25">
      <c r="R2364" s="27" t="e">
        <f>S2364*base[[#This Row],[Nb de pièces réalisées]]</f>
        <v>#VALUE!</v>
      </c>
      <c r="S2364" s="18" t="e">
        <f>VLOOKUP(base[[#This Row],[Référence]],'Temps de cycle par réf'!$A$3:$B$21,2,FALSE)</f>
        <v>#VALUE!</v>
      </c>
    </row>
    <row r="2365" spans="18:19" x14ac:dyDescent="0.25">
      <c r="R2365" s="27" t="e">
        <f>S2365*base[[#This Row],[Nb de pièces réalisées]]</f>
        <v>#VALUE!</v>
      </c>
      <c r="S2365" s="18" t="e">
        <f>VLOOKUP(base[[#This Row],[Référence]],'Temps de cycle par réf'!$A$3:$B$21,2,FALSE)</f>
        <v>#VALUE!</v>
      </c>
    </row>
    <row r="2366" spans="18:19" x14ac:dyDescent="0.25">
      <c r="R2366" s="27" t="e">
        <f>S2366*base[[#This Row],[Nb de pièces réalisées]]</f>
        <v>#VALUE!</v>
      </c>
      <c r="S2366" s="18" t="e">
        <f>VLOOKUP(base[[#This Row],[Référence]],'Temps de cycle par réf'!$A$3:$B$21,2,FALSE)</f>
        <v>#VALUE!</v>
      </c>
    </row>
    <row r="2367" spans="18:19" x14ac:dyDescent="0.25">
      <c r="R2367" s="27" t="e">
        <f>S2367*base[[#This Row],[Nb de pièces réalisées]]</f>
        <v>#VALUE!</v>
      </c>
      <c r="S2367" s="18" t="e">
        <f>VLOOKUP(base[[#This Row],[Référence]],'Temps de cycle par réf'!$A$3:$B$21,2,FALSE)</f>
        <v>#VALUE!</v>
      </c>
    </row>
    <row r="2368" spans="18:19" x14ac:dyDescent="0.25">
      <c r="R2368" s="27" t="e">
        <f>S2368*base[[#This Row],[Nb de pièces réalisées]]</f>
        <v>#VALUE!</v>
      </c>
      <c r="S2368" s="18" t="e">
        <f>VLOOKUP(base[[#This Row],[Référence]],'Temps de cycle par réf'!$A$3:$B$21,2,FALSE)</f>
        <v>#VALUE!</v>
      </c>
    </row>
    <row r="2369" spans="18:19" x14ac:dyDescent="0.25">
      <c r="R2369" s="27" t="e">
        <f>S2369*base[[#This Row],[Nb de pièces réalisées]]</f>
        <v>#VALUE!</v>
      </c>
      <c r="S2369" s="18" t="e">
        <f>VLOOKUP(base[[#This Row],[Référence]],'Temps de cycle par réf'!$A$3:$B$21,2,FALSE)</f>
        <v>#VALUE!</v>
      </c>
    </row>
    <row r="2370" spans="18:19" x14ac:dyDescent="0.25">
      <c r="R2370" s="27" t="e">
        <f>S2370*base[[#This Row],[Nb de pièces réalisées]]</f>
        <v>#VALUE!</v>
      </c>
      <c r="S2370" s="18" t="e">
        <f>VLOOKUP(base[[#This Row],[Référence]],'Temps de cycle par réf'!$A$3:$B$21,2,FALSE)</f>
        <v>#VALUE!</v>
      </c>
    </row>
    <row r="2371" spans="18:19" x14ac:dyDescent="0.25">
      <c r="R2371" s="27" t="e">
        <f>S2371*base[[#This Row],[Nb de pièces réalisées]]</f>
        <v>#VALUE!</v>
      </c>
      <c r="S2371" s="18" t="e">
        <f>VLOOKUP(base[[#This Row],[Référence]],'Temps de cycle par réf'!$A$3:$B$21,2,FALSE)</f>
        <v>#VALUE!</v>
      </c>
    </row>
    <row r="2372" spans="18:19" x14ac:dyDescent="0.25">
      <c r="R2372" s="27" t="e">
        <f>S2372*base[[#This Row],[Nb de pièces réalisées]]</f>
        <v>#VALUE!</v>
      </c>
      <c r="S2372" s="18" t="e">
        <f>VLOOKUP(base[[#This Row],[Référence]],'Temps de cycle par réf'!$A$3:$B$21,2,FALSE)</f>
        <v>#VALUE!</v>
      </c>
    </row>
    <row r="2373" spans="18:19" x14ac:dyDescent="0.25">
      <c r="R2373" s="27" t="e">
        <f>S2373*base[[#This Row],[Nb de pièces réalisées]]</f>
        <v>#VALUE!</v>
      </c>
      <c r="S2373" s="18" t="e">
        <f>VLOOKUP(base[[#This Row],[Référence]],'Temps de cycle par réf'!$A$3:$B$21,2,FALSE)</f>
        <v>#VALUE!</v>
      </c>
    </row>
    <row r="2374" spans="18:19" x14ac:dyDescent="0.25">
      <c r="R2374" s="27" t="e">
        <f>S2374*base[[#This Row],[Nb de pièces réalisées]]</f>
        <v>#VALUE!</v>
      </c>
      <c r="S2374" s="18" t="e">
        <f>VLOOKUP(base[[#This Row],[Référence]],'Temps de cycle par réf'!$A$3:$B$21,2,FALSE)</f>
        <v>#VALUE!</v>
      </c>
    </row>
    <row r="2375" spans="18:19" x14ac:dyDescent="0.25">
      <c r="R2375" s="27" t="e">
        <f>S2375*base[[#This Row],[Nb de pièces réalisées]]</f>
        <v>#VALUE!</v>
      </c>
      <c r="S2375" s="18" t="e">
        <f>VLOOKUP(base[[#This Row],[Référence]],'Temps de cycle par réf'!$A$3:$B$21,2,FALSE)</f>
        <v>#VALUE!</v>
      </c>
    </row>
    <row r="2376" spans="18:19" x14ac:dyDescent="0.25">
      <c r="R2376" s="27" t="e">
        <f>S2376*base[[#This Row],[Nb de pièces réalisées]]</f>
        <v>#VALUE!</v>
      </c>
      <c r="S2376" s="18" t="e">
        <f>VLOOKUP(base[[#This Row],[Référence]],'Temps de cycle par réf'!$A$3:$B$21,2,FALSE)</f>
        <v>#VALUE!</v>
      </c>
    </row>
    <row r="2377" spans="18:19" x14ac:dyDescent="0.25">
      <c r="R2377" s="27" t="e">
        <f>S2377*base[[#This Row],[Nb de pièces réalisées]]</f>
        <v>#VALUE!</v>
      </c>
      <c r="S2377" s="18" t="e">
        <f>VLOOKUP(base[[#This Row],[Référence]],'Temps de cycle par réf'!$A$3:$B$21,2,FALSE)</f>
        <v>#VALUE!</v>
      </c>
    </row>
    <row r="2378" spans="18:19" x14ac:dyDescent="0.25">
      <c r="R2378" s="27" t="e">
        <f>S2378*base[[#This Row],[Nb de pièces réalisées]]</f>
        <v>#VALUE!</v>
      </c>
      <c r="S2378" s="18" t="e">
        <f>VLOOKUP(base[[#This Row],[Référence]],'Temps de cycle par réf'!$A$3:$B$21,2,FALSE)</f>
        <v>#VALUE!</v>
      </c>
    </row>
    <row r="2379" spans="18:19" x14ac:dyDescent="0.25">
      <c r="R2379" s="27" t="e">
        <f>S2379*base[[#This Row],[Nb de pièces réalisées]]</f>
        <v>#VALUE!</v>
      </c>
      <c r="S2379" s="18" t="e">
        <f>VLOOKUP(base[[#This Row],[Référence]],'Temps de cycle par réf'!$A$3:$B$21,2,FALSE)</f>
        <v>#VALUE!</v>
      </c>
    </row>
    <row r="2380" spans="18:19" x14ac:dyDescent="0.25">
      <c r="R2380" s="27" t="e">
        <f>S2380*base[[#This Row],[Nb de pièces réalisées]]</f>
        <v>#VALUE!</v>
      </c>
      <c r="S2380" s="18" t="e">
        <f>VLOOKUP(base[[#This Row],[Référence]],'Temps de cycle par réf'!$A$3:$B$21,2,FALSE)</f>
        <v>#VALUE!</v>
      </c>
    </row>
    <row r="2381" spans="18:19" x14ac:dyDescent="0.25">
      <c r="R2381" s="27" t="e">
        <f>S2381*base[[#This Row],[Nb de pièces réalisées]]</f>
        <v>#VALUE!</v>
      </c>
      <c r="S2381" s="18" t="e">
        <f>VLOOKUP(base[[#This Row],[Référence]],'Temps de cycle par réf'!$A$3:$B$21,2,FALSE)</f>
        <v>#VALUE!</v>
      </c>
    </row>
    <row r="2382" spans="18:19" x14ac:dyDescent="0.25">
      <c r="R2382" s="27" t="e">
        <f>S2382*base[[#This Row],[Nb de pièces réalisées]]</f>
        <v>#VALUE!</v>
      </c>
      <c r="S2382" s="18" t="e">
        <f>VLOOKUP(base[[#This Row],[Référence]],'Temps de cycle par réf'!$A$3:$B$21,2,FALSE)</f>
        <v>#VALUE!</v>
      </c>
    </row>
    <row r="2383" spans="18:19" x14ac:dyDescent="0.25">
      <c r="R2383" s="27" t="e">
        <f>S2383*base[[#This Row],[Nb de pièces réalisées]]</f>
        <v>#VALUE!</v>
      </c>
      <c r="S2383" s="18" t="e">
        <f>VLOOKUP(base[[#This Row],[Référence]],'Temps de cycle par réf'!$A$3:$B$21,2,FALSE)</f>
        <v>#VALUE!</v>
      </c>
    </row>
    <row r="2384" spans="18:19" x14ac:dyDescent="0.25">
      <c r="R2384" s="27" t="e">
        <f>S2384*base[[#This Row],[Nb de pièces réalisées]]</f>
        <v>#VALUE!</v>
      </c>
      <c r="S2384" s="18" t="e">
        <f>VLOOKUP(base[[#This Row],[Référence]],'Temps de cycle par réf'!$A$3:$B$21,2,FALSE)</f>
        <v>#VALUE!</v>
      </c>
    </row>
    <row r="2385" spans="18:19" x14ac:dyDescent="0.25">
      <c r="R2385" s="27" t="e">
        <f>S2385*base[[#This Row],[Nb de pièces réalisées]]</f>
        <v>#VALUE!</v>
      </c>
      <c r="S2385" s="18" t="e">
        <f>VLOOKUP(base[[#This Row],[Référence]],'Temps de cycle par réf'!$A$3:$B$21,2,FALSE)</f>
        <v>#VALUE!</v>
      </c>
    </row>
    <row r="2386" spans="18:19" x14ac:dyDescent="0.25">
      <c r="R2386" s="27" t="e">
        <f>S2386*base[[#This Row],[Nb de pièces réalisées]]</f>
        <v>#VALUE!</v>
      </c>
      <c r="S2386" s="18" t="e">
        <f>VLOOKUP(base[[#This Row],[Référence]],'Temps de cycle par réf'!$A$3:$B$21,2,FALSE)</f>
        <v>#VALUE!</v>
      </c>
    </row>
    <row r="2387" spans="18:19" x14ac:dyDescent="0.25">
      <c r="R2387" s="27" t="e">
        <f>S2387*base[[#This Row],[Nb de pièces réalisées]]</f>
        <v>#VALUE!</v>
      </c>
      <c r="S2387" s="18" t="e">
        <f>VLOOKUP(base[[#This Row],[Référence]],'Temps de cycle par réf'!$A$3:$B$21,2,FALSE)</f>
        <v>#VALUE!</v>
      </c>
    </row>
    <row r="2388" spans="18:19" x14ac:dyDescent="0.25">
      <c r="R2388" s="27" t="e">
        <f>S2388*base[[#This Row],[Nb de pièces réalisées]]</f>
        <v>#VALUE!</v>
      </c>
      <c r="S2388" s="18" t="e">
        <f>VLOOKUP(base[[#This Row],[Référence]],'Temps de cycle par réf'!$A$3:$B$21,2,FALSE)</f>
        <v>#VALUE!</v>
      </c>
    </row>
    <row r="2389" spans="18:19" x14ac:dyDescent="0.25">
      <c r="R2389" s="27" t="e">
        <f>S2389*base[[#This Row],[Nb de pièces réalisées]]</f>
        <v>#VALUE!</v>
      </c>
      <c r="S2389" s="18" t="e">
        <f>VLOOKUP(base[[#This Row],[Référence]],'Temps de cycle par réf'!$A$3:$B$21,2,FALSE)</f>
        <v>#VALUE!</v>
      </c>
    </row>
    <row r="2390" spans="18:19" x14ac:dyDescent="0.25">
      <c r="R2390" s="27" t="e">
        <f>S2390*base[[#This Row],[Nb de pièces réalisées]]</f>
        <v>#VALUE!</v>
      </c>
      <c r="S2390" s="18" t="e">
        <f>VLOOKUP(base[[#This Row],[Référence]],'Temps de cycle par réf'!$A$3:$B$21,2,FALSE)</f>
        <v>#VALUE!</v>
      </c>
    </row>
    <row r="2391" spans="18:19" x14ac:dyDescent="0.25">
      <c r="R2391" s="27" t="e">
        <f>S2391*base[[#This Row],[Nb de pièces réalisées]]</f>
        <v>#VALUE!</v>
      </c>
      <c r="S2391" s="18" t="e">
        <f>VLOOKUP(base[[#This Row],[Référence]],'Temps de cycle par réf'!$A$3:$B$21,2,FALSE)</f>
        <v>#VALUE!</v>
      </c>
    </row>
    <row r="2392" spans="18:19" x14ac:dyDescent="0.25">
      <c r="R2392" s="27" t="e">
        <f>S2392*base[[#This Row],[Nb de pièces réalisées]]</f>
        <v>#VALUE!</v>
      </c>
      <c r="S2392" s="18" t="e">
        <f>VLOOKUP(base[[#This Row],[Référence]],'Temps de cycle par réf'!$A$3:$B$21,2,FALSE)</f>
        <v>#VALUE!</v>
      </c>
    </row>
    <row r="2393" spans="18:19" x14ac:dyDescent="0.25">
      <c r="R2393" s="27" t="e">
        <f>S2393*base[[#This Row],[Nb de pièces réalisées]]</f>
        <v>#VALUE!</v>
      </c>
      <c r="S2393" s="18" t="e">
        <f>VLOOKUP(base[[#This Row],[Référence]],'Temps de cycle par réf'!$A$3:$B$21,2,FALSE)</f>
        <v>#VALUE!</v>
      </c>
    </row>
    <row r="2394" spans="18:19" x14ac:dyDescent="0.25">
      <c r="R2394" s="27" t="e">
        <f>S2394*base[[#This Row],[Nb de pièces réalisées]]</f>
        <v>#VALUE!</v>
      </c>
      <c r="S2394" s="18" t="e">
        <f>VLOOKUP(base[[#This Row],[Référence]],'Temps de cycle par réf'!$A$3:$B$21,2,FALSE)</f>
        <v>#VALUE!</v>
      </c>
    </row>
    <row r="2395" spans="18:19" x14ac:dyDescent="0.25">
      <c r="R2395" s="27" t="e">
        <f>S2395*base[[#This Row],[Nb de pièces réalisées]]</f>
        <v>#VALUE!</v>
      </c>
      <c r="S2395" s="18" t="e">
        <f>VLOOKUP(base[[#This Row],[Référence]],'Temps de cycle par réf'!$A$3:$B$21,2,FALSE)</f>
        <v>#VALUE!</v>
      </c>
    </row>
    <row r="2396" spans="18:19" x14ac:dyDescent="0.25">
      <c r="R2396" s="27" t="e">
        <f>S2396*base[[#This Row],[Nb de pièces réalisées]]</f>
        <v>#VALUE!</v>
      </c>
      <c r="S2396" s="18" t="e">
        <f>VLOOKUP(base[[#This Row],[Référence]],'Temps de cycle par réf'!$A$3:$B$21,2,FALSE)</f>
        <v>#VALUE!</v>
      </c>
    </row>
    <row r="2397" spans="18:19" x14ac:dyDescent="0.25">
      <c r="R2397" s="27" t="e">
        <f>S2397*base[[#This Row],[Nb de pièces réalisées]]</f>
        <v>#VALUE!</v>
      </c>
      <c r="S2397" s="18" t="e">
        <f>VLOOKUP(base[[#This Row],[Référence]],'Temps de cycle par réf'!$A$3:$B$21,2,FALSE)</f>
        <v>#VALUE!</v>
      </c>
    </row>
    <row r="2398" spans="18:19" x14ac:dyDescent="0.25">
      <c r="R2398" s="27" t="e">
        <f>S2398*base[[#This Row],[Nb de pièces réalisées]]</f>
        <v>#VALUE!</v>
      </c>
      <c r="S2398" s="18" t="e">
        <f>VLOOKUP(base[[#This Row],[Référence]],'Temps de cycle par réf'!$A$3:$B$21,2,FALSE)</f>
        <v>#VALUE!</v>
      </c>
    </row>
    <row r="2399" spans="18:19" x14ac:dyDescent="0.25">
      <c r="R2399" s="27" t="e">
        <f>S2399*base[[#This Row],[Nb de pièces réalisées]]</f>
        <v>#VALUE!</v>
      </c>
      <c r="S2399" s="18" t="e">
        <f>VLOOKUP(base[[#This Row],[Référence]],'Temps de cycle par réf'!$A$3:$B$21,2,FALSE)</f>
        <v>#VALUE!</v>
      </c>
    </row>
    <row r="2400" spans="18:19" x14ac:dyDescent="0.25">
      <c r="R2400" s="27" t="e">
        <f>S2400*base[[#This Row],[Nb de pièces réalisées]]</f>
        <v>#VALUE!</v>
      </c>
      <c r="S2400" s="18" t="e">
        <f>VLOOKUP(base[[#This Row],[Référence]],'Temps de cycle par réf'!$A$3:$B$21,2,FALSE)</f>
        <v>#VALUE!</v>
      </c>
    </row>
    <row r="2401" spans="18:19" x14ac:dyDescent="0.25">
      <c r="R2401" s="27" t="e">
        <f>S2401*base[[#This Row],[Nb de pièces réalisées]]</f>
        <v>#VALUE!</v>
      </c>
      <c r="S2401" s="18" t="e">
        <f>VLOOKUP(base[[#This Row],[Référence]],'Temps de cycle par réf'!$A$3:$B$21,2,FALSE)</f>
        <v>#VALUE!</v>
      </c>
    </row>
    <row r="2402" spans="18:19" x14ac:dyDescent="0.25">
      <c r="R2402" s="27" t="e">
        <f>S2402*base[[#This Row],[Nb de pièces réalisées]]</f>
        <v>#VALUE!</v>
      </c>
      <c r="S2402" s="18" t="e">
        <f>VLOOKUP(base[[#This Row],[Référence]],'Temps de cycle par réf'!$A$3:$B$21,2,FALSE)</f>
        <v>#VALUE!</v>
      </c>
    </row>
    <row r="2403" spans="18:19" x14ac:dyDescent="0.25">
      <c r="R2403" s="27" t="e">
        <f>S2403*base[[#This Row],[Nb de pièces réalisées]]</f>
        <v>#VALUE!</v>
      </c>
      <c r="S2403" s="18" t="e">
        <f>VLOOKUP(base[[#This Row],[Référence]],'Temps de cycle par réf'!$A$3:$B$21,2,FALSE)</f>
        <v>#VALUE!</v>
      </c>
    </row>
    <row r="2404" spans="18:19" x14ac:dyDescent="0.25">
      <c r="R2404" s="27" t="e">
        <f>S2404*base[[#This Row],[Nb de pièces réalisées]]</f>
        <v>#VALUE!</v>
      </c>
      <c r="S2404" s="18" t="e">
        <f>VLOOKUP(base[[#This Row],[Référence]],'Temps de cycle par réf'!$A$3:$B$21,2,FALSE)</f>
        <v>#VALUE!</v>
      </c>
    </row>
    <row r="2405" spans="18:19" x14ac:dyDescent="0.25">
      <c r="R2405" s="27" t="e">
        <f>S2405*base[[#This Row],[Nb de pièces réalisées]]</f>
        <v>#VALUE!</v>
      </c>
      <c r="S2405" s="18" t="e">
        <f>VLOOKUP(base[[#This Row],[Référence]],'Temps de cycle par réf'!$A$3:$B$21,2,FALSE)</f>
        <v>#VALUE!</v>
      </c>
    </row>
    <row r="2406" spans="18:19" x14ac:dyDescent="0.25">
      <c r="R2406" s="27" t="e">
        <f>S2406*base[[#This Row],[Nb de pièces réalisées]]</f>
        <v>#VALUE!</v>
      </c>
      <c r="S2406" s="18" t="e">
        <f>VLOOKUP(base[[#This Row],[Référence]],'Temps de cycle par réf'!$A$3:$B$21,2,FALSE)</f>
        <v>#VALUE!</v>
      </c>
    </row>
    <row r="2407" spans="18:19" x14ac:dyDescent="0.25">
      <c r="R2407" s="27" t="e">
        <f>S2407*base[[#This Row],[Nb de pièces réalisées]]</f>
        <v>#VALUE!</v>
      </c>
      <c r="S2407" s="18" t="e">
        <f>VLOOKUP(base[[#This Row],[Référence]],'Temps de cycle par réf'!$A$3:$B$21,2,FALSE)</f>
        <v>#VALUE!</v>
      </c>
    </row>
    <row r="2408" spans="18:19" x14ac:dyDescent="0.25">
      <c r="R2408" s="27" t="e">
        <f>S2408*base[[#This Row],[Nb de pièces réalisées]]</f>
        <v>#VALUE!</v>
      </c>
      <c r="S2408" s="18" t="e">
        <f>VLOOKUP(base[[#This Row],[Référence]],'Temps de cycle par réf'!$A$3:$B$21,2,FALSE)</f>
        <v>#VALUE!</v>
      </c>
    </row>
    <row r="2409" spans="18:19" x14ac:dyDescent="0.25">
      <c r="R2409" s="27" t="e">
        <f>S2409*base[[#This Row],[Nb de pièces réalisées]]</f>
        <v>#VALUE!</v>
      </c>
      <c r="S2409" s="18" t="e">
        <f>VLOOKUP(base[[#This Row],[Référence]],'Temps de cycle par réf'!$A$3:$B$21,2,FALSE)</f>
        <v>#VALUE!</v>
      </c>
    </row>
    <row r="2410" spans="18:19" x14ac:dyDescent="0.25">
      <c r="R2410" s="27" t="e">
        <f>S2410*base[[#This Row],[Nb de pièces réalisées]]</f>
        <v>#VALUE!</v>
      </c>
      <c r="S2410" s="18" t="e">
        <f>VLOOKUP(base[[#This Row],[Référence]],'Temps de cycle par réf'!$A$3:$B$21,2,FALSE)</f>
        <v>#VALUE!</v>
      </c>
    </row>
    <row r="2411" spans="18:19" x14ac:dyDescent="0.25">
      <c r="R2411" s="27" t="e">
        <f>S2411*base[[#This Row],[Nb de pièces réalisées]]</f>
        <v>#VALUE!</v>
      </c>
      <c r="S2411" s="18" t="e">
        <f>VLOOKUP(base[[#This Row],[Référence]],'Temps de cycle par réf'!$A$3:$B$21,2,FALSE)</f>
        <v>#VALUE!</v>
      </c>
    </row>
    <row r="2412" spans="18:19" x14ac:dyDescent="0.25">
      <c r="R2412" s="27" t="e">
        <f>S2412*base[[#This Row],[Nb de pièces réalisées]]</f>
        <v>#VALUE!</v>
      </c>
      <c r="S2412" s="18" t="e">
        <f>VLOOKUP(base[[#This Row],[Référence]],'Temps de cycle par réf'!$A$3:$B$21,2,FALSE)</f>
        <v>#VALUE!</v>
      </c>
    </row>
    <row r="2413" spans="18:19" x14ac:dyDescent="0.25">
      <c r="R2413" s="27" t="e">
        <f>S2413*base[[#This Row],[Nb de pièces réalisées]]</f>
        <v>#VALUE!</v>
      </c>
      <c r="S2413" s="18" t="e">
        <f>VLOOKUP(base[[#This Row],[Référence]],'Temps de cycle par réf'!$A$3:$B$21,2,FALSE)</f>
        <v>#VALUE!</v>
      </c>
    </row>
    <row r="2414" spans="18:19" x14ac:dyDescent="0.25">
      <c r="R2414" s="27" t="e">
        <f>S2414*base[[#This Row],[Nb de pièces réalisées]]</f>
        <v>#VALUE!</v>
      </c>
      <c r="S2414" s="18" t="e">
        <f>VLOOKUP(base[[#This Row],[Référence]],'Temps de cycle par réf'!$A$3:$B$21,2,FALSE)</f>
        <v>#VALUE!</v>
      </c>
    </row>
    <row r="2415" spans="18:19" x14ac:dyDescent="0.25">
      <c r="R2415" s="27" t="e">
        <f>S2415*base[[#This Row],[Nb de pièces réalisées]]</f>
        <v>#VALUE!</v>
      </c>
      <c r="S2415" s="18" t="e">
        <f>VLOOKUP(base[[#This Row],[Référence]],'Temps de cycle par réf'!$A$3:$B$21,2,FALSE)</f>
        <v>#VALUE!</v>
      </c>
    </row>
    <row r="2416" spans="18:19" x14ac:dyDescent="0.25">
      <c r="R2416" s="27" t="e">
        <f>S2416*base[[#This Row],[Nb de pièces réalisées]]</f>
        <v>#VALUE!</v>
      </c>
      <c r="S2416" s="18" t="e">
        <f>VLOOKUP(base[[#This Row],[Référence]],'Temps de cycle par réf'!$A$3:$B$21,2,FALSE)</f>
        <v>#VALUE!</v>
      </c>
    </row>
    <row r="2417" spans="18:19" x14ac:dyDescent="0.25">
      <c r="R2417" s="27" t="e">
        <f>S2417*base[[#This Row],[Nb de pièces réalisées]]</f>
        <v>#VALUE!</v>
      </c>
      <c r="S2417" s="18" t="e">
        <f>VLOOKUP(base[[#This Row],[Référence]],'Temps de cycle par réf'!$A$3:$B$21,2,FALSE)</f>
        <v>#VALUE!</v>
      </c>
    </row>
    <row r="2418" spans="18:19" x14ac:dyDescent="0.25">
      <c r="R2418" s="27" t="e">
        <f>S2418*base[[#This Row],[Nb de pièces réalisées]]</f>
        <v>#VALUE!</v>
      </c>
      <c r="S2418" s="18" t="e">
        <f>VLOOKUP(base[[#This Row],[Référence]],'Temps de cycle par réf'!$A$3:$B$21,2,FALSE)</f>
        <v>#VALUE!</v>
      </c>
    </row>
    <row r="2419" spans="18:19" x14ac:dyDescent="0.25">
      <c r="R2419" s="27" t="e">
        <f>S2419*base[[#This Row],[Nb de pièces réalisées]]</f>
        <v>#VALUE!</v>
      </c>
      <c r="S2419" s="18" t="e">
        <f>VLOOKUP(base[[#This Row],[Référence]],'Temps de cycle par réf'!$A$3:$B$21,2,FALSE)</f>
        <v>#VALUE!</v>
      </c>
    </row>
    <row r="2420" spans="18:19" x14ac:dyDescent="0.25">
      <c r="R2420" s="27" t="e">
        <f>S2420*base[[#This Row],[Nb de pièces réalisées]]</f>
        <v>#VALUE!</v>
      </c>
      <c r="S2420" s="18" t="e">
        <f>VLOOKUP(base[[#This Row],[Référence]],'Temps de cycle par réf'!$A$3:$B$21,2,FALSE)</f>
        <v>#VALUE!</v>
      </c>
    </row>
    <row r="2421" spans="18:19" x14ac:dyDescent="0.25">
      <c r="R2421" s="27" t="e">
        <f>S2421*base[[#This Row],[Nb de pièces réalisées]]</f>
        <v>#VALUE!</v>
      </c>
      <c r="S2421" s="18" t="e">
        <f>VLOOKUP(base[[#This Row],[Référence]],'Temps de cycle par réf'!$A$3:$B$21,2,FALSE)</f>
        <v>#VALUE!</v>
      </c>
    </row>
    <row r="2422" spans="18:19" x14ac:dyDescent="0.25">
      <c r="R2422" s="27" t="e">
        <f>S2422*base[[#This Row],[Nb de pièces réalisées]]</f>
        <v>#VALUE!</v>
      </c>
      <c r="S2422" s="18" t="e">
        <f>VLOOKUP(base[[#This Row],[Référence]],'Temps de cycle par réf'!$A$3:$B$21,2,FALSE)</f>
        <v>#VALUE!</v>
      </c>
    </row>
    <row r="2423" spans="18:19" x14ac:dyDescent="0.25">
      <c r="R2423" s="27" t="e">
        <f>S2423*base[[#This Row],[Nb de pièces réalisées]]</f>
        <v>#VALUE!</v>
      </c>
      <c r="S2423" s="18" t="e">
        <f>VLOOKUP(base[[#This Row],[Référence]],'Temps de cycle par réf'!$A$3:$B$21,2,FALSE)</f>
        <v>#VALUE!</v>
      </c>
    </row>
    <row r="2424" spans="18:19" x14ac:dyDescent="0.25">
      <c r="R2424" s="27" t="e">
        <f>S2424*base[[#This Row],[Nb de pièces réalisées]]</f>
        <v>#VALUE!</v>
      </c>
      <c r="S2424" s="18" t="e">
        <f>VLOOKUP(base[[#This Row],[Référence]],'Temps de cycle par réf'!$A$3:$B$21,2,FALSE)</f>
        <v>#VALUE!</v>
      </c>
    </row>
    <row r="2425" spans="18:19" x14ac:dyDescent="0.25">
      <c r="R2425" s="27" t="e">
        <f>S2425*base[[#This Row],[Nb de pièces réalisées]]</f>
        <v>#VALUE!</v>
      </c>
      <c r="S2425" s="18" t="e">
        <f>VLOOKUP(base[[#This Row],[Référence]],'Temps de cycle par réf'!$A$3:$B$21,2,FALSE)</f>
        <v>#VALUE!</v>
      </c>
    </row>
    <row r="2426" spans="18:19" x14ac:dyDescent="0.25">
      <c r="R2426" s="27" t="e">
        <f>S2426*base[[#This Row],[Nb de pièces réalisées]]</f>
        <v>#VALUE!</v>
      </c>
      <c r="S2426" s="18" t="e">
        <f>VLOOKUP(base[[#This Row],[Référence]],'Temps de cycle par réf'!$A$3:$B$21,2,FALSE)</f>
        <v>#VALUE!</v>
      </c>
    </row>
    <row r="2427" spans="18:19" x14ac:dyDescent="0.25">
      <c r="R2427" s="27" t="e">
        <f>S2427*base[[#This Row],[Nb de pièces réalisées]]</f>
        <v>#VALUE!</v>
      </c>
      <c r="S2427" s="18" t="e">
        <f>VLOOKUP(base[[#This Row],[Référence]],'Temps de cycle par réf'!$A$3:$B$21,2,FALSE)</f>
        <v>#VALUE!</v>
      </c>
    </row>
    <row r="2428" spans="18:19" x14ac:dyDescent="0.25">
      <c r="R2428" s="27" t="e">
        <f>S2428*base[[#This Row],[Nb de pièces réalisées]]</f>
        <v>#VALUE!</v>
      </c>
      <c r="S2428" s="18" t="e">
        <f>VLOOKUP(base[[#This Row],[Référence]],'Temps de cycle par réf'!$A$3:$B$21,2,FALSE)</f>
        <v>#VALUE!</v>
      </c>
    </row>
    <row r="2429" spans="18:19" x14ac:dyDescent="0.25">
      <c r="R2429" s="27" t="e">
        <f>S2429*base[[#This Row],[Nb de pièces réalisées]]</f>
        <v>#VALUE!</v>
      </c>
      <c r="S2429" s="18" t="e">
        <f>VLOOKUP(base[[#This Row],[Référence]],'Temps de cycle par réf'!$A$3:$B$21,2,FALSE)</f>
        <v>#VALUE!</v>
      </c>
    </row>
    <row r="2430" spans="18:19" x14ac:dyDescent="0.25">
      <c r="R2430" s="27" t="e">
        <f>S2430*base[[#This Row],[Nb de pièces réalisées]]</f>
        <v>#VALUE!</v>
      </c>
      <c r="S2430" s="18" t="e">
        <f>VLOOKUP(base[[#This Row],[Référence]],'Temps de cycle par réf'!$A$3:$B$21,2,FALSE)</f>
        <v>#VALUE!</v>
      </c>
    </row>
    <row r="2431" spans="18:19" x14ac:dyDescent="0.25">
      <c r="R2431" s="27" t="e">
        <f>S2431*base[[#This Row],[Nb de pièces réalisées]]</f>
        <v>#VALUE!</v>
      </c>
      <c r="S2431" s="18" t="e">
        <f>VLOOKUP(base[[#This Row],[Référence]],'Temps de cycle par réf'!$A$3:$B$21,2,FALSE)</f>
        <v>#VALUE!</v>
      </c>
    </row>
    <row r="2432" spans="18:19" x14ac:dyDescent="0.25">
      <c r="R2432" s="27" t="e">
        <f>S2432*base[[#This Row],[Nb de pièces réalisées]]</f>
        <v>#VALUE!</v>
      </c>
      <c r="S2432" s="18" t="e">
        <f>VLOOKUP(base[[#This Row],[Référence]],'Temps de cycle par réf'!$A$3:$B$21,2,FALSE)</f>
        <v>#VALUE!</v>
      </c>
    </row>
    <row r="2433" spans="18:19" x14ac:dyDescent="0.25">
      <c r="R2433" s="27" t="e">
        <f>S2433*base[[#This Row],[Nb de pièces réalisées]]</f>
        <v>#VALUE!</v>
      </c>
      <c r="S2433" s="18" t="e">
        <f>VLOOKUP(base[[#This Row],[Référence]],'Temps de cycle par réf'!$A$3:$B$21,2,FALSE)</f>
        <v>#VALUE!</v>
      </c>
    </row>
    <row r="2434" spans="18:19" x14ac:dyDescent="0.25">
      <c r="R2434" s="27" t="e">
        <f>S2434*base[[#This Row],[Nb de pièces réalisées]]</f>
        <v>#VALUE!</v>
      </c>
      <c r="S2434" s="18" t="e">
        <f>VLOOKUP(base[[#This Row],[Référence]],'Temps de cycle par réf'!$A$3:$B$21,2,FALSE)</f>
        <v>#VALUE!</v>
      </c>
    </row>
    <row r="2435" spans="18:19" x14ac:dyDescent="0.25">
      <c r="R2435" s="27" t="e">
        <f>S2435*base[[#This Row],[Nb de pièces réalisées]]</f>
        <v>#VALUE!</v>
      </c>
      <c r="S2435" s="18" t="e">
        <f>VLOOKUP(base[[#This Row],[Référence]],'Temps de cycle par réf'!$A$3:$B$21,2,FALSE)</f>
        <v>#VALUE!</v>
      </c>
    </row>
    <row r="2436" spans="18:19" x14ac:dyDescent="0.25">
      <c r="R2436" s="27" t="e">
        <f>S2436*base[[#This Row],[Nb de pièces réalisées]]</f>
        <v>#VALUE!</v>
      </c>
      <c r="S2436" s="18" t="e">
        <f>VLOOKUP(base[[#This Row],[Référence]],'Temps de cycle par réf'!$A$3:$B$21,2,FALSE)</f>
        <v>#VALUE!</v>
      </c>
    </row>
    <row r="2437" spans="18:19" x14ac:dyDescent="0.25">
      <c r="R2437" s="27" t="e">
        <f>S2437*base[[#This Row],[Nb de pièces réalisées]]</f>
        <v>#VALUE!</v>
      </c>
      <c r="S2437" s="18" t="e">
        <f>VLOOKUP(base[[#This Row],[Référence]],'Temps de cycle par réf'!$A$3:$B$21,2,FALSE)</f>
        <v>#VALUE!</v>
      </c>
    </row>
    <row r="2438" spans="18:19" x14ac:dyDescent="0.25">
      <c r="R2438" s="27" t="e">
        <f>S2438*base[[#This Row],[Nb de pièces réalisées]]</f>
        <v>#VALUE!</v>
      </c>
      <c r="S2438" s="18" t="e">
        <f>VLOOKUP(base[[#This Row],[Référence]],'Temps de cycle par réf'!$A$3:$B$21,2,FALSE)</f>
        <v>#VALUE!</v>
      </c>
    </row>
    <row r="2439" spans="18:19" x14ac:dyDescent="0.25">
      <c r="R2439" s="27" t="e">
        <f>S2439*base[[#This Row],[Nb de pièces réalisées]]</f>
        <v>#VALUE!</v>
      </c>
      <c r="S2439" s="18" t="e">
        <f>VLOOKUP(base[[#This Row],[Référence]],'Temps de cycle par réf'!$A$3:$B$21,2,FALSE)</f>
        <v>#VALUE!</v>
      </c>
    </row>
    <row r="2440" spans="18:19" x14ac:dyDescent="0.25">
      <c r="R2440" s="27" t="e">
        <f>S2440*base[[#This Row],[Nb de pièces réalisées]]</f>
        <v>#VALUE!</v>
      </c>
      <c r="S2440" s="18" t="e">
        <f>VLOOKUP(base[[#This Row],[Référence]],'Temps de cycle par réf'!$A$3:$B$21,2,FALSE)</f>
        <v>#VALUE!</v>
      </c>
    </row>
    <row r="2441" spans="18:19" x14ac:dyDescent="0.25">
      <c r="R2441" s="27" t="e">
        <f>S2441*base[[#This Row],[Nb de pièces réalisées]]</f>
        <v>#VALUE!</v>
      </c>
      <c r="S2441" s="18" t="e">
        <f>VLOOKUP(base[[#This Row],[Référence]],'Temps de cycle par réf'!$A$3:$B$21,2,FALSE)</f>
        <v>#VALUE!</v>
      </c>
    </row>
    <row r="2442" spans="18:19" x14ac:dyDescent="0.25">
      <c r="R2442" s="27" t="e">
        <f>S2442*base[[#This Row],[Nb de pièces réalisées]]</f>
        <v>#VALUE!</v>
      </c>
      <c r="S2442" s="18" t="e">
        <f>VLOOKUP(base[[#This Row],[Référence]],'Temps de cycle par réf'!$A$3:$B$21,2,FALSE)</f>
        <v>#VALUE!</v>
      </c>
    </row>
    <row r="2443" spans="18:19" x14ac:dyDescent="0.25">
      <c r="R2443" s="27" t="e">
        <f>S2443*base[[#This Row],[Nb de pièces réalisées]]</f>
        <v>#VALUE!</v>
      </c>
      <c r="S2443" s="18" t="e">
        <f>VLOOKUP(base[[#This Row],[Référence]],'Temps de cycle par réf'!$A$3:$B$21,2,FALSE)</f>
        <v>#VALUE!</v>
      </c>
    </row>
    <row r="2444" spans="18:19" x14ac:dyDescent="0.25">
      <c r="R2444" s="27" t="e">
        <f>S2444*base[[#This Row],[Nb de pièces réalisées]]</f>
        <v>#VALUE!</v>
      </c>
      <c r="S2444" s="18" t="e">
        <f>VLOOKUP(base[[#This Row],[Référence]],'Temps de cycle par réf'!$A$3:$B$21,2,FALSE)</f>
        <v>#VALUE!</v>
      </c>
    </row>
    <row r="2445" spans="18:19" x14ac:dyDescent="0.25">
      <c r="R2445" s="27" t="e">
        <f>S2445*base[[#This Row],[Nb de pièces réalisées]]</f>
        <v>#VALUE!</v>
      </c>
      <c r="S2445" s="18" t="e">
        <f>VLOOKUP(base[[#This Row],[Référence]],'Temps de cycle par réf'!$A$3:$B$21,2,FALSE)</f>
        <v>#VALUE!</v>
      </c>
    </row>
    <row r="2446" spans="18:19" x14ac:dyDescent="0.25">
      <c r="R2446" s="27" t="e">
        <f>S2446*base[[#This Row],[Nb de pièces réalisées]]</f>
        <v>#VALUE!</v>
      </c>
      <c r="S2446" s="18" t="e">
        <f>VLOOKUP(base[[#This Row],[Référence]],'Temps de cycle par réf'!$A$3:$B$21,2,FALSE)</f>
        <v>#VALUE!</v>
      </c>
    </row>
    <row r="2447" spans="18:19" x14ac:dyDescent="0.25">
      <c r="R2447" s="27" t="e">
        <f>S2447*base[[#This Row],[Nb de pièces réalisées]]</f>
        <v>#VALUE!</v>
      </c>
      <c r="S2447" s="18" t="e">
        <f>VLOOKUP(base[[#This Row],[Référence]],'Temps de cycle par réf'!$A$3:$B$21,2,FALSE)</f>
        <v>#VALUE!</v>
      </c>
    </row>
    <row r="2448" spans="18:19" x14ac:dyDescent="0.25">
      <c r="R2448" s="27" t="e">
        <f>S2448*base[[#This Row],[Nb de pièces réalisées]]</f>
        <v>#VALUE!</v>
      </c>
      <c r="S2448" s="18" t="e">
        <f>VLOOKUP(base[[#This Row],[Référence]],'Temps de cycle par réf'!$A$3:$B$21,2,FALSE)</f>
        <v>#VALUE!</v>
      </c>
    </row>
    <row r="2449" spans="18:19" x14ac:dyDescent="0.25">
      <c r="R2449" s="27" t="e">
        <f>S2449*base[[#This Row],[Nb de pièces réalisées]]</f>
        <v>#VALUE!</v>
      </c>
      <c r="S2449" s="18" t="e">
        <f>VLOOKUP(base[[#This Row],[Référence]],'Temps de cycle par réf'!$A$3:$B$21,2,FALSE)</f>
        <v>#VALUE!</v>
      </c>
    </row>
    <row r="2450" spans="18:19" x14ac:dyDescent="0.25">
      <c r="R2450" s="27" t="e">
        <f>S2450*base[[#This Row],[Nb de pièces réalisées]]</f>
        <v>#VALUE!</v>
      </c>
      <c r="S2450" s="18" t="e">
        <f>VLOOKUP(base[[#This Row],[Référence]],'Temps de cycle par réf'!$A$3:$B$21,2,FALSE)</f>
        <v>#VALUE!</v>
      </c>
    </row>
    <row r="2451" spans="18:19" x14ac:dyDescent="0.25">
      <c r="R2451" s="27" t="e">
        <f>S2451*base[[#This Row],[Nb de pièces réalisées]]</f>
        <v>#VALUE!</v>
      </c>
      <c r="S2451" s="18" t="e">
        <f>VLOOKUP(base[[#This Row],[Référence]],'Temps de cycle par réf'!$A$3:$B$21,2,FALSE)</f>
        <v>#VALUE!</v>
      </c>
    </row>
    <row r="2452" spans="18:19" x14ac:dyDescent="0.25">
      <c r="R2452" s="27" t="e">
        <f>S2452*base[[#This Row],[Nb de pièces réalisées]]</f>
        <v>#VALUE!</v>
      </c>
      <c r="S2452" s="18" t="e">
        <f>VLOOKUP(base[[#This Row],[Référence]],'Temps de cycle par réf'!$A$3:$B$21,2,FALSE)</f>
        <v>#VALUE!</v>
      </c>
    </row>
    <row r="2453" spans="18:19" x14ac:dyDescent="0.25">
      <c r="R2453" s="27" t="e">
        <f>S2453*base[[#This Row],[Nb de pièces réalisées]]</f>
        <v>#VALUE!</v>
      </c>
      <c r="S2453" s="18" t="e">
        <f>VLOOKUP(base[[#This Row],[Référence]],'Temps de cycle par réf'!$A$3:$B$21,2,FALSE)</f>
        <v>#VALUE!</v>
      </c>
    </row>
    <row r="2454" spans="18:19" x14ac:dyDescent="0.25">
      <c r="R2454" s="27" t="e">
        <f>S2454*base[[#This Row],[Nb de pièces réalisées]]</f>
        <v>#VALUE!</v>
      </c>
      <c r="S2454" s="18" t="e">
        <f>VLOOKUP(base[[#This Row],[Référence]],'Temps de cycle par réf'!$A$3:$B$21,2,FALSE)</f>
        <v>#VALUE!</v>
      </c>
    </row>
    <row r="2455" spans="18:19" x14ac:dyDescent="0.25">
      <c r="R2455" s="27" t="e">
        <f>S2455*base[[#This Row],[Nb de pièces réalisées]]</f>
        <v>#VALUE!</v>
      </c>
      <c r="S2455" s="18" t="e">
        <f>VLOOKUP(base[[#This Row],[Référence]],'Temps de cycle par réf'!$A$3:$B$21,2,FALSE)</f>
        <v>#VALUE!</v>
      </c>
    </row>
    <row r="2456" spans="18:19" x14ac:dyDescent="0.25">
      <c r="R2456" s="27" t="e">
        <f>S2456*base[[#This Row],[Nb de pièces réalisées]]</f>
        <v>#VALUE!</v>
      </c>
      <c r="S2456" s="18" t="e">
        <f>VLOOKUP(base[[#This Row],[Référence]],'Temps de cycle par réf'!$A$3:$B$21,2,FALSE)</f>
        <v>#VALUE!</v>
      </c>
    </row>
    <row r="2457" spans="18:19" x14ac:dyDescent="0.25">
      <c r="R2457" s="27" t="e">
        <f>S2457*base[[#This Row],[Nb de pièces réalisées]]</f>
        <v>#VALUE!</v>
      </c>
      <c r="S2457" s="18" t="e">
        <f>VLOOKUP(base[[#This Row],[Référence]],'Temps de cycle par réf'!$A$3:$B$21,2,FALSE)</f>
        <v>#VALUE!</v>
      </c>
    </row>
    <row r="2458" spans="18:19" x14ac:dyDescent="0.25">
      <c r="R2458" s="27" t="e">
        <f>S2458*base[[#This Row],[Nb de pièces réalisées]]</f>
        <v>#VALUE!</v>
      </c>
      <c r="S2458" s="18" t="e">
        <f>VLOOKUP(base[[#This Row],[Référence]],'Temps de cycle par réf'!$A$3:$B$21,2,FALSE)</f>
        <v>#VALUE!</v>
      </c>
    </row>
    <row r="2459" spans="18:19" x14ac:dyDescent="0.25">
      <c r="R2459" s="27" t="e">
        <f>S2459*base[[#This Row],[Nb de pièces réalisées]]</f>
        <v>#VALUE!</v>
      </c>
      <c r="S2459" s="18" t="e">
        <f>VLOOKUP(base[[#This Row],[Référence]],'Temps de cycle par réf'!$A$3:$B$21,2,FALSE)</f>
        <v>#VALUE!</v>
      </c>
    </row>
    <row r="2460" spans="18:19" x14ac:dyDescent="0.25">
      <c r="R2460" s="27" t="e">
        <f>S2460*base[[#This Row],[Nb de pièces réalisées]]</f>
        <v>#VALUE!</v>
      </c>
      <c r="S2460" s="18" t="e">
        <f>VLOOKUP(base[[#This Row],[Référence]],'Temps de cycle par réf'!$A$3:$B$21,2,FALSE)</f>
        <v>#VALUE!</v>
      </c>
    </row>
    <row r="2461" spans="18:19" x14ac:dyDescent="0.25">
      <c r="R2461" s="27" t="e">
        <f>S2461*base[[#This Row],[Nb de pièces réalisées]]</f>
        <v>#VALUE!</v>
      </c>
      <c r="S2461" s="18" t="e">
        <f>VLOOKUP(base[[#This Row],[Référence]],'Temps de cycle par réf'!$A$3:$B$21,2,FALSE)</f>
        <v>#VALUE!</v>
      </c>
    </row>
    <row r="2462" spans="18:19" x14ac:dyDescent="0.25">
      <c r="R2462" s="27" t="e">
        <f>S2462*base[[#This Row],[Nb de pièces réalisées]]</f>
        <v>#VALUE!</v>
      </c>
      <c r="S2462" s="18" t="e">
        <f>VLOOKUP(base[[#This Row],[Référence]],'Temps de cycle par réf'!$A$3:$B$21,2,FALSE)</f>
        <v>#VALUE!</v>
      </c>
    </row>
    <row r="2463" spans="18:19" x14ac:dyDescent="0.25">
      <c r="R2463" s="27" t="e">
        <f>S2463*base[[#This Row],[Nb de pièces réalisées]]</f>
        <v>#VALUE!</v>
      </c>
      <c r="S2463" s="18" t="e">
        <f>VLOOKUP(base[[#This Row],[Référence]],'Temps de cycle par réf'!$A$3:$B$21,2,FALSE)</f>
        <v>#VALUE!</v>
      </c>
    </row>
    <row r="2464" spans="18:19" x14ac:dyDescent="0.25">
      <c r="R2464" s="27" t="e">
        <f>S2464*base[[#This Row],[Nb de pièces réalisées]]</f>
        <v>#VALUE!</v>
      </c>
      <c r="S2464" s="18" t="e">
        <f>VLOOKUP(base[[#This Row],[Référence]],'Temps de cycle par réf'!$A$3:$B$21,2,FALSE)</f>
        <v>#VALUE!</v>
      </c>
    </row>
    <row r="2465" spans="18:19" x14ac:dyDescent="0.25">
      <c r="R2465" s="27" t="e">
        <f>S2465*base[[#This Row],[Nb de pièces réalisées]]</f>
        <v>#VALUE!</v>
      </c>
      <c r="S2465" s="18" t="e">
        <f>VLOOKUP(base[[#This Row],[Référence]],'Temps de cycle par réf'!$A$3:$B$21,2,FALSE)</f>
        <v>#VALUE!</v>
      </c>
    </row>
    <row r="2466" spans="18:19" x14ac:dyDescent="0.25">
      <c r="R2466" s="27" t="e">
        <f>S2466*base[[#This Row],[Nb de pièces réalisées]]</f>
        <v>#VALUE!</v>
      </c>
      <c r="S2466" s="18" t="e">
        <f>VLOOKUP(base[[#This Row],[Référence]],'Temps de cycle par réf'!$A$3:$B$21,2,FALSE)</f>
        <v>#VALUE!</v>
      </c>
    </row>
    <row r="2467" spans="18:19" x14ac:dyDescent="0.25">
      <c r="R2467" s="27" t="e">
        <f>S2467*base[[#This Row],[Nb de pièces réalisées]]</f>
        <v>#VALUE!</v>
      </c>
      <c r="S2467" s="18" t="e">
        <f>VLOOKUP(base[[#This Row],[Référence]],'Temps de cycle par réf'!$A$3:$B$21,2,FALSE)</f>
        <v>#VALUE!</v>
      </c>
    </row>
    <row r="2468" spans="18:19" x14ac:dyDescent="0.25">
      <c r="R2468" s="27" t="e">
        <f>S2468*base[[#This Row],[Nb de pièces réalisées]]</f>
        <v>#VALUE!</v>
      </c>
      <c r="S2468" s="18" t="e">
        <f>VLOOKUP(base[[#This Row],[Référence]],'Temps de cycle par réf'!$A$3:$B$21,2,FALSE)</f>
        <v>#VALUE!</v>
      </c>
    </row>
    <row r="2469" spans="18:19" x14ac:dyDescent="0.25">
      <c r="R2469" s="27" t="e">
        <f>S2469*base[[#This Row],[Nb de pièces réalisées]]</f>
        <v>#VALUE!</v>
      </c>
      <c r="S2469" s="18" t="e">
        <f>VLOOKUP(base[[#This Row],[Référence]],'Temps de cycle par réf'!$A$3:$B$21,2,FALSE)</f>
        <v>#VALUE!</v>
      </c>
    </row>
    <row r="2470" spans="18:19" x14ac:dyDescent="0.25">
      <c r="R2470" s="27" t="e">
        <f>S2470*base[[#This Row],[Nb de pièces réalisées]]</f>
        <v>#VALUE!</v>
      </c>
      <c r="S2470" s="18" t="e">
        <f>VLOOKUP(base[[#This Row],[Référence]],'Temps de cycle par réf'!$A$3:$B$21,2,FALSE)</f>
        <v>#VALUE!</v>
      </c>
    </row>
    <row r="2471" spans="18:19" x14ac:dyDescent="0.25">
      <c r="R2471" s="27" t="e">
        <f>S2471*base[[#This Row],[Nb de pièces réalisées]]</f>
        <v>#VALUE!</v>
      </c>
      <c r="S2471" s="18" t="e">
        <f>VLOOKUP(base[[#This Row],[Référence]],'Temps de cycle par réf'!$A$3:$B$21,2,FALSE)</f>
        <v>#VALUE!</v>
      </c>
    </row>
    <row r="2472" spans="18:19" x14ac:dyDescent="0.25">
      <c r="R2472" s="27" t="e">
        <f>S2472*base[[#This Row],[Nb de pièces réalisées]]</f>
        <v>#VALUE!</v>
      </c>
      <c r="S2472" s="18" t="e">
        <f>VLOOKUP(base[[#This Row],[Référence]],'Temps de cycle par réf'!$A$3:$B$21,2,FALSE)</f>
        <v>#VALUE!</v>
      </c>
    </row>
    <row r="2473" spans="18:19" x14ac:dyDescent="0.25">
      <c r="R2473" s="27" t="e">
        <f>S2473*base[[#This Row],[Nb de pièces réalisées]]</f>
        <v>#VALUE!</v>
      </c>
      <c r="S2473" s="18" t="e">
        <f>VLOOKUP(base[[#This Row],[Référence]],'Temps de cycle par réf'!$A$3:$B$21,2,FALSE)</f>
        <v>#VALUE!</v>
      </c>
    </row>
    <row r="2474" spans="18:19" x14ac:dyDescent="0.25">
      <c r="R2474" s="27" t="e">
        <f>S2474*base[[#This Row],[Nb de pièces réalisées]]</f>
        <v>#VALUE!</v>
      </c>
      <c r="S2474" s="18" t="e">
        <f>VLOOKUP(base[[#This Row],[Référence]],'Temps de cycle par réf'!$A$3:$B$21,2,FALSE)</f>
        <v>#VALUE!</v>
      </c>
    </row>
    <row r="2475" spans="18:19" x14ac:dyDescent="0.25">
      <c r="R2475" s="27" t="e">
        <f>S2475*base[[#This Row],[Nb de pièces réalisées]]</f>
        <v>#VALUE!</v>
      </c>
      <c r="S2475" s="18" t="e">
        <f>VLOOKUP(base[[#This Row],[Référence]],'Temps de cycle par réf'!$A$3:$B$21,2,FALSE)</f>
        <v>#VALUE!</v>
      </c>
    </row>
    <row r="2476" spans="18:19" x14ac:dyDescent="0.25">
      <c r="R2476" s="27" t="e">
        <f>S2476*base[[#This Row],[Nb de pièces réalisées]]</f>
        <v>#VALUE!</v>
      </c>
      <c r="S2476" s="18" t="e">
        <f>VLOOKUP(base[[#This Row],[Référence]],'Temps de cycle par réf'!$A$3:$B$21,2,FALSE)</f>
        <v>#VALUE!</v>
      </c>
    </row>
    <row r="2477" spans="18:19" x14ac:dyDescent="0.25">
      <c r="R2477" s="27" t="e">
        <f>S2477*base[[#This Row],[Nb de pièces réalisées]]</f>
        <v>#VALUE!</v>
      </c>
      <c r="S2477" s="18" t="e">
        <f>VLOOKUP(base[[#This Row],[Référence]],'Temps de cycle par réf'!$A$3:$B$21,2,FALSE)</f>
        <v>#VALUE!</v>
      </c>
    </row>
    <row r="2478" spans="18:19" x14ac:dyDescent="0.25">
      <c r="R2478" s="27" t="e">
        <f>S2478*base[[#This Row],[Nb de pièces réalisées]]</f>
        <v>#VALUE!</v>
      </c>
      <c r="S2478" s="18" t="e">
        <f>VLOOKUP(base[[#This Row],[Référence]],'Temps de cycle par réf'!$A$3:$B$21,2,FALSE)</f>
        <v>#VALUE!</v>
      </c>
    </row>
    <row r="2479" spans="18:19" x14ac:dyDescent="0.25">
      <c r="R2479" s="27" t="e">
        <f>S2479*base[[#This Row],[Nb de pièces réalisées]]</f>
        <v>#VALUE!</v>
      </c>
      <c r="S2479" s="18" t="e">
        <f>VLOOKUP(base[[#This Row],[Référence]],'Temps de cycle par réf'!$A$3:$B$21,2,FALSE)</f>
        <v>#VALUE!</v>
      </c>
    </row>
    <row r="2480" spans="18:19" x14ac:dyDescent="0.25">
      <c r="R2480" s="27" t="e">
        <f>S2480*base[[#This Row],[Nb de pièces réalisées]]</f>
        <v>#VALUE!</v>
      </c>
      <c r="S2480" s="18" t="e">
        <f>VLOOKUP(base[[#This Row],[Référence]],'Temps de cycle par réf'!$A$3:$B$21,2,FALSE)</f>
        <v>#VALUE!</v>
      </c>
    </row>
    <row r="2481" spans="18:19" x14ac:dyDescent="0.25">
      <c r="R2481" s="27" t="e">
        <f>S2481*base[[#This Row],[Nb de pièces réalisées]]</f>
        <v>#VALUE!</v>
      </c>
      <c r="S2481" s="18" t="e">
        <f>VLOOKUP(base[[#This Row],[Référence]],'Temps de cycle par réf'!$A$3:$B$21,2,FALSE)</f>
        <v>#VALUE!</v>
      </c>
    </row>
    <row r="2482" spans="18:19" x14ac:dyDescent="0.25">
      <c r="R2482" s="27" t="e">
        <f>S2482*base[[#This Row],[Nb de pièces réalisées]]</f>
        <v>#VALUE!</v>
      </c>
      <c r="S2482" s="18" t="e">
        <f>VLOOKUP(base[[#This Row],[Référence]],'Temps de cycle par réf'!$A$3:$B$21,2,FALSE)</f>
        <v>#VALUE!</v>
      </c>
    </row>
    <row r="2483" spans="18:19" x14ac:dyDescent="0.25">
      <c r="R2483" s="27" t="e">
        <f>S2483*base[[#This Row],[Nb de pièces réalisées]]</f>
        <v>#VALUE!</v>
      </c>
      <c r="S2483" s="18" t="e">
        <f>VLOOKUP(base[[#This Row],[Référence]],'Temps de cycle par réf'!$A$3:$B$21,2,FALSE)</f>
        <v>#VALUE!</v>
      </c>
    </row>
    <row r="2484" spans="18:19" x14ac:dyDescent="0.25">
      <c r="R2484" s="27" t="e">
        <f>S2484*base[[#This Row],[Nb de pièces réalisées]]</f>
        <v>#VALUE!</v>
      </c>
      <c r="S2484" s="18" t="e">
        <f>VLOOKUP(base[[#This Row],[Référence]],'Temps de cycle par réf'!$A$3:$B$21,2,FALSE)</f>
        <v>#VALUE!</v>
      </c>
    </row>
    <row r="2485" spans="18:19" x14ac:dyDescent="0.25">
      <c r="R2485" s="27" t="e">
        <f>S2485*base[[#This Row],[Nb de pièces réalisées]]</f>
        <v>#VALUE!</v>
      </c>
      <c r="S2485" s="18" t="e">
        <f>VLOOKUP(base[[#This Row],[Référence]],'Temps de cycle par réf'!$A$3:$B$21,2,FALSE)</f>
        <v>#VALUE!</v>
      </c>
    </row>
    <row r="2486" spans="18:19" x14ac:dyDescent="0.25">
      <c r="R2486" s="27" t="e">
        <f>S2486*base[[#This Row],[Nb de pièces réalisées]]</f>
        <v>#VALUE!</v>
      </c>
      <c r="S2486" s="18" t="e">
        <f>VLOOKUP(base[[#This Row],[Référence]],'Temps de cycle par réf'!$A$3:$B$21,2,FALSE)</f>
        <v>#VALUE!</v>
      </c>
    </row>
    <row r="2487" spans="18:19" x14ac:dyDescent="0.25">
      <c r="R2487" s="27" t="e">
        <f>S2487*base[[#This Row],[Nb de pièces réalisées]]</f>
        <v>#VALUE!</v>
      </c>
      <c r="S2487" s="18" t="e">
        <f>VLOOKUP(base[[#This Row],[Référence]],'Temps de cycle par réf'!$A$3:$B$21,2,FALSE)</f>
        <v>#VALUE!</v>
      </c>
    </row>
    <row r="2488" spans="18:19" x14ac:dyDescent="0.25">
      <c r="R2488" s="27" t="e">
        <f>S2488*base[[#This Row],[Nb de pièces réalisées]]</f>
        <v>#VALUE!</v>
      </c>
      <c r="S2488" s="18" t="e">
        <f>VLOOKUP(base[[#This Row],[Référence]],'Temps de cycle par réf'!$A$3:$B$21,2,FALSE)</f>
        <v>#VALUE!</v>
      </c>
    </row>
    <row r="2489" spans="18:19" x14ac:dyDescent="0.25">
      <c r="R2489" s="27" t="e">
        <f>S2489*base[[#This Row],[Nb de pièces réalisées]]</f>
        <v>#VALUE!</v>
      </c>
      <c r="S2489" s="18" t="e">
        <f>VLOOKUP(base[[#This Row],[Référence]],'Temps de cycle par réf'!$A$3:$B$21,2,FALSE)</f>
        <v>#VALUE!</v>
      </c>
    </row>
    <row r="2490" spans="18:19" x14ac:dyDescent="0.25">
      <c r="R2490" s="27" t="e">
        <f>S2490*base[[#This Row],[Nb de pièces réalisées]]</f>
        <v>#VALUE!</v>
      </c>
      <c r="S2490" s="18" t="e">
        <f>VLOOKUP(base[[#This Row],[Référence]],'Temps de cycle par réf'!$A$3:$B$21,2,FALSE)</f>
        <v>#VALUE!</v>
      </c>
    </row>
    <row r="2491" spans="18:19" x14ac:dyDescent="0.25">
      <c r="R2491" s="27" t="e">
        <f>S2491*base[[#This Row],[Nb de pièces réalisées]]</f>
        <v>#VALUE!</v>
      </c>
      <c r="S2491" s="18" t="e">
        <f>VLOOKUP(base[[#This Row],[Référence]],'Temps de cycle par réf'!$A$3:$B$21,2,FALSE)</f>
        <v>#VALUE!</v>
      </c>
    </row>
    <row r="2492" spans="18:19" x14ac:dyDescent="0.25">
      <c r="R2492" s="27" t="e">
        <f>S2492*base[[#This Row],[Nb de pièces réalisées]]</f>
        <v>#VALUE!</v>
      </c>
      <c r="S2492" s="18" t="e">
        <f>VLOOKUP(base[[#This Row],[Référence]],'Temps de cycle par réf'!$A$3:$B$21,2,FALSE)</f>
        <v>#VALUE!</v>
      </c>
    </row>
    <row r="2493" spans="18:19" x14ac:dyDescent="0.25">
      <c r="R2493" s="27" t="e">
        <f>S2493*base[[#This Row],[Nb de pièces réalisées]]</f>
        <v>#VALUE!</v>
      </c>
      <c r="S2493" s="18" t="e">
        <f>VLOOKUP(base[[#This Row],[Référence]],'Temps de cycle par réf'!$A$3:$B$21,2,FALSE)</f>
        <v>#VALUE!</v>
      </c>
    </row>
    <row r="2494" spans="18:19" x14ac:dyDescent="0.25">
      <c r="R2494" s="27" t="e">
        <f>S2494*base[[#This Row],[Nb de pièces réalisées]]</f>
        <v>#VALUE!</v>
      </c>
      <c r="S2494" s="18" t="e">
        <f>VLOOKUP(base[[#This Row],[Référence]],'Temps de cycle par réf'!$A$3:$B$21,2,FALSE)</f>
        <v>#VALUE!</v>
      </c>
    </row>
    <row r="2495" spans="18:19" x14ac:dyDescent="0.25">
      <c r="R2495" s="27" t="e">
        <f>S2495*base[[#This Row],[Nb de pièces réalisées]]</f>
        <v>#VALUE!</v>
      </c>
      <c r="S2495" s="18" t="e">
        <f>VLOOKUP(base[[#This Row],[Référence]],'Temps de cycle par réf'!$A$3:$B$21,2,FALSE)</f>
        <v>#VALUE!</v>
      </c>
    </row>
    <row r="2496" spans="18:19" x14ac:dyDescent="0.25">
      <c r="R2496" s="27" t="e">
        <f>S2496*base[[#This Row],[Nb de pièces réalisées]]</f>
        <v>#VALUE!</v>
      </c>
      <c r="S2496" s="18" t="e">
        <f>VLOOKUP(base[[#This Row],[Référence]],'Temps de cycle par réf'!$A$3:$B$21,2,FALSE)</f>
        <v>#VALUE!</v>
      </c>
    </row>
    <row r="2497" spans="18:19" x14ac:dyDescent="0.25">
      <c r="R2497" s="27" t="e">
        <f>S2497*base[[#This Row],[Nb de pièces réalisées]]</f>
        <v>#VALUE!</v>
      </c>
      <c r="S2497" s="18" t="e">
        <f>VLOOKUP(base[[#This Row],[Référence]],'Temps de cycle par réf'!$A$3:$B$21,2,FALSE)</f>
        <v>#VALUE!</v>
      </c>
    </row>
    <row r="2498" spans="18:19" x14ac:dyDescent="0.25">
      <c r="R2498" s="27" t="e">
        <f>S2498*base[[#This Row],[Nb de pièces réalisées]]</f>
        <v>#VALUE!</v>
      </c>
      <c r="S2498" s="18" t="e">
        <f>VLOOKUP(base[[#This Row],[Référence]],'Temps de cycle par réf'!$A$3:$B$21,2,FALSE)</f>
        <v>#VALUE!</v>
      </c>
    </row>
    <row r="2499" spans="18:19" x14ac:dyDescent="0.25">
      <c r="R2499" s="27" t="e">
        <f>S2499*base[[#This Row],[Nb de pièces réalisées]]</f>
        <v>#VALUE!</v>
      </c>
      <c r="S2499" s="18" t="e">
        <f>VLOOKUP(base[[#This Row],[Référence]],'Temps de cycle par réf'!$A$3:$B$21,2,FALSE)</f>
        <v>#VALUE!</v>
      </c>
    </row>
    <row r="2500" spans="18:19" x14ac:dyDescent="0.25">
      <c r="R2500" s="27" t="e">
        <f>S2500*base[[#This Row],[Nb de pièces réalisées]]</f>
        <v>#VALUE!</v>
      </c>
      <c r="S2500" s="18" t="e">
        <f>VLOOKUP(base[[#This Row],[Référence]],'Temps de cycle par réf'!$A$3:$B$21,2,FALSE)</f>
        <v>#VALUE!</v>
      </c>
    </row>
    <row r="2501" spans="18:19" x14ac:dyDescent="0.25">
      <c r="R2501" s="27" t="e">
        <f>S2501*base[[#This Row],[Nb de pièces réalisées]]</f>
        <v>#VALUE!</v>
      </c>
      <c r="S2501" s="18" t="e">
        <f>VLOOKUP(base[[#This Row],[Référence]],'Temps de cycle par réf'!$A$3:$B$21,2,FALSE)</f>
        <v>#VALUE!</v>
      </c>
    </row>
    <row r="2502" spans="18:19" x14ac:dyDescent="0.25">
      <c r="R2502" s="27" t="e">
        <f>S2502*base[[#This Row],[Nb de pièces réalisées]]</f>
        <v>#VALUE!</v>
      </c>
      <c r="S2502" s="18" t="e">
        <f>VLOOKUP(base[[#This Row],[Référence]],'Temps de cycle par réf'!$A$3:$B$21,2,FALSE)</f>
        <v>#VALUE!</v>
      </c>
    </row>
    <row r="2503" spans="18:19" x14ac:dyDescent="0.25">
      <c r="R2503" s="27" t="e">
        <f>S2503*base[[#This Row],[Nb de pièces réalisées]]</f>
        <v>#VALUE!</v>
      </c>
      <c r="S2503" s="18" t="e">
        <f>VLOOKUP(base[[#This Row],[Référence]],'Temps de cycle par réf'!$A$3:$B$21,2,FALSE)</f>
        <v>#VALUE!</v>
      </c>
    </row>
    <row r="2504" spans="18:19" x14ac:dyDescent="0.25">
      <c r="R2504" s="27" t="e">
        <f>S2504*base[[#This Row],[Nb de pièces réalisées]]</f>
        <v>#VALUE!</v>
      </c>
      <c r="S2504" s="18" t="e">
        <f>VLOOKUP(base[[#This Row],[Référence]],'Temps de cycle par réf'!$A$3:$B$21,2,FALSE)</f>
        <v>#VALUE!</v>
      </c>
    </row>
    <row r="2505" spans="18:19" x14ac:dyDescent="0.25">
      <c r="R2505" s="27" t="e">
        <f>S2505*base[[#This Row],[Nb de pièces réalisées]]</f>
        <v>#VALUE!</v>
      </c>
      <c r="S2505" s="18" t="e">
        <f>VLOOKUP(base[[#This Row],[Référence]],'Temps de cycle par réf'!$A$3:$B$21,2,FALSE)</f>
        <v>#VALUE!</v>
      </c>
    </row>
    <row r="2506" spans="18:19" x14ac:dyDescent="0.25">
      <c r="R2506" s="27" t="e">
        <f>S2506*base[[#This Row],[Nb de pièces réalisées]]</f>
        <v>#VALUE!</v>
      </c>
      <c r="S2506" s="18" t="e">
        <f>VLOOKUP(base[[#This Row],[Référence]],'Temps de cycle par réf'!$A$3:$B$21,2,FALSE)</f>
        <v>#VALUE!</v>
      </c>
    </row>
    <row r="2507" spans="18:19" x14ac:dyDescent="0.25">
      <c r="R2507" s="27" t="e">
        <f>S2507*base[[#This Row],[Nb de pièces réalisées]]</f>
        <v>#VALUE!</v>
      </c>
      <c r="S2507" s="18" t="e">
        <f>VLOOKUP(base[[#This Row],[Référence]],'Temps de cycle par réf'!$A$3:$B$21,2,FALSE)</f>
        <v>#VALUE!</v>
      </c>
    </row>
    <row r="2508" spans="18:19" x14ac:dyDescent="0.25">
      <c r="R2508" s="27" t="e">
        <f>S2508*base[[#This Row],[Nb de pièces réalisées]]</f>
        <v>#VALUE!</v>
      </c>
      <c r="S2508" s="18" t="e">
        <f>VLOOKUP(base[[#This Row],[Référence]],'Temps de cycle par réf'!$A$3:$B$21,2,FALSE)</f>
        <v>#VALUE!</v>
      </c>
    </row>
    <row r="2509" spans="18:19" x14ac:dyDescent="0.25">
      <c r="R2509" s="27" t="e">
        <f>S2509*base[[#This Row],[Nb de pièces réalisées]]</f>
        <v>#VALUE!</v>
      </c>
      <c r="S2509" s="18" t="e">
        <f>VLOOKUP(base[[#This Row],[Référence]],'Temps de cycle par réf'!$A$3:$B$21,2,FALSE)</f>
        <v>#VALUE!</v>
      </c>
    </row>
    <row r="2510" spans="18:19" x14ac:dyDescent="0.25">
      <c r="R2510" s="27" t="e">
        <f>S2510*base[[#This Row],[Nb de pièces réalisées]]</f>
        <v>#VALUE!</v>
      </c>
      <c r="S2510" s="18" t="e">
        <f>VLOOKUP(base[[#This Row],[Référence]],'Temps de cycle par réf'!$A$3:$B$21,2,FALSE)</f>
        <v>#VALUE!</v>
      </c>
    </row>
    <row r="2511" spans="18:19" x14ac:dyDescent="0.25">
      <c r="R2511" s="27" t="e">
        <f>S2511*base[[#This Row],[Nb de pièces réalisées]]</f>
        <v>#VALUE!</v>
      </c>
      <c r="S2511" s="18" t="e">
        <f>VLOOKUP(base[[#This Row],[Référence]],'Temps de cycle par réf'!$A$3:$B$21,2,FALSE)</f>
        <v>#VALUE!</v>
      </c>
    </row>
    <row r="2512" spans="18:19" x14ac:dyDescent="0.25">
      <c r="R2512" s="27" t="e">
        <f>S2512*base[[#This Row],[Nb de pièces réalisées]]</f>
        <v>#VALUE!</v>
      </c>
      <c r="S2512" s="18" t="e">
        <f>VLOOKUP(base[[#This Row],[Référence]],'Temps de cycle par réf'!$A$3:$B$21,2,FALSE)</f>
        <v>#VALUE!</v>
      </c>
    </row>
    <row r="2513" spans="18:19" x14ac:dyDescent="0.25">
      <c r="R2513" s="27" t="e">
        <f>S2513*base[[#This Row],[Nb de pièces réalisées]]</f>
        <v>#VALUE!</v>
      </c>
      <c r="S2513" s="18" t="e">
        <f>VLOOKUP(base[[#This Row],[Référence]],'Temps de cycle par réf'!$A$3:$B$21,2,FALSE)</f>
        <v>#VALUE!</v>
      </c>
    </row>
    <row r="2514" spans="18:19" x14ac:dyDescent="0.25">
      <c r="R2514" s="27" t="e">
        <f>S2514*base[[#This Row],[Nb de pièces réalisées]]</f>
        <v>#VALUE!</v>
      </c>
      <c r="S2514" s="18" t="e">
        <f>VLOOKUP(base[[#This Row],[Référence]],'Temps de cycle par réf'!$A$3:$B$21,2,FALSE)</f>
        <v>#VALUE!</v>
      </c>
    </row>
    <row r="2515" spans="18:19" x14ac:dyDescent="0.25">
      <c r="R2515" s="27" t="e">
        <f>S2515*base[[#This Row],[Nb de pièces réalisées]]</f>
        <v>#VALUE!</v>
      </c>
      <c r="S2515" s="18" t="e">
        <f>VLOOKUP(base[[#This Row],[Référence]],'Temps de cycle par réf'!$A$3:$B$21,2,FALSE)</f>
        <v>#VALUE!</v>
      </c>
    </row>
    <row r="2516" spans="18:19" x14ac:dyDescent="0.25">
      <c r="R2516" s="27" t="e">
        <f>S2516*base[[#This Row],[Nb de pièces réalisées]]</f>
        <v>#VALUE!</v>
      </c>
      <c r="S2516" s="18" t="e">
        <f>VLOOKUP(base[[#This Row],[Référence]],'Temps de cycle par réf'!$A$3:$B$21,2,FALSE)</f>
        <v>#VALUE!</v>
      </c>
    </row>
    <row r="2517" spans="18:19" x14ac:dyDescent="0.25">
      <c r="R2517" s="27" t="e">
        <f>S2517*base[[#This Row],[Nb de pièces réalisées]]</f>
        <v>#VALUE!</v>
      </c>
      <c r="S2517" s="18" t="e">
        <f>VLOOKUP(base[[#This Row],[Référence]],'Temps de cycle par réf'!$A$3:$B$21,2,FALSE)</f>
        <v>#VALUE!</v>
      </c>
    </row>
    <row r="2518" spans="18:19" x14ac:dyDescent="0.25">
      <c r="R2518" s="27" t="e">
        <f>S2518*base[[#This Row],[Nb de pièces réalisées]]</f>
        <v>#VALUE!</v>
      </c>
      <c r="S2518" s="18" t="e">
        <f>VLOOKUP(base[[#This Row],[Référence]],'Temps de cycle par réf'!$A$3:$B$21,2,FALSE)</f>
        <v>#VALUE!</v>
      </c>
    </row>
    <row r="2519" spans="18:19" x14ac:dyDescent="0.25">
      <c r="R2519" s="27" t="e">
        <f>S2519*base[[#This Row],[Nb de pièces réalisées]]</f>
        <v>#VALUE!</v>
      </c>
      <c r="S2519" s="18" t="e">
        <f>VLOOKUP(base[[#This Row],[Référence]],'Temps de cycle par réf'!$A$3:$B$21,2,FALSE)</f>
        <v>#VALUE!</v>
      </c>
    </row>
    <row r="2520" spans="18:19" x14ac:dyDescent="0.25">
      <c r="R2520" s="27" t="e">
        <f>S2520*base[[#This Row],[Nb de pièces réalisées]]</f>
        <v>#VALUE!</v>
      </c>
      <c r="S2520" s="18" t="e">
        <f>VLOOKUP(base[[#This Row],[Référence]],'Temps de cycle par réf'!$A$3:$B$21,2,FALSE)</f>
        <v>#VALUE!</v>
      </c>
    </row>
    <row r="2521" spans="18:19" x14ac:dyDescent="0.25">
      <c r="R2521" s="27" t="e">
        <f>S2521*base[[#This Row],[Nb de pièces réalisées]]</f>
        <v>#VALUE!</v>
      </c>
      <c r="S2521" s="18" t="e">
        <f>VLOOKUP(base[[#This Row],[Référence]],'Temps de cycle par réf'!$A$3:$B$21,2,FALSE)</f>
        <v>#VALUE!</v>
      </c>
    </row>
    <row r="2522" spans="18:19" x14ac:dyDescent="0.25">
      <c r="R2522" s="27" t="e">
        <f>S2522*base[[#This Row],[Nb de pièces réalisées]]</f>
        <v>#VALUE!</v>
      </c>
      <c r="S2522" s="18" t="e">
        <f>VLOOKUP(base[[#This Row],[Référence]],'Temps de cycle par réf'!$A$3:$B$21,2,FALSE)</f>
        <v>#VALUE!</v>
      </c>
    </row>
    <row r="2523" spans="18:19" x14ac:dyDescent="0.25">
      <c r="R2523" s="27" t="e">
        <f>S2523*base[[#This Row],[Nb de pièces réalisées]]</f>
        <v>#VALUE!</v>
      </c>
      <c r="S2523" s="18" t="e">
        <f>VLOOKUP(base[[#This Row],[Référence]],'Temps de cycle par réf'!$A$3:$B$21,2,FALSE)</f>
        <v>#VALUE!</v>
      </c>
    </row>
    <row r="2524" spans="18:19" x14ac:dyDescent="0.25">
      <c r="R2524" s="27" t="e">
        <f>S2524*base[[#This Row],[Nb de pièces réalisées]]</f>
        <v>#VALUE!</v>
      </c>
      <c r="S2524" s="18" t="e">
        <f>VLOOKUP(base[[#This Row],[Référence]],'Temps de cycle par réf'!$A$3:$B$21,2,FALSE)</f>
        <v>#VALUE!</v>
      </c>
    </row>
    <row r="2525" spans="18:19" x14ac:dyDescent="0.25">
      <c r="R2525" s="27" t="e">
        <f>S2525*base[[#This Row],[Nb de pièces réalisées]]</f>
        <v>#VALUE!</v>
      </c>
      <c r="S2525" s="18" t="e">
        <f>VLOOKUP(base[[#This Row],[Référence]],'Temps de cycle par réf'!$A$3:$B$21,2,FALSE)</f>
        <v>#VALUE!</v>
      </c>
    </row>
    <row r="2526" spans="18:19" x14ac:dyDescent="0.25">
      <c r="R2526" s="27" t="e">
        <f>S2526*base[[#This Row],[Nb de pièces réalisées]]</f>
        <v>#VALUE!</v>
      </c>
      <c r="S2526" s="18" t="e">
        <f>VLOOKUP(base[[#This Row],[Référence]],'Temps de cycle par réf'!$A$3:$B$21,2,FALSE)</f>
        <v>#VALUE!</v>
      </c>
    </row>
    <row r="2527" spans="18:19" x14ac:dyDescent="0.25">
      <c r="R2527" s="27" t="e">
        <f>S2527*base[[#This Row],[Nb de pièces réalisées]]</f>
        <v>#VALUE!</v>
      </c>
      <c r="S2527" s="18" t="e">
        <f>VLOOKUP(base[[#This Row],[Référence]],'Temps de cycle par réf'!$A$3:$B$21,2,FALSE)</f>
        <v>#VALUE!</v>
      </c>
    </row>
    <row r="2528" spans="18:19" x14ac:dyDescent="0.25">
      <c r="R2528" s="27" t="e">
        <f>S2528*base[[#This Row],[Nb de pièces réalisées]]</f>
        <v>#VALUE!</v>
      </c>
      <c r="S2528" s="18" t="e">
        <f>VLOOKUP(base[[#This Row],[Référence]],'Temps de cycle par réf'!$A$3:$B$21,2,FALSE)</f>
        <v>#VALUE!</v>
      </c>
    </row>
    <row r="2529" spans="18:19" x14ac:dyDescent="0.25">
      <c r="R2529" s="27" t="e">
        <f>S2529*base[[#This Row],[Nb de pièces réalisées]]</f>
        <v>#VALUE!</v>
      </c>
      <c r="S2529" s="18" t="e">
        <f>VLOOKUP(base[[#This Row],[Référence]],'Temps de cycle par réf'!$A$3:$B$21,2,FALSE)</f>
        <v>#VALUE!</v>
      </c>
    </row>
    <row r="2530" spans="18:19" x14ac:dyDescent="0.25">
      <c r="R2530" s="27" t="e">
        <f>S2530*base[[#This Row],[Nb de pièces réalisées]]</f>
        <v>#VALUE!</v>
      </c>
      <c r="S2530" s="18" t="e">
        <f>VLOOKUP(base[[#This Row],[Référence]],'Temps de cycle par réf'!$A$3:$B$21,2,FALSE)</f>
        <v>#VALUE!</v>
      </c>
    </row>
    <row r="2531" spans="18:19" x14ac:dyDescent="0.25">
      <c r="R2531" s="27" t="e">
        <f>S2531*base[[#This Row],[Nb de pièces réalisées]]</f>
        <v>#VALUE!</v>
      </c>
      <c r="S2531" s="18" t="e">
        <f>VLOOKUP(base[[#This Row],[Référence]],'Temps de cycle par réf'!$A$3:$B$21,2,FALSE)</f>
        <v>#VALUE!</v>
      </c>
    </row>
    <row r="2532" spans="18:19" x14ac:dyDescent="0.25">
      <c r="R2532" s="27" t="e">
        <f>S2532*base[[#This Row],[Nb de pièces réalisées]]</f>
        <v>#VALUE!</v>
      </c>
      <c r="S2532" s="18" t="e">
        <f>VLOOKUP(base[[#This Row],[Référence]],'Temps de cycle par réf'!$A$3:$B$21,2,FALSE)</f>
        <v>#VALUE!</v>
      </c>
    </row>
    <row r="2533" spans="18:19" x14ac:dyDescent="0.25">
      <c r="R2533" s="27" t="e">
        <f>S2533*base[[#This Row],[Nb de pièces réalisées]]</f>
        <v>#VALUE!</v>
      </c>
      <c r="S2533" s="18" t="e">
        <f>VLOOKUP(base[[#This Row],[Référence]],'Temps de cycle par réf'!$A$3:$B$21,2,FALSE)</f>
        <v>#VALUE!</v>
      </c>
    </row>
    <row r="2534" spans="18:19" x14ac:dyDescent="0.25">
      <c r="R2534" s="27" t="e">
        <f>S2534*base[[#This Row],[Nb de pièces réalisées]]</f>
        <v>#VALUE!</v>
      </c>
      <c r="S2534" s="18" t="e">
        <f>VLOOKUP(base[[#This Row],[Référence]],'Temps de cycle par réf'!$A$3:$B$21,2,FALSE)</f>
        <v>#VALUE!</v>
      </c>
    </row>
    <row r="2535" spans="18:19" x14ac:dyDescent="0.25">
      <c r="R2535" s="27" t="e">
        <f>S2535*base[[#This Row],[Nb de pièces réalisées]]</f>
        <v>#VALUE!</v>
      </c>
      <c r="S2535" s="18" t="e">
        <f>VLOOKUP(base[[#This Row],[Référence]],'Temps de cycle par réf'!$A$3:$B$21,2,FALSE)</f>
        <v>#VALUE!</v>
      </c>
    </row>
    <row r="2536" spans="18:19" x14ac:dyDescent="0.25">
      <c r="R2536" s="27" t="e">
        <f>S2536*base[[#This Row],[Nb de pièces réalisées]]</f>
        <v>#VALUE!</v>
      </c>
      <c r="S2536" s="18" t="e">
        <f>VLOOKUP(base[[#This Row],[Référence]],'Temps de cycle par réf'!$A$3:$B$21,2,FALSE)</f>
        <v>#VALUE!</v>
      </c>
    </row>
    <row r="2537" spans="18:19" x14ac:dyDescent="0.25">
      <c r="R2537" s="27" t="e">
        <f>S2537*base[[#This Row],[Nb de pièces réalisées]]</f>
        <v>#VALUE!</v>
      </c>
      <c r="S2537" s="18" t="e">
        <f>VLOOKUP(base[[#This Row],[Référence]],'Temps de cycle par réf'!$A$3:$B$21,2,FALSE)</f>
        <v>#VALUE!</v>
      </c>
    </row>
    <row r="2538" spans="18:19" x14ac:dyDescent="0.25">
      <c r="R2538" s="27" t="e">
        <f>S2538*base[[#This Row],[Nb de pièces réalisées]]</f>
        <v>#VALUE!</v>
      </c>
      <c r="S2538" s="18" t="e">
        <f>VLOOKUP(base[[#This Row],[Référence]],'Temps de cycle par réf'!$A$3:$B$21,2,FALSE)</f>
        <v>#VALUE!</v>
      </c>
    </row>
    <row r="2539" spans="18:19" x14ac:dyDescent="0.25">
      <c r="R2539" s="27" t="e">
        <f>S2539*base[[#This Row],[Nb de pièces réalisées]]</f>
        <v>#VALUE!</v>
      </c>
      <c r="S2539" s="18" t="e">
        <f>VLOOKUP(base[[#This Row],[Référence]],'Temps de cycle par réf'!$A$3:$B$21,2,FALSE)</f>
        <v>#VALUE!</v>
      </c>
    </row>
    <row r="2540" spans="18:19" x14ac:dyDescent="0.25">
      <c r="R2540" s="27" t="e">
        <f>S2540*base[[#This Row],[Nb de pièces réalisées]]</f>
        <v>#VALUE!</v>
      </c>
      <c r="S2540" s="18" t="e">
        <f>VLOOKUP(base[[#This Row],[Référence]],'Temps de cycle par réf'!$A$3:$B$21,2,FALSE)</f>
        <v>#VALUE!</v>
      </c>
    </row>
    <row r="2541" spans="18:19" x14ac:dyDescent="0.25">
      <c r="R2541" s="27" t="e">
        <f>S2541*base[[#This Row],[Nb de pièces réalisées]]</f>
        <v>#VALUE!</v>
      </c>
      <c r="S2541" s="18" t="e">
        <f>VLOOKUP(base[[#This Row],[Référence]],'Temps de cycle par réf'!$A$3:$B$21,2,FALSE)</f>
        <v>#VALUE!</v>
      </c>
    </row>
    <row r="2542" spans="18:19" x14ac:dyDescent="0.25">
      <c r="R2542" s="27" t="e">
        <f>S2542*base[[#This Row],[Nb de pièces réalisées]]</f>
        <v>#VALUE!</v>
      </c>
      <c r="S2542" s="18" t="e">
        <f>VLOOKUP(base[[#This Row],[Référence]],'Temps de cycle par réf'!$A$3:$B$21,2,FALSE)</f>
        <v>#VALUE!</v>
      </c>
    </row>
    <row r="2543" spans="18:19" x14ac:dyDescent="0.25">
      <c r="R2543" s="27" t="e">
        <f>S2543*base[[#This Row],[Nb de pièces réalisées]]</f>
        <v>#VALUE!</v>
      </c>
      <c r="S2543" s="18" t="e">
        <f>VLOOKUP(base[[#This Row],[Référence]],'Temps de cycle par réf'!$A$3:$B$21,2,FALSE)</f>
        <v>#VALUE!</v>
      </c>
    </row>
    <row r="2544" spans="18:19" x14ac:dyDescent="0.25">
      <c r="R2544" s="27" t="e">
        <f>S2544*base[[#This Row],[Nb de pièces réalisées]]</f>
        <v>#VALUE!</v>
      </c>
      <c r="S2544" s="18" t="e">
        <f>VLOOKUP(base[[#This Row],[Référence]],'Temps de cycle par réf'!$A$3:$B$21,2,FALSE)</f>
        <v>#VALUE!</v>
      </c>
    </row>
    <row r="2545" spans="18:19" x14ac:dyDescent="0.25">
      <c r="R2545" s="27" t="e">
        <f>S2545*base[[#This Row],[Nb de pièces réalisées]]</f>
        <v>#VALUE!</v>
      </c>
      <c r="S2545" s="18" t="e">
        <f>VLOOKUP(base[[#This Row],[Référence]],'Temps de cycle par réf'!$A$3:$B$21,2,FALSE)</f>
        <v>#VALUE!</v>
      </c>
    </row>
    <row r="2546" spans="18:19" x14ac:dyDescent="0.25">
      <c r="R2546" s="27" t="e">
        <f>S2546*base[[#This Row],[Nb de pièces réalisées]]</f>
        <v>#VALUE!</v>
      </c>
      <c r="S2546" s="18" t="e">
        <f>VLOOKUP(base[[#This Row],[Référence]],'Temps de cycle par réf'!$A$3:$B$21,2,FALSE)</f>
        <v>#VALUE!</v>
      </c>
    </row>
    <row r="2547" spans="18:19" x14ac:dyDescent="0.25">
      <c r="R2547" s="27" t="e">
        <f>S2547*base[[#This Row],[Nb de pièces réalisées]]</f>
        <v>#VALUE!</v>
      </c>
      <c r="S2547" s="18" t="e">
        <f>VLOOKUP(base[[#This Row],[Référence]],'Temps de cycle par réf'!$A$3:$B$21,2,FALSE)</f>
        <v>#VALUE!</v>
      </c>
    </row>
    <row r="2548" spans="18:19" x14ac:dyDescent="0.25">
      <c r="R2548" s="27" t="e">
        <f>S2548*base[[#This Row],[Nb de pièces réalisées]]</f>
        <v>#VALUE!</v>
      </c>
      <c r="S2548" s="18" t="e">
        <f>VLOOKUP(base[[#This Row],[Référence]],'Temps de cycle par réf'!$A$3:$B$21,2,FALSE)</f>
        <v>#VALUE!</v>
      </c>
    </row>
    <row r="2549" spans="18:19" x14ac:dyDescent="0.25">
      <c r="R2549" s="27" t="e">
        <f>S2549*base[[#This Row],[Nb de pièces réalisées]]</f>
        <v>#VALUE!</v>
      </c>
      <c r="S2549" s="18" t="e">
        <f>VLOOKUP(base[[#This Row],[Référence]],'Temps de cycle par réf'!$A$3:$B$21,2,FALSE)</f>
        <v>#VALUE!</v>
      </c>
    </row>
    <row r="2550" spans="18:19" x14ac:dyDescent="0.25">
      <c r="R2550" s="27" t="e">
        <f>S2550*base[[#This Row],[Nb de pièces réalisées]]</f>
        <v>#VALUE!</v>
      </c>
      <c r="S2550" s="18" t="e">
        <f>VLOOKUP(base[[#This Row],[Référence]],'Temps de cycle par réf'!$A$3:$B$21,2,FALSE)</f>
        <v>#VALUE!</v>
      </c>
    </row>
    <row r="2551" spans="18:19" x14ac:dyDescent="0.25">
      <c r="R2551" s="27" t="e">
        <f>S2551*base[[#This Row],[Nb de pièces réalisées]]</f>
        <v>#VALUE!</v>
      </c>
      <c r="S2551" s="18" t="e">
        <f>VLOOKUP(base[[#This Row],[Référence]],'Temps de cycle par réf'!$A$3:$B$21,2,FALSE)</f>
        <v>#VALUE!</v>
      </c>
    </row>
    <row r="2552" spans="18:19" x14ac:dyDescent="0.25">
      <c r="R2552" s="27" t="e">
        <f>S2552*base[[#This Row],[Nb de pièces réalisées]]</f>
        <v>#VALUE!</v>
      </c>
      <c r="S2552" s="18" t="e">
        <f>VLOOKUP(base[[#This Row],[Référence]],'Temps de cycle par réf'!$A$3:$B$21,2,FALSE)</f>
        <v>#VALUE!</v>
      </c>
    </row>
    <row r="2553" spans="18:19" x14ac:dyDescent="0.25">
      <c r="R2553" s="27" t="e">
        <f>S2553*base[[#This Row],[Nb de pièces réalisées]]</f>
        <v>#VALUE!</v>
      </c>
      <c r="S2553" s="18" t="e">
        <f>VLOOKUP(base[[#This Row],[Référence]],'Temps de cycle par réf'!$A$3:$B$21,2,FALSE)</f>
        <v>#VALUE!</v>
      </c>
    </row>
    <row r="2554" spans="18:19" x14ac:dyDescent="0.25">
      <c r="R2554" s="27" t="e">
        <f>S2554*base[[#This Row],[Nb de pièces réalisées]]</f>
        <v>#VALUE!</v>
      </c>
      <c r="S2554" s="18" t="e">
        <f>VLOOKUP(base[[#This Row],[Référence]],'Temps de cycle par réf'!$A$3:$B$21,2,FALSE)</f>
        <v>#VALUE!</v>
      </c>
    </row>
    <row r="2555" spans="18:19" x14ac:dyDescent="0.25">
      <c r="R2555" s="27" t="e">
        <f>S2555*base[[#This Row],[Nb de pièces réalisées]]</f>
        <v>#VALUE!</v>
      </c>
      <c r="S2555" s="18" t="e">
        <f>VLOOKUP(base[[#This Row],[Référence]],'Temps de cycle par réf'!$A$3:$B$21,2,FALSE)</f>
        <v>#VALUE!</v>
      </c>
    </row>
    <row r="2556" spans="18:19" x14ac:dyDescent="0.25">
      <c r="R2556" s="27" t="e">
        <f>S2556*base[[#This Row],[Nb de pièces réalisées]]</f>
        <v>#VALUE!</v>
      </c>
      <c r="S2556" s="18" t="e">
        <f>VLOOKUP(base[[#This Row],[Référence]],'Temps de cycle par réf'!$A$3:$B$21,2,FALSE)</f>
        <v>#VALUE!</v>
      </c>
    </row>
    <row r="2557" spans="18:19" x14ac:dyDescent="0.25">
      <c r="R2557" s="27" t="e">
        <f>S2557*base[[#This Row],[Nb de pièces réalisées]]</f>
        <v>#VALUE!</v>
      </c>
      <c r="S2557" s="18" t="e">
        <f>VLOOKUP(base[[#This Row],[Référence]],'Temps de cycle par réf'!$A$3:$B$21,2,FALSE)</f>
        <v>#VALUE!</v>
      </c>
    </row>
    <row r="2558" spans="18:19" x14ac:dyDescent="0.25">
      <c r="R2558" s="27" t="e">
        <f>S2558*base[[#This Row],[Nb de pièces réalisées]]</f>
        <v>#VALUE!</v>
      </c>
      <c r="S2558" s="18" t="e">
        <f>VLOOKUP(base[[#This Row],[Référence]],'Temps de cycle par réf'!$A$3:$B$21,2,FALSE)</f>
        <v>#VALUE!</v>
      </c>
    </row>
    <row r="2559" spans="18:19" x14ac:dyDescent="0.25">
      <c r="R2559" s="27" t="e">
        <f>S2559*base[[#This Row],[Nb de pièces réalisées]]</f>
        <v>#VALUE!</v>
      </c>
      <c r="S2559" s="18" t="e">
        <f>VLOOKUP(base[[#This Row],[Référence]],'Temps de cycle par réf'!$A$3:$B$21,2,FALSE)</f>
        <v>#VALUE!</v>
      </c>
    </row>
    <row r="2560" spans="18:19" x14ac:dyDescent="0.25">
      <c r="R2560" s="27" t="e">
        <f>S2560*base[[#This Row],[Nb de pièces réalisées]]</f>
        <v>#VALUE!</v>
      </c>
      <c r="S2560" s="18" t="e">
        <f>VLOOKUP(base[[#This Row],[Référence]],'Temps de cycle par réf'!$A$3:$B$21,2,FALSE)</f>
        <v>#VALUE!</v>
      </c>
    </row>
    <row r="2561" spans="18:19" x14ac:dyDescent="0.25">
      <c r="R2561" s="27" t="e">
        <f>S2561*base[[#This Row],[Nb de pièces réalisées]]</f>
        <v>#VALUE!</v>
      </c>
      <c r="S2561" s="18" t="e">
        <f>VLOOKUP(base[[#This Row],[Référence]],'Temps de cycle par réf'!$A$3:$B$21,2,FALSE)</f>
        <v>#VALUE!</v>
      </c>
    </row>
    <row r="2562" spans="18:19" x14ac:dyDescent="0.25">
      <c r="R2562" s="27" t="e">
        <f>S2562*base[[#This Row],[Nb de pièces réalisées]]</f>
        <v>#VALUE!</v>
      </c>
      <c r="S2562" s="18" t="e">
        <f>VLOOKUP(base[[#This Row],[Référence]],'Temps de cycle par réf'!$A$3:$B$21,2,FALSE)</f>
        <v>#VALUE!</v>
      </c>
    </row>
    <row r="2563" spans="18:19" x14ac:dyDescent="0.25">
      <c r="R2563" s="27" t="e">
        <f>S2563*base[[#This Row],[Nb de pièces réalisées]]</f>
        <v>#VALUE!</v>
      </c>
      <c r="S2563" s="18" t="e">
        <f>VLOOKUP(base[[#This Row],[Référence]],'Temps de cycle par réf'!$A$3:$B$21,2,FALSE)</f>
        <v>#VALUE!</v>
      </c>
    </row>
    <row r="2564" spans="18:19" x14ac:dyDescent="0.25">
      <c r="R2564" s="27" t="e">
        <f>S2564*base[[#This Row],[Nb de pièces réalisées]]</f>
        <v>#VALUE!</v>
      </c>
      <c r="S2564" s="18" t="e">
        <f>VLOOKUP(base[[#This Row],[Référence]],'Temps de cycle par réf'!$A$3:$B$21,2,FALSE)</f>
        <v>#VALUE!</v>
      </c>
    </row>
    <row r="2565" spans="18:19" x14ac:dyDescent="0.25">
      <c r="R2565" s="27" t="e">
        <f>S2565*base[[#This Row],[Nb de pièces réalisées]]</f>
        <v>#VALUE!</v>
      </c>
      <c r="S2565" s="18" t="e">
        <f>VLOOKUP(base[[#This Row],[Référence]],'Temps de cycle par réf'!$A$3:$B$21,2,FALSE)</f>
        <v>#VALUE!</v>
      </c>
    </row>
    <row r="2566" spans="18:19" x14ac:dyDescent="0.25">
      <c r="R2566" s="27" t="e">
        <f>S2566*base[[#This Row],[Nb de pièces réalisées]]</f>
        <v>#VALUE!</v>
      </c>
      <c r="S2566" s="18" t="e">
        <f>VLOOKUP(base[[#This Row],[Référence]],'Temps de cycle par réf'!$A$3:$B$21,2,FALSE)</f>
        <v>#VALUE!</v>
      </c>
    </row>
    <row r="2567" spans="18:19" x14ac:dyDescent="0.25">
      <c r="R2567" s="27" t="e">
        <f>S2567*base[[#This Row],[Nb de pièces réalisées]]</f>
        <v>#VALUE!</v>
      </c>
      <c r="S2567" s="18" t="e">
        <f>VLOOKUP(base[[#This Row],[Référence]],'Temps de cycle par réf'!$A$3:$B$21,2,FALSE)</f>
        <v>#VALUE!</v>
      </c>
    </row>
    <row r="2568" spans="18:19" x14ac:dyDescent="0.25">
      <c r="R2568" s="27" t="e">
        <f>S2568*base[[#This Row],[Nb de pièces réalisées]]</f>
        <v>#VALUE!</v>
      </c>
      <c r="S2568" s="18" t="e">
        <f>VLOOKUP(base[[#This Row],[Référence]],'Temps de cycle par réf'!$A$3:$B$21,2,FALSE)</f>
        <v>#VALUE!</v>
      </c>
    </row>
    <row r="2569" spans="18:19" x14ac:dyDescent="0.25">
      <c r="R2569" s="27" t="e">
        <f>S2569*base[[#This Row],[Nb de pièces réalisées]]</f>
        <v>#VALUE!</v>
      </c>
      <c r="S2569" s="18" t="e">
        <f>VLOOKUP(base[[#This Row],[Référence]],'Temps de cycle par réf'!$A$3:$B$21,2,FALSE)</f>
        <v>#VALUE!</v>
      </c>
    </row>
    <row r="2570" spans="18:19" x14ac:dyDescent="0.25">
      <c r="R2570" s="27" t="e">
        <f>S2570*base[[#This Row],[Nb de pièces réalisées]]</f>
        <v>#VALUE!</v>
      </c>
      <c r="S2570" s="18" t="e">
        <f>VLOOKUP(base[[#This Row],[Référence]],'Temps de cycle par réf'!$A$3:$B$21,2,FALSE)</f>
        <v>#VALUE!</v>
      </c>
    </row>
    <row r="2571" spans="18:19" x14ac:dyDescent="0.25">
      <c r="R2571" s="27" t="e">
        <f>S2571*base[[#This Row],[Nb de pièces réalisées]]</f>
        <v>#VALUE!</v>
      </c>
      <c r="S2571" s="18" t="e">
        <f>VLOOKUP(base[[#This Row],[Référence]],'Temps de cycle par réf'!$A$3:$B$21,2,FALSE)</f>
        <v>#VALUE!</v>
      </c>
    </row>
    <row r="2572" spans="18:19" x14ac:dyDescent="0.25">
      <c r="R2572" s="27" t="e">
        <f>S2572*base[[#This Row],[Nb de pièces réalisées]]</f>
        <v>#VALUE!</v>
      </c>
      <c r="S2572" s="18" t="e">
        <f>VLOOKUP(base[[#This Row],[Référence]],'Temps de cycle par réf'!$A$3:$B$21,2,FALSE)</f>
        <v>#VALUE!</v>
      </c>
    </row>
    <row r="2573" spans="18:19" x14ac:dyDescent="0.25">
      <c r="R2573" s="27" t="e">
        <f>S2573*base[[#This Row],[Nb de pièces réalisées]]</f>
        <v>#VALUE!</v>
      </c>
      <c r="S2573" s="18" t="e">
        <f>VLOOKUP(base[[#This Row],[Référence]],'Temps de cycle par réf'!$A$3:$B$21,2,FALSE)</f>
        <v>#VALUE!</v>
      </c>
    </row>
    <row r="2574" spans="18:19" x14ac:dyDescent="0.25">
      <c r="R2574" s="27" t="e">
        <f>S2574*base[[#This Row],[Nb de pièces réalisées]]</f>
        <v>#VALUE!</v>
      </c>
      <c r="S2574" s="18" t="e">
        <f>VLOOKUP(base[[#This Row],[Référence]],'Temps de cycle par réf'!$A$3:$B$21,2,FALSE)</f>
        <v>#VALUE!</v>
      </c>
    </row>
    <row r="2575" spans="18:19" x14ac:dyDescent="0.25">
      <c r="R2575" s="27" t="e">
        <f>S2575*base[[#This Row],[Nb de pièces réalisées]]</f>
        <v>#VALUE!</v>
      </c>
      <c r="S2575" s="18" t="e">
        <f>VLOOKUP(base[[#This Row],[Référence]],'Temps de cycle par réf'!$A$3:$B$21,2,FALSE)</f>
        <v>#VALUE!</v>
      </c>
    </row>
    <row r="2576" spans="18:19" x14ac:dyDescent="0.25">
      <c r="R2576" s="27" t="e">
        <f>S2576*base[[#This Row],[Nb de pièces réalisées]]</f>
        <v>#VALUE!</v>
      </c>
      <c r="S2576" s="18" t="e">
        <f>VLOOKUP(base[[#This Row],[Référence]],'Temps de cycle par réf'!$A$3:$B$21,2,FALSE)</f>
        <v>#VALUE!</v>
      </c>
    </row>
    <row r="2577" spans="18:19" x14ac:dyDescent="0.25">
      <c r="R2577" s="27" t="e">
        <f>S2577*base[[#This Row],[Nb de pièces réalisées]]</f>
        <v>#VALUE!</v>
      </c>
      <c r="S2577" s="18" t="e">
        <f>VLOOKUP(base[[#This Row],[Référence]],'Temps de cycle par réf'!$A$3:$B$21,2,FALSE)</f>
        <v>#VALUE!</v>
      </c>
    </row>
    <row r="2578" spans="18:19" x14ac:dyDescent="0.25">
      <c r="R2578" s="27" t="e">
        <f>S2578*base[[#This Row],[Nb de pièces réalisées]]</f>
        <v>#VALUE!</v>
      </c>
      <c r="S2578" s="18" t="e">
        <f>VLOOKUP(base[[#This Row],[Référence]],'Temps de cycle par réf'!$A$3:$B$21,2,FALSE)</f>
        <v>#VALUE!</v>
      </c>
    </row>
    <row r="2579" spans="18:19" x14ac:dyDescent="0.25">
      <c r="R2579" s="27" t="e">
        <f>S2579*base[[#This Row],[Nb de pièces réalisées]]</f>
        <v>#VALUE!</v>
      </c>
      <c r="S2579" s="18" t="e">
        <f>VLOOKUP(base[[#This Row],[Référence]],'Temps de cycle par réf'!$A$3:$B$21,2,FALSE)</f>
        <v>#VALUE!</v>
      </c>
    </row>
    <row r="2580" spans="18:19" x14ac:dyDescent="0.25">
      <c r="R2580" s="27" t="e">
        <f>S2580*base[[#This Row],[Nb de pièces réalisées]]</f>
        <v>#VALUE!</v>
      </c>
      <c r="S2580" s="18" t="e">
        <f>VLOOKUP(base[[#This Row],[Référence]],'Temps de cycle par réf'!$A$3:$B$21,2,FALSE)</f>
        <v>#VALUE!</v>
      </c>
    </row>
    <row r="2581" spans="18:19" x14ac:dyDescent="0.25">
      <c r="R2581" s="27" t="e">
        <f>S2581*base[[#This Row],[Nb de pièces réalisées]]</f>
        <v>#VALUE!</v>
      </c>
      <c r="S2581" s="18" t="e">
        <f>VLOOKUP(base[[#This Row],[Référence]],'Temps de cycle par réf'!$A$3:$B$21,2,FALSE)</f>
        <v>#VALUE!</v>
      </c>
    </row>
    <row r="2582" spans="18:19" x14ac:dyDescent="0.25">
      <c r="R2582" s="27" t="e">
        <f>S2582*base[[#This Row],[Nb de pièces réalisées]]</f>
        <v>#VALUE!</v>
      </c>
      <c r="S2582" s="18" t="e">
        <f>VLOOKUP(base[[#This Row],[Référence]],'Temps de cycle par réf'!$A$3:$B$21,2,FALSE)</f>
        <v>#VALUE!</v>
      </c>
    </row>
    <row r="2583" spans="18:19" x14ac:dyDescent="0.25">
      <c r="R2583" s="27" t="e">
        <f>S2583*base[[#This Row],[Nb de pièces réalisées]]</f>
        <v>#VALUE!</v>
      </c>
      <c r="S2583" s="18" t="e">
        <f>VLOOKUP(base[[#This Row],[Référence]],'Temps de cycle par réf'!$A$3:$B$21,2,FALSE)</f>
        <v>#VALUE!</v>
      </c>
    </row>
    <row r="2584" spans="18:19" x14ac:dyDescent="0.25">
      <c r="R2584" s="27" t="e">
        <f>S2584*base[[#This Row],[Nb de pièces réalisées]]</f>
        <v>#VALUE!</v>
      </c>
      <c r="S2584" s="18" t="e">
        <f>VLOOKUP(base[[#This Row],[Référence]],'Temps de cycle par réf'!$A$3:$B$21,2,FALSE)</f>
        <v>#VALUE!</v>
      </c>
    </row>
    <row r="2585" spans="18:19" x14ac:dyDescent="0.25">
      <c r="R2585" s="27" t="e">
        <f>S2585*base[[#This Row],[Nb de pièces réalisées]]</f>
        <v>#VALUE!</v>
      </c>
      <c r="S2585" s="18" t="e">
        <f>VLOOKUP(base[[#This Row],[Référence]],'Temps de cycle par réf'!$A$3:$B$21,2,FALSE)</f>
        <v>#VALUE!</v>
      </c>
    </row>
    <row r="2586" spans="18:19" x14ac:dyDescent="0.25">
      <c r="R2586" s="27" t="e">
        <f>S2586*base[[#This Row],[Nb de pièces réalisées]]</f>
        <v>#VALUE!</v>
      </c>
      <c r="S2586" s="18" t="e">
        <f>VLOOKUP(base[[#This Row],[Référence]],'Temps de cycle par réf'!$A$3:$B$21,2,FALSE)</f>
        <v>#VALUE!</v>
      </c>
    </row>
    <row r="2587" spans="18:19" x14ac:dyDescent="0.25">
      <c r="R2587" s="27" t="e">
        <f>S2587*base[[#This Row],[Nb de pièces réalisées]]</f>
        <v>#VALUE!</v>
      </c>
      <c r="S2587" s="18" t="e">
        <f>VLOOKUP(base[[#This Row],[Référence]],'Temps de cycle par réf'!$A$3:$B$21,2,FALSE)</f>
        <v>#VALUE!</v>
      </c>
    </row>
    <row r="2588" spans="18:19" x14ac:dyDescent="0.25">
      <c r="R2588" s="27" t="e">
        <f>S2588*base[[#This Row],[Nb de pièces réalisées]]</f>
        <v>#VALUE!</v>
      </c>
      <c r="S2588" s="18" t="e">
        <f>VLOOKUP(base[[#This Row],[Référence]],'Temps de cycle par réf'!$A$3:$B$21,2,FALSE)</f>
        <v>#VALUE!</v>
      </c>
    </row>
    <row r="2589" spans="18:19" x14ac:dyDescent="0.25">
      <c r="R2589" s="27" t="e">
        <f>S2589*base[[#This Row],[Nb de pièces réalisées]]</f>
        <v>#VALUE!</v>
      </c>
      <c r="S2589" s="18" t="e">
        <f>VLOOKUP(base[[#This Row],[Référence]],'Temps de cycle par réf'!$A$3:$B$21,2,FALSE)</f>
        <v>#VALUE!</v>
      </c>
    </row>
    <row r="2590" spans="18:19" x14ac:dyDescent="0.25">
      <c r="R2590" s="27" t="e">
        <f>S2590*base[[#This Row],[Nb de pièces réalisées]]</f>
        <v>#VALUE!</v>
      </c>
      <c r="S2590" s="18" t="e">
        <f>VLOOKUP(base[[#This Row],[Référence]],'Temps de cycle par réf'!$A$3:$B$21,2,FALSE)</f>
        <v>#VALUE!</v>
      </c>
    </row>
    <row r="2591" spans="18:19" x14ac:dyDescent="0.25">
      <c r="R2591" s="27" t="e">
        <f>S2591*base[[#This Row],[Nb de pièces réalisées]]</f>
        <v>#VALUE!</v>
      </c>
      <c r="S2591" s="18" t="e">
        <f>VLOOKUP(base[[#This Row],[Référence]],'Temps de cycle par réf'!$A$3:$B$21,2,FALSE)</f>
        <v>#VALUE!</v>
      </c>
    </row>
    <row r="2592" spans="18:19" x14ac:dyDescent="0.25">
      <c r="R2592" s="27" t="e">
        <f>S2592*base[[#This Row],[Nb de pièces réalisées]]</f>
        <v>#VALUE!</v>
      </c>
      <c r="S2592" s="18" t="e">
        <f>VLOOKUP(base[[#This Row],[Référence]],'Temps de cycle par réf'!$A$3:$B$21,2,FALSE)</f>
        <v>#VALUE!</v>
      </c>
    </row>
    <row r="2593" spans="18:19" x14ac:dyDescent="0.25">
      <c r="R2593" s="27" t="e">
        <f>S2593*base[[#This Row],[Nb de pièces réalisées]]</f>
        <v>#VALUE!</v>
      </c>
      <c r="S2593" s="18" t="e">
        <f>VLOOKUP(base[[#This Row],[Référence]],'Temps de cycle par réf'!$A$3:$B$21,2,FALSE)</f>
        <v>#VALUE!</v>
      </c>
    </row>
    <row r="2594" spans="18:19" x14ac:dyDescent="0.25">
      <c r="R2594" s="27" t="e">
        <f>S2594*base[[#This Row],[Nb de pièces réalisées]]</f>
        <v>#VALUE!</v>
      </c>
      <c r="S2594" s="18" t="e">
        <f>VLOOKUP(base[[#This Row],[Référence]],'Temps de cycle par réf'!$A$3:$B$21,2,FALSE)</f>
        <v>#VALUE!</v>
      </c>
    </row>
    <row r="2595" spans="18:19" x14ac:dyDescent="0.25">
      <c r="R2595" s="27" t="e">
        <f>S2595*base[[#This Row],[Nb de pièces réalisées]]</f>
        <v>#VALUE!</v>
      </c>
      <c r="S2595" s="18" t="e">
        <f>VLOOKUP(base[[#This Row],[Référence]],'Temps de cycle par réf'!$A$3:$B$21,2,FALSE)</f>
        <v>#VALUE!</v>
      </c>
    </row>
    <row r="2596" spans="18:19" x14ac:dyDescent="0.25">
      <c r="R2596" s="27" t="e">
        <f>S2596*base[[#This Row],[Nb de pièces réalisées]]</f>
        <v>#VALUE!</v>
      </c>
      <c r="S2596" s="18" t="e">
        <f>VLOOKUP(base[[#This Row],[Référence]],'Temps de cycle par réf'!$A$3:$B$21,2,FALSE)</f>
        <v>#VALUE!</v>
      </c>
    </row>
    <row r="2597" spans="18:19" x14ac:dyDescent="0.25">
      <c r="R2597" s="27" t="e">
        <f>S2597*base[[#This Row],[Nb de pièces réalisées]]</f>
        <v>#VALUE!</v>
      </c>
      <c r="S2597" s="18" t="e">
        <f>VLOOKUP(base[[#This Row],[Référence]],'Temps de cycle par réf'!$A$3:$B$21,2,FALSE)</f>
        <v>#VALUE!</v>
      </c>
    </row>
    <row r="2598" spans="18:19" x14ac:dyDescent="0.25">
      <c r="R2598" s="27" t="e">
        <f>S2598*base[[#This Row],[Nb de pièces réalisées]]</f>
        <v>#VALUE!</v>
      </c>
      <c r="S2598" s="18" t="e">
        <f>VLOOKUP(base[[#This Row],[Référence]],'Temps de cycle par réf'!$A$3:$B$21,2,FALSE)</f>
        <v>#VALUE!</v>
      </c>
    </row>
    <row r="2599" spans="18:19" x14ac:dyDescent="0.25">
      <c r="R2599" s="27" t="e">
        <f>S2599*base[[#This Row],[Nb de pièces réalisées]]</f>
        <v>#VALUE!</v>
      </c>
      <c r="S2599" s="18" t="e">
        <f>VLOOKUP(base[[#This Row],[Référence]],'Temps de cycle par réf'!$A$3:$B$21,2,FALSE)</f>
        <v>#VALUE!</v>
      </c>
    </row>
    <row r="2600" spans="18:19" x14ac:dyDescent="0.25">
      <c r="R2600" s="27" t="e">
        <f>S2600*base[[#This Row],[Nb de pièces réalisées]]</f>
        <v>#VALUE!</v>
      </c>
      <c r="S2600" s="18" t="e">
        <f>VLOOKUP(base[[#This Row],[Référence]],'Temps de cycle par réf'!$A$3:$B$21,2,FALSE)</f>
        <v>#VALUE!</v>
      </c>
    </row>
    <row r="2601" spans="18:19" x14ac:dyDescent="0.25">
      <c r="R2601" s="27" t="e">
        <f>S2601*base[[#This Row],[Nb de pièces réalisées]]</f>
        <v>#VALUE!</v>
      </c>
      <c r="S2601" s="18" t="e">
        <f>VLOOKUP(base[[#This Row],[Référence]],'Temps de cycle par réf'!$A$3:$B$21,2,FALSE)</f>
        <v>#VALUE!</v>
      </c>
    </row>
    <row r="2602" spans="18:19" x14ac:dyDescent="0.25">
      <c r="R2602" s="27" t="e">
        <f>S2602*base[[#This Row],[Nb de pièces réalisées]]</f>
        <v>#VALUE!</v>
      </c>
      <c r="S2602" s="18" t="e">
        <f>VLOOKUP(base[[#This Row],[Référence]],'Temps de cycle par réf'!$A$3:$B$21,2,FALSE)</f>
        <v>#VALUE!</v>
      </c>
    </row>
    <row r="2603" spans="18:19" x14ac:dyDescent="0.25">
      <c r="R2603" s="27" t="e">
        <f>S2603*base[[#This Row],[Nb de pièces réalisées]]</f>
        <v>#VALUE!</v>
      </c>
      <c r="S2603" s="18" t="e">
        <f>VLOOKUP(base[[#This Row],[Référence]],'Temps de cycle par réf'!$A$3:$B$21,2,FALSE)</f>
        <v>#VALUE!</v>
      </c>
    </row>
    <row r="2604" spans="18:19" x14ac:dyDescent="0.25">
      <c r="R2604" s="27" t="e">
        <f>S2604*base[[#This Row],[Nb de pièces réalisées]]</f>
        <v>#VALUE!</v>
      </c>
      <c r="S2604" s="18" t="e">
        <f>VLOOKUP(base[[#This Row],[Référence]],'Temps de cycle par réf'!$A$3:$B$21,2,FALSE)</f>
        <v>#VALUE!</v>
      </c>
    </row>
    <row r="2605" spans="18:19" x14ac:dyDescent="0.25">
      <c r="R2605" s="27" t="e">
        <f>S2605*base[[#This Row],[Nb de pièces réalisées]]</f>
        <v>#VALUE!</v>
      </c>
      <c r="S2605" s="18" t="e">
        <f>VLOOKUP(base[[#This Row],[Référence]],'Temps de cycle par réf'!$A$3:$B$21,2,FALSE)</f>
        <v>#VALUE!</v>
      </c>
    </row>
    <row r="2606" spans="18:19" x14ac:dyDescent="0.25">
      <c r="R2606" s="27" t="e">
        <f>S2606*base[[#This Row],[Nb de pièces réalisées]]</f>
        <v>#VALUE!</v>
      </c>
      <c r="S2606" s="18" t="e">
        <f>VLOOKUP(base[[#This Row],[Référence]],'Temps de cycle par réf'!$A$3:$B$21,2,FALSE)</f>
        <v>#VALUE!</v>
      </c>
    </row>
    <row r="2607" spans="18:19" x14ac:dyDescent="0.25">
      <c r="R2607" s="27" t="e">
        <f>S2607*base[[#This Row],[Nb de pièces réalisées]]</f>
        <v>#VALUE!</v>
      </c>
      <c r="S2607" s="18" t="e">
        <f>VLOOKUP(base[[#This Row],[Référence]],'Temps de cycle par réf'!$A$3:$B$21,2,FALSE)</f>
        <v>#VALUE!</v>
      </c>
    </row>
    <row r="2608" spans="18:19" x14ac:dyDescent="0.25">
      <c r="R2608" s="27" t="e">
        <f>S2608*base[[#This Row],[Nb de pièces réalisées]]</f>
        <v>#VALUE!</v>
      </c>
      <c r="S2608" s="18" t="e">
        <f>VLOOKUP(base[[#This Row],[Référence]],'Temps de cycle par réf'!$A$3:$B$21,2,FALSE)</f>
        <v>#VALUE!</v>
      </c>
    </row>
    <row r="2609" spans="18:19" x14ac:dyDescent="0.25">
      <c r="R2609" s="27" t="e">
        <f>S2609*base[[#This Row],[Nb de pièces réalisées]]</f>
        <v>#VALUE!</v>
      </c>
      <c r="S2609" s="18" t="e">
        <f>VLOOKUP(base[[#This Row],[Référence]],'Temps de cycle par réf'!$A$3:$B$21,2,FALSE)</f>
        <v>#VALUE!</v>
      </c>
    </row>
    <row r="2610" spans="18:19" x14ac:dyDescent="0.25">
      <c r="R2610" s="27" t="e">
        <f>S2610*base[[#This Row],[Nb de pièces réalisées]]</f>
        <v>#VALUE!</v>
      </c>
      <c r="S2610" s="18" t="e">
        <f>VLOOKUP(base[[#This Row],[Référence]],'Temps de cycle par réf'!$A$3:$B$21,2,FALSE)</f>
        <v>#VALUE!</v>
      </c>
    </row>
    <row r="2611" spans="18:19" x14ac:dyDescent="0.25">
      <c r="R2611" s="27" t="e">
        <f>S2611*base[[#This Row],[Nb de pièces réalisées]]</f>
        <v>#VALUE!</v>
      </c>
      <c r="S2611" s="18" t="e">
        <f>VLOOKUP(base[[#This Row],[Référence]],'Temps de cycle par réf'!$A$3:$B$21,2,FALSE)</f>
        <v>#VALUE!</v>
      </c>
    </row>
    <row r="2612" spans="18:19" x14ac:dyDescent="0.25">
      <c r="R2612" s="27" t="e">
        <f>S2612*base[[#This Row],[Nb de pièces réalisées]]</f>
        <v>#VALUE!</v>
      </c>
      <c r="S2612" s="18" t="e">
        <f>VLOOKUP(base[[#This Row],[Référence]],'Temps de cycle par réf'!$A$3:$B$21,2,FALSE)</f>
        <v>#VALUE!</v>
      </c>
    </row>
    <row r="2613" spans="18:19" x14ac:dyDescent="0.25">
      <c r="R2613" s="27" t="e">
        <f>S2613*base[[#This Row],[Nb de pièces réalisées]]</f>
        <v>#VALUE!</v>
      </c>
      <c r="S2613" s="18" t="e">
        <f>VLOOKUP(base[[#This Row],[Référence]],'Temps de cycle par réf'!$A$3:$B$21,2,FALSE)</f>
        <v>#VALUE!</v>
      </c>
    </row>
    <row r="2614" spans="18:19" x14ac:dyDescent="0.25">
      <c r="R2614" s="27" t="e">
        <f>S2614*base[[#This Row],[Nb de pièces réalisées]]</f>
        <v>#VALUE!</v>
      </c>
      <c r="S2614" s="18" t="e">
        <f>VLOOKUP(base[[#This Row],[Référence]],'Temps de cycle par réf'!$A$3:$B$21,2,FALSE)</f>
        <v>#VALUE!</v>
      </c>
    </row>
    <row r="2615" spans="18:19" x14ac:dyDescent="0.25">
      <c r="R2615" s="27" t="e">
        <f>S2615*base[[#This Row],[Nb de pièces réalisées]]</f>
        <v>#VALUE!</v>
      </c>
      <c r="S2615" s="18" t="e">
        <f>VLOOKUP(base[[#This Row],[Référence]],'Temps de cycle par réf'!$A$3:$B$21,2,FALSE)</f>
        <v>#VALUE!</v>
      </c>
    </row>
    <row r="2616" spans="18:19" x14ac:dyDescent="0.25">
      <c r="R2616" s="27" t="e">
        <f>S2616*base[[#This Row],[Nb de pièces réalisées]]</f>
        <v>#VALUE!</v>
      </c>
      <c r="S2616" s="18" t="e">
        <f>VLOOKUP(base[[#This Row],[Référence]],'Temps de cycle par réf'!$A$3:$B$21,2,FALSE)</f>
        <v>#VALUE!</v>
      </c>
    </row>
    <row r="2617" spans="18:19" x14ac:dyDescent="0.25">
      <c r="R2617" s="27" t="e">
        <f>S2617*base[[#This Row],[Nb de pièces réalisées]]</f>
        <v>#VALUE!</v>
      </c>
      <c r="S2617" s="18" t="e">
        <f>VLOOKUP(base[[#This Row],[Référence]],'Temps de cycle par réf'!$A$3:$B$21,2,FALSE)</f>
        <v>#VALUE!</v>
      </c>
    </row>
    <row r="2618" spans="18:19" x14ac:dyDescent="0.25">
      <c r="R2618" s="27" t="e">
        <f>S2618*base[[#This Row],[Nb de pièces réalisées]]</f>
        <v>#VALUE!</v>
      </c>
      <c r="S2618" s="18" t="e">
        <f>VLOOKUP(base[[#This Row],[Référence]],'Temps de cycle par réf'!$A$3:$B$21,2,FALSE)</f>
        <v>#VALUE!</v>
      </c>
    </row>
    <row r="2619" spans="18:19" x14ac:dyDescent="0.25">
      <c r="R2619" s="27" t="e">
        <f>S2619*base[[#This Row],[Nb de pièces réalisées]]</f>
        <v>#VALUE!</v>
      </c>
      <c r="S2619" s="18" t="e">
        <f>VLOOKUP(base[[#This Row],[Référence]],'Temps de cycle par réf'!$A$3:$B$21,2,FALSE)</f>
        <v>#VALUE!</v>
      </c>
    </row>
    <row r="2620" spans="18:19" x14ac:dyDescent="0.25">
      <c r="R2620" s="27" t="e">
        <f>S2620*base[[#This Row],[Nb de pièces réalisées]]</f>
        <v>#VALUE!</v>
      </c>
      <c r="S2620" s="18" t="e">
        <f>VLOOKUP(base[[#This Row],[Référence]],'Temps de cycle par réf'!$A$3:$B$21,2,FALSE)</f>
        <v>#VALUE!</v>
      </c>
    </row>
    <row r="2621" spans="18:19" x14ac:dyDescent="0.25">
      <c r="R2621" s="27" t="e">
        <f>S2621*base[[#This Row],[Nb de pièces réalisées]]</f>
        <v>#VALUE!</v>
      </c>
      <c r="S2621" s="18" t="e">
        <f>VLOOKUP(base[[#This Row],[Référence]],'Temps de cycle par réf'!$A$3:$B$21,2,FALSE)</f>
        <v>#VALUE!</v>
      </c>
    </row>
    <row r="2622" spans="18:19" x14ac:dyDescent="0.25">
      <c r="R2622" s="27" t="e">
        <f>S2622*base[[#This Row],[Nb de pièces réalisées]]</f>
        <v>#VALUE!</v>
      </c>
      <c r="S2622" s="18" t="e">
        <f>VLOOKUP(base[[#This Row],[Référence]],'Temps de cycle par réf'!$A$3:$B$21,2,FALSE)</f>
        <v>#VALUE!</v>
      </c>
    </row>
    <row r="2623" spans="18:19" x14ac:dyDescent="0.25">
      <c r="R2623" s="27" t="e">
        <f>S2623*base[[#This Row],[Nb de pièces réalisées]]</f>
        <v>#VALUE!</v>
      </c>
      <c r="S2623" s="18" t="e">
        <f>VLOOKUP(base[[#This Row],[Référence]],'Temps de cycle par réf'!$A$3:$B$21,2,FALSE)</f>
        <v>#VALUE!</v>
      </c>
    </row>
    <row r="2624" spans="18:19" x14ac:dyDescent="0.25">
      <c r="R2624" s="27" t="e">
        <f>S2624*base[[#This Row],[Nb de pièces réalisées]]</f>
        <v>#VALUE!</v>
      </c>
      <c r="S2624" s="18" t="e">
        <f>VLOOKUP(base[[#This Row],[Référence]],'Temps de cycle par réf'!$A$3:$B$21,2,FALSE)</f>
        <v>#VALUE!</v>
      </c>
    </row>
    <row r="2625" spans="18:19" x14ac:dyDescent="0.25">
      <c r="R2625" s="27" t="e">
        <f>S2625*base[[#This Row],[Nb de pièces réalisées]]</f>
        <v>#VALUE!</v>
      </c>
      <c r="S2625" s="18" t="e">
        <f>VLOOKUP(base[[#This Row],[Référence]],'Temps de cycle par réf'!$A$3:$B$21,2,FALSE)</f>
        <v>#VALUE!</v>
      </c>
    </row>
    <row r="2626" spans="18:19" x14ac:dyDescent="0.25">
      <c r="R2626" s="27" t="e">
        <f>S2626*base[[#This Row],[Nb de pièces réalisées]]</f>
        <v>#VALUE!</v>
      </c>
      <c r="S2626" s="18" t="e">
        <f>VLOOKUP(base[[#This Row],[Référence]],'Temps de cycle par réf'!$A$3:$B$21,2,FALSE)</f>
        <v>#VALUE!</v>
      </c>
    </row>
    <row r="2627" spans="18:19" x14ac:dyDescent="0.25">
      <c r="R2627" s="27" t="e">
        <f>S2627*base[[#This Row],[Nb de pièces réalisées]]</f>
        <v>#VALUE!</v>
      </c>
      <c r="S2627" s="18" t="e">
        <f>VLOOKUP(base[[#This Row],[Référence]],'Temps de cycle par réf'!$A$3:$B$21,2,FALSE)</f>
        <v>#VALUE!</v>
      </c>
    </row>
    <row r="2628" spans="18:19" x14ac:dyDescent="0.25">
      <c r="R2628" s="27" t="e">
        <f>S2628*base[[#This Row],[Nb de pièces réalisées]]</f>
        <v>#VALUE!</v>
      </c>
      <c r="S2628" s="18" t="e">
        <f>VLOOKUP(base[[#This Row],[Référence]],'Temps de cycle par réf'!$A$3:$B$21,2,FALSE)</f>
        <v>#VALUE!</v>
      </c>
    </row>
    <row r="2629" spans="18:19" x14ac:dyDescent="0.25">
      <c r="R2629" s="27" t="e">
        <f>S2629*base[[#This Row],[Nb de pièces réalisées]]</f>
        <v>#VALUE!</v>
      </c>
      <c r="S2629" s="18" t="e">
        <f>VLOOKUP(base[[#This Row],[Référence]],'Temps de cycle par réf'!$A$3:$B$21,2,FALSE)</f>
        <v>#VALUE!</v>
      </c>
    </row>
    <row r="2630" spans="18:19" x14ac:dyDescent="0.25">
      <c r="R2630" s="27" t="e">
        <f>S2630*base[[#This Row],[Nb de pièces réalisées]]</f>
        <v>#VALUE!</v>
      </c>
      <c r="S2630" s="18" t="e">
        <f>VLOOKUP(base[[#This Row],[Référence]],'Temps de cycle par réf'!$A$3:$B$21,2,FALSE)</f>
        <v>#VALUE!</v>
      </c>
    </row>
    <row r="2631" spans="18:19" x14ac:dyDescent="0.25">
      <c r="R2631" s="27" t="e">
        <f>S2631*base[[#This Row],[Nb de pièces réalisées]]</f>
        <v>#VALUE!</v>
      </c>
      <c r="S2631" s="18" t="e">
        <f>VLOOKUP(base[[#This Row],[Référence]],'Temps de cycle par réf'!$A$3:$B$21,2,FALSE)</f>
        <v>#VALUE!</v>
      </c>
    </row>
    <row r="2632" spans="18:19" x14ac:dyDescent="0.25">
      <c r="R2632" s="27" t="e">
        <f>S2632*base[[#This Row],[Nb de pièces réalisées]]</f>
        <v>#VALUE!</v>
      </c>
      <c r="S2632" s="18" t="e">
        <f>VLOOKUP(base[[#This Row],[Référence]],'Temps de cycle par réf'!$A$3:$B$21,2,FALSE)</f>
        <v>#VALUE!</v>
      </c>
    </row>
    <row r="2633" spans="18:19" x14ac:dyDescent="0.25">
      <c r="R2633" s="27" t="e">
        <f>S2633*base[[#This Row],[Nb de pièces réalisées]]</f>
        <v>#VALUE!</v>
      </c>
      <c r="S2633" s="18" t="e">
        <f>VLOOKUP(base[[#This Row],[Référence]],'Temps de cycle par réf'!$A$3:$B$21,2,FALSE)</f>
        <v>#VALUE!</v>
      </c>
    </row>
    <row r="2634" spans="18:19" x14ac:dyDescent="0.25">
      <c r="R2634" s="27" t="e">
        <f>S2634*base[[#This Row],[Nb de pièces réalisées]]</f>
        <v>#VALUE!</v>
      </c>
      <c r="S2634" s="18" t="e">
        <f>VLOOKUP(base[[#This Row],[Référence]],'Temps de cycle par réf'!$A$3:$B$21,2,FALSE)</f>
        <v>#VALUE!</v>
      </c>
    </row>
    <row r="2635" spans="18:19" x14ac:dyDescent="0.25">
      <c r="R2635" s="27" t="e">
        <f>S2635*base[[#This Row],[Nb de pièces réalisées]]</f>
        <v>#VALUE!</v>
      </c>
      <c r="S2635" s="18" t="e">
        <f>VLOOKUP(base[[#This Row],[Référence]],'Temps de cycle par réf'!$A$3:$B$21,2,FALSE)</f>
        <v>#VALUE!</v>
      </c>
    </row>
    <row r="2636" spans="18:19" x14ac:dyDescent="0.25">
      <c r="R2636" s="27" t="e">
        <f>S2636*base[[#This Row],[Nb de pièces réalisées]]</f>
        <v>#VALUE!</v>
      </c>
      <c r="S2636" s="18" t="e">
        <f>VLOOKUP(base[[#This Row],[Référence]],'Temps de cycle par réf'!$A$3:$B$21,2,FALSE)</f>
        <v>#VALUE!</v>
      </c>
    </row>
    <row r="2637" spans="18:19" x14ac:dyDescent="0.25">
      <c r="R2637" s="27" t="e">
        <f>S2637*base[[#This Row],[Nb de pièces réalisées]]</f>
        <v>#VALUE!</v>
      </c>
      <c r="S2637" s="18" t="e">
        <f>VLOOKUP(base[[#This Row],[Référence]],'Temps de cycle par réf'!$A$3:$B$21,2,FALSE)</f>
        <v>#VALUE!</v>
      </c>
    </row>
    <row r="2638" spans="18:19" x14ac:dyDescent="0.25">
      <c r="R2638" s="27" t="e">
        <f>S2638*base[[#This Row],[Nb de pièces réalisées]]</f>
        <v>#VALUE!</v>
      </c>
      <c r="S2638" s="18" t="e">
        <f>VLOOKUP(base[[#This Row],[Référence]],'Temps de cycle par réf'!$A$3:$B$21,2,FALSE)</f>
        <v>#VALUE!</v>
      </c>
    </row>
    <row r="2639" spans="18:19" x14ac:dyDescent="0.25">
      <c r="R2639" s="27" t="e">
        <f>S2639*base[[#This Row],[Nb de pièces réalisées]]</f>
        <v>#VALUE!</v>
      </c>
      <c r="S2639" s="18" t="e">
        <f>VLOOKUP(base[[#This Row],[Référence]],'Temps de cycle par réf'!$A$3:$B$21,2,FALSE)</f>
        <v>#VALUE!</v>
      </c>
    </row>
    <row r="2640" spans="18:19" x14ac:dyDescent="0.25">
      <c r="R2640" s="27" t="e">
        <f>S2640*base[[#This Row],[Nb de pièces réalisées]]</f>
        <v>#VALUE!</v>
      </c>
      <c r="S2640" s="18" t="e">
        <f>VLOOKUP(base[[#This Row],[Référence]],'Temps de cycle par réf'!$A$3:$B$21,2,FALSE)</f>
        <v>#VALUE!</v>
      </c>
    </row>
    <row r="2641" spans="18:19" x14ac:dyDescent="0.25">
      <c r="R2641" s="27" t="e">
        <f>S2641*base[[#This Row],[Nb de pièces réalisées]]</f>
        <v>#VALUE!</v>
      </c>
      <c r="S2641" s="18" t="e">
        <f>VLOOKUP(base[[#This Row],[Référence]],'Temps de cycle par réf'!$A$3:$B$21,2,FALSE)</f>
        <v>#VALUE!</v>
      </c>
    </row>
    <row r="2642" spans="18:19" x14ac:dyDescent="0.25">
      <c r="R2642" s="27" t="e">
        <f>S2642*base[[#This Row],[Nb de pièces réalisées]]</f>
        <v>#VALUE!</v>
      </c>
      <c r="S2642" s="18" t="e">
        <f>VLOOKUP(base[[#This Row],[Référence]],'Temps de cycle par réf'!$A$3:$B$21,2,FALSE)</f>
        <v>#VALUE!</v>
      </c>
    </row>
    <row r="2643" spans="18:19" x14ac:dyDescent="0.25">
      <c r="R2643" s="27" t="e">
        <f>S2643*base[[#This Row],[Nb de pièces réalisées]]</f>
        <v>#VALUE!</v>
      </c>
      <c r="S2643" s="18" t="e">
        <f>VLOOKUP(base[[#This Row],[Référence]],'Temps de cycle par réf'!$A$3:$B$21,2,FALSE)</f>
        <v>#VALUE!</v>
      </c>
    </row>
    <row r="2644" spans="18:19" x14ac:dyDescent="0.25">
      <c r="R2644" s="27" t="e">
        <f>S2644*base[[#This Row],[Nb de pièces réalisées]]</f>
        <v>#VALUE!</v>
      </c>
      <c r="S2644" s="18" t="e">
        <f>VLOOKUP(base[[#This Row],[Référence]],'Temps de cycle par réf'!$A$3:$B$21,2,FALSE)</f>
        <v>#VALUE!</v>
      </c>
    </row>
    <row r="2645" spans="18:19" x14ac:dyDescent="0.25">
      <c r="R2645" s="27" t="e">
        <f>S2645*base[[#This Row],[Nb de pièces réalisées]]</f>
        <v>#VALUE!</v>
      </c>
      <c r="S2645" s="18" t="e">
        <f>VLOOKUP(base[[#This Row],[Référence]],'Temps de cycle par réf'!$A$3:$B$21,2,FALSE)</f>
        <v>#VALUE!</v>
      </c>
    </row>
    <row r="2646" spans="18:19" x14ac:dyDescent="0.25">
      <c r="R2646" s="27" t="e">
        <f>S2646*base[[#This Row],[Nb de pièces réalisées]]</f>
        <v>#VALUE!</v>
      </c>
      <c r="S2646" s="18" t="e">
        <f>VLOOKUP(base[[#This Row],[Référence]],'Temps de cycle par réf'!$A$3:$B$21,2,FALSE)</f>
        <v>#VALUE!</v>
      </c>
    </row>
    <row r="2647" spans="18:19" x14ac:dyDescent="0.25">
      <c r="R2647" s="27" t="e">
        <f>S2647*base[[#This Row],[Nb de pièces réalisées]]</f>
        <v>#VALUE!</v>
      </c>
      <c r="S2647" s="18" t="e">
        <f>VLOOKUP(base[[#This Row],[Référence]],'Temps de cycle par réf'!$A$3:$B$21,2,FALSE)</f>
        <v>#VALUE!</v>
      </c>
    </row>
    <row r="2648" spans="18:19" x14ac:dyDescent="0.25">
      <c r="R2648" s="27" t="e">
        <f>S2648*base[[#This Row],[Nb de pièces réalisées]]</f>
        <v>#VALUE!</v>
      </c>
      <c r="S2648" s="18" t="e">
        <f>VLOOKUP(base[[#This Row],[Référence]],'Temps de cycle par réf'!$A$3:$B$21,2,FALSE)</f>
        <v>#VALUE!</v>
      </c>
    </row>
    <row r="2649" spans="18:19" x14ac:dyDescent="0.25">
      <c r="R2649" s="27" t="e">
        <f>S2649*base[[#This Row],[Nb de pièces réalisées]]</f>
        <v>#VALUE!</v>
      </c>
      <c r="S2649" s="18" t="e">
        <f>VLOOKUP(base[[#This Row],[Référence]],'Temps de cycle par réf'!$A$3:$B$21,2,FALSE)</f>
        <v>#VALUE!</v>
      </c>
    </row>
    <row r="2650" spans="18:19" x14ac:dyDescent="0.25">
      <c r="R2650" s="27" t="e">
        <f>S2650*base[[#This Row],[Nb de pièces réalisées]]</f>
        <v>#VALUE!</v>
      </c>
      <c r="S2650" s="18" t="e">
        <f>VLOOKUP(base[[#This Row],[Référence]],'Temps de cycle par réf'!$A$3:$B$21,2,FALSE)</f>
        <v>#VALUE!</v>
      </c>
    </row>
    <row r="2651" spans="18:19" x14ac:dyDescent="0.25">
      <c r="R2651" s="27" t="e">
        <f>S2651*base[[#This Row],[Nb de pièces réalisées]]</f>
        <v>#VALUE!</v>
      </c>
      <c r="S2651" s="18" t="e">
        <f>VLOOKUP(base[[#This Row],[Référence]],'Temps de cycle par réf'!$A$3:$B$21,2,FALSE)</f>
        <v>#VALUE!</v>
      </c>
    </row>
    <row r="2652" spans="18:19" x14ac:dyDescent="0.25">
      <c r="R2652" s="27" t="e">
        <f>S2652*base[[#This Row],[Nb de pièces réalisées]]</f>
        <v>#VALUE!</v>
      </c>
      <c r="S2652" s="18" t="e">
        <f>VLOOKUP(base[[#This Row],[Référence]],'Temps de cycle par réf'!$A$3:$B$21,2,FALSE)</f>
        <v>#VALUE!</v>
      </c>
    </row>
    <row r="2653" spans="18:19" x14ac:dyDescent="0.25">
      <c r="R2653" s="27" t="e">
        <f>S2653*base[[#This Row],[Nb de pièces réalisées]]</f>
        <v>#VALUE!</v>
      </c>
      <c r="S2653" s="18" t="e">
        <f>VLOOKUP(base[[#This Row],[Référence]],'Temps de cycle par réf'!$A$3:$B$21,2,FALSE)</f>
        <v>#VALUE!</v>
      </c>
    </row>
    <row r="2654" spans="18:19" x14ac:dyDescent="0.25">
      <c r="R2654" s="27" t="e">
        <f>S2654*base[[#This Row],[Nb de pièces réalisées]]</f>
        <v>#VALUE!</v>
      </c>
      <c r="S2654" s="18" t="e">
        <f>VLOOKUP(base[[#This Row],[Référence]],'Temps de cycle par réf'!$A$3:$B$21,2,FALSE)</f>
        <v>#VALUE!</v>
      </c>
    </row>
    <row r="2655" spans="18:19" x14ac:dyDescent="0.25">
      <c r="R2655" s="27" t="e">
        <f>S2655*base[[#This Row],[Nb de pièces réalisées]]</f>
        <v>#VALUE!</v>
      </c>
      <c r="S2655" s="18" t="e">
        <f>VLOOKUP(base[[#This Row],[Référence]],'Temps de cycle par réf'!$A$3:$B$21,2,FALSE)</f>
        <v>#VALUE!</v>
      </c>
    </row>
    <row r="2656" spans="18:19" x14ac:dyDescent="0.25">
      <c r="R2656" s="27" t="e">
        <f>S2656*base[[#This Row],[Nb de pièces réalisées]]</f>
        <v>#VALUE!</v>
      </c>
      <c r="S2656" s="18" t="e">
        <f>VLOOKUP(base[[#This Row],[Référence]],'Temps de cycle par réf'!$A$3:$B$21,2,FALSE)</f>
        <v>#VALUE!</v>
      </c>
    </row>
    <row r="2657" spans="18:19" x14ac:dyDescent="0.25">
      <c r="R2657" s="27" t="e">
        <f>S2657*base[[#This Row],[Nb de pièces réalisées]]</f>
        <v>#VALUE!</v>
      </c>
      <c r="S2657" s="18" t="e">
        <f>VLOOKUP(base[[#This Row],[Référence]],'Temps de cycle par réf'!$A$3:$B$21,2,FALSE)</f>
        <v>#VALUE!</v>
      </c>
    </row>
    <row r="2658" spans="18:19" x14ac:dyDescent="0.25">
      <c r="R2658" s="27" t="e">
        <f>S2658*base[[#This Row],[Nb de pièces réalisées]]</f>
        <v>#VALUE!</v>
      </c>
      <c r="S2658" s="18" t="e">
        <f>VLOOKUP(base[[#This Row],[Référence]],'Temps de cycle par réf'!$A$3:$B$21,2,FALSE)</f>
        <v>#VALUE!</v>
      </c>
    </row>
    <row r="2659" spans="18:19" x14ac:dyDescent="0.25">
      <c r="R2659" s="27" t="e">
        <f>S2659*base[[#This Row],[Nb de pièces réalisées]]</f>
        <v>#VALUE!</v>
      </c>
      <c r="S2659" s="18" t="e">
        <f>VLOOKUP(base[[#This Row],[Référence]],'Temps de cycle par réf'!$A$3:$B$21,2,FALSE)</f>
        <v>#VALUE!</v>
      </c>
    </row>
    <row r="2660" spans="18:19" x14ac:dyDescent="0.25">
      <c r="R2660" s="27" t="e">
        <f>S2660*base[[#This Row],[Nb de pièces réalisées]]</f>
        <v>#VALUE!</v>
      </c>
      <c r="S2660" s="18" t="e">
        <f>VLOOKUP(base[[#This Row],[Référence]],'Temps de cycle par réf'!$A$3:$B$21,2,FALSE)</f>
        <v>#VALUE!</v>
      </c>
    </row>
    <row r="2661" spans="18:19" x14ac:dyDescent="0.25">
      <c r="R2661" s="27" t="e">
        <f>S2661*base[[#This Row],[Nb de pièces réalisées]]</f>
        <v>#VALUE!</v>
      </c>
      <c r="S2661" s="18" t="e">
        <f>VLOOKUP(base[[#This Row],[Référence]],'Temps de cycle par réf'!$A$3:$B$21,2,FALSE)</f>
        <v>#VALUE!</v>
      </c>
    </row>
    <row r="2662" spans="18:19" x14ac:dyDescent="0.25">
      <c r="R2662" s="27" t="e">
        <f>S2662*base[[#This Row],[Nb de pièces réalisées]]</f>
        <v>#VALUE!</v>
      </c>
      <c r="S2662" s="18" t="e">
        <f>VLOOKUP(base[[#This Row],[Référence]],'Temps de cycle par réf'!$A$3:$B$21,2,FALSE)</f>
        <v>#VALUE!</v>
      </c>
    </row>
    <row r="2663" spans="18:19" x14ac:dyDescent="0.25">
      <c r="R2663" s="27" t="e">
        <f>S2663*base[[#This Row],[Nb de pièces réalisées]]</f>
        <v>#VALUE!</v>
      </c>
      <c r="S2663" s="18" t="e">
        <f>VLOOKUP(base[[#This Row],[Référence]],'Temps de cycle par réf'!$A$3:$B$21,2,FALSE)</f>
        <v>#VALUE!</v>
      </c>
    </row>
    <row r="2664" spans="18:19" x14ac:dyDescent="0.25">
      <c r="R2664" s="27" t="e">
        <f>S2664*base[[#This Row],[Nb de pièces réalisées]]</f>
        <v>#VALUE!</v>
      </c>
      <c r="S2664" s="18" t="e">
        <f>VLOOKUP(base[[#This Row],[Référence]],'Temps de cycle par réf'!$A$3:$B$21,2,FALSE)</f>
        <v>#VALUE!</v>
      </c>
    </row>
    <row r="2665" spans="18:19" x14ac:dyDescent="0.25">
      <c r="R2665" s="27" t="e">
        <f>S2665*base[[#This Row],[Nb de pièces réalisées]]</f>
        <v>#VALUE!</v>
      </c>
      <c r="S2665" s="18" t="e">
        <f>VLOOKUP(base[[#This Row],[Référence]],'Temps de cycle par réf'!$A$3:$B$21,2,FALSE)</f>
        <v>#VALUE!</v>
      </c>
    </row>
    <row r="2666" spans="18:19" x14ac:dyDescent="0.25">
      <c r="R2666" s="27" t="e">
        <f>S2666*base[[#This Row],[Nb de pièces réalisées]]</f>
        <v>#VALUE!</v>
      </c>
      <c r="S2666" s="18" t="e">
        <f>VLOOKUP(base[[#This Row],[Référence]],'Temps de cycle par réf'!$A$3:$B$21,2,FALSE)</f>
        <v>#VALUE!</v>
      </c>
    </row>
    <row r="2667" spans="18:19" x14ac:dyDescent="0.25">
      <c r="R2667" s="27" t="e">
        <f>S2667*base[[#This Row],[Nb de pièces réalisées]]</f>
        <v>#VALUE!</v>
      </c>
      <c r="S2667" s="18" t="e">
        <f>VLOOKUP(base[[#This Row],[Référence]],'Temps de cycle par réf'!$A$3:$B$21,2,FALSE)</f>
        <v>#VALUE!</v>
      </c>
    </row>
    <row r="2668" spans="18:19" x14ac:dyDescent="0.25">
      <c r="R2668" s="27" t="e">
        <f>S2668*base[[#This Row],[Nb de pièces réalisées]]</f>
        <v>#VALUE!</v>
      </c>
      <c r="S2668" s="18" t="e">
        <f>VLOOKUP(base[[#This Row],[Référence]],'Temps de cycle par réf'!$A$3:$B$21,2,FALSE)</f>
        <v>#VALUE!</v>
      </c>
    </row>
    <row r="2669" spans="18:19" x14ac:dyDescent="0.25">
      <c r="R2669" s="27" t="e">
        <f>S2669*base[[#This Row],[Nb de pièces réalisées]]</f>
        <v>#VALUE!</v>
      </c>
      <c r="S2669" s="18" t="e">
        <f>VLOOKUP(base[[#This Row],[Référence]],'Temps de cycle par réf'!$A$3:$B$21,2,FALSE)</f>
        <v>#VALUE!</v>
      </c>
    </row>
    <row r="2670" spans="18:19" x14ac:dyDescent="0.25">
      <c r="R2670" s="27" t="e">
        <f>S2670*base[[#This Row],[Nb de pièces réalisées]]</f>
        <v>#VALUE!</v>
      </c>
      <c r="S2670" s="18" t="e">
        <f>VLOOKUP(base[[#This Row],[Référence]],'Temps de cycle par réf'!$A$3:$B$21,2,FALSE)</f>
        <v>#VALUE!</v>
      </c>
    </row>
    <row r="2671" spans="18:19" x14ac:dyDescent="0.25">
      <c r="R2671" s="27" t="e">
        <f>S2671*base[[#This Row],[Nb de pièces réalisées]]</f>
        <v>#VALUE!</v>
      </c>
      <c r="S2671" s="18" t="e">
        <f>VLOOKUP(base[[#This Row],[Référence]],'Temps de cycle par réf'!$A$3:$B$21,2,FALSE)</f>
        <v>#VALUE!</v>
      </c>
    </row>
    <row r="2672" spans="18:19" x14ac:dyDescent="0.25">
      <c r="R2672" s="27" t="e">
        <f>S2672*base[[#This Row],[Nb de pièces réalisées]]</f>
        <v>#VALUE!</v>
      </c>
      <c r="S2672" s="18" t="e">
        <f>VLOOKUP(base[[#This Row],[Référence]],'Temps de cycle par réf'!$A$3:$B$21,2,FALSE)</f>
        <v>#VALUE!</v>
      </c>
    </row>
    <row r="2673" spans="18:19" x14ac:dyDescent="0.25">
      <c r="R2673" s="27" t="e">
        <f>S2673*base[[#This Row],[Nb de pièces réalisées]]</f>
        <v>#VALUE!</v>
      </c>
      <c r="S2673" s="18" t="e">
        <f>VLOOKUP(base[[#This Row],[Référence]],'Temps de cycle par réf'!$A$3:$B$21,2,FALSE)</f>
        <v>#VALUE!</v>
      </c>
    </row>
    <row r="2674" spans="18:19" x14ac:dyDescent="0.25">
      <c r="R2674" s="27" t="e">
        <f>S2674*base[[#This Row],[Nb de pièces réalisées]]</f>
        <v>#VALUE!</v>
      </c>
      <c r="S2674" s="18" t="e">
        <f>VLOOKUP(base[[#This Row],[Référence]],'Temps de cycle par réf'!$A$3:$B$21,2,FALSE)</f>
        <v>#VALUE!</v>
      </c>
    </row>
    <row r="2675" spans="18:19" x14ac:dyDescent="0.25">
      <c r="R2675" s="27" t="e">
        <f>S2675*base[[#This Row],[Nb de pièces réalisées]]</f>
        <v>#VALUE!</v>
      </c>
      <c r="S2675" s="18" t="e">
        <f>VLOOKUP(base[[#This Row],[Référence]],'Temps de cycle par réf'!$A$3:$B$21,2,FALSE)</f>
        <v>#VALUE!</v>
      </c>
    </row>
    <row r="2676" spans="18:19" x14ac:dyDescent="0.25">
      <c r="R2676" s="27" t="e">
        <f>S2676*base[[#This Row],[Nb de pièces réalisées]]</f>
        <v>#VALUE!</v>
      </c>
      <c r="S2676" s="18" t="e">
        <f>VLOOKUP(base[[#This Row],[Référence]],'Temps de cycle par réf'!$A$3:$B$21,2,FALSE)</f>
        <v>#VALUE!</v>
      </c>
    </row>
    <row r="2677" spans="18:19" x14ac:dyDescent="0.25">
      <c r="R2677" s="27" t="e">
        <f>S2677*base[[#This Row],[Nb de pièces réalisées]]</f>
        <v>#VALUE!</v>
      </c>
      <c r="S2677" s="18" t="e">
        <f>VLOOKUP(base[[#This Row],[Référence]],'Temps de cycle par réf'!$A$3:$B$21,2,FALSE)</f>
        <v>#VALUE!</v>
      </c>
    </row>
    <row r="2678" spans="18:19" x14ac:dyDescent="0.25">
      <c r="R2678" s="27" t="e">
        <f>S2678*base[[#This Row],[Nb de pièces réalisées]]</f>
        <v>#VALUE!</v>
      </c>
      <c r="S2678" s="18" t="e">
        <f>VLOOKUP(base[[#This Row],[Référence]],'Temps de cycle par réf'!$A$3:$B$21,2,FALSE)</f>
        <v>#VALUE!</v>
      </c>
    </row>
    <row r="2679" spans="18:19" x14ac:dyDescent="0.25">
      <c r="R2679" s="27" t="e">
        <f>S2679*base[[#This Row],[Nb de pièces réalisées]]</f>
        <v>#VALUE!</v>
      </c>
      <c r="S2679" s="18" t="e">
        <f>VLOOKUP(base[[#This Row],[Référence]],'Temps de cycle par réf'!$A$3:$B$21,2,FALSE)</f>
        <v>#VALUE!</v>
      </c>
    </row>
    <row r="2680" spans="18:19" x14ac:dyDescent="0.25">
      <c r="R2680" s="27" t="e">
        <f>S2680*base[[#This Row],[Nb de pièces réalisées]]</f>
        <v>#VALUE!</v>
      </c>
      <c r="S2680" s="18" t="e">
        <f>VLOOKUP(base[[#This Row],[Référence]],'Temps de cycle par réf'!$A$3:$B$21,2,FALSE)</f>
        <v>#VALUE!</v>
      </c>
    </row>
    <row r="2681" spans="18:19" x14ac:dyDescent="0.25">
      <c r="R2681" s="27" t="e">
        <f>S2681*base[[#This Row],[Nb de pièces réalisées]]</f>
        <v>#VALUE!</v>
      </c>
      <c r="S2681" s="18" t="e">
        <f>VLOOKUP(base[[#This Row],[Référence]],'Temps de cycle par réf'!$A$3:$B$21,2,FALSE)</f>
        <v>#VALUE!</v>
      </c>
    </row>
    <row r="2682" spans="18:19" x14ac:dyDescent="0.25">
      <c r="R2682" s="27" t="e">
        <f>S2682*base[[#This Row],[Nb de pièces réalisées]]</f>
        <v>#VALUE!</v>
      </c>
      <c r="S2682" s="18" t="e">
        <f>VLOOKUP(base[[#This Row],[Référence]],'Temps de cycle par réf'!$A$3:$B$21,2,FALSE)</f>
        <v>#VALUE!</v>
      </c>
    </row>
    <row r="2683" spans="18:19" x14ac:dyDescent="0.25">
      <c r="R2683" s="27" t="e">
        <f>S2683*base[[#This Row],[Nb de pièces réalisées]]</f>
        <v>#VALUE!</v>
      </c>
      <c r="S2683" s="18" t="e">
        <f>VLOOKUP(base[[#This Row],[Référence]],'Temps de cycle par réf'!$A$3:$B$21,2,FALSE)</f>
        <v>#VALUE!</v>
      </c>
    </row>
    <row r="2684" spans="18:19" x14ac:dyDescent="0.25">
      <c r="R2684" s="27" t="e">
        <f>S2684*base[[#This Row],[Nb de pièces réalisées]]</f>
        <v>#VALUE!</v>
      </c>
      <c r="S2684" s="18" t="e">
        <f>VLOOKUP(base[[#This Row],[Référence]],'Temps de cycle par réf'!$A$3:$B$21,2,FALSE)</f>
        <v>#VALUE!</v>
      </c>
    </row>
    <row r="2685" spans="18:19" x14ac:dyDescent="0.25">
      <c r="R2685" s="27" t="e">
        <f>S2685*base[[#This Row],[Nb de pièces réalisées]]</f>
        <v>#VALUE!</v>
      </c>
      <c r="S2685" s="18" t="e">
        <f>VLOOKUP(base[[#This Row],[Référence]],'Temps de cycle par réf'!$A$3:$B$21,2,FALSE)</f>
        <v>#VALUE!</v>
      </c>
    </row>
    <row r="2686" spans="18:19" x14ac:dyDescent="0.25">
      <c r="R2686" s="27" t="e">
        <f>S2686*base[[#This Row],[Nb de pièces réalisées]]</f>
        <v>#VALUE!</v>
      </c>
      <c r="S2686" s="18" t="e">
        <f>VLOOKUP(base[[#This Row],[Référence]],'Temps de cycle par réf'!$A$3:$B$21,2,FALSE)</f>
        <v>#VALUE!</v>
      </c>
    </row>
    <row r="2687" spans="18:19" x14ac:dyDescent="0.25">
      <c r="R2687" s="27" t="e">
        <f>S2687*base[[#This Row],[Nb de pièces réalisées]]</f>
        <v>#VALUE!</v>
      </c>
      <c r="S2687" s="18" t="e">
        <f>VLOOKUP(base[[#This Row],[Référence]],'Temps de cycle par réf'!$A$3:$B$21,2,FALSE)</f>
        <v>#VALUE!</v>
      </c>
    </row>
    <row r="2688" spans="18:19" x14ac:dyDescent="0.25">
      <c r="R2688" s="27" t="e">
        <f>S2688*base[[#This Row],[Nb de pièces réalisées]]</f>
        <v>#VALUE!</v>
      </c>
      <c r="S2688" s="18" t="e">
        <f>VLOOKUP(base[[#This Row],[Référence]],'Temps de cycle par réf'!$A$3:$B$21,2,FALSE)</f>
        <v>#VALUE!</v>
      </c>
    </row>
    <row r="2689" spans="18:19" x14ac:dyDescent="0.25">
      <c r="R2689" s="27" t="e">
        <f>S2689*base[[#This Row],[Nb de pièces réalisées]]</f>
        <v>#VALUE!</v>
      </c>
      <c r="S2689" s="18" t="e">
        <f>VLOOKUP(base[[#This Row],[Référence]],'Temps de cycle par réf'!$A$3:$B$21,2,FALSE)</f>
        <v>#VALUE!</v>
      </c>
    </row>
    <row r="2690" spans="18:19" x14ac:dyDescent="0.25">
      <c r="R2690" s="27" t="e">
        <f>S2690*base[[#This Row],[Nb de pièces réalisées]]</f>
        <v>#VALUE!</v>
      </c>
      <c r="S2690" s="18" t="e">
        <f>VLOOKUP(base[[#This Row],[Référence]],'Temps de cycle par réf'!$A$3:$B$21,2,FALSE)</f>
        <v>#VALUE!</v>
      </c>
    </row>
    <row r="2691" spans="18:19" x14ac:dyDescent="0.25">
      <c r="R2691" s="27" t="e">
        <f>S2691*base[[#This Row],[Nb de pièces réalisées]]</f>
        <v>#VALUE!</v>
      </c>
      <c r="S2691" s="18" t="e">
        <f>VLOOKUP(base[[#This Row],[Référence]],'Temps de cycle par réf'!$A$3:$B$21,2,FALSE)</f>
        <v>#VALUE!</v>
      </c>
    </row>
    <row r="2692" spans="18:19" x14ac:dyDescent="0.25">
      <c r="R2692" s="27" t="e">
        <f>S2692*base[[#This Row],[Nb de pièces réalisées]]</f>
        <v>#VALUE!</v>
      </c>
      <c r="S2692" s="18" t="e">
        <f>VLOOKUP(base[[#This Row],[Référence]],'Temps de cycle par réf'!$A$3:$B$21,2,FALSE)</f>
        <v>#VALUE!</v>
      </c>
    </row>
    <row r="2693" spans="18:19" x14ac:dyDescent="0.25">
      <c r="R2693" s="27" t="e">
        <f>S2693*base[[#This Row],[Nb de pièces réalisées]]</f>
        <v>#VALUE!</v>
      </c>
      <c r="S2693" s="18" t="e">
        <f>VLOOKUP(base[[#This Row],[Référence]],'Temps de cycle par réf'!$A$3:$B$21,2,FALSE)</f>
        <v>#VALUE!</v>
      </c>
    </row>
    <row r="2694" spans="18:19" x14ac:dyDescent="0.25">
      <c r="R2694" s="27" t="e">
        <f>S2694*base[[#This Row],[Nb de pièces réalisées]]</f>
        <v>#VALUE!</v>
      </c>
      <c r="S2694" s="18" t="e">
        <f>VLOOKUP(base[[#This Row],[Référence]],'Temps de cycle par réf'!$A$3:$B$21,2,FALSE)</f>
        <v>#VALUE!</v>
      </c>
    </row>
    <row r="2695" spans="18:19" x14ac:dyDescent="0.25">
      <c r="R2695" s="27" t="e">
        <f>S2695*base[[#This Row],[Nb de pièces réalisées]]</f>
        <v>#VALUE!</v>
      </c>
      <c r="S2695" s="18" t="e">
        <f>VLOOKUP(base[[#This Row],[Référence]],'Temps de cycle par réf'!$A$3:$B$21,2,FALSE)</f>
        <v>#VALUE!</v>
      </c>
    </row>
    <row r="2696" spans="18:19" x14ac:dyDescent="0.25">
      <c r="R2696" s="27" t="e">
        <f>S2696*base[[#This Row],[Nb de pièces réalisées]]</f>
        <v>#VALUE!</v>
      </c>
      <c r="S2696" s="18" t="e">
        <f>VLOOKUP(base[[#This Row],[Référence]],'Temps de cycle par réf'!$A$3:$B$21,2,FALSE)</f>
        <v>#VALUE!</v>
      </c>
    </row>
    <row r="2697" spans="18:19" x14ac:dyDescent="0.25">
      <c r="R2697" s="27" t="e">
        <f>S2697*base[[#This Row],[Nb de pièces réalisées]]</f>
        <v>#VALUE!</v>
      </c>
      <c r="S2697" s="18" t="e">
        <f>VLOOKUP(base[[#This Row],[Référence]],'Temps de cycle par réf'!$A$3:$B$21,2,FALSE)</f>
        <v>#VALUE!</v>
      </c>
    </row>
    <row r="2698" spans="18:19" x14ac:dyDescent="0.25">
      <c r="R2698" s="27" t="e">
        <f>S2698*base[[#This Row],[Nb de pièces réalisées]]</f>
        <v>#VALUE!</v>
      </c>
      <c r="S2698" s="18" t="e">
        <f>VLOOKUP(base[[#This Row],[Référence]],'Temps de cycle par réf'!$A$3:$B$21,2,FALSE)</f>
        <v>#VALUE!</v>
      </c>
    </row>
    <row r="2699" spans="18:19" x14ac:dyDescent="0.25">
      <c r="R2699" s="27" t="e">
        <f>S2699*base[[#This Row],[Nb de pièces réalisées]]</f>
        <v>#VALUE!</v>
      </c>
      <c r="S2699" s="18" t="e">
        <f>VLOOKUP(base[[#This Row],[Référence]],'Temps de cycle par réf'!$A$3:$B$21,2,FALSE)</f>
        <v>#VALUE!</v>
      </c>
    </row>
    <row r="2700" spans="18:19" x14ac:dyDescent="0.25">
      <c r="R2700" s="27" t="e">
        <f>S2700*base[[#This Row],[Nb de pièces réalisées]]</f>
        <v>#VALUE!</v>
      </c>
      <c r="S2700" s="18" t="e">
        <f>VLOOKUP(base[[#This Row],[Référence]],'Temps de cycle par réf'!$A$3:$B$21,2,FALSE)</f>
        <v>#VALUE!</v>
      </c>
    </row>
    <row r="2701" spans="18:19" x14ac:dyDescent="0.25">
      <c r="R2701" s="27" t="e">
        <f>S2701*base[[#This Row],[Nb de pièces réalisées]]</f>
        <v>#VALUE!</v>
      </c>
      <c r="S2701" s="18" t="e">
        <f>VLOOKUP(base[[#This Row],[Référence]],'Temps de cycle par réf'!$A$3:$B$21,2,FALSE)</f>
        <v>#VALUE!</v>
      </c>
    </row>
    <row r="2702" spans="18:19" x14ac:dyDescent="0.25">
      <c r="R2702" s="27" t="e">
        <f>S2702*base[[#This Row],[Nb de pièces réalisées]]</f>
        <v>#VALUE!</v>
      </c>
      <c r="S2702" s="18" t="e">
        <f>VLOOKUP(base[[#This Row],[Référence]],'Temps de cycle par réf'!$A$3:$B$21,2,FALSE)</f>
        <v>#VALUE!</v>
      </c>
    </row>
    <row r="2703" spans="18:19" x14ac:dyDescent="0.25">
      <c r="R2703" s="27" t="e">
        <f>S2703*base[[#This Row],[Nb de pièces réalisées]]</f>
        <v>#VALUE!</v>
      </c>
      <c r="S2703" s="18" t="e">
        <f>VLOOKUP(base[[#This Row],[Référence]],'Temps de cycle par réf'!$A$3:$B$21,2,FALSE)</f>
        <v>#VALUE!</v>
      </c>
    </row>
    <row r="2704" spans="18:19" x14ac:dyDescent="0.25">
      <c r="R2704" s="27" t="e">
        <f>S2704*base[[#This Row],[Nb de pièces réalisées]]</f>
        <v>#VALUE!</v>
      </c>
      <c r="S2704" s="18" t="e">
        <f>VLOOKUP(base[[#This Row],[Référence]],'Temps de cycle par réf'!$A$3:$B$21,2,FALSE)</f>
        <v>#VALUE!</v>
      </c>
    </row>
    <row r="2705" spans="18:19" x14ac:dyDescent="0.25">
      <c r="R2705" s="27" t="e">
        <f>S2705*base[[#This Row],[Nb de pièces réalisées]]</f>
        <v>#VALUE!</v>
      </c>
      <c r="S2705" s="18" t="e">
        <f>VLOOKUP(base[[#This Row],[Référence]],'Temps de cycle par réf'!$A$3:$B$21,2,FALSE)</f>
        <v>#VALUE!</v>
      </c>
    </row>
    <row r="2706" spans="18:19" x14ac:dyDescent="0.25">
      <c r="R2706" s="27" t="e">
        <f>S2706*base[[#This Row],[Nb de pièces réalisées]]</f>
        <v>#VALUE!</v>
      </c>
      <c r="S2706" s="18" t="e">
        <f>VLOOKUP(base[[#This Row],[Référence]],'Temps de cycle par réf'!$A$3:$B$21,2,FALSE)</f>
        <v>#VALUE!</v>
      </c>
    </row>
    <row r="2707" spans="18:19" x14ac:dyDescent="0.25">
      <c r="R2707" s="27" t="e">
        <f>S2707*base[[#This Row],[Nb de pièces réalisées]]</f>
        <v>#VALUE!</v>
      </c>
      <c r="S2707" s="18" t="e">
        <f>VLOOKUP(base[[#This Row],[Référence]],'Temps de cycle par réf'!$A$3:$B$21,2,FALSE)</f>
        <v>#VALUE!</v>
      </c>
    </row>
    <row r="2708" spans="18:19" x14ac:dyDescent="0.25">
      <c r="R2708" s="27" t="e">
        <f>S2708*base[[#This Row],[Nb de pièces réalisées]]</f>
        <v>#VALUE!</v>
      </c>
      <c r="S2708" s="18" t="e">
        <f>VLOOKUP(base[[#This Row],[Référence]],'Temps de cycle par réf'!$A$3:$B$21,2,FALSE)</f>
        <v>#VALUE!</v>
      </c>
    </row>
    <row r="2709" spans="18:19" x14ac:dyDescent="0.25">
      <c r="R2709" s="27" t="e">
        <f>S2709*base[[#This Row],[Nb de pièces réalisées]]</f>
        <v>#VALUE!</v>
      </c>
      <c r="S2709" s="18" t="e">
        <f>VLOOKUP(base[[#This Row],[Référence]],'Temps de cycle par réf'!$A$3:$B$21,2,FALSE)</f>
        <v>#VALUE!</v>
      </c>
    </row>
    <row r="2710" spans="18:19" x14ac:dyDescent="0.25">
      <c r="R2710" s="27" t="e">
        <f>S2710*base[[#This Row],[Nb de pièces réalisées]]</f>
        <v>#VALUE!</v>
      </c>
      <c r="S2710" s="18" t="e">
        <f>VLOOKUP(base[[#This Row],[Référence]],'Temps de cycle par réf'!$A$3:$B$21,2,FALSE)</f>
        <v>#VALUE!</v>
      </c>
    </row>
    <row r="2711" spans="18:19" x14ac:dyDescent="0.25">
      <c r="R2711" s="27" t="e">
        <f>S2711*base[[#This Row],[Nb de pièces réalisées]]</f>
        <v>#VALUE!</v>
      </c>
      <c r="S2711" s="18" t="e">
        <f>VLOOKUP(base[[#This Row],[Référence]],'Temps de cycle par réf'!$A$3:$B$21,2,FALSE)</f>
        <v>#VALUE!</v>
      </c>
    </row>
    <row r="2712" spans="18:19" x14ac:dyDescent="0.25">
      <c r="R2712" s="27" t="e">
        <f>S2712*base[[#This Row],[Nb de pièces réalisées]]</f>
        <v>#VALUE!</v>
      </c>
      <c r="S2712" s="18" t="e">
        <f>VLOOKUP(base[[#This Row],[Référence]],'Temps de cycle par réf'!$A$3:$B$21,2,FALSE)</f>
        <v>#VALUE!</v>
      </c>
    </row>
    <row r="2713" spans="18:19" x14ac:dyDescent="0.25">
      <c r="R2713" s="27" t="e">
        <f>S2713*base[[#This Row],[Nb de pièces réalisées]]</f>
        <v>#VALUE!</v>
      </c>
      <c r="S2713" s="18" t="e">
        <f>VLOOKUP(base[[#This Row],[Référence]],'Temps de cycle par réf'!$A$3:$B$21,2,FALSE)</f>
        <v>#VALUE!</v>
      </c>
    </row>
    <row r="2714" spans="18:19" x14ac:dyDescent="0.25">
      <c r="R2714" s="27" t="e">
        <f>S2714*base[[#This Row],[Nb de pièces réalisées]]</f>
        <v>#VALUE!</v>
      </c>
      <c r="S2714" s="18" t="e">
        <f>VLOOKUP(base[[#This Row],[Référence]],'Temps de cycle par réf'!$A$3:$B$21,2,FALSE)</f>
        <v>#VALUE!</v>
      </c>
    </row>
    <row r="2715" spans="18:19" x14ac:dyDescent="0.25">
      <c r="R2715" s="27" t="e">
        <f>S2715*base[[#This Row],[Nb de pièces réalisées]]</f>
        <v>#VALUE!</v>
      </c>
      <c r="S2715" s="18" t="e">
        <f>VLOOKUP(base[[#This Row],[Référence]],'Temps de cycle par réf'!$A$3:$B$21,2,FALSE)</f>
        <v>#VALUE!</v>
      </c>
    </row>
    <row r="2716" spans="18:19" x14ac:dyDescent="0.25">
      <c r="R2716" s="27" t="e">
        <f>S2716*base[[#This Row],[Nb de pièces réalisées]]</f>
        <v>#VALUE!</v>
      </c>
      <c r="S2716" s="18" t="e">
        <f>VLOOKUP(base[[#This Row],[Référence]],'Temps de cycle par réf'!$A$3:$B$21,2,FALSE)</f>
        <v>#VALUE!</v>
      </c>
    </row>
    <row r="2717" spans="18:19" x14ac:dyDescent="0.25">
      <c r="R2717" s="27" t="e">
        <f>S2717*base[[#This Row],[Nb de pièces réalisées]]</f>
        <v>#VALUE!</v>
      </c>
      <c r="S2717" s="18" t="e">
        <f>VLOOKUP(base[[#This Row],[Référence]],'Temps de cycle par réf'!$A$3:$B$21,2,FALSE)</f>
        <v>#VALUE!</v>
      </c>
    </row>
    <row r="2718" spans="18:19" x14ac:dyDescent="0.25">
      <c r="R2718" s="27" t="e">
        <f>S2718*base[[#This Row],[Nb de pièces réalisées]]</f>
        <v>#VALUE!</v>
      </c>
      <c r="S2718" s="18" t="e">
        <f>VLOOKUP(base[[#This Row],[Référence]],'Temps de cycle par réf'!$A$3:$B$21,2,FALSE)</f>
        <v>#VALUE!</v>
      </c>
    </row>
    <row r="2719" spans="18:19" x14ac:dyDescent="0.25">
      <c r="R2719" s="27" t="e">
        <f>S2719*base[[#This Row],[Nb de pièces réalisées]]</f>
        <v>#VALUE!</v>
      </c>
      <c r="S2719" s="18" t="e">
        <f>VLOOKUP(base[[#This Row],[Référence]],'Temps de cycle par réf'!$A$3:$B$21,2,FALSE)</f>
        <v>#VALUE!</v>
      </c>
    </row>
    <row r="2720" spans="18:19" x14ac:dyDescent="0.25">
      <c r="R2720" s="27" t="e">
        <f>S2720*base[[#This Row],[Nb de pièces réalisées]]</f>
        <v>#VALUE!</v>
      </c>
      <c r="S2720" s="18" t="e">
        <f>VLOOKUP(base[[#This Row],[Référence]],'Temps de cycle par réf'!$A$3:$B$21,2,FALSE)</f>
        <v>#VALUE!</v>
      </c>
    </row>
    <row r="2721" spans="18:19" x14ac:dyDescent="0.25">
      <c r="R2721" s="27" t="e">
        <f>S2721*base[[#This Row],[Nb de pièces réalisées]]</f>
        <v>#VALUE!</v>
      </c>
      <c r="S2721" s="18" t="e">
        <f>VLOOKUP(base[[#This Row],[Référence]],'Temps de cycle par réf'!$A$3:$B$21,2,FALSE)</f>
        <v>#VALUE!</v>
      </c>
    </row>
    <row r="2722" spans="18:19" x14ac:dyDescent="0.25">
      <c r="R2722" s="27" t="e">
        <f>S2722*base[[#This Row],[Nb de pièces réalisées]]</f>
        <v>#VALUE!</v>
      </c>
      <c r="S2722" s="18" t="e">
        <f>VLOOKUP(base[[#This Row],[Référence]],'Temps de cycle par réf'!$A$3:$B$21,2,FALSE)</f>
        <v>#VALUE!</v>
      </c>
    </row>
    <row r="2723" spans="18:19" x14ac:dyDescent="0.25">
      <c r="R2723" s="27" t="e">
        <f>S2723*base[[#This Row],[Nb de pièces réalisées]]</f>
        <v>#VALUE!</v>
      </c>
      <c r="S2723" s="18" t="e">
        <f>VLOOKUP(base[[#This Row],[Référence]],'Temps de cycle par réf'!$A$3:$B$21,2,FALSE)</f>
        <v>#VALUE!</v>
      </c>
    </row>
    <row r="2724" spans="18:19" x14ac:dyDescent="0.25">
      <c r="R2724" s="27" t="e">
        <f>S2724*base[[#This Row],[Nb de pièces réalisées]]</f>
        <v>#VALUE!</v>
      </c>
      <c r="S2724" s="18" t="e">
        <f>VLOOKUP(base[[#This Row],[Référence]],'Temps de cycle par réf'!$A$3:$B$21,2,FALSE)</f>
        <v>#VALUE!</v>
      </c>
    </row>
    <row r="2725" spans="18:19" x14ac:dyDescent="0.25">
      <c r="R2725" s="27" t="e">
        <f>S2725*base[[#This Row],[Nb de pièces réalisées]]</f>
        <v>#VALUE!</v>
      </c>
      <c r="S2725" s="18" t="e">
        <f>VLOOKUP(base[[#This Row],[Référence]],'Temps de cycle par réf'!$A$3:$B$21,2,FALSE)</f>
        <v>#VALUE!</v>
      </c>
    </row>
    <row r="2726" spans="18:19" x14ac:dyDescent="0.25">
      <c r="R2726" s="27" t="e">
        <f>S2726*base[[#This Row],[Nb de pièces réalisées]]</f>
        <v>#VALUE!</v>
      </c>
      <c r="S2726" s="18" t="e">
        <f>VLOOKUP(base[[#This Row],[Référence]],'Temps de cycle par réf'!$A$3:$B$21,2,FALSE)</f>
        <v>#VALUE!</v>
      </c>
    </row>
    <row r="2727" spans="18:19" x14ac:dyDescent="0.25">
      <c r="R2727" s="27" t="e">
        <f>S2727*base[[#This Row],[Nb de pièces réalisées]]</f>
        <v>#VALUE!</v>
      </c>
      <c r="S2727" s="18" t="e">
        <f>VLOOKUP(base[[#This Row],[Référence]],'Temps de cycle par réf'!$A$3:$B$21,2,FALSE)</f>
        <v>#VALUE!</v>
      </c>
    </row>
    <row r="2728" spans="18:19" x14ac:dyDescent="0.25">
      <c r="R2728" s="27" t="e">
        <f>S2728*base[[#This Row],[Nb de pièces réalisées]]</f>
        <v>#VALUE!</v>
      </c>
      <c r="S2728" s="18" t="e">
        <f>VLOOKUP(base[[#This Row],[Référence]],'Temps de cycle par réf'!$A$3:$B$21,2,FALSE)</f>
        <v>#VALUE!</v>
      </c>
    </row>
    <row r="2729" spans="18:19" x14ac:dyDescent="0.25">
      <c r="R2729" s="27" t="e">
        <f>S2729*base[[#This Row],[Nb de pièces réalisées]]</f>
        <v>#VALUE!</v>
      </c>
      <c r="S2729" s="18" t="e">
        <f>VLOOKUP(base[[#This Row],[Référence]],'Temps de cycle par réf'!$A$3:$B$21,2,FALSE)</f>
        <v>#VALUE!</v>
      </c>
    </row>
    <row r="2730" spans="18:19" x14ac:dyDescent="0.25">
      <c r="R2730" s="27" t="e">
        <f>S2730*base[[#This Row],[Nb de pièces réalisées]]</f>
        <v>#VALUE!</v>
      </c>
      <c r="S2730" s="18" t="e">
        <f>VLOOKUP(base[[#This Row],[Référence]],'Temps de cycle par réf'!$A$3:$B$21,2,FALSE)</f>
        <v>#VALUE!</v>
      </c>
    </row>
    <row r="2731" spans="18:19" x14ac:dyDescent="0.25">
      <c r="R2731" s="27" t="e">
        <f>S2731*base[[#This Row],[Nb de pièces réalisées]]</f>
        <v>#VALUE!</v>
      </c>
      <c r="S2731" s="18" t="e">
        <f>VLOOKUP(base[[#This Row],[Référence]],'Temps de cycle par réf'!$A$3:$B$21,2,FALSE)</f>
        <v>#VALUE!</v>
      </c>
    </row>
    <row r="2732" spans="18:19" x14ac:dyDescent="0.25">
      <c r="R2732" s="27" t="e">
        <f>S2732*base[[#This Row],[Nb de pièces réalisées]]</f>
        <v>#VALUE!</v>
      </c>
      <c r="S2732" s="18" t="e">
        <f>VLOOKUP(base[[#This Row],[Référence]],'Temps de cycle par réf'!$A$3:$B$21,2,FALSE)</f>
        <v>#VALUE!</v>
      </c>
    </row>
    <row r="2733" spans="18:19" x14ac:dyDescent="0.25">
      <c r="R2733" s="27" t="e">
        <f>S2733*base[[#This Row],[Nb de pièces réalisées]]</f>
        <v>#VALUE!</v>
      </c>
      <c r="S2733" s="18" t="e">
        <f>VLOOKUP(base[[#This Row],[Référence]],'Temps de cycle par réf'!$A$3:$B$21,2,FALSE)</f>
        <v>#VALUE!</v>
      </c>
    </row>
    <row r="2734" spans="18:19" x14ac:dyDescent="0.25">
      <c r="R2734" s="27" t="e">
        <f>S2734*base[[#This Row],[Nb de pièces réalisées]]</f>
        <v>#VALUE!</v>
      </c>
      <c r="S2734" s="18" t="e">
        <f>VLOOKUP(base[[#This Row],[Référence]],'Temps de cycle par réf'!$A$3:$B$21,2,FALSE)</f>
        <v>#VALUE!</v>
      </c>
    </row>
    <row r="2735" spans="18:19" x14ac:dyDescent="0.25">
      <c r="R2735" s="27" t="e">
        <f>S2735*base[[#This Row],[Nb de pièces réalisées]]</f>
        <v>#VALUE!</v>
      </c>
      <c r="S2735" s="18" t="e">
        <f>VLOOKUP(base[[#This Row],[Référence]],'Temps de cycle par réf'!$A$3:$B$21,2,FALSE)</f>
        <v>#VALUE!</v>
      </c>
    </row>
    <row r="2736" spans="18:19" x14ac:dyDescent="0.25">
      <c r="R2736" s="27" t="e">
        <f>S2736*base[[#This Row],[Nb de pièces réalisées]]</f>
        <v>#VALUE!</v>
      </c>
      <c r="S2736" s="18" t="e">
        <f>VLOOKUP(base[[#This Row],[Référence]],'Temps de cycle par réf'!$A$3:$B$21,2,FALSE)</f>
        <v>#VALUE!</v>
      </c>
    </row>
    <row r="2737" spans="18:19" x14ac:dyDescent="0.25">
      <c r="R2737" s="27" t="e">
        <f>S2737*base[[#This Row],[Nb de pièces réalisées]]</f>
        <v>#VALUE!</v>
      </c>
      <c r="S2737" s="18" t="e">
        <f>VLOOKUP(base[[#This Row],[Référence]],'Temps de cycle par réf'!$A$3:$B$21,2,FALSE)</f>
        <v>#VALUE!</v>
      </c>
    </row>
    <row r="2738" spans="18:19" x14ac:dyDescent="0.25">
      <c r="R2738" s="27" t="e">
        <f>S2738*base[[#This Row],[Nb de pièces réalisées]]</f>
        <v>#VALUE!</v>
      </c>
      <c r="S2738" s="18" t="e">
        <f>VLOOKUP(base[[#This Row],[Référence]],'Temps de cycle par réf'!$A$3:$B$21,2,FALSE)</f>
        <v>#VALUE!</v>
      </c>
    </row>
    <row r="2739" spans="18:19" x14ac:dyDescent="0.25">
      <c r="R2739" s="27" t="e">
        <f>S2739*base[[#This Row],[Nb de pièces réalisées]]</f>
        <v>#VALUE!</v>
      </c>
      <c r="S2739" s="18" t="e">
        <f>VLOOKUP(base[[#This Row],[Référence]],'Temps de cycle par réf'!$A$3:$B$21,2,FALSE)</f>
        <v>#VALUE!</v>
      </c>
    </row>
    <row r="2740" spans="18:19" x14ac:dyDescent="0.25">
      <c r="R2740" s="27" t="e">
        <f>S2740*base[[#This Row],[Nb de pièces réalisées]]</f>
        <v>#VALUE!</v>
      </c>
      <c r="S2740" s="18" t="e">
        <f>VLOOKUP(base[[#This Row],[Référence]],'Temps de cycle par réf'!$A$3:$B$21,2,FALSE)</f>
        <v>#VALUE!</v>
      </c>
    </row>
    <row r="2741" spans="18:19" x14ac:dyDescent="0.25">
      <c r="R2741" s="27" t="e">
        <f>S2741*base[[#This Row],[Nb de pièces réalisées]]</f>
        <v>#VALUE!</v>
      </c>
      <c r="S2741" s="18" t="e">
        <f>VLOOKUP(base[[#This Row],[Référence]],'Temps de cycle par réf'!$A$3:$B$21,2,FALSE)</f>
        <v>#VALUE!</v>
      </c>
    </row>
    <row r="2742" spans="18:19" x14ac:dyDescent="0.25">
      <c r="R2742" s="27" t="e">
        <f>S2742*base[[#This Row],[Nb de pièces réalisées]]</f>
        <v>#VALUE!</v>
      </c>
      <c r="S2742" s="18" t="e">
        <f>VLOOKUP(base[[#This Row],[Référence]],'Temps de cycle par réf'!$A$3:$B$21,2,FALSE)</f>
        <v>#VALUE!</v>
      </c>
    </row>
    <row r="2743" spans="18:19" x14ac:dyDescent="0.25">
      <c r="R2743" s="27" t="e">
        <f>S2743*base[[#This Row],[Nb de pièces réalisées]]</f>
        <v>#VALUE!</v>
      </c>
      <c r="S2743" s="18" t="e">
        <f>VLOOKUP(base[[#This Row],[Référence]],'Temps de cycle par réf'!$A$3:$B$21,2,FALSE)</f>
        <v>#VALUE!</v>
      </c>
    </row>
    <row r="2744" spans="18:19" x14ac:dyDescent="0.25">
      <c r="R2744" s="27" t="e">
        <f>S2744*base[[#This Row],[Nb de pièces réalisées]]</f>
        <v>#VALUE!</v>
      </c>
      <c r="S2744" s="18" t="e">
        <f>VLOOKUP(base[[#This Row],[Référence]],'Temps de cycle par réf'!$A$3:$B$21,2,FALSE)</f>
        <v>#VALUE!</v>
      </c>
    </row>
    <row r="2745" spans="18:19" x14ac:dyDescent="0.25">
      <c r="R2745" s="27" t="e">
        <f>S2745*base[[#This Row],[Nb de pièces réalisées]]</f>
        <v>#VALUE!</v>
      </c>
      <c r="S2745" s="18" t="e">
        <f>VLOOKUP(base[[#This Row],[Référence]],'Temps de cycle par réf'!$A$3:$B$21,2,FALSE)</f>
        <v>#VALUE!</v>
      </c>
    </row>
    <row r="2746" spans="18:19" x14ac:dyDescent="0.25">
      <c r="R2746" s="27" t="e">
        <f>S2746*base[[#This Row],[Nb de pièces réalisées]]</f>
        <v>#VALUE!</v>
      </c>
      <c r="S2746" s="18" t="e">
        <f>VLOOKUP(base[[#This Row],[Référence]],'Temps de cycle par réf'!$A$3:$B$21,2,FALSE)</f>
        <v>#VALUE!</v>
      </c>
    </row>
    <row r="2747" spans="18:19" x14ac:dyDescent="0.25">
      <c r="R2747" s="27" t="e">
        <f>S2747*base[[#This Row],[Nb de pièces réalisées]]</f>
        <v>#VALUE!</v>
      </c>
      <c r="S2747" s="18" t="e">
        <f>VLOOKUP(base[[#This Row],[Référence]],'Temps de cycle par réf'!$A$3:$B$21,2,FALSE)</f>
        <v>#VALUE!</v>
      </c>
    </row>
    <row r="2748" spans="18:19" x14ac:dyDescent="0.25">
      <c r="R2748" s="27" t="e">
        <f>S2748*base[[#This Row],[Nb de pièces réalisées]]</f>
        <v>#VALUE!</v>
      </c>
      <c r="S2748" s="18" t="e">
        <f>VLOOKUP(base[[#This Row],[Référence]],'Temps de cycle par réf'!$A$3:$B$21,2,FALSE)</f>
        <v>#VALUE!</v>
      </c>
    </row>
    <row r="2749" spans="18:19" x14ac:dyDescent="0.25">
      <c r="R2749" s="27" t="e">
        <f>S2749*base[[#This Row],[Nb de pièces réalisées]]</f>
        <v>#VALUE!</v>
      </c>
      <c r="S2749" s="18" t="e">
        <f>VLOOKUP(base[[#This Row],[Référence]],'Temps de cycle par réf'!$A$3:$B$21,2,FALSE)</f>
        <v>#VALUE!</v>
      </c>
    </row>
    <row r="2750" spans="18:19" x14ac:dyDescent="0.25">
      <c r="R2750" s="27" t="e">
        <f>S2750*base[[#This Row],[Nb de pièces réalisées]]</f>
        <v>#VALUE!</v>
      </c>
      <c r="S2750" s="18" t="e">
        <f>VLOOKUP(base[[#This Row],[Référence]],'Temps de cycle par réf'!$A$3:$B$21,2,FALSE)</f>
        <v>#VALUE!</v>
      </c>
    </row>
    <row r="2751" spans="18:19" x14ac:dyDescent="0.25">
      <c r="R2751" s="27" t="e">
        <f>S2751*base[[#This Row],[Nb de pièces réalisées]]</f>
        <v>#VALUE!</v>
      </c>
      <c r="S2751" s="18" t="e">
        <f>VLOOKUP(base[[#This Row],[Référence]],'Temps de cycle par réf'!$A$3:$B$21,2,FALSE)</f>
        <v>#VALUE!</v>
      </c>
    </row>
    <row r="2752" spans="18:19" x14ac:dyDescent="0.25">
      <c r="R2752" s="27" t="e">
        <f>S2752*base[[#This Row],[Nb de pièces réalisées]]</f>
        <v>#VALUE!</v>
      </c>
      <c r="S2752" s="18" t="e">
        <f>VLOOKUP(base[[#This Row],[Référence]],'Temps de cycle par réf'!$A$3:$B$21,2,FALSE)</f>
        <v>#VALUE!</v>
      </c>
    </row>
    <row r="2753" spans="18:19" x14ac:dyDescent="0.25">
      <c r="R2753" s="27" t="e">
        <f>S2753*base[[#This Row],[Nb de pièces réalisées]]</f>
        <v>#VALUE!</v>
      </c>
      <c r="S2753" s="18" t="e">
        <f>VLOOKUP(base[[#This Row],[Référence]],'Temps de cycle par réf'!$A$3:$B$21,2,FALSE)</f>
        <v>#VALUE!</v>
      </c>
    </row>
    <row r="2754" spans="18:19" x14ac:dyDescent="0.25">
      <c r="R2754" s="27" t="e">
        <f>S2754*base[[#This Row],[Nb de pièces réalisées]]</f>
        <v>#VALUE!</v>
      </c>
      <c r="S2754" s="18" t="e">
        <f>VLOOKUP(base[[#This Row],[Référence]],'Temps de cycle par réf'!$A$3:$B$21,2,FALSE)</f>
        <v>#VALUE!</v>
      </c>
    </row>
    <row r="2755" spans="18:19" x14ac:dyDescent="0.25">
      <c r="R2755" s="27" t="e">
        <f>S2755*base[[#This Row],[Nb de pièces réalisées]]</f>
        <v>#VALUE!</v>
      </c>
      <c r="S2755" s="18" t="e">
        <f>VLOOKUP(base[[#This Row],[Référence]],'Temps de cycle par réf'!$A$3:$B$21,2,FALSE)</f>
        <v>#VALUE!</v>
      </c>
    </row>
    <row r="2756" spans="18:19" x14ac:dyDescent="0.25">
      <c r="R2756" s="27" t="e">
        <f>S2756*base[[#This Row],[Nb de pièces réalisées]]</f>
        <v>#VALUE!</v>
      </c>
      <c r="S2756" s="18" t="e">
        <f>VLOOKUP(base[[#This Row],[Référence]],'Temps de cycle par réf'!$A$3:$B$21,2,FALSE)</f>
        <v>#VALUE!</v>
      </c>
    </row>
    <row r="2757" spans="18:19" x14ac:dyDescent="0.25">
      <c r="R2757" s="27" t="e">
        <f>S2757*base[[#This Row],[Nb de pièces réalisées]]</f>
        <v>#VALUE!</v>
      </c>
      <c r="S2757" s="18" t="e">
        <f>VLOOKUP(base[[#This Row],[Référence]],'Temps de cycle par réf'!$A$3:$B$21,2,FALSE)</f>
        <v>#VALUE!</v>
      </c>
    </row>
    <row r="2758" spans="18:19" x14ac:dyDescent="0.25">
      <c r="R2758" s="27" t="e">
        <f>S2758*base[[#This Row],[Nb de pièces réalisées]]</f>
        <v>#VALUE!</v>
      </c>
      <c r="S2758" s="18" t="e">
        <f>VLOOKUP(base[[#This Row],[Référence]],'Temps de cycle par réf'!$A$3:$B$21,2,FALSE)</f>
        <v>#VALUE!</v>
      </c>
    </row>
    <row r="2759" spans="18:19" x14ac:dyDescent="0.25">
      <c r="R2759" s="27" t="e">
        <f>S2759*base[[#This Row],[Nb de pièces réalisées]]</f>
        <v>#VALUE!</v>
      </c>
      <c r="S2759" s="18" t="e">
        <f>VLOOKUP(base[[#This Row],[Référence]],'Temps de cycle par réf'!$A$3:$B$21,2,FALSE)</f>
        <v>#VALUE!</v>
      </c>
    </row>
    <row r="2760" spans="18:19" x14ac:dyDescent="0.25">
      <c r="R2760" s="27" t="e">
        <f>S2760*base[[#This Row],[Nb de pièces réalisées]]</f>
        <v>#VALUE!</v>
      </c>
      <c r="S2760" s="18" t="e">
        <f>VLOOKUP(base[[#This Row],[Référence]],'Temps de cycle par réf'!$A$3:$B$21,2,FALSE)</f>
        <v>#VALUE!</v>
      </c>
    </row>
    <row r="2761" spans="18:19" x14ac:dyDescent="0.25">
      <c r="R2761" s="27" t="e">
        <f>S2761*base[[#This Row],[Nb de pièces réalisées]]</f>
        <v>#VALUE!</v>
      </c>
      <c r="S2761" s="18" t="e">
        <f>VLOOKUP(base[[#This Row],[Référence]],'Temps de cycle par réf'!$A$3:$B$21,2,FALSE)</f>
        <v>#VALUE!</v>
      </c>
    </row>
    <row r="2762" spans="18:19" x14ac:dyDescent="0.25">
      <c r="R2762" s="27" t="e">
        <f>S2762*base[[#This Row],[Nb de pièces réalisées]]</f>
        <v>#VALUE!</v>
      </c>
      <c r="S2762" s="18" t="e">
        <f>VLOOKUP(base[[#This Row],[Référence]],'Temps de cycle par réf'!$A$3:$B$21,2,FALSE)</f>
        <v>#VALUE!</v>
      </c>
    </row>
    <row r="2763" spans="18:19" x14ac:dyDescent="0.25">
      <c r="R2763" s="27" t="e">
        <f>S2763*base[[#This Row],[Nb de pièces réalisées]]</f>
        <v>#VALUE!</v>
      </c>
      <c r="S2763" s="18" t="e">
        <f>VLOOKUP(base[[#This Row],[Référence]],'Temps de cycle par réf'!$A$3:$B$21,2,FALSE)</f>
        <v>#VALUE!</v>
      </c>
    </row>
    <row r="2764" spans="18:19" x14ac:dyDescent="0.25">
      <c r="R2764" s="27" t="e">
        <f>S2764*base[[#This Row],[Nb de pièces réalisées]]</f>
        <v>#VALUE!</v>
      </c>
      <c r="S2764" s="18" t="e">
        <f>VLOOKUP(base[[#This Row],[Référence]],'Temps de cycle par réf'!$A$3:$B$21,2,FALSE)</f>
        <v>#VALUE!</v>
      </c>
    </row>
    <row r="2765" spans="18:19" x14ac:dyDescent="0.25">
      <c r="R2765" s="27" t="e">
        <f>S2765*base[[#This Row],[Nb de pièces réalisées]]</f>
        <v>#VALUE!</v>
      </c>
      <c r="S2765" s="18" t="e">
        <f>VLOOKUP(base[[#This Row],[Référence]],'Temps de cycle par réf'!$A$3:$B$21,2,FALSE)</f>
        <v>#VALUE!</v>
      </c>
    </row>
    <row r="2766" spans="18:19" x14ac:dyDescent="0.25">
      <c r="R2766" s="27" t="e">
        <f>S2766*base[[#This Row],[Nb de pièces réalisées]]</f>
        <v>#VALUE!</v>
      </c>
      <c r="S2766" s="18" t="e">
        <f>VLOOKUP(base[[#This Row],[Référence]],'Temps de cycle par réf'!$A$3:$B$21,2,FALSE)</f>
        <v>#VALUE!</v>
      </c>
    </row>
    <row r="2767" spans="18:19" x14ac:dyDescent="0.25">
      <c r="R2767" s="27" t="e">
        <f>S2767*base[[#This Row],[Nb de pièces réalisées]]</f>
        <v>#VALUE!</v>
      </c>
      <c r="S2767" s="18" t="e">
        <f>VLOOKUP(base[[#This Row],[Référence]],'Temps de cycle par réf'!$A$3:$B$21,2,FALSE)</f>
        <v>#VALUE!</v>
      </c>
    </row>
    <row r="2768" spans="18:19" x14ac:dyDescent="0.25">
      <c r="R2768" s="27" t="e">
        <f>S2768*base[[#This Row],[Nb de pièces réalisées]]</f>
        <v>#VALUE!</v>
      </c>
      <c r="S2768" s="18" t="e">
        <f>VLOOKUP(base[[#This Row],[Référence]],'Temps de cycle par réf'!$A$3:$B$21,2,FALSE)</f>
        <v>#VALUE!</v>
      </c>
    </row>
    <row r="2769" spans="18:19" x14ac:dyDescent="0.25">
      <c r="R2769" s="27" t="e">
        <f>S2769*base[[#This Row],[Nb de pièces réalisées]]</f>
        <v>#VALUE!</v>
      </c>
      <c r="S2769" s="18" t="e">
        <f>VLOOKUP(base[[#This Row],[Référence]],'Temps de cycle par réf'!$A$3:$B$21,2,FALSE)</f>
        <v>#VALUE!</v>
      </c>
    </row>
    <row r="2770" spans="18:19" x14ac:dyDescent="0.25">
      <c r="R2770" s="27" t="e">
        <f>S2770*base[[#This Row],[Nb de pièces réalisées]]</f>
        <v>#VALUE!</v>
      </c>
      <c r="S2770" s="18" t="e">
        <f>VLOOKUP(base[[#This Row],[Référence]],'Temps de cycle par réf'!$A$3:$B$21,2,FALSE)</f>
        <v>#VALUE!</v>
      </c>
    </row>
    <row r="2771" spans="18:19" x14ac:dyDescent="0.25">
      <c r="R2771" s="27" t="e">
        <f>S2771*base[[#This Row],[Nb de pièces réalisées]]</f>
        <v>#VALUE!</v>
      </c>
      <c r="S2771" s="18" t="e">
        <f>VLOOKUP(base[[#This Row],[Référence]],'Temps de cycle par réf'!$A$3:$B$21,2,FALSE)</f>
        <v>#VALUE!</v>
      </c>
    </row>
    <row r="2772" spans="18:19" x14ac:dyDescent="0.25">
      <c r="R2772" s="27" t="e">
        <f>S2772*base[[#This Row],[Nb de pièces réalisées]]</f>
        <v>#VALUE!</v>
      </c>
      <c r="S2772" s="18" t="e">
        <f>VLOOKUP(base[[#This Row],[Référence]],'Temps de cycle par réf'!$A$3:$B$21,2,FALSE)</f>
        <v>#VALUE!</v>
      </c>
    </row>
    <row r="2773" spans="18:19" x14ac:dyDescent="0.25">
      <c r="R2773" s="27" t="e">
        <f>S2773*base[[#This Row],[Nb de pièces réalisées]]</f>
        <v>#VALUE!</v>
      </c>
      <c r="S2773" s="18" t="e">
        <f>VLOOKUP(base[[#This Row],[Référence]],'Temps de cycle par réf'!$A$3:$B$21,2,FALSE)</f>
        <v>#VALUE!</v>
      </c>
    </row>
    <row r="2774" spans="18:19" x14ac:dyDescent="0.25">
      <c r="R2774" s="27" t="e">
        <f>S2774*base[[#This Row],[Nb de pièces réalisées]]</f>
        <v>#VALUE!</v>
      </c>
      <c r="S2774" s="18" t="e">
        <f>VLOOKUP(base[[#This Row],[Référence]],'Temps de cycle par réf'!$A$3:$B$21,2,FALSE)</f>
        <v>#VALUE!</v>
      </c>
    </row>
    <row r="2775" spans="18:19" x14ac:dyDescent="0.25">
      <c r="R2775" s="27" t="e">
        <f>S2775*base[[#This Row],[Nb de pièces réalisées]]</f>
        <v>#VALUE!</v>
      </c>
      <c r="S2775" s="18" t="e">
        <f>VLOOKUP(base[[#This Row],[Référence]],'Temps de cycle par réf'!$A$3:$B$21,2,FALSE)</f>
        <v>#VALUE!</v>
      </c>
    </row>
    <row r="2776" spans="18:19" x14ac:dyDescent="0.25">
      <c r="R2776" s="27" t="e">
        <f>S2776*base[[#This Row],[Nb de pièces réalisées]]</f>
        <v>#VALUE!</v>
      </c>
      <c r="S2776" s="18" t="e">
        <f>VLOOKUP(base[[#This Row],[Référence]],'Temps de cycle par réf'!$A$3:$B$21,2,FALSE)</f>
        <v>#VALUE!</v>
      </c>
    </row>
    <row r="2777" spans="18:19" x14ac:dyDescent="0.25">
      <c r="R2777" s="27" t="e">
        <f>S2777*base[[#This Row],[Nb de pièces réalisées]]</f>
        <v>#VALUE!</v>
      </c>
      <c r="S2777" s="18" t="e">
        <f>VLOOKUP(base[[#This Row],[Référence]],'Temps de cycle par réf'!$A$3:$B$21,2,FALSE)</f>
        <v>#VALUE!</v>
      </c>
    </row>
    <row r="2778" spans="18:19" x14ac:dyDescent="0.25">
      <c r="R2778" s="27" t="e">
        <f>S2778*base[[#This Row],[Nb de pièces réalisées]]</f>
        <v>#VALUE!</v>
      </c>
      <c r="S2778" s="18" t="e">
        <f>VLOOKUP(base[[#This Row],[Référence]],'Temps de cycle par réf'!$A$3:$B$21,2,FALSE)</f>
        <v>#VALUE!</v>
      </c>
    </row>
    <row r="2779" spans="18:19" x14ac:dyDescent="0.25">
      <c r="R2779" s="27" t="e">
        <f>S2779*base[[#This Row],[Nb de pièces réalisées]]</f>
        <v>#VALUE!</v>
      </c>
      <c r="S2779" s="18" t="e">
        <f>VLOOKUP(base[[#This Row],[Référence]],'Temps de cycle par réf'!$A$3:$B$21,2,FALSE)</f>
        <v>#VALUE!</v>
      </c>
    </row>
    <row r="2780" spans="18:19" x14ac:dyDescent="0.25">
      <c r="R2780" s="27" t="e">
        <f>S2780*base[[#This Row],[Nb de pièces réalisées]]</f>
        <v>#VALUE!</v>
      </c>
      <c r="S2780" s="18" t="e">
        <f>VLOOKUP(base[[#This Row],[Référence]],'Temps de cycle par réf'!$A$3:$B$21,2,FALSE)</f>
        <v>#VALUE!</v>
      </c>
    </row>
    <row r="2781" spans="18:19" x14ac:dyDescent="0.25">
      <c r="R2781" s="27" t="e">
        <f>S2781*base[[#This Row],[Nb de pièces réalisées]]</f>
        <v>#VALUE!</v>
      </c>
      <c r="S2781" s="18" t="e">
        <f>VLOOKUP(base[[#This Row],[Référence]],'Temps de cycle par réf'!$A$3:$B$21,2,FALSE)</f>
        <v>#VALUE!</v>
      </c>
    </row>
    <row r="2782" spans="18:19" x14ac:dyDescent="0.25">
      <c r="R2782" s="27" t="e">
        <f>S2782*base[[#This Row],[Nb de pièces réalisées]]</f>
        <v>#VALUE!</v>
      </c>
      <c r="S2782" s="18" t="e">
        <f>VLOOKUP(base[[#This Row],[Référence]],'Temps de cycle par réf'!$A$3:$B$21,2,FALSE)</f>
        <v>#VALUE!</v>
      </c>
    </row>
    <row r="2783" spans="18:19" x14ac:dyDescent="0.25">
      <c r="R2783" s="27" t="e">
        <f>S2783*base[[#This Row],[Nb de pièces réalisées]]</f>
        <v>#VALUE!</v>
      </c>
      <c r="S2783" s="18" t="e">
        <f>VLOOKUP(base[[#This Row],[Référence]],'Temps de cycle par réf'!$A$3:$B$21,2,FALSE)</f>
        <v>#VALUE!</v>
      </c>
    </row>
    <row r="2784" spans="18:19" x14ac:dyDescent="0.25">
      <c r="R2784" s="27" t="e">
        <f>S2784*base[[#This Row],[Nb de pièces réalisées]]</f>
        <v>#VALUE!</v>
      </c>
      <c r="S2784" s="18" t="e">
        <f>VLOOKUP(base[[#This Row],[Référence]],'Temps de cycle par réf'!$A$3:$B$21,2,FALSE)</f>
        <v>#VALUE!</v>
      </c>
    </row>
    <row r="2785" spans="18:19" x14ac:dyDescent="0.25">
      <c r="R2785" s="27" t="e">
        <f>S2785*base[[#This Row],[Nb de pièces réalisées]]</f>
        <v>#VALUE!</v>
      </c>
      <c r="S2785" s="18" t="e">
        <f>VLOOKUP(base[[#This Row],[Référence]],'Temps de cycle par réf'!$A$3:$B$21,2,FALSE)</f>
        <v>#VALUE!</v>
      </c>
    </row>
    <row r="2786" spans="18:19" x14ac:dyDescent="0.25">
      <c r="R2786" s="27" t="e">
        <f>S2786*base[[#This Row],[Nb de pièces réalisées]]</f>
        <v>#VALUE!</v>
      </c>
      <c r="S2786" s="18" t="e">
        <f>VLOOKUP(base[[#This Row],[Référence]],'Temps de cycle par réf'!$A$3:$B$21,2,FALSE)</f>
        <v>#VALUE!</v>
      </c>
    </row>
    <row r="2787" spans="18:19" x14ac:dyDescent="0.25">
      <c r="R2787" s="27" t="e">
        <f>S2787*base[[#This Row],[Nb de pièces réalisées]]</f>
        <v>#VALUE!</v>
      </c>
      <c r="S2787" s="18" t="e">
        <f>VLOOKUP(base[[#This Row],[Référence]],'Temps de cycle par réf'!$A$3:$B$21,2,FALSE)</f>
        <v>#VALUE!</v>
      </c>
    </row>
    <row r="2788" spans="18:19" x14ac:dyDescent="0.25">
      <c r="R2788" s="27" t="e">
        <f>S2788*base[[#This Row],[Nb de pièces réalisées]]</f>
        <v>#VALUE!</v>
      </c>
      <c r="S2788" s="18" t="e">
        <f>VLOOKUP(base[[#This Row],[Référence]],'Temps de cycle par réf'!$A$3:$B$21,2,FALSE)</f>
        <v>#VALUE!</v>
      </c>
    </row>
    <row r="2789" spans="18:19" x14ac:dyDescent="0.25">
      <c r="R2789" s="27" t="e">
        <f>S2789*base[[#This Row],[Nb de pièces réalisées]]</f>
        <v>#VALUE!</v>
      </c>
      <c r="S2789" s="18" t="e">
        <f>VLOOKUP(base[[#This Row],[Référence]],'Temps de cycle par réf'!$A$3:$B$21,2,FALSE)</f>
        <v>#VALUE!</v>
      </c>
    </row>
    <row r="2790" spans="18:19" x14ac:dyDescent="0.25">
      <c r="R2790" s="27" t="e">
        <f>S2790*base[[#This Row],[Nb de pièces réalisées]]</f>
        <v>#VALUE!</v>
      </c>
      <c r="S2790" s="18" t="e">
        <f>VLOOKUP(base[[#This Row],[Référence]],'Temps de cycle par réf'!$A$3:$B$21,2,FALSE)</f>
        <v>#VALUE!</v>
      </c>
    </row>
    <row r="2791" spans="18:19" x14ac:dyDescent="0.25">
      <c r="R2791" s="27" t="e">
        <f>S2791*base[[#This Row],[Nb de pièces réalisées]]</f>
        <v>#VALUE!</v>
      </c>
      <c r="S2791" s="18" t="e">
        <f>VLOOKUP(base[[#This Row],[Référence]],'Temps de cycle par réf'!$A$3:$B$21,2,FALSE)</f>
        <v>#VALUE!</v>
      </c>
    </row>
    <row r="2792" spans="18:19" x14ac:dyDescent="0.25">
      <c r="R2792" s="27" t="e">
        <f>S2792*base[[#This Row],[Nb de pièces réalisées]]</f>
        <v>#VALUE!</v>
      </c>
      <c r="S2792" s="18" t="e">
        <f>VLOOKUP(base[[#This Row],[Référence]],'Temps de cycle par réf'!$A$3:$B$21,2,FALSE)</f>
        <v>#VALUE!</v>
      </c>
    </row>
    <row r="2793" spans="18:19" x14ac:dyDescent="0.25">
      <c r="R2793" s="27" t="e">
        <f>S2793*base[[#This Row],[Nb de pièces réalisées]]</f>
        <v>#VALUE!</v>
      </c>
      <c r="S2793" s="18" t="e">
        <f>VLOOKUP(base[[#This Row],[Référence]],'Temps de cycle par réf'!$A$3:$B$21,2,FALSE)</f>
        <v>#VALUE!</v>
      </c>
    </row>
    <row r="2794" spans="18:19" x14ac:dyDescent="0.25">
      <c r="R2794" s="27" t="e">
        <f>S2794*base[[#This Row],[Nb de pièces réalisées]]</f>
        <v>#VALUE!</v>
      </c>
      <c r="S2794" s="18" t="e">
        <f>VLOOKUP(base[[#This Row],[Référence]],'Temps de cycle par réf'!$A$3:$B$21,2,FALSE)</f>
        <v>#VALUE!</v>
      </c>
    </row>
    <row r="2795" spans="18:19" x14ac:dyDescent="0.25">
      <c r="R2795" s="27" t="e">
        <f>S2795*base[[#This Row],[Nb de pièces réalisées]]</f>
        <v>#VALUE!</v>
      </c>
      <c r="S2795" s="18" t="e">
        <f>VLOOKUP(base[[#This Row],[Référence]],'Temps de cycle par réf'!$A$3:$B$21,2,FALSE)</f>
        <v>#VALUE!</v>
      </c>
    </row>
    <row r="2796" spans="18:19" x14ac:dyDescent="0.25">
      <c r="R2796" s="27" t="e">
        <f>S2796*base[[#This Row],[Nb de pièces réalisées]]</f>
        <v>#VALUE!</v>
      </c>
      <c r="S2796" s="18" t="e">
        <f>VLOOKUP(base[[#This Row],[Référence]],'Temps de cycle par réf'!$A$3:$B$21,2,FALSE)</f>
        <v>#VALUE!</v>
      </c>
    </row>
    <row r="2797" spans="18:19" x14ac:dyDescent="0.25">
      <c r="R2797" s="27" t="e">
        <f>S2797*base[[#This Row],[Nb de pièces réalisées]]</f>
        <v>#VALUE!</v>
      </c>
      <c r="S2797" s="18" t="e">
        <f>VLOOKUP(base[[#This Row],[Référence]],'Temps de cycle par réf'!$A$3:$B$21,2,FALSE)</f>
        <v>#VALUE!</v>
      </c>
    </row>
    <row r="2798" spans="18:19" x14ac:dyDescent="0.25">
      <c r="R2798" s="27" t="e">
        <f>S2798*base[[#This Row],[Nb de pièces réalisées]]</f>
        <v>#VALUE!</v>
      </c>
      <c r="S2798" s="18" t="e">
        <f>VLOOKUP(base[[#This Row],[Référence]],'Temps de cycle par réf'!$A$3:$B$21,2,FALSE)</f>
        <v>#VALUE!</v>
      </c>
    </row>
    <row r="2799" spans="18:19" x14ac:dyDescent="0.25">
      <c r="R2799" s="27" t="e">
        <f>S2799*base[[#This Row],[Nb de pièces réalisées]]</f>
        <v>#VALUE!</v>
      </c>
      <c r="S2799" s="18" t="e">
        <f>VLOOKUP(base[[#This Row],[Référence]],'Temps de cycle par réf'!$A$3:$B$21,2,FALSE)</f>
        <v>#VALUE!</v>
      </c>
    </row>
    <row r="2800" spans="18:19" x14ac:dyDescent="0.25">
      <c r="R2800" s="27" t="e">
        <f>S2800*base[[#This Row],[Nb de pièces réalisées]]</f>
        <v>#VALUE!</v>
      </c>
      <c r="S2800" s="18" t="e">
        <f>VLOOKUP(base[[#This Row],[Référence]],'Temps de cycle par réf'!$A$3:$B$21,2,FALSE)</f>
        <v>#VALUE!</v>
      </c>
    </row>
    <row r="2801" spans="18:19" x14ac:dyDescent="0.25">
      <c r="R2801" s="27" t="e">
        <f>S2801*base[[#This Row],[Nb de pièces réalisées]]</f>
        <v>#VALUE!</v>
      </c>
      <c r="S2801" s="18" t="e">
        <f>VLOOKUP(base[[#This Row],[Référence]],'Temps de cycle par réf'!$A$3:$B$21,2,FALSE)</f>
        <v>#VALUE!</v>
      </c>
    </row>
    <row r="2802" spans="18:19" x14ac:dyDescent="0.25">
      <c r="R2802" s="27" t="e">
        <f>S2802*base[[#This Row],[Nb de pièces réalisées]]</f>
        <v>#VALUE!</v>
      </c>
      <c r="S2802" s="18" t="e">
        <f>VLOOKUP(base[[#This Row],[Référence]],'Temps de cycle par réf'!$A$3:$B$21,2,FALSE)</f>
        <v>#VALUE!</v>
      </c>
    </row>
    <row r="2803" spans="18:19" x14ac:dyDescent="0.25">
      <c r="R2803" s="27" t="e">
        <f>S2803*base[[#This Row],[Nb de pièces réalisées]]</f>
        <v>#VALUE!</v>
      </c>
      <c r="S2803" s="18" t="e">
        <f>VLOOKUP(base[[#This Row],[Référence]],'Temps de cycle par réf'!$A$3:$B$21,2,FALSE)</f>
        <v>#VALUE!</v>
      </c>
    </row>
    <row r="2804" spans="18:19" x14ac:dyDescent="0.25">
      <c r="R2804" s="27" t="e">
        <f>S2804*base[[#This Row],[Nb de pièces réalisées]]</f>
        <v>#VALUE!</v>
      </c>
      <c r="S2804" s="18" t="e">
        <f>VLOOKUP(base[[#This Row],[Référence]],'Temps de cycle par réf'!$A$3:$B$21,2,FALSE)</f>
        <v>#VALUE!</v>
      </c>
    </row>
    <row r="2805" spans="18:19" x14ac:dyDescent="0.25">
      <c r="R2805" s="27" t="e">
        <f>S2805*base[[#This Row],[Nb de pièces réalisées]]</f>
        <v>#VALUE!</v>
      </c>
      <c r="S2805" s="18" t="e">
        <f>VLOOKUP(base[[#This Row],[Référence]],'Temps de cycle par réf'!$A$3:$B$21,2,FALSE)</f>
        <v>#VALUE!</v>
      </c>
    </row>
    <row r="2806" spans="18:19" x14ac:dyDescent="0.25">
      <c r="R2806" s="27" t="e">
        <f>S2806*base[[#This Row],[Nb de pièces réalisées]]</f>
        <v>#VALUE!</v>
      </c>
      <c r="S2806" s="18" t="e">
        <f>VLOOKUP(base[[#This Row],[Référence]],'Temps de cycle par réf'!$A$3:$B$21,2,FALSE)</f>
        <v>#VALUE!</v>
      </c>
    </row>
    <row r="2807" spans="18:19" x14ac:dyDescent="0.25">
      <c r="R2807" s="27" t="e">
        <f>S2807*base[[#This Row],[Nb de pièces réalisées]]</f>
        <v>#VALUE!</v>
      </c>
      <c r="S2807" s="18" t="e">
        <f>VLOOKUP(base[[#This Row],[Référence]],'Temps de cycle par réf'!$A$3:$B$21,2,FALSE)</f>
        <v>#VALUE!</v>
      </c>
    </row>
    <row r="2808" spans="18:19" x14ac:dyDescent="0.25">
      <c r="R2808" s="27" t="e">
        <f>S2808*base[[#This Row],[Nb de pièces réalisées]]</f>
        <v>#VALUE!</v>
      </c>
      <c r="S2808" s="18" t="e">
        <f>VLOOKUP(base[[#This Row],[Référence]],'Temps de cycle par réf'!$A$3:$B$21,2,FALSE)</f>
        <v>#VALUE!</v>
      </c>
    </row>
    <row r="2809" spans="18:19" x14ac:dyDescent="0.25">
      <c r="R2809" s="27" t="e">
        <f>S2809*base[[#This Row],[Nb de pièces réalisées]]</f>
        <v>#VALUE!</v>
      </c>
      <c r="S2809" s="18" t="e">
        <f>VLOOKUP(base[[#This Row],[Référence]],'Temps de cycle par réf'!$A$3:$B$21,2,FALSE)</f>
        <v>#VALUE!</v>
      </c>
    </row>
    <row r="2810" spans="18:19" x14ac:dyDescent="0.25">
      <c r="R2810" s="27" t="e">
        <f>S2810*base[[#This Row],[Nb de pièces réalisées]]</f>
        <v>#VALUE!</v>
      </c>
      <c r="S2810" s="18" t="e">
        <f>VLOOKUP(base[[#This Row],[Référence]],'Temps de cycle par réf'!$A$3:$B$21,2,FALSE)</f>
        <v>#VALUE!</v>
      </c>
    </row>
    <row r="2811" spans="18:19" x14ac:dyDescent="0.25">
      <c r="R2811" s="27" t="e">
        <f>S2811*base[[#This Row],[Nb de pièces réalisées]]</f>
        <v>#VALUE!</v>
      </c>
      <c r="S2811" s="18" t="e">
        <f>VLOOKUP(base[[#This Row],[Référence]],'Temps de cycle par réf'!$A$3:$B$21,2,FALSE)</f>
        <v>#VALUE!</v>
      </c>
    </row>
    <row r="2812" spans="18:19" x14ac:dyDescent="0.25">
      <c r="R2812" s="27" t="e">
        <f>S2812*base[[#This Row],[Nb de pièces réalisées]]</f>
        <v>#VALUE!</v>
      </c>
      <c r="S2812" s="18" t="e">
        <f>VLOOKUP(base[[#This Row],[Référence]],'Temps de cycle par réf'!$A$3:$B$21,2,FALSE)</f>
        <v>#VALUE!</v>
      </c>
    </row>
    <row r="2813" spans="18:19" x14ac:dyDescent="0.25">
      <c r="R2813" s="27" t="e">
        <f>S2813*base[[#This Row],[Nb de pièces réalisées]]</f>
        <v>#VALUE!</v>
      </c>
      <c r="S2813" s="18" t="e">
        <f>VLOOKUP(base[[#This Row],[Référence]],'Temps de cycle par réf'!$A$3:$B$21,2,FALSE)</f>
        <v>#VALUE!</v>
      </c>
    </row>
    <row r="2814" spans="18:19" x14ac:dyDescent="0.25">
      <c r="R2814" s="27" t="e">
        <f>S2814*base[[#This Row],[Nb de pièces réalisées]]</f>
        <v>#VALUE!</v>
      </c>
      <c r="S2814" s="18" t="e">
        <f>VLOOKUP(base[[#This Row],[Référence]],'Temps de cycle par réf'!$A$3:$B$21,2,FALSE)</f>
        <v>#VALUE!</v>
      </c>
    </row>
    <row r="2815" spans="18:19" x14ac:dyDescent="0.25">
      <c r="R2815" s="27" t="e">
        <f>S2815*base[[#This Row],[Nb de pièces réalisées]]</f>
        <v>#VALUE!</v>
      </c>
      <c r="S2815" s="18" t="e">
        <f>VLOOKUP(base[[#This Row],[Référence]],'Temps de cycle par réf'!$A$3:$B$21,2,FALSE)</f>
        <v>#VALUE!</v>
      </c>
    </row>
    <row r="2816" spans="18:19" x14ac:dyDescent="0.25">
      <c r="R2816" s="27" t="e">
        <f>S2816*base[[#This Row],[Nb de pièces réalisées]]</f>
        <v>#VALUE!</v>
      </c>
      <c r="S2816" s="18" t="e">
        <f>VLOOKUP(base[[#This Row],[Référence]],'Temps de cycle par réf'!$A$3:$B$21,2,FALSE)</f>
        <v>#VALUE!</v>
      </c>
    </row>
    <row r="2817" spans="18:19" x14ac:dyDescent="0.25">
      <c r="R2817" s="27" t="e">
        <f>S2817*base[[#This Row],[Nb de pièces réalisées]]</f>
        <v>#VALUE!</v>
      </c>
      <c r="S2817" s="18" t="e">
        <f>VLOOKUP(base[[#This Row],[Référence]],'Temps de cycle par réf'!$A$3:$B$21,2,FALSE)</f>
        <v>#VALUE!</v>
      </c>
    </row>
    <row r="2818" spans="18:19" x14ac:dyDescent="0.25">
      <c r="R2818" s="27" t="e">
        <f>S2818*base[[#This Row],[Nb de pièces réalisées]]</f>
        <v>#VALUE!</v>
      </c>
      <c r="S2818" s="18" t="e">
        <f>VLOOKUP(base[[#This Row],[Référence]],'Temps de cycle par réf'!$A$3:$B$21,2,FALSE)</f>
        <v>#VALUE!</v>
      </c>
    </row>
    <row r="2819" spans="18:19" x14ac:dyDescent="0.25">
      <c r="R2819" s="27" t="e">
        <f>S2819*base[[#This Row],[Nb de pièces réalisées]]</f>
        <v>#VALUE!</v>
      </c>
      <c r="S2819" s="18" t="e">
        <f>VLOOKUP(base[[#This Row],[Référence]],'Temps de cycle par réf'!$A$3:$B$21,2,FALSE)</f>
        <v>#VALUE!</v>
      </c>
    </row>
    <row r="2820" spans="18:19" x14ac:dyDescent="0.25">
      <c r="R2820" s="27" t="e">
        <f>S2820*base[[#This Row],[Nb de pièces réalisées]]</f>
        <v>#VALUE!</v>
      </c>
      <c r="S2820" s="18" t="e">
        <f>VLOOKUP(base[[#This Row],[Référence]],'Temps de cycle par réf'!$A$3:$B$21,2,FALSE)</f>
        <v>#VALUE!</v>
      </c>
    </row>
    <row r="2821" spans="18:19" x14ac:dyDescent="0.25">
      <c r="R2821" s="27" t="e">
        <f>S2821*base[[#This Row],[Nb de pièces réalisées]]</f>
        <v>#VALUE!</v>
      </c>
      <c r="S2821" s="18" t="e">
        <f>VLOOKUP(base[[#This Row],[Référence]],'Temps de cycle par réf'!$A$3:$B$21,2,FALSE)</f>
        <v>#VALUE!</v>
      </c>
    </row>
    <row r="2822" spans="18:19" x14ac:dyDescent="0.25">
      <c r="R2822" s="27" t="e">
        <f>S2822*base[[#This Row],[Nb de pièces réalisées]]</f>
        <v>#VALUE!</v>
      </c>
      <c r="S2822" s="18" t="e">
        <f>VLOOKUP(base[[#This Row],[Référence]],'Temps de cycle par réf'!$A$3:$B$21,2,FALSE)</f>
        <v>#VALUE!</v>
      </c>
    </row>
    <row r="2823" spans="18:19" x14ac:dyDescent="0.25">
      <c r="R2823" s="27" t="e">
        <f>S2823*base[[#This Row],[Nb de pièces réalisées]]</f>
        <v>#VALUE!</v>
      </c>
      <c r="S2823" s="18" t="e">
        <f>VLOOKUP(base[[#This Row],[Référence]],'Temps de cycle par réf'!$A$3:$B$21,2,FALSE)</f>
        <v>#VALUE!</v>
      </c>
    </row>
    <row r="2824" spans="18:19" x14ac:dyDescent="0.25">
      <c r="R2824" s="27" t="e">
        <f>S2824*base[[#This Row],[Nb de pièces réalisées]]</f>
        <v>#VALUE!</v>
      </c>
      <c r="S2824" s="18" t="e">
        <f>VLOOKUP(base[[#This Row],[Référence]],'Temps de cycle par réf'!$A$3:$B$21,2,FALSE)</f>
        <v>#VALUE!</v>
      </c>
    </row>
    <row r="2825" spans="18:19" x14ac:dyDescent="0.25">
      <c r="R2825" s="27" t="e">
        <f>S2825*base[[#This Row],[Nb de pièces réalisées]]</f>
        <v>#VALUE!</v>
      </c>
      <c r="S2825" s="18" t="e">
        <f>VLOOKUP(base[[#This Row],[Référence]],'Temps de cycle par réf'!$A$3:$B$21,2,FALSE)</f>
        <v>#VALUE!</v>
      </c>
    </row>
    <row r="2826" spans="18:19" x14ac:dyDescent="0.25">
      <c r="R2826" s="27" t="e">
        <f>S2826*base[[#This Row],[Nb de pièces réalisées]]</f>
        <v>#VALUE!</v>
      </c>
      <c r="S2826" s="18" t="e">
        <f>VLOOKUP(base[[#This Row],[Référence]],'Temps de cycle par réf'!$A$3:$B$21,2,FALSE)</f>
        <v>#VALUE!</v>
      </c>
    </row>
    <row r="2827" spans="18:19" x14ac:dyDescent="0.25">
      <c r="R2827" s="27" t="e">
        <f>S2827*base[[#This Row],[Nb de pièces réalisées]]</f>
        <v>#VALUE!</v>
      </c>
      <c r="S2827" s="18" t="e">
        <f>VLOOKUP(base[[#This Row],[Référence]],'Temps de cycle par réf'!$A$3:$B$21,2,FALSE)</f>
        <v>#VALUE!</v>
      </c>
    </row>
    <row r="2828" spans="18:19" x14ac:dyDescent="0.25">
      <c r="R2828" s="27" t="e">
        <f>S2828*base[[#This Row],[Nb de pièces réalisées]]</f>
        <v>#VALUE!</v>
      </c>
      <c r="S2828" s="18" t="e">
        <f>VLOOKUP(base[[#This Row],[Référence]],'Temps de cycle par réf'!$A$3:$B$21,2,FALSE)</f>
        <v>#VALUE!</v>
      </c>
    </row>
    <row r="2829" spans="18:19" x14ac:dyDescent="0.25">
      <c r="R2829" s="27" t="e">
        <f>S2829*base[[#This Row],[Nb de pièces réalisées]]</f>
        <v>#VALUE!</v>
      </c>
      <c r="S2829" s="18" t="e">
        <f>VLOOKUP(base[[#This Row],[Référence]],'Temps de cycle par réf'!$A$3:$B$21,2,FALSE)</f>
        <v>#VALUE!</v>
      </c>
    </row>
    <row r="2830" spans="18:19" x14ac:dyDescent="0.25">
      <c r="R2830" s="27" t="e">
        <f>S2830*base[[#This Row],[Nb de pièces réalisées]]</f>
        <v>#VALUE!</v>
      </c>
      <c r="S2830" s="18" t="e">
        <f>VLOOKUP(base[[#This Row],[Référence]],'Temps de cycle par réf'!$A$3:$B$21,2,FALSE)</f>
        <v>#VALUE!</v>
      </c>
    </row>
    <row r="2831" spans="18:19" x14ac:dyDescent="0.25">
      <c r="R2831" s="27" t="e">
        <f>S2831*base[[#This Row],[Nb de pièces réalisées]]</f>
        <v>#VALUE!</v>
      </c>
      <c r="S2831" s="18" t="e">
        <f>VLOOKUP(base[[#This Row],[Référence]],'Temps de cycle par réf'!$A$3:$B$21,2,FALSE)</f>
        <v>#VALUE!</v>
      </c>
    </row>
    <row r="2832" spans="18:19" x14ac:dyDescent="0.25">
      <c r="R2832" s="27" t="e">
        <f>S2832*base[[#This Row],[Nb de pièces réalisées]]</f>
        <v>#VALUE!</v>
      </c>
      <c r="S2832" s="18" t="e">
        <f>VLOOKUP(base[[#This Row],[Référence]],'Temps de cycle par réf'!$A$3:$B$21,2,FALSE)</f>
        <v>#VALUE!</v>
      </c>
    </row>
    <row r="2833" spans="18:19" x14ac:dyDescent="0.25">
      <c r="R2833" s="27" t="e">
        <f>S2833*base[[#This Row],[Nb de pièces réalisées]]</f>
        <v>#VALUE!</v>
      </c>
      <c r="S2833" s="18" t="e">
        <f>VLOOKUP(base[[#This Row],[Référence]],'Temps de cycle par réf'!$A$3:$B$21,2,FALSE)</f>
        <v>#VALUE!</v>
      </c>
    </row>
    <row r="2834" spans="18:19" x14ac:dyDescent="0.25">
      <c r="R2834" s="27" t="e">
        <f>S2834*base[[#This Row],[Nb de pièces réalisées]]</f>
        <v>#VALUE!</v>
      </c>
      <c r="S2834" s="18" t="e">
        <f>VLOOKUP(base[[#This Row],[Référence]],'Temps de cycle par réf'!$A$3:$B$21,2,FALSE)</f>
        <v>#VALUE!</v>
      </c>
    </row>
    <row r="2835" spans="18:19" x14ac:dyDescent="0.25">
      <c r="R2835" s="27" t="e">
        <f>S2835*base[[#This Row],[Nb de pièces réalisées]]</f>
        <v>#VALUE!</v>
      </c>
      <c r="S2835" s="18" t="e">
        <f>VLOOKUP(base[[#This Row],[Référence]],'Temps de cycle par réf'!$A$3:$B$21,2,FALSE)</f>
        <v>#VALUE!</v>
      </c>
    </row>
    <row r="2836" spans="18:19" x14ac:dyDescent="0.25">
      <c r="R2836" s="27" t="e">
        <f>S2836*base[[#This Row],[Nb de pièces réalisées]]</f>
        <v>#VALUE!</v>
      </c>
      <c r="S2836" s="18" t="e">
        <f>VLOOKUP(base[[#This Row],[Référence]],'Temps de cycle par réf'!$A$3:$B$21,2,FALSE)</f>
        <v>#VALUE!</v>
      </c>
    </row>
    <row r="2837" spans="18:19" x14ac:dyDescent="0.25">
      <c r="R2837" s="27" t="e">
        <f>S2837*base[[#This Row],[Nb de pièces réalisées]]</f>
        <v>#VALUE!</v>
      </c>
      <c r="S2837" s="18" t="e">
        <f>VLOOKUP(base[[#This Row],[Référence]],'Temps de cycle par réf'!$A$3:$B$21,2,FALSE)</f>
        <v>#VALUE!</v>
      </c>
    </row>
    <row r="2838" spans="18:19" x14ac:dyDescent="0.25">
      <c r="R2838" s="27" t="e">
        <f>S2838*base[[#This Row],[Nb de pièces réalisées]]</f>
        <v>#VALUE!</v>
      </c>
      <c r="S2838" s="18" t="e">
        <f>VLOOKUP(base[[#This Row],[Référence]],'Temps de cycle par réf'!$A$3:$B$21,2,FALSE)</f>
        <v>#VALUE!</v>
      </c>
    </row>
    <row r="2839" spans="18:19" x14ac:dyDescent="0.25">
      <c r="R2839" s="27" t="e">
        <f>S2839*base[[#This Row],[Nb de pièces réalisées]]</f>
        <v>#VALUE!</v>
      </c>
      <c r="S2839" s="18" t="e">
        <f>VLOOKUP(base[[#This Row],[Référence]],'Temps de cycle par réf'!$A$3:$B$21,2,FALSE)</f>
        <v>#VALUE!</v>
      </c>
    </row>
    <row r="2840" spans="18:19" x14ac:dyDescent="0.25">
      <c r="R2840" s="27" t="e">
        <f>S2840*base[[#This Row],[Nb de pièces réalisées]]</f>
        <v>#VALUE!</v>
      </c>
      <c r="S2840" s="18" t="e">
        <f>VLOOKUP(base[[#This Row],[Référence]],'Temps de cycle par réf'!$A$3:$B$21,2,FALSE)</f>
        <v>#VALUE!</v>
      </c>
    </row>
    <row r="2841" spans="18:19" x14ac:dyDescent="0.25">
      <c r="R2841" s="27" t="e">
        <f>S2841*base[[#This Row],[Nb de pièces réalisées]]</f>
        <v>#VALUE!</v>
      </c>
      <c r="S2841" s="18" t="e">
        <f>VLOOKUP(base[[#This Row],[Référence]],'Temps de cycle par réf'!$A$3:$B$21,2,FALSE)</f>
        <v>#VALUE!</v>
      </c>
    </row>
    <row r="2842" spans="18:19" x14ac:dyDescent="0.25">
      <c r="R2842" s="27" t="e">
        <f>S2842*base[[#This Row],[Nb de pièces réalisées]]</f>
        <v>#VALUE!</v>
      </c>
      <c r="S2842" s="18" t="e">
        <f>VLOOKUP(base[[#This Row],[Référence]],'Temps de cycle par réf'!$A$3:$B$21,2,FALSE)</f>
        <v>#VALUE!</v>
      </c>
    </row>
    <row r="2843" spans="18:19" x14ac:dyDescent="0.25">
      <c r="R2843" s="27" t="e">
        <f>S2843*base[[#This Row],[Nb de pièces réalisées]]</f>
        <v>#VALUE!</v>
      </c>
      <c r="S2843" s="18" t="e">
        <f>VLOOKUP(base[[#This Row],[Référence]],'Temps de cycle par réf'!$A$3:$B$21,2,FALSE)</f>
        <v>#VALUE!</v>
      </c>
    </row>
    <row r="2844" spans="18:19" x14ac:dyDescent="0.25">
      <c r="R2844" s="27" t="e">
        <f>S2844*base[[#This Row],[Nb de pièces réalisées]]</f>
        <v>#VALUE!</v>
      </c>
      <c r="S2844" s="18" t="e">
        <f>VLOOKUP(base[[#This Row],[Référence]],'Temps de cycle par réf'!$A$3:$B$21,2,FALSE)</f>
        <v>#VALUE!</v>
      </c>
    </row>
    <row r="2845" spans="18:19" x14ac:dyDescent="0.25">
      <c r="R2845" s="27" t="e">
        <f>S2845*base[[#This Row],[Nb de pièces réalisées]]</f>
        <v>#VALUE!</v>
      </c>
      <c r="S2845" s="18" t="e">
        <f>VLOOKUP(base[[#This Row],[Référence]],'Temps de cycle par réf'!$A$3:$B$21,2,FALSE)</f>
        <v>#VALUE!</v>
      </c>
    </row>
    <row r="2846" spans="18:19" x14ac:dyDescent="0.25">
      <c r="R2846" s="27" t="e">
        <f>S2846*base[[#This Row],[Nb de pièces réalisées]]</f>
        <v>#VALUE!</v>
      </c>
      <c r="S2846" s="18" t="e">
        <f>VLOOKUP(base[[#This Row],[Référence]],'Temps de cycle par réf'!$A$3:$B$21,2,FALSE)</f>
        <v>#VALUE!</v>
      </c>
    </row>
    <row r="2847" spans="18:19" x14ac:dyDescent="0.25">
      <c r="R2847" s="27" t="e">
        <f>S2847*base[[#This Row],[Nb de pièces réalisées]]</f>
        <v>#VALUE!</v>
      </c>
      <c r="S2847" s="18" t="e">
        <f>VLOOKUP(base[[#This Row],[Référence]],'Temps de cycle par réf'!$A$3:$B$21,2,FALSE)</f>
        <v>#VALUE!</v>
      </c>
    </row>
    <row r="2848" spans="18:19" x14ac:dyDescent="0.25">
      <c r="R2848" s="27" t="e">
        <f>S2848*base[[#This Row],[Nb de pièces réalisées]]</f>
        <v>#VALUE!</v>
      </c>
      <c r="S2848" s="18" t="e">
        <f>VLOOKUP(base[[#This Row],[Référence]],'Temps de cycle par réf'!$A$3:$B$21,2,FALSE)</f>
        <v>#VALUE!</v>
      </c>
    </row>
    <row r="2849" spans="18:19" x14ac:dyDescent="0.25">
      <c r="R2849" s="27" t="e">
        <f>S2849*base[[#This Row],[Nb de pièces réalisées]]</f>
        <v>#VALUE!</v>
      </c>
      <c r="S2849" s="18" t="e">
        <f>VLOOKUP(base[[#This Row],[Référence]],'Temps de cycle par réf'!$A$3:$B$21,2,FALSE)</f>
        <v>#VALUE!</v>
      </c>
    </row>
    <row r="2850" spans="18:19" x14ac:dyDescent="0.25">
      <c r="R2850" s="27" t="e">
        <f>S2850*base[[#This Row],[Nb de pièces réalisées]]</f>
        <v>#VALUE!</v>
      </c>
      <c r="S2850" s="18" t="e">
        <f>VLOOKUP(base[[#This Row],[Référence]],'Temps de cycle par réf'!$A$3:$B$21,2,FALSE)</f>
        <v>#VALUE!</v>
      </c>
    </row>
    <row r="2851" spans="18:19" x14ac:dyDescent="0.25">
      <c r="R2851" s="27" t="e">
        <f>S2851*base[[#This Row],[Nb de pièces réalisées]]</f>
        <v>#VALUE!</v>
      </c>
      <c r="S2851" s="18" t="e">
        <f>VLOOKUP(base[[#This Row],[Référence]],'Temps de cycle par réf'!$A$3:$B$21,2,FALSE)</f>
        <v>#VALUE!</v>
      </c>
    </row>
    <row r="2852" spans="18:19" x14ac:dyDescent="0.25">
      <c r="R2852" s="27" t="e">
        <f>S2852*base[[#This Row],[Nb de pièces réalisées]]</f>
        <v>#VALUE!</v>
      </c>
      <c r="S2852" s="18" t="e">
        <f>VLOOKUP(base[[#This Row],[Référence]],'Temps de cycle par réf'!$A$3:$B$21,2,FALSE)</f>
        <v>#VALUE!</v>
      </c>
    </row>
    <row r="2853" spans="18:19" x14ac:dyDescent="0.25">
      <c r="R2853" s="27" t="e">
        <f>S2853*base[[#This Row],[Nb de pièces réalisées]]</f>
        <v>#VALUE!</v>
      </c>
      <c r="S2853" s="18" t="e">
        <f>VLOOKUP(base[[#This Row],[Référence]],'Temps de cycle par réf'!$A$3:$B$21,2,FALSE)</f>
        <v>#VALUE!</v>
      </c>
    </row>
    <row r="2854" spans="18:19" x14ac:dyDescent="0.25">
      <c r="R2854" s="27" t="e">
        <f>S2854*base[[#This Row],[Nb de pièces réalisées]]</f>
        <v>#VALUE!</v>
      </c>
      <c r="S2854" s="18" t="e">
        <f>VLOOKUP(base[[#This Row],[Référence]],'Temps de cycle par réf'!$A$3:$B$21,2,FALSE)</f>
        <v>#VALUE!</v>
      </c>
    </row>
    <row r="2855" spans="18:19" x14ac:dyDescent="0.25">
      <c r="R2855" s="27" t="e">
        <f>S2855*base[[#This Row],[Nb de pièces réalisées]]</f>
        <v>#VALUE!</v>
      </c>
      <c r="S2855" s="18" t="e">
        <f>VLOOKUP(base[[#This Row],[Référence]],'Temps de cycle par réf'!$A$3:$B$21,2,FALSE)</f>
        <v>#VALUE!</v>
      </c>
    </row>
    <row r="2856" spans="18:19" x14ac:dyDescent="0.25">
      <c r="R2856" s="27" t="e">
        <f>S2856*base[[#This Row],[Nb de pièces réalisées]]</f>
        <v>#VALUE!</v>
      </c>
      <c r="S2856" s="18" t="e">
        <f>VLOOKUP(base[[#This Row],[Référence]],'Temps de cycle par réf'!$A$3:$B$21,2,FALSE)</f>
        <v>#VALUE!</v>
      </c>
    </row>
    <row r="2857" spans="18:19" x14ac:dyDescent="0.25">
      <c r="R2857" s="27" t="e">
        <f>S2857*base[[#This Row],[Nb de pièces réalisées]]</f>
        <v>#VALUE!</v>
      </c>
      <c r="S2857" s="18" t="e">
        <f>VLOOKUP(base[[#This Row],[Référence]],'Temps de cycle par réf'!$A$3:$B$21,2,FALSE)</f>
        <v>#VALUE!</v>
      </c>
    </row>
    <row r="2858" spans="18:19" x14ac:dyDescent="0.25">
      <c r="R2858" s="27" t="e">
        <f>S2858*base[[#This Row],[Nb de pièces réalisées]]</f>
        <v>#VALUE!</v>
      </c>
      <c r="S2858" s="18" t="e">
        <f>VLOOKUP(base[[#This Row],[Référence]],'Temps de cycle par réf'!$A$3:$B$21,2,FALSE)</f>
        <v>#VALUE!</v>
      </c>
    </row>
    <row r="2859" spans="18:19" x14ac:dyDescent="0.25">
      <c r="R2859" s="27" t="e">
        <f>S2859*base[[#This Row],[Nb de pièces réalisées]]</f>
        <v>#VALUE!</v>
      </c>
      <c r="S2859" s="18" t="e">
        <f>VLOOKUP(base[[#This Row],[Référence]],'Temps de cycle par réf'!$A$3:$B$21,2,FALSE)</f>
        <v>#VALUE!</v>
      </c>
    </row>
    <row r="2860" spans="18:19" x14ac:dyDescent="0.25">
      <c r="R2860" s="27" t="e">
        <f>S2860*base[[#This Row],[Nb de pièces réalisées]]</f>
        <v>#VALUE!</v>
      </c>
      <c r="S2860" s="18" t="e">
        <f>VLOOKUP(base[[#This Row],[Référence]],'Temps de cycle par réf'!$A$3:$B$21,2,FALSE)</f>
        <v>#VALUE!</v>
      </c>
    </row>
    <row r="2861" spans="18:19" x14ac:dyDescent="0.25">
      <c r="R2861" s="27" t="e">
        <f>S2861*base[[#This Row],[Nb de pièces réalisées]]</f>
        <v>#VALUE!</v>
      </c>
      <c r="S2861" s="18" t="e">
        <f>VLOOKUP(base[[#This Row],[Référence]],'Temps de cycle par réf'!$A$3:$B$21,2,FALSE)</f>
        <v>#VALUE!</v>
      </c>
    </row>
    <row r="2862" spans="18:19" x14ac:dyDescent="0.25">
      <c r="R2862" s="27" t="e">
        <f>S2862*base[[#This Row],[Nb de pièces réalisées]]</f>
        <v>#VALUE!</v>
      </c>
      <c r="S2862" s="18" t="e">
        <f>VLOOKUP(base[[#This Row],[Référence]],'Temps de cycle par réf'!$A$3:$B$21,2,FALSE)</f>
        <v>#VALUE!</v>
      </c>
    </row>
    <row r="2863" spans="18:19" x14ac:dyDescent="0.25">
      <c r="R2863" s="27" t="e">
        <f>S2863*base[[#This Row],[Nb de pièces réalisées]]</f>
        <v>#VALUE!</v>
      </c>
      <c r="S2863" s="18" t="e">
        <f>VLOOKUP(base[[#This Row],[Référence]],'Temps de cycle par réf'!$A$3:$B$21,2,FALSE)</f>
        <v>#VALUE!</v>
      </c>
    </row>
    <row r="2864" spans="18:19" x14ac:dyDescent="0.25">
      <c r="R2864" s="27" t="e">
        <f>S2864*base[[#This Row],[Nb de pièces réalisées]]</f>
        <v>#VALUE!</v>
      </c>
      <c r="S2864" s="18" t="e">
        <f>VLOOKUP(base[[#This Row],[Référence]],'Temps de cycle par réf'!$A$3:$B$21,2,FALSE)</f>
        <v>#VALUE!</v>
      </c>
    </row>
    <row r="2865" spans="18:19" x14ac:dyDescent="0.25">
      <c r="R2865" s="27" t="e">
        <f>S2865*base[[#This Row],[Nb de pièces réalisées]]</f>
        <v>#VALUE!</v>
      </c>
      <c r="S2865" s="18" t="e">
        <f>VLOOKUP(base[[#This Row],[Référence]],'Temps de cycle par réf'!$A$3:$B$21,2,FALSE)</f>
        <v>#VALUE!</v>
      </c>
    </row>
    <row r="2866" spans="18:19" x14ac:dyDescent="0.25">
      <c r="R2866" s="27" t="e">
        <f>S2866*base[[#This Row],[Nb de pièces réalisées]]</f>
        <v>#VALUE!</v>
      </c>
      <c r="S2866" s="18" t="e">
        <f>VLOOKUP(base[[#This Row],[Référence]],'Temps de cycle par réf'!$A$3:$B$21,2,FALSE)</f>
        <v>#VALUE!</v>
      </c>
    </row>
    <row r="2867" spans="18:19" x14ac:dyDescent="0.25">
      <c r="R2867" s="27" t="e">
        <f>S2867*base[[#This Row],[Nb de pièces réalisées]]</f>
        <v>#VALUE!</v>
      </c>
      <c r="S2867" s="18" t="e">
        <f>VLOOKUP(base[[#This Row],[Référence]],'Temps de cycle par réf'!$A$3:$B$21,2,FALSE)</f>
        <v>#VALUE!</v>
      </c>
    </row>
    <row r="2868" spans="18:19" x14ac:dyDescent="0.25">
      <c r="R2868" s="27" t="e">
        <f>S2868*base[[#This Row],[Nb de pièces réalisées]]</f>
        <v>#VALUE!</v>
      </c>
      <c r="S2868" s="18" t="e">
        <f>VLOOKUP(base[[#This Row],[Référence]],'Temps de cycle par réf'!$A$3:$B$21,2,FALSE)</f>
        <v>#VALUE!</v>
      </c>
    </row>
    <row r="2869" spans="18:19" x14ac:dyDescent="0.25">
      <c r="R2869" s="27" t="e">
        <f>S2869*base[[#This Row],[Nb de pièces réalisées]]</f>
        <v>#VALUE!</v>
      </c>
      <c r="S2869" s="18" t="e">
        <f>VLOOKUP(base[[#This Row],[Référence]],'Temps de cycle par réf'!$A$3:$B$21,2,FALSE)</f>
        <v>#VALUE!</v>
      </c>
    </row>
    <row r="2870" spans="18:19" x14ac:dyDescent="0.25">
      <c r="R2870" s="27" t="e">
        <f>S2870*base[[#This Row],[Nb de pièces réalisées]]</f>
        <v>#VALUE!</v>
      </c>
      <c r="S2870" s="18" t="e">
        <f>VLOOKUP(base[[#This Row],[Référence]],'Temps de cycle par réf'!$A$3:$B$21,2,FALSE)</f>
        <v>#VALUE!</v>
      </c>
    </row>
    <row r="2871" spans="18:19" x14ac:dyDescent="0.25">
      <c r="R2871" s="27" t="e">
        <f>S2871*base[[#This Row],[Nb de pièces réalisées]]</f>
        <v>#VALUE!</v>
      </c>
      <c r="S2871" s="18" t="e">
        <f>VLOOKUP(base[[#This Row],[Référence]],'Temps de cycle par réf'!$A$3:$B$21,2,FALSE)</f>
        <v>#VALUE!</v>
      </c>
    </row>
    <row r="2872" spans="18:19" x14ac:dyDescent="0.25">
      <c r="R2872" s="27" t="e">
        <f>S2872*base[[#This Row],[Nb de pièces réalisées]]</f>
        <v>#VALUE!</v>
      </c>
      <c r="S2872" s="18" t="e">
        <f>VLOOKUP(base[[#This Row],[Référence]],'Temps de cycle par réf'!$A$3:$B$21,2,FALSE)</f>
        <v>#VALUE!</v>
      </c>
    </row>
    <row r="2873" spans="18:19" x14ac:dyDescent="0.25">
      <c r="R2873" s="27" t="e">
        <f>S2873*base[[#This Row],[Nb de pièces réalisées]]</f>
        <v>#VALUE!</v>
      </c>
      <c r="S2873" s="18" t="e">
        <f>VLOOKUP(base[[#This Row],[Référence]],'Temps de cycle par réf'!$A$3:$B$21,2,FALSE)</f>
        <v>#VALUE!</v>
      </c>
    </row>
    <row r="2874" spans="18:19" x14ac:dyDescent="0.25">
      <c r="R2874" s="27" t="e">
        <f>S2874*base[[#This Row],[Nb de pièces réalisées]]</f>
        <v>#VALUE!</v>
      </c>
      <c r="S2874" s="18" t="e">
        <f>VLOOKUP(base[[#This Row],[Référence]],'Temps de cycle par réf'!$A$3:$B$21,2,FALSE)</f>
        <v>#VALUE!</v>
      </c>
    </row>
    <row r="2875" spans="18:19" x14ac:dyDescent="0.25">
      <c r="R2875" s="27" t="e">
        <f>S2875*base[[#This Row],[Nb de pièces réalisées]]</f>
        <v>#VALUE!</v>
      </c>
      <c r="S2875" s="18" t="e">
        <f>VLOOKUP(base[[#This Row],[Référence]],'Temps de cycle par réf'!$A$3:$B$21,2,FALSE)</f>
        <v>#VALUE!</v>
      </c>
    </row>
    <row r="2876" spans="18:19" x14ac:dyDescent="0.25">
      <c r="R2876" s="27" t="e">
        <f>S2876*base[[#This Row],[Nb de pièces réalisées]]</f>
        <v>#VALUE!</v>
      </c>
      <c r="S2876" s="18" t="e">
        <f>VLOOKUP(base[[#This Row],[Référence]],'Temps de cycle par réf'!$A$3:$B$21,2,FALSE)</f>
        <v>#VALUE!</v>
      </c>
    </row>
    <row r="2877" spans="18:19" x14ac:dyDescent="0.25">
      <c r="R2877" s="27" t="e">
        <f>S2877*base[[#This Row],[Nb de pièces réalisées]]</f>
        <v>#VALUE!</v>
      </c>
      <c r="S2877" s="18" t="e">
        <f>VLOOKUP(base[[#This Row],[Référence]],'Temps de cycle par réf'!$A$3:$B$21,2,FALSE)</f>
        <v>#VALUE!</v>
      </c>
    </row>
    <row r="2878" spans="18:19" x14ac:dyDescent="0.25">
      <c r="R2878" s="27" t="e">
        <f>S2878*base[[#This Row],[Nb de pièces réalisées]]</f>
        <v>#VALUE!</v>
      </c>
      <c r="S2878" s="18" t="e">
        <f>VLOOKUP(base[[#This Row],[Référence]],'Temps de cycle par réf'!$A$3:$B$21,2,FALSE)</f>
        <v>#VALUE!</v>
      </c>
    </row>
    <row r="2879" spans="18:19" x14ac:dyDescent="0.25">
      <c r="R2879" s="27" t="e">
        <f>S2879*base[[#This Row],[Nb de pièces réalisées]]</f>
        <v>#VALUE!</v>
      </c>
      <c r="S2879" s="18" t="e">
        <f>VLOOKUP(base[[#This Row],[Référence]],'Temps de cycle par réf'!$A$3:$B$21,2,FALSE)</f>
        <v>#VALUE!</v>
      </c>
    </row>
    <row r="2880" spans="18:19" x14ac:dyDescent="0.25">
      <c r="R2880" s="27" t="e">
        <f>S2880*base[[#This Row],[Nb de pièces réalisées]]</f>
        <v>#VALUE!</v>
      </c>
      <c r="S2880" s="18" t="e">
        <f>VLOOKUP(base[[#This Row],[Référence]],'Temps de cycle par réf'!$A$3:$B$21,2,FALSE)</f>
        <v>#VALUE!</v>
      </c>
    </row>
    <row r="2881" spans="18:19" x14ac:dyDescent="0.25">
      <c r="R2881" s="27" t="e">
        <f>S2881*base[[#This Row],[Nb de pièces réalisées]]</f>
        <v>#VALUE!</v>
      </c>
      <c r="S2881" s="18" t="e">
        <f>VLOOKUP(base[[#This Row],[Référence]],'Temps de cycle par réf'!$A$3:$B$21,2,FALSE)</f>
        <v>#VALUE!</v>
      </c>
    </row>
    <row r="2882" spans="18:19" x14ac:dyDescent="0.25">
      <c r="R2882" s="27" t="e">
        <f>S2882*base[[#This Row],[Nb de pièces réalisées]]</f>
        <v>#VALUE!</v>
      </c>
      <c r="S2882" s="18" t="e">
        <f>VLOOKUP(base[[#This Row],[Référence]],'Temps de cycle par réf'!$A$3:$B$21,2,FALSE)</f>
        <v>#VALUE!</v>
      </c>
    </row>
    <row r="2883" spans="18:19" x14ac:dyDescent="0.25">
      <c r="R2883" s="27" t="e">
        <f>S2883*base[[#This Row],[Nb de pièces réalisées]]</f>
        <v>#VALUE!</v>
      </c>
      <c r="S2883" s="18" t="e">
        <f>VLOOKUP(base[[#This Row],[Référence]],'Temps de cycle par réf'!$A$3:$B$21,2,FALSE)</f>
        <v>#VALUE!</v>
      </c>
    </row>
    <row r="2884" spans="18:19" x14ac:dyDescent="0.25">
      <c r="R2884" s="27" t="e">
        <f>S2884*base[[#This Row],[Nb de pièces réalisées]]</f>
        <v>#VALUE!</v>
      </c>
      <c r="S2884" s="18" t="e">
        <f>VLOOKUP(base[[#This Row],[Référence]],'Temps de cycle par réf'!$A$3:$B$21,2,FALSE)</f>
        <v>#VALUE!</v>
      </c>
    </row>
    <row r="2885" spans="18:19" x14ac:dyDescent="0.25">
      <c r="R2885" s="27" t="e">
        <f>S2885*base[[#This Row],[Nb de pièces réalisées]]</f>
        <v>#VALUE!</v>
      </c>
      <c r="S2885" s="18" t="e">
        <f>VLOOKUP(base[[#This Row],[Référence]],'Temps de cycle par réf'!$A$3:$B$21,2,FALSE)</f>
        <v>#VALUE!</v>
      </c>
    </row>
    <row r="2886" spans="18:19" x14ac:dyDescent="0.25">
      <c r="R2886" s="27" t="e">
        <f>S2886*base[[#This Row],[Nb de pièces réalisées]]</f>
        <v>#VALUE!</v>
      </c>
      <c r="S2886" s="18" t="e">
        <f>VLOOKUP(base[[#This Row],[Référence]],'Temps de cycle par réf'!$A$3:$B$21,2,FALSE)</f>
        <v>#VALUE!</v>
      </c>
    </row>
    <row r="2887" spans="18:19" x14ac:dyDescent="0.25">
      <c r="R2887" s="27" t="e">
        <f>S2887*base[[#This Row],[Nb de pièces réalisées]]</f>
        <v>#VALUE!</v>
      </c>
      <c r="S2887" s="18" t="e">
        <f>VLOOKUP(base[[#This Row],[Référence]],'Temps de cycle par réf'!$A$3:$B$21,2,FALSE)</f>
        <v>#VALUE!</v>
      </c>
    </row>
    <row r="2888" spans="18:19" x14ac:dyDescent="0.25">
      <c r="R2888" s="27" t="e">
        <f>S2888*base[[#This Row],[Nb de pièces réalisées]]</f>
        <v>#VALUE!</v>
      </c>
      <c r="S2888" s="18" t="e">
        <f>VLOOKUP(base[[#This Row],[Référence]],'Temps de cycle par réf'!$A$3:$B$21,2,FALSE)</f>
        <v>#VALUE!</v>
      </c>
    </row>
    <row r="2889" spans="18:19" x14ac:dyDescent="0.25">
      <c r="R2889" s="27" t="e">
        <f>S2889*base[[#This Row],[Nb de pièces réalisées]]</f>
        <v>#VALUE!</v>
      </c>
      <c r="S2889" s="18" t="e">
        <f>VLOOKUP(base[[#This Row],[Référence]],'Temps de cycle par réf'!$A$3:$B$21,2,FALSE)</f>
        <v>#VALUE!</v>
      </c>
    </row>
    <row r="2890" spans="18:19" x14ac:dyDescent="0.25">
      <c r="R2890" s="27" t="e">
        <f>S2890*base[[#This Row],[Nb de pièces réalisées]]</f>
        <v>#VALUE!</v>
      </c>
      <c r="S2890" s="18" t="e">
        <f>VLOOKUP(base[[#This Row],[Référence]],'Temps de cycle par réf'!$A$3:$B$21,2,FALSE)</f>
        <v>#VALUE!</v>
      </c>
    </row>
    <row r="2891" spans="18:19" x14ac:dyDescent="0.25">
      <c r="R2891" s="27" t="e">
        <f>S2891*base[[#This Row],[Nb de pièces réalisées]]</f>
        <v>#VALUE!</v>
      </c>
      <c r="S2891" s="18" t="e">
        <f>VLOOKUP(base[[#This Row],[Référence]],'Temps de cycle par réf'!$A$3:$B$21,2,FALSE)</f>
        <v>#VALUE!</v>
      </c>
    </row>
    <row r="2892" spans="18:19" x14ac:dyDescent="0.25">
      <c r="R2892" s="27" t="e">
        <f>S2892*base[[#This Row],[Nb de pièces réalisées]]</f>
        <v>#VALUE!</v>
      </c>
      <c r="S2892" s="18" t="e">
        <f>VLOOKUP(base[[#This Row],[Référence]],'Temps de cycle par réf'!$A$3:$B$21,2,FALSE)</f>
        <v>#VALUE!</v>
      </c>
    </row>
    <row r="2893" spans="18:19" x14ac:dyDescent="0.25">
      <c r="R2893" s="27" t="e">
        <f>S2893*base[[#This Row],[Nb de pièces réalisées]]</f>
        <v>#VALUE!</v>
      </c>
      <c r="S2893" s="18" t="e">
        <f>VLOOKUP(base[[#This Row],[Référence]],'Temps de cycle par réf'!$A$3:$B$21,2,FALSE)</f>
        <v>#VALUE!</v>
      </c>
    </row>
    <row r="2894" spans="18:19" x14ac:dyDescent="0.25">
      <c r="R2894" s="27" t="e">
        <f>S2894*base[[#This Row],[Nb de pièces réalisées]]</f>
        <v>#VALUE!</v>
      </c>
      <c r="S2894" s="18" t="e">
        <f>VLOOKUP(base[[#This Row],[Référence]],'Temps de cycle par réf'!$A$3:$B$21,2,FALSE)</f>
        <v>#VALUE!</v>
      </c>
    </row>
    <row r="2895" spans="18:19" x14ac:dyDescent="0.25">
      <c r="R2895" s="27" t="e">
        <f>S2895*base[[#This Row],[Nb de pièces réalisées]]</f>
        <v>#VALUE!</v>
      </c>
      <c r="S2895" s="18" t="e">
        <f>VLOOKUP(base[[#This Row],[Référence]],'Temps de cycle par réf'!$A$3:$B$21,2,FALSE)</f>
        <v>#VALUE!</v>
      </c>
    </row>
    <row r="2896" spans="18:19" x14ac:dyDescent="0.25">
      <c r="R2896" s="27" t="e">
        <f>S2896*base[[#This Row],[Nb de pièces réalisées]]</f>
        <v>#VALUE!</v>
      </c>
      <c r="S2896" s="18" t="e">
        <f>VLOOKUP(base[[#This Row],[Référence]],'Temps de cycle par réf'!$A$3:$B$21,2,FALSE)</f>
        <v>#VALUE!</v>
      </c>
    </row>
    <row r="2897" spans="18:19" x14ac:dyDescent="0.25">
      <c r="R2897" s="27" t="e">
        <f>S2897*base[[#This Row],[Nb de pièces réalisées]]</f>
        <v>#VALUE!</v>
      </c>
      <c r="S2897" s="18" t="e">
        <f>VLOOKUP(base[[#This Row],[Référence]],'Temps de cycle par réf'!$A$3:$B$21,2,FALSE)</f>
        <v>#VALUE!</v>
      </c>
    </row>
    <row r="2898" spans="18:19" x14ac:dyDescent="0.25">
      <c r="R2898" s="27" t="e">
        <f>S2898*base[[#This Row],[Nb de pièces réalisées]]</f>
        <v>#VALUE!</v>
      </c>
      <c r="S2898" s="18" t="e">
        <f>VLOOKUP(base[[#This Row],[Référence]],'Temps de cycle par réf'!$A$3:$B$21,2,FALSE)</f>
        <v>#VALUE!</v>
      </c>
    </row>
    <row r="2899" spans="18:19" x14ac:dyDescent="0.25">
      <c r="R2899" s="27" t="e">
        <f>S2899*base[[#This Row],[Nb de pièces réalisées]]</f>
        <v>#VALUE!</v>
      </c>
      <c r="S2899" s="18" t="e">
        <f>VLOOKUP(base[[#This Row],[Référence]],'Temps de cycle par réf'!$A$3:$B$21,2,FALSE)</f>
        <v>#VALUE!</v>
      </c>
    </row>
  </sheetData>
  <conditionalFormatting sqref="G127">
    <cfRule type="containsText" dxfId="1" priority="2" stopIfTrue="1" operator="containsText" text="Temps d'ouverture">
      <formula>NOT(ISERROR(SEARCH("Temps d'ouverture",G127)))</formula>
    </cfRule>
  </conditionalFormatting>
  <conditionalFormatting sqref="A1:XFD1048576">
    <cfRule type="containsText" dxfId="0" priority="1" operator="containsText" text="Temps d'ouverture">
      <formula>NOT(ISERROR(SEARCH("Temps d'ouverture",A1)))</formula>
    </cfRule>
  </conditionalFormatting>
  <dataValidations count="1">
    <dataValidation allowBlank="1" showInputMessage="1" showErrorMessage="1" promptTitle="Temps utile" prompt="Merci de ne pas toucher à ces cellules" sqref="R1:R1048576"/>
  </dataValidations>
  <pageMargins left="0.7" right="0.7" top="0.75" bottom="0.75" header="0.3" footer="0.3"/>
  <pageSetup orientation="portrait" r:id="rId1"/>
  <drawing r:id="rId2"/>
  <tableParts count="1">
    <tablePart r:id="rId3"/>
  </tableParts>
  <extLst>
    <ext xmlns:x14="http://schemas.microsoft.com/office/spreadsheetml/2009/9/main" uri="{CCE6A557-97BC-4b89-ADB6-D9C93CAAB3DF}">
      <x14:dataValidations xmlns:xm="http://schemas.microsoft.com/office/excel/2006/main" count="2">
        <x14:dataValidation type="list" errorStyle="information" allowBlank="1" showInputMessage="1" showErrorMessage="1" errorTitle="Erreur référence" error="La référence saisie n'est pas valide. Vérifez svp." promptTitle="Référence" prompt="Saisir la référence produit">
          <x14:formula1>
            <xm:f>'Temps de cycle par réf'!$A$3:$A$16</xm:f>
          </x14:formula1>
          <xm:sqref>G2:G832</xm:sqref>
        </x14:dataValidation>
        <x14:dataValidation type="list" errorStyle="information" allowBlank="1" showInputMessage="1" showErrorMessage="1" errorTitle="Erreur code" error="Le code saisie n'est pas valide. Vérifiez svp." promptTitle="Code" prompt="Saisir le code correspondant">
          <x14:formula1>
            <xm:f>'Temps de cycle par réf'!$A$25:$A$57</xm:f>
          </x14:formula1>
          <xm:sqref>E2:E832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2:W82"/>
  <sheetViews>
    <sheetView workbookViewId="0">
      <selection activeCell="A26" sqref="A26"/>
    </sheetView>
  </sheetViews>
  <sheetFormatPr baseColWidth="10" defaultRowHeight="15" x14ac:dyDescent="0.25"/>
  <cols>
    <col min="1" max="1" width="34.5703125" customWidth="1"/>
    <col min="2" max="2" width="38.140625" customWidth="1"/>
    <col min="3" max="3" width="25.85546875" customWidth="1"/>
    <col min="7" max="7" width="25" bestFit="1" customWidth="1"/>
  </cols>
  <sheetData>
    <row r="2" spans="1:23" x14ac:dyDescent="0.25">
      <c r="A2" s="2" t="s">
        <v>8</v>
      </c>
      <c r="B2" s="2" t="s">
        <v>9</v>
      </c>
      <c r="C2" s="2" t="s">
        <v>13</v>
      </c>
    </row>
    <row r="3" spans="1:23" x14ac:dyDescent="0.25">
      <c r="A3" s="1" t="s">
        <v>87</v>
      </c>
      <c r="B3" s="4">
        <f>C3/60</f>
        <v>8.7333333333333325</v>
      </c>
      <c r="C3" s="5">
        <v>524</v>
      </c>
      <c r="D3" s="3"/>
      <c r="G3" s="48"/>
      <c r="H3" s="39"/>
      <c r="I3" s="39"/>
      <c r="J3" s="39"/>
      <c r="K3" s="39"/>
      <c r="L3" s="39"/>
      <c r="M3" s="39"/>
      <c r="N3" s="39"/>
      <c r="O3" s="39"/>
      <c r="P3" s="39"/>
      <c r="Q3" s="39"/>
      <c r="R3" s="39"/>
      <c r="S3" s="39"/>
      <c r="T3" s="39"/>
      <c r="U3" s="39"/>
      <c r="V3" s="9"/>
      <c r="W3" s="9"/>
    </row>
    <row r="4" spans="1:23" x14ac:dyDescent="0.25">
      <c r="A4" s="1" t="s">
        <v>88</v>
      </c>
      <c r="B4" s="4">
        <f t="shared" ref="B4:B16" si="0">C4/60</f>
        <v>16.45</v>
      </c>
      <c r="C4" s="5">
        <v>987</v>
      </c>
      <c r="D4" s="3"/>
      <c r="G4" s="39"/>
      <c r="H4" s="39"/>
      <c r="I4" s="39"/>
      <c r="J4" s="39"/>
      <c r="K4" s="39"/>
      <c r="L4" s="39"/>
      <c r="M4" s="39"/>
      <c r="N4" s="39"/>
      <c r="O4" s="39"/>
      <c r="P4" s="39"/>
      <c r="Q4" s="39"/>
      <c r="R4" s="39"/>
      <c r="S4" s="39"/>
      <c r="T4" s="39"/>
      <c r="U4" s="39"/>
      <c r="V4" s="9"/>
      <c r="W4" s="9"/>
    </row>
    <row r="5" spans="1:23" x14ac:dyDescent="0.25">
      <c r="A5" s="1" t="s">
        <v>89</v>
      </c>
      <c r="B5" s="4">
        <f t="shared" si="0"/>
        <v>69.233333333333334</v>
      </c>
      <c r="C5" s="5">
        <v>4154</v>
      </c>
      <c r="D5" s="3"/>
      <c r="G5" s="39"/>
      <c r="H5" s="40"/>
      <c r="I5" s="40"/>
      <c r="J5" s="40"/>
      <c r="K5" s="40"/>
      <c r="L5" s="40"/>
      <c r="M5" s="40"/>
      <c r="N5" s="40"/>
      <c r="O5" s="40"/>
      <c r="P5" s="40"/>
      <c r="Q5" s="40"/>
      <c r="R5" s="40"/>
      <c r="S5" s="40"/>
      <c r="T5" s="40"/>
      <c r="U5" s="40"/>
      <c r="V5" s="9"/>
      <c r="W5" s="9"/>
    </row>
    <row r="6" spans="1:23" x14ac:dyDescent="0.25">
      <c r="A6" s="1" t="s">
        <v>90</v>
      </c>
      <c r="B6" s="4">
        <f t="shared" si="0"/>
        <v>0.2</v>
      </c>
      <c r="C6" s="5">
        <v>12</v>
      </c>
      <c r="D6" s="3"/>
      <c r="G6" s="9"/>
      <c r="H6" s="9"/>
      <c r="I6" s="9"/>
      <c r="J6" s="9"/>
      <c r="K6" s="9"/>
      <c r="L6" s="9"/>
      <c r="M6" s="9"/>
      <c r="N6" s="9"/>
      <c r="O6" s="9"/>
      <c r="P6" s="9"/>
      <c r="Q6" s="9"/>
      <c r="R6" s="9"/>
      <c r="S6" s="9"/>
      <c r="T6" s="9"/>
      <c r="U6" s="9"/>
      <c r="V6" s="9"/>
      <c r="W6" s="9"/>
    </row>
    <row r="7" spans="1:23" x14ac:dyDescent="0.25">
      <c r="A7" s="1" t="s">
        <v>91</v>
      </c>
      <c r="B7" s="4">
        <f t="shared" si="0"/>
        <v>2.6</v>
      </c>
      <c r="C7" s="5">
        <v>156</v>
      </c>
      <c r="D7" s="3"/>
      <c r="G7" s="49"/>
      <c r="H7" s="9"/>
      <c r="I7" s="9"/>
      <c r="J7" s="9"/>
      <c r="K7" s="9"/>
      <c r="L7" s="9"/>
      <c r="M7" s="9"/>
      <c r="N7" s="9"/>
      <c r="O7" s="9"/>
      <c r="P7" s="9"/>
      <c r="Q7" s="9"/>
      <c r="R7" s="9"/>
      <c r="S7" s="9"/>
      <c r="T7" s="9"/>
      <c r="U7" s="9"/>
      <c r="V7" s="9"/>
      <c r="W7" s="9"/>
    </row>
    <row r="8" spans="1:23" x14ac:dyDescent="0.25">
      <c r="A8" s="1" t="s">
        <v>92</v>
      </c>
      <c r="B8" s="4">
        <f>C8/60</f>
        <v>106.93333333333334</v>
      </c>
      <c r="C8" s="5">
        <v>6416</v>
      </c>
      <c r="D8" s="3"/>
      <c r="G8" s="9"/>
      <c r="H8" s="9"/>
      <c r="I8" s="9"/>
      <c r="J8" s="9"/>
      <c r="K8" s="9"/>
      <c r="L8" s="9"/>
      <c r="M8" s="9"/>
      <c r="N8" s="9"/>
      <c r="O8" s="9"/>
      <c r="P8" s="9"/>
      <c r="Q8" s="9"/>
      <c r="R8" s="9"/>
      <c r="S8" s="9"/>
      <c r="T8" s="9"/>
      <c r="U8" s="9"/>
      <c r="V8" s="9"/>
      <c r="W8" s="9"/>
    </row>
    <row r="9" spans="1:23" x14ac:dyDescent="0.25">
      <c r="A9" s="1" t="s">
        <v>93</v>
      </c>
      <c r="B9" s="4">
        <f t="shared" si="0"/>
        <v>275.2</v>
      </c>
      <c r="C9" s="5">
        <v>16512</v>
      </c>
      <c r="D9" s="3"/>
    </row>
    <row r="10" spans="1:23" x14ac:dyDescent="0.25">
      <c r="A10" s="1" t="s">
        <v>94</v>
      </c>
      <c r="B10" s="4">
        <f t="shared" ref="B10:B15" si="1">C10/60</f>
        <v>35.383333333333333</v>
      </c>
      <c r="C10" s="5">
        <v>2123</v>
      </c>
      <c r="D10" s="3"/>
    </row>
    <row r="11" spans="1:23" x14ac:dyDescent="0.25">
      <c r="A11" s="1" t="s">
        <v>95</v>
      </c>
      <c r="B11" s="4">
        <f t="shared" si="1"/>
        <v>0.35</v>
      </c>
      <c r="C11" s="6">
        <v>21</v>
      </c>
    </row>
    <row r="12" spans="1:23" x14ac:dyDescent="0.25">
      <c r="A12" s="1" t="s">
        <v>96</v>
      </c>
      <c r="B12" s="4">
        <f t="shared" si="1"/>
        <v>6.9</v>
      </c>
      <c r="C12" s="6">
        <v>414</v>
      </c>
    </row>
    <row r="13" spans="1:23" x14ac:dyDescent="0.25">
      <c r="A13" s="1" t="s">
        <v>97</v>
      </c>
      <c r="B13" s="4">
        <f t="shared" si="1"/>
        <v>0.18333333333333332</v>
      </c>
      <c r="C13" s="6">
        <v>11</v>
      </c>
    </row>
    <row r="14" spans="1:23" x14ac:dyDescent="0.25">
      <c r="A14" s="1" t="s">
        <v>98</v>
      </c>
      <c r="B14" s="4">
        <f t="shared" si="1"/>
        <v>24.116666666666667</v>
      </c>
      <c r="C14" s="6">
        <v>1447</v>
      </c>
    </row>
    <row r="15" spans="1:23" x14ac:dyDescent="0.25">
      <c r="A15" s="1" t="s">
        <v>99</v>
      </c>
      <c r="B15" s="4">
        <f t="shared" si="1"/>
        <v>2</v>
      </c>
      <c r="C15" s="7">
        <v>120</v>
      </c>
    </row>
    <row r="16" spans="1:23" x14ac:dyDescent="0.25">
      <c r="A16" s="1" t="s">
        <v>100</v>
      </c>
      <c r="B16" s="4">
        <f t="shared" si="0"/>
        <v>38.583333333333336</v>
      </c>
      <c r="C16" s="6">
        <v>2315</v>
      </c>
    </row>
    <row r="17" spans="1:5" x14ac:dyDescent="0.25">
      <c r="A17" s="39"/>
      <c r="B17" s="9"/>
      <c r="C17" s="9"/>
    </row>
    <row r="18" spans="1:5" x14ac:dyDescent="0.25">
      <c r="A18" s="39"/>
      <c r="B18" s="9"/>
      <c r="C18" s="9"/>
    </row>
    <row r="19" spans="1:5" x14ac:dyDescent="0.25">
      <c r="A19" s="39"/>
      <c r="B19" s="9"/>
      <c r="C19" s="9"/>
    </row>
    <row r="20" spans="1:5" x14ac:dyDescent="0.25">
      <c r="A20" s="39"/>
      <c r="B20" s="9"/>
      <c r="C20" s="9"/>
    </row>
    <row r="21" spans="1:5" x14ac:dyDescent="0.25">
      <c r="A21" s="43"/>
      <c r="B21" s="45"/>
      <c r="C21" s="45"/>
      <c r="D21" s="45"/>
      <c r="E21" s="45"/>
    </row>
    <row r="22" spans="1:5" x14ac:dyDescent="0.25">
      <c r="A22" s="45"/>
      <c r="B22" s="45"/>
      <c r="C22" s="45"/>
      <c r="D22" s="45"/>
      <c r="E22" s="45"/>
    </row>
    <row r="23" spans="1:5" x14ac:dyDescent="0.25">
      <c r="A23" s="45"/>
      <c r="B23" s="45"/>
      <c r="C23" s="45"/>
      <c r="D23" s="45"/>
      <c r="E23" s="45"/>
    </row>
    <row r="24" spans="1:5" x14ac:dyDescent="0.25">
      <c r="A24" s="41" t="s">
        <v>23</v>
      </c>
      <c r="B24" s="41" t="s">
        <v>4</v>
      </c>
      <c r="C24" s="45"/>
      <c r="D24" s="41" t="s">
        <v>0</v>
      </c>
      <c r="E24" s="45"/>
    </row>
    <row r="25" spans="1:5" x14ac:dyDescent="0.25">
      <c r="A25" s="55" t="s">
        <v>7</v>
      </c>
      <c r="B25" s="56" t="s">
        <v>7</v>
      </c>
      <c r="C25" s="45"/>
      <c r="D25" s="43">
        <v>1</v>
      </c>
      <c r="E25" s="45"/>
    </row>
    <row r="26" spans="1:5" x14ac:dyDescent="0.25">
      <c r="A26" s="55" t="s">
        <v>6</v>
      </c>
      <c r="B26" s="56" t="s">
        <v>6</v>
      </c>
      <c r="C26" s="45"/>
      <c r="D26" s="43">
        <v>2</v>
      </c>
      <c r="E26" s="45"/>
    </row>
    <row r="27" spans="1:5" x14ac:dyDescent="0.25">
      <c r="A27" s="55" t="s">
        <v>10</v>
      </c>
      <c r="B27" s="56" t="s">
        <v>10</v>
      </c>
      <c r="C27" s="45"/>
      <c r="D27" s="43">
        <v>3</v>
      </c>
      <c r="E27" s="45"/>
    </row>
    <row r="28" spans="1:5" x14ac:dyDescent="0.25">
      <c r="A28" s="55" t="s">
        <v>14</v>
      </c>
      <c r="B28" s="57" t="s">
        <v>24</v>
      </c>
      <c r="C28" s="50"/>
      <c r="D28" s="45"/>
      <c r="E28" s="45"/>
    </row>
    <row r="29" spans="1:5" x14ac:dyDescent="0.25">
      <c r="A29" s="55" t="s">
        <v>15</v>
      </c>
      <c r="B29" s="57" t="s">
        <v>16</v>
      </c>
      <c r="C29" s="51"/>
      <c r="D29" s="45"/>
      <c r="E29" s="45"/>
    </row>
    <row r="30" spans="1:5" x14ac:dyDescent="0.25">
      <c r="A30" s="55" t="s">
        <v>17</v>
      </c>
      <c r="B30" s="56" t="s">
        <v>18</v>
      </c>
      <c r="C30" s="51"/>
      <c r="D30" s="45"/>
      <c r="E30" s="45"/>
    </row>
    <row r="31" spans="1:5" x14ac:dyDescent="0.25">
      <c r="A31" s="55" t="s">
        <v>19</v>
      </c>
      <c r="B31" s="57" t="s">
        <v>20</v>
      </c>
      <c r="C31" s="51"/>
      <c r="D31" s="45"/>
      <c r="E31" s="45"/>
    </row>
    <row r="32" spans="1:5" x14ac:dyDescent="0.25">
      <c r="A32" s="55" t="s">
        <v>21</v>
      </c>
      <c r="B32" s="57" t="s">
        <v>22</v>
      </c>
      <c r="C32" s="51"/>
      <c r="D32" s="45"/>
      <c r="E32" s="45"/>
    </row>
    <row r="33" spans="1:5" x14ac:dyDescent="0.25">
      <c r="A33" s="55" t="s">
        <v>25</v>
      </c>
      <c r="B33" s="57" t="s">
        <v>26</v>
      </c>
      <c r="C33" s="50"/>
      <c r="D33" s="45"/>
      <c r="E33" s="45"/>
    </row>
    <row r="34" spans="1:5" x14ac:dyDescent="0.25">
      <c r="A34" s="55" t="s">
        <v>27</v>
      </c>
      <c r="B34" s="57" t="s">
        <v>28</v>
      </c>
      <c r="C34" s="50"/>
      <c r="D34" s="45"/>
      <c r="E34" s="45"/>
    </row>
    <row r="35" spans="1:5" x14ac:dyDescent="0.25">
      <c r="A35" s="55" t="s">
        <v>29</v>
      </c>
      <c r="B35" s="57" t="s">
        <v>30</v>
      </c>
      <c r="C35" s="50"/>
      <c r="D35" s="45"/>
      <c r="E35" s="45"/>
    </row>
    <row r="36" spans="1:5" x14ac:dyDescent="0.25">
      <c r="A36" s="55" t="s">
        <v>72</v>
      </c>
      <c r="B36" s="57" t="s">
        <v>73</v>
      </c>
      <c r="C36" s="50"/>
      <c r="D36" s="45"/>
      <c r="E36" s="45"/>
    </row>
    <row r="37" spans="1:5" x14ac:dyDescent="0.25">
      <c r="A37" s="55" t="s">
        <v>64</v>
      </c>
      <c r="B37" s="57" t="s">
        <v>65</v>
      </c>
      <c r="C37" s="50"/>
      <c r="D37" s="45"/>
      <c r="E37" s="45"/>
    </row>
    <row r="38" spans="1:5" x14ac:dyDescent="0.25">
      <c r="A38" s="55" t="s">
        <v>66</v>
      </c>
      <c r="B38" s="57" t="s">
        <v>67</v>
      </c>
      <c r="C38" s="50"/>
      <c r="D38" s="45"/>
      <c r="E38" s="45"/>
    </row>
    <row r="39" spans="1:5" x14ac:dyDescent="0.25">
      <c r="A39" s="55" t="s">
        <v>68</v>
      </c>
      <c r="B39" s="57" t="s">
        <v>69</v>
      </c>
      <c r="C39" s="50"/>
      <c r="D39" s="45"/>
      <c r="E39" s="45"/>
    </row>
    <row r="40" spans="1:5" x14ac:dyDescent="0.25">
      <c r="A40" s="55" t="s">
        <v>31</v>
      </c>
      <c r="B40" s="57" t="s">
        <v>32</v>
      </c>
      <c r="C40" s="50"/>
      <c r="D40" s="45"/>
      <c r="E40" s="45"/>
    </row>
    <row r="41" spans="1:5" x14ac:dyDescent="0.25">
      <c r="A41" s="55" t="s">
        <v>33</v>
      </c>
      <c r="B41" s="57" t="s">
        <v>34</v>
      </c>
      <c r="C41" s="50"/>
      <c r="D41" s="45"/>
      <c r="E41" s="45"/>
    </row>
    <row r="42" spans="1:5" x14ac:dyDescent="0.25">
      <c r="A42" s="55" t="s">
        <v>35</v>
      </c>
      <c r="B42" s="57" t="s">
        <v>36</v>
      </c>
      <c r="C42" s="50"/>
      <c r="D42" s="45"/>
      <c r="E42" s="45"/>
    </row>
    <row r="43" spans="1:5" x14ac:dyDescent="0.25">
      <c r="A43" s="55" t="s">
        <v>37</v>
      </c>
      <c r="B43" s="57" t="s">
        <v>38</v>
      </c>
      <c r="C43" s="50"/>
      <c r="D43" s="45"/>
      <c r="E43" s="45"/>
    </row>
    <row r="44" spans="1:5" x14ac:dyDescent="0.25">
      <c r="A44" s="55" t="s">
        <v>39</v>
      </c>
      <c r="B44" s="57" t="s">
        <v>40</v>
      </c>
      <c r="C44" s="52"/>
      <c r="D44" s="45"/>
      <c r="E44" s="45"/>
    </row>
    <row r="45" spans="1:5" x14ac:dyDescent="0.25">
      <c r="A45" s="55" t="s">
        <v>41</v>
      </c>
      <c r="B45" s="57" t="s">
        <v>42</v>
      </c>
      <c r="C45" s="52"/>
      <c r="D45" s="45"/>
      <c r="E45" s="45"/>
    </row>
    <row r="46" spans="1:5" x14ac:dyDescent="0.25">
      <c r="A46" s="55" t="s">
        <v>43</v>
      </c>
      <c r="B46" s="57" t="s">
        <v>44</v>
      </c>
      <c r="C46" s="50"/>
      <c r="D46" s="45"/>
      <c r="E46" s="45"/>
    </row>
    <row r="47" spans="1:5" x14ac:dyDescent="0.25">
      <c r="A47" s="55" t="s">
        <v>45</v>
      </c>
      <c r="B47" s="57" t="s">
        <v>46</v>
      </c>
      <c r="C47" s="50"/>
      <c r="D47" s="45"/>
      <c r="E47" s="45"/>
    </row>
    <row r="48" spans="1:5" x14ac:dyDescent="0.25">
      <c r="A48" s="55" t="s">
        <v>47</v>
      </c>
      <c r="B48" s="57" t="s">
        <v>71</v>
      </c>
      <c r="C48" s="50"/>
      <c r="D48" s="45"/>
      <c r="E48" s="45"/>
    </row>
    <row r="49" spans="1:5" x14ac:dyDescent="0.25">
      <c r="A49" s="55" t="s">
        <v>48</v>
      </c>
      <c r="B49" s="57" t="s">
        <v>49</v>
      </c>
      <c r="C49" s="50"/>
      <c r="D49" s="45"/>
      <c r="E49" s="45"/>
    </row>
    <row r="50" spans="1:5" x14ac:dyDescent="0.25">
      <c r="A50" s="55" t="s">
        <v>50</v>
      </c>
      <c r="B50" s="57" t="s">
        <v>51</v>
      </c>
      <c r="C50" s="50"/>
      <c r="D50" s="45"/>
      <c r="E50" s="45"/>
    </row>
    <row r="51" spans="1:5" x14ac:dyDescent="0.25">
      <c r="A51" s="55" t="s">
        <v>52</v>
      </c>
      <c r="B51" s="57" t="s">
        <v>53</v>
      </c>
      <c r="C51" s="50"/>
      <c r="D51" s="45"/>
      <c r="E51" s="45"/>
    </row>
    <row r="52" spans="1:5" x14ac:dyDescent="0.25">
      <c r="A52" s="55" t="s">
        <v>54</v>
      </c>
      <c r="B52" s="57" t="s">
        <v>55</v>
      </c>
      <c r="C52" s="50"/>
      <c r="D52" s="45"/>
      <c r="E52" s="45"/>
    </row>
    <row r="53" spans="1:5" x14ac:dyDescent="0.25">
      <c r="A53" s="55" t="s">
        <v>56</v>
      </c>
      <c r="B53" s="57" t="s">
        <v>57</v>
      </c>
      <c r="C53" s="50"/>
      <c r="D53" s="45"/>
      <c r="E53" s="45"/>
    </row>
    <row r="54" spans="1:5" x14ac:dyDescent="0.25">
      <c r="A54" s="55" t="s">
        <v>58</v>
      </c>
      <c r="B54" s="57" t="s">
        <v>59</v>
      </c>
      <c r="C54" s="50"/>
      <c r="D54" s="45"/>
      <c r="E54" s="45"/>
    </row>
    <row r="55" spans="1:5" x14ac:dyDescent="0.25">
      <c r="A55" s="55" t="s">
        <v>60</v>
      </c>
      <c r="B55" s="57" t="s">
        <v>61</v>
      </c>
      <c r="C55" s="50"/>
      <c r="D55" s="45"/>
      <c r="E55" s="45"/>
    </row>
    <row r="56" spans="1:5" x14ac:dyDescent="0.25">
      <c r="A56" s="55" t="s">
        <v>62</v>
      </c>
      <c r="B56" s="57" t="s">
        <v>63</v>
      </c>
      <c r="C56" s="52"/>
      <c r="D56" s="45"/>
      <c r="E56" s="45"/>
    </row>
    <row r="57" spans="1:5" x14ac:dyDescent="0.25">
      <c r="A57" s="58" t="s">
        <v>83</v>
      </c>
      <c r="B57" s="58" t="s">
        <v>84</v>
      </c>
      <c r="C57" s="53"/>
      <c r="D57" s="45"/>
      <c r="E57" s="45"/>
    </row>
    <row r="58" spans="1:5" x14ac:dyDescent="0.25">
      <c r="A58" s="53"/>
      <c r="B58" s="53"/>
      <c r="C58" s="45"/>
      <c r="D58" s="45"/>
      <c r="E58" s="45"/>
    </row>
    <row r="59" spans="1:5" x14ac:dyDescent="0.25">
      <c r="A59" s="53"/>
      <c r="B59" s="53"/>
      <c r="C59" s="45"/>
      <c r="D59" s="45"/>
      <c r="E59" s="45"/>
    </row>
    <row r="60" spans="1:5" x14ac:dyDescent="0.25">
      <c r="A60" s="53"/>
      <c r="B60" s="54"/>
      <c r="C60" s="45"/>
      <c r="D60" s="45"/>
      <c r="E60" s="45"/>
    </row>
    <row r="61" spans="1:5" x14ac:dyDescent="0.25">
      <c r="A61" s="53"/>
      <c r="B61" s="54"/>
      <c r="C61" s="45"/>
      <c r="D61" s="45"/>
      <c r="E61" s="45"/>
    </row>
    <row r="62" spans="1:5" x14ac:dyDescent="0.25">
      <c r="A62" s="53"/>
      <c r="B62" s="54"/>
      <c r="C62" s="45"/>
      <c r="D62" s="45"/>
      <c r="E62" s="45"/>
    </row>
    <row r="63" spans="1:5" x14ac:dyDescent="0.25">
      <c r="A63" s="53"/>
      <c r="B63" s="53"/>
      <c r="C63" s="45"/>
      <c r="D63" s="45"/>
      <c r="E63" s="45"/>
    </row>
    <row r="64" spans="1:5" x14ac:dyDescent="0.25">
      <c r="A64" s="53"/>
      <c r="B64" s="53"/>
      <c r="C64" s="45"/>
      <c r="D64" s="45"/>
      <c r="E64" s="45"/>
    </row>
    <row r="65" spans="1:3" x14ac:dyDescent="0.25">
      <c r="A65" s="11"/>
      <c r="B65" s="10"/>
      <c r="C65" s="9"/>
    </row>
    <row r="66" spans="1:3" x14ac:dyDescent="0.25">
      <c r="A66" s="11"/>
      <c r="B66" s="10"/>
      <c r="C66" s="9"/>
    </row>
    <row r="67" spans="1:3" x14ac:dyDescent="0.25">
      <c r="A67" s="11"/>
      <c r="B67" s="10"/>
      <c r="C67" s="9"/>
    </row>
    <row r="68" spans="1:3" x14ac:dyDescent="0.25">
      <c r="A68" s="11"/>
      <c r="B68" s="10"/>
      <c r="C68" s="9"/>
    </row>
    <row r="69" spans="1:3" x14ac:dyDescent="0.25">
      <c r="A69" s="12"/>
      <c r="B69" s="10"/>
      <c r="C69" s="9"/>
    </row>
    <row r="70" spans="1:3" x14ac:dyDescent="0.25">
      <c r="A70" s="12"/>
      <c r="B70" s="10"/>
      <c r="C70" s="9"/>
    </row>
    <row r="71" spans="1:3" x14ac:dyDescent="0.25">
      <c r="A71" s="12"/>
      <c r="B71" s="11"/>
      <c r="C71" s="9"/>
    </row>
    <row r="72" spans="1:3" x14ac:dyDescent="0.25">
      <c r="A72" s="12"/>
      <c r="B72" s="11"/>
      <c r="C72" s="9"/>
    </row>
    <row r="73" spans="1:3" x14ac:dyDescent="0.25">
      <c r="A73" s="12"/>
      <c r="B73" s="10"/>
      <c r="C73" s="9"/>
    </row>
    <row r="74" spans="1:3" x14ac:dyDescent="0.25">
      <c r="A74" s="12"/>
      <c r="B74" s="8"/>
      <c r="C74" s="9"/>
    </row>
    <row r="75" spans="1:3" x14ac:dyDescent="0.25">
      <c r="A75" s="12"/>
      <c r="B75" s="8"/>
      <c r="C75" s="9"/>
    </row>
    <row r="76" spans="1:3" x14ac:dyDescent="0.25">
      <c r="A76" s="11"/>
      <c r="B76" s="10"/>
      <c r="C76" s="10"/>
    </row>
    <row r="77" spans="1:3" x14ac:dyDescent="0.25">
      <c r="A77" s="11"/>
      <c r="B77" s="10"/>
      <c r="C77" s="10"/>
    </row>
    <row r="78" spans="1:3" x14ac:dyDescent="0.25">
      <c r="A78" s="11"/>
      <c r="B78" s="10"/>
      <c r="C78" s="10"/>
    </row>
    <row r="79" spans="1:3" x14ac:dyDescent="0.25">
      <c r="A79" s="11"/>
      <c r="B79" s="10"/>
      <c r="C79" s="10"/>
    </row>
    <row r="80" spans="1:3" x14ac:dyDescent="0.25">
      <c r="A80" s="11"/>
      <c r="B80" s="10"/>
      <c r="C80" s="10"/>
    </row>
    <row r="81" spans="1:3" x14ac:dyDescent="0.25">
      <c r="A81" s="11"/>
      <c r="B81" s="10"/>
      <c r="C81" s="10"/>
    </row>
    <row r="82" spans="1:3" x14ac:dyDescent="0.25">
      <c r="A82" s="11"/>
      <c r="B82" s="10"/>
      <c r="C82" s="10"/>
    </row>
  </sheetData>
  <pageMargins left="0.7" right="0.7" top="0.75" bottom="0.75" header="0.3" footer="0.3"/>
  <pageSetup paperSize="9" scale="7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Saisie</vt:lpstr>
      <vt:lpstr>Data</vt:lpstr>
      <vt:lpstr>Temps de cycle par réf</vt:lpstr>
    </vt:vector>
  </TitlesOfParts>
  <Company>Faurecia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DELATER Gregory</dc:creator>
  <cp:lastModifiedBy>GERARD Alban (external)</cp:lastModifiedBy>
  <cp:lastPrinted>2017-04-24T13:19:45Z</cp:lastPrinted>
  <dcterms:created xsi:type="dcterms:W3CDTF">2015-02-13T16:00:19Z</dcterms:created>
  <dcterms:modified xsi:type="dcterms:W3CDTF">2017-05-02T12:11:40Z</dcterms:modified>
</cp:coreProperties>
</file>