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 codeName="{00000000-0000-0000-0000-000000000000}"/>
  <workbookPr showInkAnnotation="0" codeName="ThisWorkbook" autoCompressPictures="0"/>
  <bookViews>
    <workbookView xWindow="0" yWindow="0" windowWidth="25600" windowHeight="16060" tabRatio="500" firstSheet="5" activeTab="12"/>
  </bookViews>
  <sheets>
    <sheet name="Janvier" sheetId="19" r:id="rId1"/>
    <sheet name="Février" sheetId="18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eptembre" sheetId="10" r:id="rId9"/>
    <sheet name="Octobre" sheetId="11" r:id="rId10"/>
    <sheet name="Novembre" sheetId="12" r:id="rId11"/>
    <sheet name="Décembre" sheetId="16" r:id="rId12"/>
    <sheet name="Designation" sheetId="2" r:id="rId13"/>
  </sheets>
  <definedNames>
    <definedName name="Libelle">Designation!$B$1</definedName>
    <definedName name="Mercurial">Designation!$C:$C</definedName>
    <definedName name="Produit">Designation!$B:$B</definedName>
    <definedName name="References">Designation!$A:$A</definedName>
    <definedName name="Rference">Designation!$A:$A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1" i="19" l="1"/>
  <c r="E41" i="19"/>
  <c r="C41" i="19"/>
  <c r="F40" i="19"/>
  <c r="E40" i="19"/>
  <c r="C40" i="19"/>
  <c r="F39" i="19"/>
  <c r="E39" i="19"/>
  <c r="C39" i="19"/>
  <c r="F38" i="19"/>
  <c r="E38" i="19"/>
  <c r="C38" i="19"/>
  <c r="F37" i="19"/>
  <c r="E37" i="19"/>
  <c r="C37" i="19"/>
  <c r="F36" i="19"/>
  <c r="E36" i="19"/>
  <c r="C36" i="19"/>
  <c r="F35" i="19"/>
  <c r="E35" i="19"/>
  <c r="C35" i="19"/>
  <c r="F34" i="19"/>
  <c r="E34" i="19"/>
  <c r="C34" i="19"/>
  <c r="F33" i="19"/>
  <c r="E33" i="19"/>
  <c r="C33" i="19"/>
  <c r="F32" i="19"/>
  <c r="E32" i="19"/>
  <c r="C32" i="19"/>
  <c r="F31" i="19"/>
  <c r="E31" i="19"/>
  <c r="C31" i="19"/>
  <c r="F30" i="19"/>
  <c r="E30" i="19"/>
  <c r="C30" i="19"/>
  <c r="F29" i="19"/>
  <c r="E29" i="19"/>
  <c r="C29" i="19"/>
  <c r="F28" i="19"/>
  <c r="E28" i="19"/>
  <c r="C28" i="19"/>
  <c r="F27" i="19"/>
  <c r="E27" i="19"/>
  <c r="C27" i="19"/>
  <c r="F26" i="19"/>
  <c r="E26" i="19"/>
  <c r="C26" i="19"/>
  <c r="F25" i="19"/>
  <c r="E25" i="19"/>
  <c r="C25" i="19"/>
  <c r="F24" i="19"/>
  <c r="E24" i="19"/>
  <c r="C24" i="19"/>
  <c r="F23" i="19"/>
  <c r="E23" i="19"/>
  <c r="C23" i="19"/>
  <c r="F22" i="19"/>
  <c r="E22" i="19"/>
  <c r="C22" i="19"/>
  <c r="F21" i="19"/>
  <c r="E21" i="19"/>
  <c r="C21" i="19"/>
  <c r="F20" i="19"/>
  <c r="E20" i="19"/>
  <c r="C20" i="19"/>
  <c r="F19" i="19"/>
  <c r="E19" i="19"/>
  <c r="C19" i="19"/>
  <c r="F18" i="19"/>
  <c r="E18" i="19"/>
  <c r="C18" i="19"/>
  <c r="F17" i="19"/>
  <c r="E17" i="19"/>
  <c r="C17" i="19"/>
  <c r="F16" i="19"/>
  <c r="E16" i="19"/>
  <c r="C16" i="19"/>
  <c r="F15" i="19"/>
  <c r="E15" i="19"/>
  <c r="C15" i="19"/>
  <c r="F14" i="19"/>
  <c r="E14" i="19"/>
  <c r="C14" i="19"/>
  <c r="F13" i="19"/>
  <c r="E13" i="19"/>
  <c r="C13" i="19"/>
  <c r="F12" i="19"/>
  <c r="E12" i="19"/>
  <c r="C12" i="19"/>
  <c r="F11" i="19"/>
  <c r="E11" i="19"/>
  <c r="C11" i="19"/>
  <c r="F10" i="19"/>
  <c r="E10" i="19"/>
  <c r="C10" i="19"/>
  <c r="F41" i="16"/>
  <c r="E41" i="16"/>
  <c r="C41" i="16"/>
  <c r="F40" i="16"/>
  <c r="E40" i="16"/>
  <c r="C40" i="16"/>
  <c r="F39" i="16"/>
  <c r="E39" i="16"/>
  <c r="C39" i="16"/>
  <c r="F38" i="16"/>
  <c r="E38" i="16"/>
  <c r="C38" i="16"/>
  <c r="F37" i="16"/>
  <c r="E37" i="16"/>
  <c r="C37" i="16"/>
  <c r="F36" i="16"/>
  <c r="E36" i="16"/>
  <c r="C36" i="16"/>
  <c r="F35" i="16"/>
  <c r="E35" i="16"/>
  <c r="C35" i="16"/>
  <c r="F34" i="16"/>
  <c r="E34" i="16"/>
  <c r="C34" i="16"/>
  <c r="F33" i="16"/>
  <c r="E33" i="16"/>
  <c r="C33" i="16"/>
  <c r="F32" i="16"/>
  <c r="E32" i="16"/>
  <c r="C32" i="16"/>
  <c r="F31" i="16"/>
  <c r="E31" i="16"/>
  <c r="C31" i="16"/>
  <c r="F30" i="16"/>
  <c r="E30" i="16"/>
  <c r="C30" i="16"/>
  <c r="F29" i="16"/>
  <c r="E29" i="16"/>
  <c r="C29" i="16"/>
  <c r="F28" i="16"/>
  <c r="E28" i="16"/>
  <c r="C28" i="16"/>
  <c r="F27" i="16"/>
  <c r="E27" i="16"/>
  <c r="C27" i="16"/>
  <c r="F26" i="16"/>
  <c r="E26" i="16"/>
  <c r="C26" i="16"/>
  <c r="F25" i="16"/>
  <c r="E25" i="16"/>
  <c r="C25" i="16"/>
  <c r="F24" i="16"/>
  <c r="E24" i="16"/>
  <c r="C24" i="16"/>
  <c r="F23" i="16"/>
  <c r="E23" i="16"/>
  <c r="C23" i="16"/>
  <c r="F22" i="16"/>
  <c r="E22" i="16"/>
  <c r="C22" i="16"/>
  <c r="F21" i="16"/>
  <c r="E21" i="16"/>
  <c r="C21" i="16"/>
  <c r="F20" i="16"/>
  <c r="E20" i="16"/>
  <c r="C20" i="16"/>
  <c r="F19" i="16"/>
  <c r="E19" i="16"/>
  <c r="C19" i="16"/>
  <c r="F18" i="16"/>
  <c r="E18" i="16"/>
  <c r="C18" i="16"/>
  <c r="F17" i="16"/>
  <c r="E17" i="16"/>
  <c r="C17" i="16"/>
  <c r="F16" i="16"/>
  <c r="E16" i="16"/>
  <c r="C16" i="16"/>
  <c r="F15" i="16"/>
  <c r="E15" i="16"/>
  <c r="C15" i="16"/>
  <c r="F14" i="16"/>
  <c r="E14" i="16"/>
  <c r="C14" i="16"/>
  <c r="F13" i="16"/>
  <c r="E13" i="16"/>
  <c r="C13" i="16"/>
  <c r="F12" i="16"/>
  <c r="E12" i="16"/>
  <c r="C12" i="16"/>
  <c r="F11" i="16"/>
  <c r="E11" i="16"/>
  <c r="C11" i="16"/>
  <c r="F10" i="16"/>
  <c r="E10" i="16"/>
  <c r="C10" i="16"/>
  <c r="F41" i="12"/>
  <c r="E41" i="12"/>
  <c r="C41" i="12"/>
  <c r="F40" i="12"/>
  <c r="E40" i="12"/>
  <c r="C40" i="12"/>
  <c r="F39" i="12"/>
  <c r="E39" i="12"/>
  <c r="C39" i="12"/>
  <c r="F38" i="12"/>
  <c r="E38" i="12"/>
  <c r="C38" i="12"/>
  <c r="F37" i="12"/>
  <c r="E37" i="12"/>
  <c r="C37" i="12"/>
  <c r="F36" i="12"/>
  <c r="E36" i="12"/>
  <c r="C36" i="12"/>
  <c r="F35" i="12"/>
  <c r="E35" i="12"/>
  <c r="C35" i="12"/>
  <c r="F34" i="12"/>
  <c r="E34" i="12"/>
  <c r="C34" i="12"/>
  <c r="F33" i="12"/>
  <c r="E33" i="12"/>
  <c r="C33" i="12"/>
  <c r="F32" i="12"/>
  <c r="E32" i="12"/>
  <c r="C32" i="12"/>
  <c r="F31" i="12"/>
  <c r="E31" i="12"/>
  <c r="C31" i="12"/>
  <c r="F30" i="12"/>
  <c r="E30" i="12"/>
  <c r="C30" i="12"/>
  <c r="F29" i="12"/>
  <c r="E29" i="12"/>
  <c r="C29" i="12"/>
  <c r="F28" i="12"/>
  <c r="E28" i="12"/>
  <c r="C28" i="12"/>
  <c r="F27" i="12"/>
  <c r="E27" i="12"/>
  <c r="C27" i="12"/>
  <c r="F26" i="12"/>
  <c r="E26" i="12"/>
  <c r="C26" i="12"/>
  <c r="F25" i="12"/>
  <c r="E25" i="12"/>
  <c r="C25" i="12"/>
  <c r="F24" i="12"/>
  <c r="E24" i="12"/>
  <c r="C24" i="12"/>
  <c r="F23" i="12"/>
  <c r="E23" i="12"/>
  <c r="C23" i="12"/>
  <c r="F22" i="12"/>
  <c r="E22" i="12"/>
  <c r="C22" i="12"/>
  <c r="F21" i="12"/>
  <c r="E21" i="12"/>
  <c r="C21" i="12"/>
  <c r="F20" i="12"/>
  <c r="E20" i="12"/>
  <c r="C20" i="12"/>
  <c r="F19" i="12"/>
  <c r="E19" i="12"/>
  <c r="C19" i="12"/>
  <c r="F18" i="12"/>
  <c r="E18" i="12"/>
  <c r="C18" i="12"/>
  <c r="F17" i="12"/>
  <c r="E17" i="12"/>
  <c r="C17" i="12"/>
  <c r="F16" i="12"/>
  <c r="E16" i="12"/>
  <c r="C16" i="12"/>
  <c r="F15" i="12"/>
  <c r="E15" i="12"/>
  <c r="C15" i="12"/>
  <c r="F14" i="12"/>
  <c r="E14" i="12"/>
  <c r="C14" i="12"/>
  <c r="F13" i="12"/>
  <c r="E13" i="12"/>
  <c r="C13" i="12"/>
  <c r="F12" i="12"/>
  <c r="E12" i="12"/>
  <c r="C12" i="12"/>
  <c r="F11" i="12"/>
  <c r="E11" i="12"/>
  <c r="C11" i="12"/>
  <c r="F10" i="12"/>
  <c r="E10" i="12"/>
  <c r="C10" i="12"/>
  <c r="F41" i="11"/>
  <c r="E41" i="11"/>
  <c r="C41" i="11"/>
  <c r="F40" i="11"/>
  <c r="E40" i="11"/>
  <c r="C40" i="11"/>
  <c r="F39" i="11"/>
  <c r="E39" i="11"/>
  <c r="C39" i="11"/>
  <c r="F38" i="11"/>
  <c r="E38" i="11"/>
  <c r="C38" i="11"/>
  <c r="F37" i="11"/>
  <c r="E37" i="11"/>
  <c r="C37" i="11"/>
  <c r="F36" i="11"/>
  <c r="E36" i="11"/>
  <c r="C36" i="11"/>
  <c r="F35" i="11"/>
  <c r="E35" i="11"/>
  <c r="C35" i="11"/>
  <c r="F34" i="11"/>
  <c r="E34" i="11"/>
  <c r="C34" i="11"/>
  <c r="F33" i="11"/>
  <c r="E33" i="11"/>
  <c r="C33" i="11"/>
  <c r="F32" i="11"/>
  <c r="E32" i="11"/>
  <c r="C32" i="11"/>
  <c r="F31" i="11"/>
  <c r="E31" i="11"/>
  <c r="C31" i="11"/>
  <c r="F30" i="11"/>
  <c r="E30" i="11"/>
  <c r="C30" i="11"/>
  <c r="F29" i="11"/>
  <c r="E29" i="11"/>
  <c r="C29" i="11"/>
  <c r="F28" i="11"/>
  <c r="E28" i="11"/>
  <c r="C28" i="11"/>
  <c r="F27" i="11"/>
  <c r="E27" i="11"/>
  <c r="C27" i="11"/>
  <c r="F26" i="11"/>
  <c r="E26" i="11"/>
  <c r="C26" i="11"/>
  <c r="F25" i="11"/>
  <c r="E25" i="11"/>
  <c r="C25" i="11"/>
  <c r="F24" i="11"/>
  <c r="E24" i="11"/>
  <c r="C24" i="11"/>
  <c r="F23" i="11"/>
  <c r="E23" i="11"/>
  <c r="C23" i="11"/>
  <c r="F22" i="11"/>
  <c r="E22" i="11"/>
  <c r="C22" i="11"/>
  <c r="F21" i="11"/>
  <c r="E21" i="11"/>
  <c r="C21" i="11"/>
  <c r="F20" i="11"/>
  <c r="E20" i="11"/>
  <c r="C20" i="11"/>
  <c r="F19" i="11"/>
  <c r="E19" i="11"/>
  <c r="C19" i="11"/>
  <c r="F18" i="11"/>
  <c r="E18" i="11"/>
  <c r="C18" i="11"/>
  <c r="F17" i="11"/>
  <c r="E17" i="11"/>
  <c r="C17" i="11"/>
  <c r="F16" i="11"/>
  <c r="E16" i="11"/>
  <c r="C16" i="11"/>
  <c r="F15" i="11"/>
  <c r="E15" i="11"/>
  <c r="C15" i="11"/>
  <c r="F14" i="11"/>
  <c r="E14" i="11"/>
  <c r="C14" i="11"/>
  <c r="F13" i="11"/>
  <c r="E13" i="11"/>
  <c r="C13" i="11"/>
  <c r="F12" i="11"/>
  <c r="E12" i="11"/>
  <c r="C12" i="11"/>
  <c r="F11" i="11"/>
  <c r="E11" i="11"/>
  <c r="C11" i="11"/>
  <c r="F10" i="11"/>
  <c r="E10" i="11"/>
  <c r="C10" i="11"/>
  <c r="F41" i="10"/>
  <c r="E41" i="10"/>
  <c r="C41" i="10"/>
  <c r="F40" i="10"/>
  <c r="E40" i="10"/>
  <c r="C40" i="10"/>
  <c r="F39" i="10"/>
  <c r="E39" i="10"/>
  <c r="C39" i="10"/>
  <c r="F38" i="10"/>
  <c r="E38" i="10"/>
  <c r="C38" i="10"/>
  <c r="F37" i="10"/>
  <c r="E37" i="10"/>
  <c r="C37" i="10"/>
  <c r="F36" i="10"/>
  <c r="E36" i="10"/>
  <c r="C36" i="10"/>
  <c r="F35" i="10"/>
  <c r="E35" i="10"/>
  <c r="C35" i="10"/>
  <c r="F34" i="10"/>
  <c r="E34" i="10"/>
  <c r="C34" i="10"/>
  <c r="F33" i="10"/>
  <c r="E33" i="10"/>
  <c r="C33" i="10"/>
  <c r="F32" i="10"/>
  <c r="E32" i="10"/>
  <c r="C32" i="10"/>
  <c r="F31" i="10"/>
  <c r="E31" i="10"/>
  <c r="C31" i="10"/>
  <c r="F30" i="10"/>
  <c r="E30" i="10"/>
  <c r="C30" i="10"/>
  <c r="F29" i="10"/>
  <c r="E29" i="10"/>
  <c r="C29" i="10"/>
  <c r="F28" i="10"/>
  <c r="E28" i="10"/>
  <c r="C28" i="10"/>
  <c r="F27" i="10"/>
  <c r="E27" i="10"/>
  <c r="C27" i="10"/>
  <c r="F26" i="10"/>
  <c r="E26" i="10"/>
  <c r="C26" i="10"/>
  <c r="F25" i="10"/>
  <c r="E25" i="10"/>
  <c r="C25" i="10"/>
  <c r="F24" i="10"/>
  <c r="E24" i="10"/>
  <c r="C24" i="10"/>
  <c r="F23" i="10"/>
  <c r="E23" i="10"/>
  <c r="C23" i="10"/>
  <c r="F22" i="10"/>
  <c r="E22" i="10"/>
  <c r="C22" i="10"/>
  <c r="F21" i="10"/>
  <c r="E21" i="10"/>
  <c r="C21" i="10"/>
  <c r="F20" i="10"/>
  <c r="E20" i="10"/>
  <c r="C20" i="10"/>
  <c r="F19" i="10"/>
  <c r="E19" i="10"/>
  <c r="C19" i="10"/>
  <c r="F18" i="10"/>
  <c r="E18" i="10"/>
  <c r="C18" i="10"/>
  <c r="F17" i="10"/>
  <c r="E17" i="10"/>
  <c r="C17" i="10"/>
  <c r="F16" i="10"/>
  <c r="E16" i="10"/>
  <c r="C16" i="10"/>
  <c r="F15" i="10"/>
  <c r="E15" i="10"/>
  <c r="C15" i="10"/>
  <c r="F14" i="10"/>
  <c r="E14" i="10"/>
  <c r="C14" i="10"/>
  <c r="F13" i="10"/>
  <c r="E13" i="10"/>
  <c r="C13" i="10"/>
  <c r="F12" i="10"/>
  <c r="E12" i="10"/>
  <c r="C12" i="10"/>
  <c r="F11" i="10"/>
  <c r="E11" i="10"/>
  <c r="C11" i="10"/>
  <c r="F10" i="10"/>
  <c r="E10" i="10"/>
  <c r="C10" i="10"/>
  <c r="F41" i="9"/>
  <c r="E41" i="9"/>
  <c r="C41" i="9"/>
  <c r="F40" i="9"/>
  <c r="E40" i="9"/>
  <c r="C40" i="9"/>
  <c r="F39" i="9"/>
  <c r="E39" i="9"/>
  <c r="C39" i="9"/>
  <c r="F38" i="9"/>
  <c r="E38" i="9"/>
  <c r="C38" i="9"/>
  <c r="F37" i="9"/>
  <c r="E37" i="9"/>
  <c r="C37" i="9"/>
  <c r="F36" i="9"/>
  <c r="E36" i="9"/>
  <c r="C36" i="9"/>
  <c r="F35" i="9"/>
  <c r="E35" i="9"/>
  <c r="C35" i="9"/>
  <c r="F34" i="9"/>
  <c r="E34" i="9"/>
  <c r="C34" i="9"/>
  <c r="F33" i="9"/>
  <c r="E33" i="9"/>
  <c r="C33" i="9"/>
  <c r="F32" i="9"/>
  <c r="E32" i="9"/>
  <c r="C32" i="9"/>
  <c r="F31" i="9"/>
  <c r="E31" i="9"/>
  <c r="C31" i="9"/>
  <c r="F30" i="9"/>
  <c r="E30" i="9"/>
  <c r="C30" i="9"/>
  <c r="F29" i="9"/>
  <c r="E29" i="9"/>
  <c r="C29" i="9"/>
  <c r="F28" i="9"/>
  <c r="E28" i="9"/>
  <c r="C28" i="9"/>
  <c r="F27" i="9"/>
  <c r="E27" i="9"/>
  <c r="C27" i="9"/>
  <c r="F26" i="9"/>
  <c r="E26" i="9"/>
  <c r="C26" i="9"/>
  <c r="F25" i="9"/>
  <c r="E25" i="9"/>
  <c r="C25" i="9"/>
  <c r="F24" i="9"/>
  <c r="E24" i="9"/>
  <c r="C24" i="9"/>
  <c r="F23" i="9"/>
  <c r="E23" i="9"/>
  <c r="C23" i="9"/>
  <c r="F22" i="9"/>
  <c r="E22" i="9"/>
  <c r="C22" i="9"/>
  <c r="F21" i="9"/>
  <c r="E21" i="9"/>
  <c r="C21" i="9"/>
  <c r="F20" i="9"/>
  <c r="E20" i="9"/>
  <c r="C20" i="9"/>
  <c r="F19" i="9"/>
  <c r="E19" i="9"/>
  <c r="C19" i="9"/>
  <c r="F18" i="9"/>
  <c r="E18" i="9"/>
  <c r="C18" i="9"/>
  <c r="F17" i="9"/>
  <c r="E17" i="9"/>
  <c r="C17" i="9"/>
  <c r="F16" i="9"/>
  <c r="E16" i="9"/>
  <c r="C16" i="9"/>
  <c r="F15" i="9"/>
  <c r="E15" i="9"/>
  <c r="C15" i="9"/>
  <c r="F14" i="9"/>
  <c r="E14" i="9"/>
  <c r="C14" i="9"/>
  <c r="F13" i="9"/>
  <c r="E13" i="9"/>
  <c r="C13" i="9"/>
  <c r="F12" i="9"/>
  <c r="E12" i="9"/>
  <c r="C12" i="9"/>
  <c r="F11" i="9"/>
  <c r="E11" i="9"/>
  <c r="C11" i="9"/>
  <c r="F10" i="9"/>
  <c r="E10" i="9"/>
  <c r="C10" i="9"/>
  <c r="F41" i="8"/>
  <c r="E41" i="8"/>
  <c r="C41" i="8"/>
  <c r="F40" i="8"/>
  <c r="E40" i="8"/>
  <c r="C40" i="8"/>
  <c r="F39" i="8"/>
  <c r="E39" i="8"/>
  <c r="C39" i="8"/>
  <c r="F38" i="8"/>
  <c r="E38" i="8"/>
  <c r="C38" i="8"/>
  <c r="F37" i="8"/>
  <c r="E37" i="8"/>
  <c r="C37" i="8"/>
  <c r="F36" i="8"/>
  <c r="E36" i="8"/>
  <c r="C36" i="8"/>
  <c r="F35" i="8"/>
  <c r="E35" i="8"/>
  <c r="C35" i="8"/>
  <c r="F34" i="8"/>
  <c r="E34" i="8"/>
  <c r="C34" i="8"/>
  <c r="F33" i="8"/>
  <c r="E33" i="8"/>
  <c r="C33" i="8"/>
  <c r="F32" i="8"/>
  <c r="E32" i="8"/>
  <c r="C32" i="8"/>
  <c r="F31" i="8"/>
  <c r="E31" i="8"/>
  <c r="C31" i="8"/>
  <c r="F30" i="8"/>
  <c r="E30" i="8"/>
  <c r="C30" i="8"/>
  <c r="F29" i="8"/>
  <c r="E29" i="8"/>
  <c r="C29" i="8"/>
  <c r="F28" i="8"/>
  <c r="E28" i="8"/>
  <c r="C28" i="8"/>
  <c r="F27" i="8"/>
  <c r="E27" i="8"/>
  <c r="C27" i="8"/>
  <c r="F26" i="8"/>
  <c r="E26" i="8"/>
  <c r="C26" i="8"/>
  <c r="F25" i="8"/>
  <c r="E25" i="8"/>
  <c r="C25" i="8"/>
  <c r="F24" i="8"/>
  <c r="E24" i="8"/>
  <c r="C24" i="8"/>
  <c r="F23" i="8"/>
  <c r="E23" i="8"/>
  <c r="C23" i="8"/>
  <c r="F22" i="8"/>
  <c r="E22" i="8"/>
  <c r="C22" i="8"/>
  <c r="F21" i="8"/>
  <c r="E21" i="8"/>
  <c r="C21" i="8"/>
  <c r="F20" i="8"/>
  <c r="E20" i="8"/>
  <c r="C20" i="8"/>
  <c r="F19" i="8"/>
  <c r="E19" i="8"/>
  <c r="C19" i="8"/>
  <c r="F18" i="8"/>
  <c r="E18" i="8"/>
  <c r="C18" i="8"/>
  <c r="F17" i="8"/>
  <c r="E17" i="8"/>
  <c r="C17" i="8"/>
  <c r="F16" i="8"/>
  <c r="E16" i="8"/>
  <c r="C16" i="8"/>
  <c r="F15" i="8"/>
  <c r="E15" i="8"/>
  <c r="C15" i="8"/>
  <c r="F14" i="8"/>
  <c r="E14" i="8"/>
  <c r="C14" i="8"/>
  <c r="F13" i="8"/>
  <c r="E13" i="8"/>
  <c r="C13" i="8"/>
  <c r="F12" i="8"/>
  <c r="E12" i="8"/>
  <c r="C12" i="8"/>
  <c r="F11" i="8"/>
  <c r="E11" i="8"/>
  <c r="C11" i="8"/>
  <c r="F10" i="8"/>
  <c r="E10" i="8"/>
  <c r="C10" i="8"/>
  <c r="F41" i="7"/>
  <c r="E41" i="7"/>
  <c r="C41" i="7"/>
  <c r="F40" i="7"/>
  <c r="E40" i="7"/>
  <c r="C40" i="7"/>
  <c r="F39" i="7"/>
  <c r="E39" i="7"/>
  <c r="C39" i="7"/>
  <c r="F38" i="7"/>
  <c r="E38" i="7"/>
  <c r="C38" i="7"/>
  <c r="F37" i="7"/>
  <c r="E37" i="7"/>
  <c r="C37" i="7"/>
  <c r="F36" i="7"/>
  <c r="E36" i="7"/>
  <c r="C36" i="7"/>
  <c r="F35" i="7"/>
  <c r="E35" i="7"/>
  <c r="C35" i="7"/>
  <c r="F34" i="7"/>
  <c r="E34" i="7"/>
  <c r="C34" i="7"/>
  <c r="F33" i="7"/>
  <c r="E33" i="7"/>
  <c r="C33" i="7"/>
  <c r="F32" i="7"/>
  <c r="E32" i="7"/>
  <c r="C32" i="7"/>
  <c r="F31" i="7"/>
  <c r="E31" i="7"/>
  <c r="C31" i="7"/>
  <c r="F30" i="7"/>
  <c r="E30" i="7"/>
  <c r="C30" i="7"/>
  <c r="F29" i="7"/>
  <c r="E29" i="7"/>
  <c r="C29" i="7"/>
  <c r="F28" i="7"/>
  <c r="E28" i="7"/>
  <c r="C28" i="7"/>
  <c r="F27" i="7"/>
  <c r="E27" i="7"/>
  <c r="C27" i="7"/>
  <c r="F26" i="7"/>
  <c r="E26" i="7"/>
  <c r="C26" i="7"/>
  <c r="F25" i="7"/>
  <c r="E25" i="7"/>
  <c r="C25" i="7"/>
  <c r="F24" i="7"/>
  <c r="E24" i="7"/>
  <c r="C24" i="7"/>
  <c r="F23" i="7"/>
  <c r="E23" i="7"/>
  <c r="C23" i="7"/>
  <c r="F22" i="7"/>
  <c r="E22" i="7"/>
  <c r="C22" i="7"/>
  <c r="F21" i="7"/>
  <c r="E21" i="7"/>
  <c r="C21" i="7"/>
  <c r="F20" i="7"/>
  <c r="E20" i="7"/>
  <c r="C20" i="7"/>
  <c r="F19" i="7"/>
  <c r="E19" i="7"/>
  <c r="C19" i="7"/>
  <c r="F18" i="7"/>
  <c r="E18" i="7"/>
  <c r="C18" i="7"/>
  <c r="F17" i="7"/>
  <c r="E17" i="7"/>
  <c r="C17" i="7"/>
  <c r="F16" i="7"/>
  <c r="E16" i="7"/>
  <c r="C16" i="7"/>
  <c r="F15" i="7"/>
  <c r="E15" i="7"/>
  <c r="C15" i="7"/>
  <c r="F14" i="7"/>
  <c r="E14" i="7"/>
  <c r="C14" i="7"/>
  <c r="F13" i="7"/>
  <c r="E13" i="7"/>
  <c r="C13" i="7"/>
  <c r="F12" i="7"/>
  <c r="E12" i="7"/>
  <c r="C12" i="7"/>
  <c r="F11" i="7"/>
  <c r="E11" i="7"/>
  <c r="C11" i="7"/>
  <c r="F10" i="7"/>
  <c r="E10" i="7"/>
  <c r="C10" i="7"/>
  <c r="F41" i="6"/>
  <c r="E41" i="6"/>
  <c r="C41" i="6"/>
  <c r="F40" i="6"/>
  <c r="E40" i="6"/>
  <c r="C40" i="6"/>
  <c r="F39" i="6"/>
  <c r="E39" i="6"/>
  <c r="C39" i="6"/>
  <c r="F38" i="6"/>
  <c r="E38" i="6"/>
  <c r="C38" i="6"/>
  <c r="F37" i="6"/>
  <c r="E37" i="6"/>
  <c r="C37" i="6"/>
  <c r="F36" i="6"/>
  <c r="E36" i="6"/>
  <c r="C36" i="6"/>
  <c r="F35" i="6"/>
  <c r="E35" i="6"/>
  <c r="C35" i="6"/>
  <c r="F34" i="6"/>
  <c r="E34" i="6"/>
  <c r="C34" i="6"/>
  <c r="F33" i="6"/>
  <c r="E33" i="6"/>
  <c r="C33" i="6"/>
  <c r="F32" i="6"/>
  <c r="E32" i="6"/>
  <c r="C32" i="6"/>
  <c r="F31" i="6"/>
  <c r="E31" i="6"/>
  <c r="C31" i="6"/>
  <c r="F30" i="6"/>
  <c r="E30" i="6"/>
  <c r="C30" i="6"/>
  <c r="F29" i="6"/>
  <c r="E29" i="6"/>
  <c r="C29" i="6"/>
  <c r="F28" i="6"/>
  <c r="E28" i="6"/>
  <c r="C28" i="6"/>
  <c r="F27" i="6"/>
  <c r="E27" i="6"/>
  <c r="C27" i="6"/>
  <c r="F26" i="6"/>
  <c r="E26" i="6"/>
  <c r="C26" i="6"/>
  <c r="F25" i="6"/>
  <c r="E25" i="6"/>
  <c r="C25" i="6"/>
  <c r="F24" i="6"/>
  <c r="E24" i="6"/>
  <c r="C24" i="6"/>
  <c r="F23" i="6"/>
  <c r="E23" i="6"/>
  <c r="C23" i="6"/>
  <c r="F22" i="6"/>
  <c r="E22" i="6"/>
  <c r="C22" i="6"/>
  <c r="F21" i="6"/>
  <c r="E21" i="6"/>
  <c r="C21" i="6"/>
  <c r="F20" i="6"/>
  <c r="E20" i="6"/>
  <c r="C20" i="6"/>
  <c r="F19" i="6"/>
  <c r="E19" i="6"/>
  <c r="C19" i="6"/>
  <c r="F18" i="6"/>
  <c r="E18" i="6"/>
  <c r="C18" i="6"/>
  <c r="F17" i="6"/>
  <c r="E17" i="6"/>
  <c r="C17" i="6"/>
  <c r="F16" i="6"/>
  <c r="E16" i="6"/>
  <c r="C16" i="6"/>
  <c r="F15" i="6"/>
  <c r="E15" i="6"/>
  <c r="C15" i="6"/>
  <c r="F14" i="6"/>
  <c r="E14" i="6"/>
  <c r="C14" i="6"/>
  <c r="F13" i="6"/>
  <c r="E13" i="6"/>
  <c r="C13" i="6"/>
  <c r="F12" i="6"/>
  <c r="E12" i="6"/>
  <c r="C12" i="6"/>
  <c r="F11" i="6"/>
  <c r="E11" i="6"/>
  <c r="C11" i="6"/>
  <c r="F10" i="6"/>
  <c r="E10" i="6"/>
  <c r="C10" i="6"/>
  <c r="F41" i="5"/>
  <c r="E41" i="5"/>
  <c r="C41" i="5"/>
  <c r="F40" i="5"/>
  <c r="E40" i="5"/>
  <c r="C40" i="5"/>
  <c r="F39" i="5"/>
  <c r="E39" i="5"/>
  <c r="C39" i="5"/>
  <c r="F38" i="5"/>
  <c r="E38" i="5"/>
  <c r="C38" i="5"/>
  <c r="F37" i="5"/>
  <c r="E37" i="5"/>
  <c r="C37" i="5"/>
  <c r="F36" i="5"/>
  <c r="E36" i="5"/>
  <c r="C36" i="5"/>
  <c r="F35" i="5"/>
  <c r="E35" i="5"/>
  <c r="C35" i="5"/>
  <c r="F34" i="5"/>
  <c r="E34" i="5"/>
  <c r="C34" i="5"/>
  <c r="F33" i="5"/>
  <c r="E33" i="5"/>
  <c r="C33" i="5"/>
  <c r="F32" i="5"/>
  <c r="E32" i="5"/>
  <c r="C32" i="5"/>
  <c r="F31" i="5"/>
  <c r="E31" i="5"/>
  <c r="C31" i="5"/>
  <c r="F30" i="5"/>
  <c r="E30" i="5"/>
  <c r="C30" i="5"/>
  <c r="F29" i="5"/>
  <c r="E29" i="5"/>
  <c r="C29" i="5"/>
  <c r="F28" i="5"/>
  <c r="E28" i="5"/>
  <c r="C28" i="5"/>
  <c r="F27" i="5"/>
  <c r="E27" i="5"/>
  <c r="C27" i="5"/>
  <c r="F26" i="5"/>
  <c r="E26" i="5"/>
  <c r="C26" i="5"/>
  <c r="F25" i="5"/>
  <c r="E25" i="5"/>
  <c r="C25" i="5"/>
  <c r="F24" i="5"/>
  <c r="E24" i="5"/>
  <c r="C24" i="5"/>
  <c r="F23" i="5"/>
  <c r="E23" i="5"/>
  <c r="C23" i="5"/>
  <c r="F22" i="5"/>
  <c r="E22" i="5"/>
  <c r="C22" i="5"/>
  <c r="F21" i="5"/>
  <c r="E21" i="5"/>
  <c r="C21" i="5"/>
  <c r="F20" i="5"/>
  <c r="E20" i="5"/>
  <c r="C20" i="5"/>
  <c r="F19" i="5"/>
  <c r="E19" i="5"/>
  <c r="C19" i="5"/>
  <c r="F18" i="5"/>
  <c r="E18" i="5"/>
  <c r="C18" i="5"/>
  <c r="F17" i="5"/>
  <c r="E17" i="5"/>
  <c r="C17" i="5"/>
  <c r="F16" i="5"/>
  <c r="E16" i="5"/>
  <c r="C16" i="5"/>
  <c r="F15" i="5"/>
  <c r="E15" i="5"/>
  <c r="C15" i="5"/>
  <c r="F14" i="5"/>
  <c r="E14" i="5"/>
  <c r="C14" i="5"/>
  <c r="F13" i="5"/>
  <c r="E13" i="5"/>
  <c r="C13" i="5"/>
  <c r="F12" i="5"/>
  <c r="E12" i="5"/>
  <c r="C12" i="5"/>
  <c r="F11" i="5"/>
  <c r="E11" i="5"/>
  <c r="C11" i="5"/>
  <c r="F10" i="5"/>
  <c r="E10" i="5"/>
  <c r="C10" i="5"/>
  <c r="F41" i="4"/>
  <c r="E41" i="4"/>
  <c r="C41" i="4"/>
  <c r="F40" i="4"/>
  <c r="E40" i="4"/>
  <c r="C40" i="4"/>
  <c r="F39" i="4"/>
  <c r="E39" i="4"/>
  <c r="C39" i="4"/>
  <c r="F38" i="4"/>
  <c r="E38" i="4"/>
  <c r="C38" i="4"/>
  <c r="F37" i="4"/>
  <c r="E37" i="4"/>
  <c r="C37" i="4"/>
  <c r="F36" i="4"/>
  <c r="E36" i="4"/>
  <c r="C36" i="4"/>
  <c r="F35" i="4"/>
  <c r="E35" i="4"/>
  <c r="C35" i="4"/>
  <c r="F34" i="4"/>
  <c r="E34" i="4"/>
  <c r="C34" i="4"/>
  <c r="F33" i="4"/>
  <c r="E33" i="4"/>
  <c r="C33" i="4"/>
  <c r="F32" i="4"/>
  <c r="E32" i="4"/>
  <c r="C32" i="4"/>
  <c r="F31" i="4"/>
  <c r="E31" i="4"/>
  <c r="C31" i="4"/>
  <c r="F30" i="4"/>
  <c r="E30" i="4"/>
  <c r="C30" i="4"/>
  <c r="F29" i="4"/>
  <c r="E29" i="4"/>
  <c r="C29" i="4"/>
  <c r="F28" i="4"/>
  <c r="E28" i="4"/>
  <c r="C28" i="4"/>
  <c r="F27" i="4"/>
  <c r="E27" i="4"/>
  <c r="C27" i="4"/>
  <c r="F26" i="4"/>
  <c r="E26" i="4"/>
  <c r="C26" i="4"/>
  <c r="F25" i="4"/>
  <c r="E25" i="4"/>
  <c r="C25" i="4"/>
  <c r="F24" i="4"/>
  <c r="E24" i="4"/>
  <c r="C24" i="4"/>
  <c r="F23" i="4"/>
  <c r="E23" i="4"/>
  <c r="C23" i="4"/>
  <c r="F22" i="4"/>
  <c r="E22" i="4"/>
  <c r="C22" i="4"/>
  <c r="F21" i="4"/>
  <c r="E21" i="4"/>
  <c r="C21" i="4"/>
  <c r="F20" i="4"/>
  <c r="E20" i="4"/>
  <c r="C20" i="4"/>
  <c r="F19" i="4"/>
  <c r="E19" i="4"/>
  <c r="C19" i="4"/>
  <c r="F18" i="4"/>
  <c r="E18" i="4"/>
  <c r="C18" i="4"/>
  <c r="F17" i="4"/>
  <c r="E17" i="4"/>
  <c r="C17" i="4"/>
  <c r="F16" i="4"/>
  <c r="E16" i="4"/>
  <c r="C16" i="4"/>
  <c r="F15" i="4"/>
  <c r="E15" i="4"/>
  <c r="C15" i="4"/>
  <c r="F14" i="4"/>
  <c r="E14" i="4"/>
  <c r="C14" i="4"/>
  <c r="F13" i="4"/>
  <c r="E13" i="4"/>
  <c r="C13" i="4"/>
  <c r="F12" i="4"/>
  <c r="E12" i="4"/>
  <c r="C12" i="4"/>
  <c r="F11" i="4"/>
  <c r="E11" i="4"/>
  <c r="C11" i="4"/>
  <c r="F10" i="4"/>
  <c r="E10" i="4"/>
  <c r="C10" i="4"/>
  <c r="E10" i="18"/>
  <c r="F10" i="18"/>
  <c r="F41" i="18"/>
  <c r="E41" i="18"/>
  <c r="C41" i="18"/>
  <c r="F40" i="18"/>
  <c r="E40" i="18"/>
  <c r="C40" i="18"/>
  <c r="F39" i="18"/>
  <c r="E39" i="18"/>
  <c r="C39" i="18"/>
  <c r="F38" i="18"/>
  <c r="E38" i="18"/>
  <c r="C38" i="18"/>
  <c r="F37" i="18"/>
  <c r="E37" i="18"/>
  <c r="C37" i="18"/>
  <c r="F36" i="18"/>
  <c r="E36" i="18"/>
  <c r="C36" i="18"/>
  <c r="F35" i="18"/>
  <c r="E35" i="18"/>
  <c r="C35" i="18"/>
  <c r="F34" i="18"/>
  <c r="E34" i="18"/>
  <c r="C34" i="18"/>
  <c r="F33" i="18"/>
  <c r="E33" i="18"/>
  <c r="C33" i="18"/>
  <c r="F32" i="18"/>
  <c r="E32" i="18"/>
  <c r="C32" i="18"/>
  <c r="F31" i="18"/>
  <c r="E31" i="18"/>
  <c r="C31" i="18"/>
  <c r="F30" i="18"/>
  <c r="E30" i="18"/>
  <c r="C30" i="18"/>
  <c r="F29" i="18"/>
  <c r="E29" i="18"/>
  <c r="C29" i="18"/>
  <c r="F28" i="18"/>
  <c r="E28" i="18"/>
  <c r="C28" i="18"/>
  <c r="F27" i="18"/>
  <c r="E27" i="18"/>
  <c r="C27" i="18"/>
  <c r="F26" i="18"/>
  <c r="E26" i="18"/>
  <c r="C26" i="18"/>
  <c r="F25" i="18"/>
  <c r="E25" i="18"/>
  <c r="C25" i="18"/>
  <c r="F24" i="18"/>
  <c r="E24" i="18"/>
  <c r="C24" i="18"/>
  <c r="F23" i="18"/>
  <c r="E23" i="18"/>
  <c r="C23" i="18"/>
  <c r="F22" i="18"/>
  <c r="E22" i="18"/>
  <c r="C22" i="18"/>
  <c r="F21" i="18"/>
  <c r="E21" i="18"/>
  <c r="C21" i="18"/>
  <c r="F20" i="18"/>
  <c r="E20" i="18"/>
  <c r="C20" i="18"/>
  <c r="F19" i="18"/>
  <c r="E19" i="18"/>
  <c r="C19" i="18"/>
  <c r="F18" i="18"/>
  <c r="E18" i="18"/>
  <c r="C18" i="18"/>
  <c r="F17" i="18"/>
  <c r="E17" i="18"/>
  <c r="C17" i="18"/>
  <c r="F16" i="18"/>
  <c r="E16" i="18"/>
  <c r="C16" i="18"/>
  <c r="F15" i="18"/>
  <c r="E15" i="18"/>
  <c r="C15" i="18"/>
  <c r="F14" i="18"/>
  <c r="E14" i="18"/>
  <c r="C14" i="18"/>
  <c r="F13" i="18"/>
  <c r="E13" i="18"/>
  <c r="C13" i="18"/>
  <c r="F12" i="18"/>
  <c r="E12" i="18"/>
  <c r="C12" i="18"/>
  <c r="F11" i="18"/>
  <c r="E11" i="18"/>
  <c r="C11" i="18"/>
  <c r="C10" i="18"/>
</calcChain>
</file>

<file path=xl/sharedStrings.xml><?xml version="1.0" encoding="utf-8"?>
<sst xmlns="http://schemas.openxmlformats.org/spreadsheetml/2006/main" count="199" uniqueCount="65">
  <si>
    <t>CODE</t>
  </si>
  <si>
    <t>LIBELLE</t>
  </si>
  <si>
    <t>MERCURIAL</t>
  </si>
  <si>
    <t>COOKIES CHOCOLAT BIO 17g</t>
  </si>
  <si>
    <t>KIWI BIO</t>
  </si>
  <si>
    <t xml:space="preserve">FILET DE SAUMON BIO SOUS VIDE </t>
  </si>
  <si>
    <t>CREVETTES CUITE BIO 30/40</t>
  </si>
  <si>
    <t>YAOURT BIO A LA FRAISE 125g</t>
  </si>
  <si>
    <t>YAOURT BIO AUX PECHE 125g</t>
  </si>
  <si>
    <t>YAOURT BIO NATURE 125g</t>
  </si>
  <si>
    <t>YAOURT BIO A LA VANILLE 125g</t>
  </si>
  <si>
    <t>POMME DE TERRE BIO</t>
  </si>
  <si>
    <t>SALADE BIO</t>
  </si>
  <si>
    <t>CHOU LISSE BIO</t>
  </si>
  <si>
    <t>CAROTTE BIO</t>
  </si>
  <si>
    <t>FENOUIL BIO</t>
  </si>
  <si>
    <t>POIREAU BIO</t>
  </si>
  <si>
    <t>AUBERGINE BIO</t>
  </si>
  <si>
    <t>CONCOMBRE BIO</t>
  </si>
  <si>
    <t>COURGE MUSCADE</t>
  </si>
  <si>
    <t>COURGETTE BIO</t>
  </si>
  <si>
    <t>TOMATE RONDE A SALADE BIO</t>
  </si>
  <si>
    <t>POMME BIO</t>
  </si>
  <si>
    <t>POIRES BIO</t>
  </si>
  <si>
    <t>ORANGE BIO</t>
  </si>
  <si>
    <t>CLEMENTINE BIO</t>
  </si>
  <si>
    <t>CITRON BIO</t>
  </si>
  <si>
    <t>PAMPLEMOUSSE BIO</t>
  </si>
  <si>
    <t>RAISIN BIO</t>
  </si>
  <si>
    <t>ANANAS BIO</t>
  </si>
  <si>
    <t>AVOCATS BIO</t>
  </si>
  <si>
    <t>BANANE BIO</t>
  </si>
  <si>
    <t>PETIT PAIN BIO 50g</t>
  </si>
  <si>
    <t>STEAK HACHE BIO FACON BOUCHERE</t>
  </si>
  <si>
    <t xml:space="preserve">POULET FERMIER BIO DECOUPE </t>
  </si>
  <si>
    <t>HARICOTS VERTS EXTRA FINS BIO - C/10kg</t>
  </si>
  <si>
    <t>BROCOLIS FLEURETTE BIO - C/10kg</t>
  </si>
  <si>
    <t>CAROTTES EN RONDELLE BIO - C/10kg</t>
  </si>
  <si>
    <t>COURGETTES BIO - C/10kg</t>
  </si>
  <si>
    <t>PAIN PAVE BIO 55G</t>
  </si>
  <si>
    <t>SUIVI FINANCIER DE LA CONSOMMATION DE PRODUITS BIO</t>
  </si>
  <si>
    <t xml:space="preserve">Mois de : </t>
  </si>
  <si>
    <t>RESTAURANT TITAN</t>
  </si>
  <si>
    <t>Date</t>
  </si>
  <si>
    <t>Code</t>
  </si>
  <si>
    <t>Libellé</t>
  </si>
  <si>
    <t>Nombre de portions achetées</t>
  </si>
  <si>
    <t>Prix d'achat (ou de prodution) HT</t>
  </si>
  <si>
    <t>TOTAL</t>
  </si>
  <si>
    <t>mois</t>
  </si>
  <si>
    <t>cumul</t>
  </si>
  <si>
    <t>Report</t>
  </si>
  <si>
    <t>FEVRIER</t>
  </si>
  <si>
    <t>MARS</t>
  </si>
  <si>
    <t>AVRIL</t>
  </si>
  <si>
    <t>MAI</t>
  </si>
  <si>
    <t>JUIN</t>
  </si>
  <si>
    <t>AOUT</t>
  </si>
  <si>
    <t>SEPTEMBRE</t>
  </si>
  <si>
    <t>OCTOBRE</t>
  </si>
  <si>
    <t>NOVEMBRE</t>
  </si>
  <si>
    <t>DECEMBRE</t>
  </si>
  <si>
    <t>F</t>
  </si>
  <si>
    <t>JANVIER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</si>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</sst>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_);[Red]\(#,##0.00\ &quot;€&quot;\)"/>
    <numFmt numFmtId="164" formatCode="[$-40C]d\-mmm;@"/>
  </numFmts>
  <fonts count="17" x14ac:knownFonts="1">
    <font>
      <sz val="12"/>
      <color theme="1"/>
      <name val="Calibri"/>
      <family val="2"/>
      <scheme val="minor"/>
    </font>
    <font>
      <b/>
      <i/>
      <sz val="12"/>
      <color rgb="FF000000"/>
      <name val="Calibri"/>
      <scheme val="minor"/>
    </font>
    <font>
      <sz val="10"/>
      <color theme="1"/>
      <name val="Arial"/>
    </font>
    <font>
      <sz val="10"/>
      <color rgb="FF000000"/>
      <name val="Calibri"/>
      <scheme val="minor"/>
    </font>
    <font>
      <sz val="10"/>
      <color theme="1"/>
      <name val="Times New Roman"/>
    </font>
    <font>
      <sz val="16"/>
      <color theme="1"/>
      <name val="Times New Roman"/>
    </font>
    <font>
      <sz val="12"/>
      <color theme="1"/>
      <name val="Times New Roman"/>
    </font>
    <font>
      <sz val="12"/>
      <color theme="1"/>
      <name val="Liberation Sans"/>
    </font>
    <font>
      <b/>
      <sz val="11"/>
      <color theme="1"/>
      <name val="Times New Roman"/>
    </font>
    <font>
      <sz val="11"/>
      <color theme="1"/>
      <name val="Times New Roman"/>
    </font>
    <font>
      <sz val="11"/>
      <color theme="1"/>
      <name val="Liberation Sans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</font>
    <font>
      <sz val="8"/>
      <name val="Calibri"/>
      <family val="2"/>
      <scheme val="minor"/>
    </font>
    <font>
      <sz val="12"/>
      <color rgb="FF00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2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 style="medium">
        <color rgb="FF000000"/>
      </right>
      <top style="double">
        <color rgb="FF000000"/>
      </top>
      <bottom/>
      <diagonal/>
    </border>
    <border>
      <left style="double">
        <color rgb="FF000000"/>
      </left>
      <right style="medium">
        <color rgb="FF000000"/>
      </right>
      <top/>
      <bottom/>
      <diagonal/>
    </border>
    <border>
      <left style="double">
        <color rgb="FF000000"/>
      </left>
      <right style="medium">
        <color rgb="FF000000"/>
      </right>
      <top/>
      <bottom style="double">
        <color rgb="FF000000"/>
      </bottom>
      <diagonal/>
    </border>
    <border>
      <left style="medium">
        <color rgb="FF000000"/>
      </left>
      <right style="medium">
        <color rgb="FF000000"/>
      </right>
      <top style="double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double">
        <color rgb="FF000000"/>
      </bottom>
      <diagonal/>
    </border>
    <border>
      <left style="medium">
        <color rgb="FF000000"/>
      </left>
      <right/>
      <top style="double">
        <color rgb="FF000000"/>
      </top>
      <bottom style="medium">
        <color rgb="FF000000"/>
      </bottom>
      <diagonal/>
    </border>
    <border>
      <left/>
      <right style="double">
        <color rgb="FF000000"/>
      </right>
      <top style="double">
        <color rgb="FF000000"/>
      </top>
      <bottom style="medium">
        <color rgb="FF000000"/>
      </bottom>
      <diagonal/>
    </border>
    <border>
      <left style="medium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double">
        <color rgb="FF000000"/>
      </bottom>
      <diagonal/>
    </border>
    <border>
      <left style="medium">
        <color rgb="FF000000"/>
      </left>
      <right style="double">
        <color rgb="FF000000"/>
      </right>
      <top style="medium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medium">
        <color rgb="FF000000"/>
      </bottom>
      <diagonal/>
    </border>
    <border>
      <left/>
      <right/>
      <top style="double">
        <color rgb="FF000000"/>
      </top>
      <bottom style="medium">
        <color rgb="FF000000"/>
      </bottom>
      <diagonal/>
    </border>
    <border>
      <left/>
      <right style="medium">
        <color rgb="FF000000"/>
      </right>
      <top style="double">
        <color rgb="FF000000"/>
      </top>
      <bottom style="medium">
        <color rgb="FF000000"/>
      </bottom>
      <diagonal/>
    </border>
    <border>
      <left style="double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 style="medium">
        <color rgb="FF000000"/>
      </right>
      <top style="medium">
        <color rgb="FF000000"/>
      </top>
      <bottom style="double">
        <color rgb="FF000000"/>
      </bottom>
      <diagonal/>
    </border>
  </borders>
  <cellStyleXfs count="39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8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0" fontId="11" fillId="0" borderId="0" xfId="0" applyFont="1"/>
    <xf numFmtId="0" fontId="9" fillId="0" borderId="1" xfId="0" applyFont="1" applyBorder="1" applyAlignment="1">
      <alignment horizontal="left" vertical="center" wrapText="1"/>
    </xf>
    <xf numFmtId="8" fontId="9" fillId="0" borderId="10" xfId="0" applyNumberFormat="1" applyFont="1" applyBorder="1" applyAlignment="1">
      <alignment horizontal="center" vertical="center" wrapText="1"/>
    </xf>
    <xf numFmtId="0" fontId="9" fillId="0" borderId="11" xfId="0" applyFont="1" applyBorder="1" applyAlignment="1">
      <alignment horizontal="left" vertical="center" wrapText="1"/>
    </xf>
    <xf numFmtId="8" fontId="9" fillId="0" borderId="12" xfId="0" applyNumberFormat="1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64" fontId="6" fillId="0" borderId="0" xfId="0" applyNumberFormat="1" applyFont="1" applyAlignment="1">
      <alignment horizontal="right" vertical="center" wrapText="1"/>
    </xf>
    <xf numFmtId="164" fontId="6" fillId="0" borderId="16" xfId="0" applyNumberFormat="1" applyFont="1" applyBorder="1" applyAlignment="1">
      <alignment horizontal="center" vertical="center" wrapText="1"/>
    </xf>
    <xf numFmtId="164" fontId="7" fillId="0" borderId="16" xfId="0" applyNumberFormat="1" applyFont="1" applyBorder="1" applyAlignment="1">
      <alignment horizontal="center" vertical="center" wrapText="1"/>
    </xf>
    <xf numFmtId="164" fontId="7" fillId="0" borderId="19" xfId="0" applyNumberFormat="1" applyFont="1" applyBorder="1" applyAlignment="1">
      <alignment horizontal="center" vertical="center" wrapText="1"/>
    </xf>
    <xf numFmtId="164" fontId="11" fillId="0" borderId="0" xfId="0" applyNumberFormat="1" applyFont="1"/>
    <xf numFmtId="0" fontId="7" fillId="2" borderId="17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 wrapText="1"/>
    </xf>
    <xf numFmtId="0" fontId="10" fillId="0" borderId="13" xfId="0" applyFont="1" applyBorder="1" applyAlignment="1">
      <alignment horizontal="right" vertical="center" wrapText="1"/>
    </xf>
    <xf numFmtId="0" fontId="10" fillId="0" borderId="14" xfId="0" applyFont="1" applyBorder="1" applyAlignment="1">
      <alignment horizontal="right" vertical="center" wrapText="1"/>
    </xf>
    <xf numFmtId="0" fontId="10" fillId="0" borderId="15" xfId="0" applyFont="1" applyBorder="1" applyAlignment="1">
      <alignment horizontal="right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8" fillId="0" borderId="2" xfId="0" applyNumberFormat="1" applyFont="1" applyBorder="1" applyAlignment="1">
      <alignment horizontal="center" vertical="center" wrapText="1"/>
    </xf>
    <xf numFmtId="164" fontId="8" fillId="0" borderId="3" xfId="0" applyNumberFormat="1" applyFont="1" applyBorder="1" applyAlignment="1">
      <alignment horizontal="center" vertical="center" wrapText="1"/>
    </xf>
    <xf numFmtId="164" fontId="8" fillId="0" borderId="4" xfId="0" applyNumberFormat="1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</cellXfs>
  <cellStyles count="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7" Type="http://schemas.openxmlformats.org/officeDocument/2006/relationships/calcChain" Target="calcChain.xml"/><Relationship Id="rId1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30723" name="Button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30724" name="Button 4" hidden="1">
              <a:extLst>
                <a:ext uri="{63B3BB69-23CF-44E3-9099-C40C66FF867C}">
                  <a14:compatExt spid="_x0000_s307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533400</xdr:colOff>
          <xdr:row>12</xdr:row>
          <xdr:rowOff>165100</xdr:rowOff>
        </xdr:from>
        <xdr:to>
          <xdr:col>9</xdr:col>
          <xdr:colOff>558800</xdr:colOff>
          <xdr:row>12</xdr:row>
          <xdr:rowOff>190500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11</xdr:row>
          <xdr:rowOff>25400</xdr:rowOff>
        </xdr:from>
        <xdr:to>
          <xdr:col>11</xdr:col>
          <xdr:colOff>800100</xdr:colOff>
          <xdr:row>12</xdr:row>
          <xdr:rowOff>203200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reinitialiser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4" Type="http://schemas.openxmlformats.org/officeDocument/2006/relationships/ctrlProp" Target="../ctrlProps/ctrlProp4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4" Type="http://schemas.openxmlformats.org/officeDocument/2006/relationships/ctrlProp" Target="../ctrlProps/ctrlProp6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4" Type="http://schemas.openxmlformats.org/officeDocument/2006/relationships/ctrlProp" Target="../ctrlProps/ctrlProp8.xml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4" Type="http://schemas.openxmlformats.org/officeDocument/2006/relationships/ctrlProp" Target="../ctrlProps/ctrlProp10.xml"/><Relationship Id="rId1" Type="http://schemas.openxmlformats.org/officeDocument/2006/relationships/drawing" Target="../drawings/drawing5.xml"/><Relationship Id="rId2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4" Type="http://schemas.openxmlformats.org/officeDocument/2006/relationships/ctrlProp" Target="../ctrlProps/ctrlProp12.xml"/><Relationship Id="rId1" Type="http://schemas.openxmlformats.org/officeDocument/2006/relationships/drawing" Target="../drawings/drawing6.xml"/><Relationship Id="rId2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4" Type="http://schemas.openxmlformats.org/officeDocument/2006/relationships/ctrlProp" Target="../ctrlProps/ctrlProp14.xml"/><Relationship Id="rId1" Type="http://schemas.openxmlformats.org/officeDocument/2006/relationships/drawing" Target="../drawings/drawing7.xml"/><Relationship Id="rId2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4" Type="http://schemas.openxmlformats.org/officeDocument/2006/relationships/ctrlProp" Target="../ctrlProps/ctrlProp16.xml"/><Relationship Id="rId1" Type="http://schemas.openxmlformats.org/officeDocument/2006/relationships/drawing" Target="../drawings/drawing8.xml"/><Relationship Id="rId2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4" Type="http://schemas.openxmlformats.org/officeDocument/2006/relationships/ctrlProp" Target="../ctrlProps/ctrlProp18.xml"/><Relationship Id="rId1" Type="http://schemas.openxmlformats.org/officeDocument/2006/relationships/drawing" Target="../drawings/drawing9.xml"/><Relationship Id="rId2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4" Type="http://schemas.openxmlformats.org/officeDocument/2006/relationships/ctrlProp" Target="../ctrlProps/ctrlProp20.xml"/><Relationship Id="rId1" Type="http://schemas.openxmlformats.org/officeDocument/2006/relationships/drawing" Target="../drawings/drawing10.xml"/><Relationship Id="rId2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4" Type="http://schemas.openxmlformats.org/officeDocument/2006/relationships/ctrlProp" Target="../ctrlProps/ctrlProp22.xml"/><Relationship Id="rId1" Type="http://schemas.openxmlformats.org/officeDocument/2006/relationships/drawing" Target="../drawings/drawing11.xml"/><Relationship Id="rId2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4" Type="http://schemas.openxmlformats.org/officeDocument/2006/relationships/ctrlProp" Target="../ctrlProps/ctrlProp24.xml"/><Relationship Id="rId1" Type="http://schemas.openxmlformats.org/officeDocument/2006/relationships/drawing" Target="../drawings/drawing12.xml"/><Relationship Id="rId2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 enableFormatConditionsCalculation="0"/>
  <dimension ref="A1:G42"/>
  <sheetViews>
    <sheetView topLeftCell="A2" workbookViewId="0">
      <selection activeCell="B4" sqref="B4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63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A2:G2"/>
    <mergeCell ref="A6:A8"/>
    <mergeCell ref="B6:B8"/>
    <mergeCell ref="C6:C8"/>
    <mergeCell ref="D6:D8"/>
    <mergeCell ref="E6:E8"/>
    <mergeCell ref="F6:G6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1746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 enableFormatConditionsCalculation="0"/>
  <dimension ref="A1:G42"/>
  <sheetViews>
    <sheetView workbookViewId="0">
      <selection activeCell="B4" sqref="B4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 t="s">
        <v>62</v>
      </c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52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A2:G2"/>
    <mergeCell ref="A6:A8"/>
    <mergeCell ref="B6:B8"/>
    <mergeCell ref="C6:C8"/>
    <mergeCell ref="D6:D8"/>
    <mergeCell ref="E6:E8"/>
    <mergeCell ref="F6:G6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</mergeCells>
  <phoneticPr fontId="15" type="noConversion"/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3" r:id="rId3" name="Button 3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30724" r:id="rId4" name="Button 4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G42"/>
  <sheetViews>
    <sheetView workbookViewId="0">
      <selection activeCell="C39" sqref="C39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53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11:G11"/>
    <mergeCell ref="F12:G12"/>
    <mergeCell ref="A2:G2"/>
    <mergeCell ref="A6:A8"/>
    <mergeCell ref="B6:B8"/>
    <mergeCell ref="C6:C8"/>
    <mergeCell ref="D6:D8"/>
    <mergeCell ref="E6:E8"/>
    <mergeCell ref="F10:G10"/>
    <mergeCell ref="F6:G6"/>
    <mergeCell ref="A9:E9"/>
    <mergeCell ref="F9:G9"/>
    <mergeCell ref="F41:G41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40:G40"/>
    <mergeCell ref="F29:G29"/>
    <mergeCell ref="F18:G18"/>
    <mergeCell ref="F19:G19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13:G13"/>
    <mergeCell ref="F14:G14"/>
    <mergeCell ref="F15:G15"/>
    <mergeCell ref="F16:G16"/>
    <mergeCell ref="F17:G17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9458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G42"/>
  <sheetViews>
    <sheetView workbookViewId="0">
      <selection activeCell="B5" sqref="B5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54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A2:G2"/>
    <mergeCell ref="A6:A8"/>
    <mergeCell ref="B6:B8"/>
    <mergeCell ref="C6:C8"/>
    <mergeCell ref="D6:D8"/>
    <mergeCell ref="E6:E8"/>
    <mergeCell ref="F6:G6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482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1:G42"/>
  <sheetViews>
    <sheetView workbookViewId="0">
      <selection activeCell="B5" sqref="B5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55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A2:G2"/>
    <mergeCell ref="A6:A8"/>
    <mergeCell ref="B6:B8"/>
    <mergeCell ref="C6:C8"/>
    <mergeCell ref="D6:D8"/>
    <mergeCell ref="E6:E8"/>
    <mergeCell ref="F6:G6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1506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/>
  <dimension ref="A1:G42"/>
  <sheetViews>
    <sheetView workbookViewId="0">
      <selection activeCell="B5" sqref="B5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56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39:G39"/>
    <mergeCell ref="F40:G40"/>
    <mergeCell ref="F41:G41"/>
    <mergeCell ref="A2:G2"/>
    <mergeCell ref="A6:A8"/>
    <mergeCell ref="B6:B8"/>
    <mergeCell ref="C6:C8"/>
    <mergeCell ref="D6:D8"/>
    <mergeCell ref="E6:E8"/>
    <mergeCell ref="F33:G33"/>
    <mergeCell ref="F34:G34"/>
    <mergeCell ref="F35:G35"/>
    <mergeCell ref="F36:G36"/>
    <mergeCell ref="F37:G37"/>
    <mergeCell ref="F38:G38"/>
    <mergeCell ref="F27:G27"/>
    <mergeCell ref="F28:G28"/>
    <mergeCell ref="F29:G29"/>
    <mergeCell ref="F30:G30"/>
    <mergeCell ref="F31:G31"/>
    <mergeCell ref="F32:G32"/>
    <mergeCell ref="F12:G12"/>
    <mergeCell ref="F13:G13"/>
    <mergeCell ref="F14:G14"/>
    <mergeCell ref="F26:G26"/>
    <mergeCell ref="F15:G15"/>
    <mergeCell ref="F16:G16"/>
    <mergeCell ref="F17:G17"/>
    <mergeCell ref="F18:G18"/>
    <mergeCell ref="F19:G19"/>
    <mergeCell ref="F20:G20"/>
    <mergeCell ref="F21:G21"/>
    <mergeCell ref="F22:G22"/>
    <mergeCell ref="F23:G23"/>
    <mergeCell ref="F24:G24"/>
    <mergeCell ref="F25:G25"/>
    <mergeCell ref="F6:G6"/>
    <mergeCell ref="A9:E9"/>
    <mergeCell ref="F9:G9"/>
    <mergeCell ref="F10:G10"/>
    <mergeCell ref="F11:G11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2530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/>
  <dimension ref="A1:G42"/>
  <sheetViews>
    <sheetView workbookViewId="0">
      <selection activeCell="B5" sqref="B5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64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A2:G2"/>
    <mergeCell ref="A6:A8"/>
    <mergeCell ref="B6:B8"/>
    <mergeCell ref="C6:C8"/>
    <mergeCell ref="D6:D8"/>
    <mergeCell ref="E6:E8"/>
    <mergeCell ref="F6:G6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3554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 enableFormatConditionsCalculation="0"/>
  <dimension ref="A1:G42"/>
  <sheetViews>
    <sheetView workbookViewId="0">
      <selection activeCell="B4" sqref="B4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57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A2:G2"/>
    <mergeCell ref="A6:A8"/>
    <mergeCell ref="B6:B8"/>
    <mergeCell ref="C6:C8"/>
    <mergeCell ref="D6:D8"/>
    <mergeCell ref="E6:E8"/>
    <mergeCell ref="F6:G6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4578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 enableFormatConditionsCalculation="0"/>
  <dimension ref="A1:G42"/>
  <sheetViews>
    <sheetView workbookViewId="0">
      <selection activeCell="J37" sqref="J37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58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A2:G2"/>
    <mergeCell ref="A6:A8"/>
    <mergeCell ref="B6:B8"/>
    <mergeCell ref="C6:C8"/>
    <mergeCell ref="D6:D8"/>
    <mergeCell ref="E6:E8"/>
    <mergeCell ref="F6:G6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5602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 enableFormatConditionsCalculation="0"/>
  <dimension ref="A1:G42"/>
  <sheetViews>
    <sheetView workbookViewId="0">
      <selection activeCell="J33" sqref="J33"/>
    </sheetView>
  </sheetViews>
  <sheetFormatPr baseColWidth="10" defaultRowHeight="15" x14ac:dyDescent="0"/>
  <cols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59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A2:G2"/>
    <mergeCell ref="A6:A8"/>
    <mergeCell ref="B6:B8"/>
    <mergeCell ref="C6:C8"/>
    <mergeCell ref="D6:D8"/>
    <mergeCell ref="E6:E8"/>
    <mergeCell ref="F6:G6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6626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 enableFormatConditionsCalculation="0"/>
  <dimension ref="A1:G42"/>
  <sheetViews>
    <sheetView workbookViewId="0">
      <selection activeCell="C1" sqref="C1:C1048576"/>
    </sheetView>
  </sheetViews>
  <sheetFormatPr baseColWidth="10" defaultRowHeight="15" x14ac:dyDescent="0"/>
  <cols>
    <col min="2" max="2" width="12.5" customWidth="1"/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60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A2:G2"/>
    <mergeCell ref="A6:A8"/>
    <mergeCell ref="B6:B8"/>
    <mergeCell ref="C6:C8"/>
    <mergeCell ref="D6:D8"/>
    <mergeCell ref="E6:E8"/>
    <mergeCell ref="F6:G6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7650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/>
  <dimension ref="A1:G42"/>
  <sheetViews>
    <sheetView workbookViewId="0">
      <selection activeCell="D10" sqref="D10"/>
    </sheetView>
  </sheetViews>
  <sheetFormatPr baseColWidth="10" defaultRowHeight="15" x14ac:dyDescent="0"/>
  <cols>
    <col min="2" max="2" width="12" customWidth="1"/>
    <col min="3" max="3" width="49.5" customWidth="1"/>
    <col min="4" max="5" width="14.1640625" customWidth="1"/>
    <col min="6" max="6" width="10.6640625" customWidth="1"/>
  </cols>
  <sheetData>
    <row r="1" spans="1:7">
      <c r="A1" s="21"/>
      <c r="B1" s="8"/>
      <c r="C1" s="8"/>
      <c r="D1" s="8"/>
      <c r="E1" s="8"/>
      <c r="F1" s="8"/>
      <c r="G1" s="8"/>
    </row>
    <row r="2" spans="1:7" ht="18">
      <c r="A2" s="34" t="s">
        <v>40</v>
      </c>
      <c r="B2" s="34"/>
      <c r="C2" s="34"/>
      <c r="D2" s="34"/>
      <c r="E2" s="34"/>
      <c r="F2" s="34"/>
      <c r="G2" s="34"/>
    </row>
    <row r="3" spans="1:7">
      <c r="A3" s="21"/>
      <c r="B3" s="8"/>
      <c r="C3" s="8"/>
      <c r="D3" s="8"/>
      <c r="E3" s="8"/>
      <c r="F3" s="8"/>
      <c r="G3" s="8"/>
    </row>
    <row r="4" spans="1:7" ht="30">
      <c r="A4" s="22" t="s">
        <v>41</v>
      </c>
      <c r="B4" s="10" t="s">
        <v>61</v>
      </c>
      <c r="C4" s="9">
        <v>2017</v>
      </c>
      <c r="D4" s="9"/>
      <c r="E4" s="10" t="s">
        <v>42</v>
      </c>
      <c r="F4" s="11"/>
      <c r="G4" s="9"/>
    </row>
    <row r="5" spans="1:7" ht="16" thickBot="1">
      <c r="A5" s="21"/>
      <c r="B5" s="8"/>
      <c r="C5" s="8"/>
      <c r="D5" s="8"/>
      <c r="E5" s="8"/>
      <c r="F5" s="8"/>
      <c r="G5" s="8"/>
    </row>
    <row r="6" spans="1:7" ht="18" customHeight="1" thickTop="1" thickBot="1">
      <c r="A6" s="35" t="s">
        <v>43</v>
      </c>
      <c r="B6" s="38" t="s">
        <v>44</v>
      </c>
      <c r="C6" s="38" t="s">
        <v>45</v>
      </c>
      <c r="D6" s="41" t="s">
        <v>46</v>
      </c>
      <c r="E6" s="41" t="s">
        <v>47</v>
      </c>
      <c r="F6" s="44" t="s">
        <v>48</v>
      </c>
      <c r="G6" s="45"/>
    </row>
    <row r="7" spans="1:7" ht="16" thickBot="1">
      <c r="A7" s="36"/>
      <c r="B7" s="39"/>
      <c r="C7" s="39"/>
      <c r="D7" s="42"/>
      <c r="E7" s="42"/>
      <c r="F7" s="13" t="s">
        <v>49</v>
      </c>
      <c r="G7" s="14">
        <v>0</v>
      </c>
    </row>
    <row r="8" spans="1:7" ht="16" thickBot="1">
      <c r="A8" s="37"/>
      <c r="B8" s="40"/>
      <c r="C8" s="40"/>
      <c r="D8" s="43"/>
      <c r="E8" s="43"/>
      <c r="F8" s="15" t="s">
        <v>50</v>
      </c>
      <c r="G8" s="16">
        <v>0</v>
      </c>
    </row>
    <row r="9" spans="1:7" ht="17" thickTop="1" thickBot="1">
      <c r="A9" s="29" t="s">
        <v>51</v>
      </c>
      <c r="B9" s="30"/>
      <c r="C9" s="30"/>
      <c r="D9" s="30"/>
      <c r="E9" s="31"/>
      <c r="F9" s="32"/>
      <c r="G9" s="33"/>
    </row>
    <row r="10" spans="1:7" ht="17" customHeight="1" thickBot="1">
      <c r="A10" s="23"/>
      <c r="B10" s="17"/>
      <c r="C10" s="18" t="str">
        <f>IF(B10="","",VLOOKUP(B10,References:Produit,2,0))</f>
        <v/>
      </c>
      <c r="D10" s="19"/>
      <c r="E10" s="18" t="str">
        <f>IF(B10="","",VLOOKUP(B10,Designation!A:C,3,0))</f>
        <v/>
      </c>
      <c r="F10" s="27" t="str">
        <f>IF(B10="","",D10*E10)</f>
        <v/>
      </c>
      <c r="G10" s="28"/>
    </row>
    <row r="11" spans="1:7" ht="17" thickBot="1">
      <c r="A11" s="23"/>
      <c r="B11" s="17"/>
      <c r="C11" s="18" t="str">
        <f>IF(B11="","",VLOOKUP(B11,References:Produit,2,0))</f>
        <v/>
      </c>
      <c r="D11" s="19"/>
      <c r="E11" s="18" t="str">
        <f>IF(B11="","",VLOOKUP(B11,Designation!A:C,3,0))</f>
        <v/>
      </c>
      <c r="F11" s="27" t="str">
        <f t="shared" ref="F11:F40" si="0">IF(B11="","",D10*E11)</f>
        <v/>
      </c>
      <c r="G11" s="28"/>
    </row>
    <row r="12" spans="1:7" ht="17" thickBot="1">
      <c r="A12" s="23"/>
      <c r="B12" s="17"/>
      <c r="C12" s="18" t="str">
        <f>IF(B12="","",VLOOKUP(B12,References:Produit,2,0))</f>
        <v/>
      </c>
      <c r="D12" s="19"/>
      <c r="E12" s="18" t="str">
        <f>IF(B12="","",VLOOKUP(B12,Designation!A:C,3,0))</f>
        <v/>
      </c>
      <c r="F12" s="27" t="str">
        <f t="shared" si="0"/>
        <v/>
      </c>
      <c r="G12" s="28"/>
    </row>
    <row r="13" spans="1:7" ht="17" thickBot="1">
      <c r="A13" s="23"/>
      <c r="B13" s="17"/>
      <c r="C13" s="18" t="str">
        <f>IF(B13="","",VLOOKUP(B13,References:Produit,2,0))</f>
        <v/>
      </c>
      <c r="D13" s="19"/>
      <c r="E13" s="18" t="str">
        <f>IF(B13="","",VLOOKUP(B13,Designation!A:C,3,0))</f>
        <v/>
      </c>
      <c r="F13" s="27" t="str">
        <f t="shared" si="0"/>
        <v/>
      </c>
      <c r="G13" s="28"/>
    </row>
    <row r="14" spans="1:7" ht="17" thickBot="1">
      <c r="A14" s="23"/>
      <c r="B14" s="17"/>
      <c r="C14" s="18" t="str">
        <f>IF(B14="","",VLOOKUP(B14,References:Produit,2,0))</f>
        <v/>
      </c>
      <c r="D14" s="19"/>
      <c r="E14" s="18" t="str">
        <f>IF(B14="","",VLOOKUP(B14,Designation!A:C,3,0))</f>
        <v/>
      </c>
      <c r="F14" s="27" t="str">
        <f t="shared" si="0"/>
        <v/>
      </c>
      <c r="G14" s="28"/>
    </row>
    <row r="15" spans="1:7" ht="17" thickBot="1">
      <c r="A15" s="23"/>
      <c r="B15" s="17"/>
      <c r="C15" s="18" t="str">
        <f>IF(B15="","",VLOOKUP(B15,References:Produit,2,0))</f>
        <v/>
      </c>
      <c r="D15" s="19"/>
      <c r="E15" s="18" t="str">
        <f>IF(B15="","",VLOOKUP(B15,Designation!A:C,3,0))</f>
        <v/>
      </c>
      <c r="F15" s="27" t="str">
        <f t="shared" si="0"/>
        <v/>
      </c>
      <c r="G15" s="28"/>
    </row>
    <row r="16" spans="1:7" ht="17" thickBot="1">
      <c r="A16" s="23"/>
      <c r="B16" s="17"/>
      <c r="C16" s="18" t="str">
        <f>IF(B16="","",VLOOKUP(B16,References:Produit,2,0))</f>
        <v/>
      </c>
      <c r="D16" s="19"/>
      <c r="E16" s="18" t="str">
        <f>IF(B16="","",VLOOKUP(B16,Designation!A:C,3,0))</f>
        <v/>
      </c>
      <c r="F16" s="27" t="str">
        <f t="shared" si="0"/>
        <v/>
      </c>
      <c r="G16" s="28"/>
    </row>
    <row r="17" spans="1:7" ht="17" thickBot="1">
      <c r="A17" s="23"/>
      <c r="B17" s="17"/>
      <c r="C17" s="18" t="str">
        <f>IF(B17="","",VLOOKUP(B17,References:Produit,2,0))</f>
        <v/>
      </c>
      <c r="D17" s="19"/>
      <c r="E17" s="18" t="str">
        <f>IF(B17="","",VLOOKUP(B17,Designation!A:C,3,0))</f>
        <v/>
      </c>
      <c r="F17" s="27" t="str">
        <f t="shared" si="0"/>
        <v/>
      </c>
      <c r="G17" s="28"/>
    </row>
    <row r="18" spans="1:7" ht="17" thickBot="1">
      <c r="A18" s="23"/>
      <c r="B18" s="17"/>
      <c r="C18" s="18" t="str">
        <f>IF(B18="","",VLOOKUP(B18,References:Produit,2,0))</f>
        <v/>
      </c>
      <c r="D18" s="19"/>
      <c r="E18" s="18" t="str">
        <f>IF(B18="","",VLOOKUP(B18,Designation!A:C,3,0))</f>
        <v/>
      </c>
      <c r="F18" s="27" t="str">
        <f t="shared" si="0"/>
        <v/>
      </c>
      <c r="G18" s="28"/>
    </row>
    <row r="19" spans="1:7" ht="17" thickBot="1">
      <c r="A19" s="23"/>
      <c r="B19" s="17"/>
      <c r="C19" s="18" t="str">
        <f>IF(B19="","",VLOOKUP(B19,References:Produit,2,0))</f>
        <v/>
      </c>
      <c r="D19" s="19"/>
      <c r="E19" s="18" t="str">
        <f>IF(B19="","",VLOOKUP(B19,Designation!A:C,3,0))</f>
        <v/>
      </c>
      <c r="F19" s="27" t="str">
        <f t="shared" si="0"/>
        <v/>
      </c>
      <c r="G19" s="28"/>
    </row>
    <row r="20" spans="1:7" ht="17" thickBot="1">
      <c r="A20" s="23"/>
      <c r="B20" s="17"/>
      <c r="C20" s="18" t="str">
        <f>IF(B20="","",VLOOKUP(B20,References:Produit,2,0))</f>
        <v/>
      </c>
      <c r="D20" s="19"/>
      <c r="E20" s="18" t="str">
        <f>IF(B20="","",VLOOKUP(B20,Designation!A:C,3,0))</f>
        <v/>
      </c>
      <c r="F20" s="27" t="str">
        <f t="shared" si="0"/>
        <v/>
      </c>
      <c r="G20" s="28"/>
    </row>
    <row r="21" spans="1:7" ht="17" thickBot="1">
      <c r="A21" s="23"/>
      <c r="B21" s="17"/>
      <c r="C21" s="18" t="str">
        <f>IF(B21="","",VLOOKUP(B21,References:Produit,2,0))</f>
        <v/>
      </c>
      <c r="D21" s="19"/>
      <c r="E21" s="18" t="str">
        <f>IF(B21="","",VLOOKUP(B21,Designation!A:C,3,0))</f>
        <v/>
      </c>
      <c r="F21" s="27" t="str">
        <f t="shared" si="0"/>
        <v/>
      </c>
      <c r="G21" s="28"/>
    </row>
    <row r="22" spans="1:7" ht="17" thickBot="1">
      <c r="A22" s="23"/>
      <c r="B22" s="17"/>
      <c r="C22" s="18" t="str">
        <f>IF(B22="","",VLOOKUP(B22,References:Produit,2,0))</f>
        <v/>
      </c>
      <c r="D22" s="19"/>
      <c r="E22" s="18" t="str">
        <f>IF(B22="","",VLOOKUP(B22,Designation!A:C,3,0))</f>
        <v/>
      </c>
      <c r="F22" s="27" t="str">
        <f t="shared" si="0"/>
        <v/>
      </c>
      <c r="G22" s="28"/>
    </row>
    <row r="23" spans="1:7" ht="17" thickBot="1">
      <c r="A23" s="23"/>
      <c r="B23" s="17"/>
      <c r="C23" s="18" t="str">
        <f>IF(B23="","",VLOOKUP(B23,References:Produit,2,0))</f>
        <v/>
      </c>
      <c r="D23" s="19"/>
      <c r="E23" s="18" t="str">
        <f>IF(B23="","",VLOOKUP(B23,Designation!A:C,3,0))</f>
        <v/>
      </c>
      <c r="F23" s="27" t="str">
        <f t="shared" si="0"/>
        <v/>
      </c>
      <c r="G23" s="28"/>
    </row>
    <row r="24" spans="1:7" ht="17" thickBot="1">
      <c r="A24" s="23"/>
      <c r="B24" s="17"/>
      <c r="C24" s="18" t="str">
        <f>IF(B24="","",VLOOKUP(B24,References:Produit,2,0))</f>
        <v/>
      </c>
      <c r="D24" s="19"/>
      <c r="E24" s="18" t="str">
        <f>IF(B24="","",VLOOKUP(B24,Designation!A:C,3,0))</f>
        <v/>
      </c>
      <c r="F24" s="27" t="str">
        <f t="shared" si="0"/>
        <v/>
      </c>
      <c r="G24" s="28"/>
    </row>
    <row r="25" spans="1:7" ht="17" thickBot="1">
      <c r="A25" s="23"/>
      <c r="B25" s="17"/>
      <c r="C25" s="18" t="str">
        <f>IF(B25="","",VLOOKUP(B25,References:Produit,2,0))</f>
        <v/>
      </c>
      <c r="D25" s="19"/>
      <c r="E25" s="18" t="str">
        <f>IF(B25="","",VLOOKUP(B25,Designation!A:C,3,0))</f>
        <v/>
      </c>
      <c r="F25" s="27" t="str">
        <f t="shared" si="0"/>
        <v/>
      </c>
      <c r="G25" s="28"/>
    </row>
    <row r="26" spans="1:7" ht="17" thickBot="1">
      <c r="A26" s="23"/>
      <c r="B26" s="17"/>
      <c r="C26" s="18" t="str">
        <f>IF(B26="","",VLOOKUP(B26,References:Produit,2,0))</f>
        <v/>
      </c>
      <c r="D26" s="19"/>
      <c r="E26" s="18" t="str">
        <f>IF(B26="","",VLOOKUP(B26,Designation!A:C,3,0))</f>
        <v/>
      </c>
      <c r="F26" s="27" t="str">
        <f t="shared" si="0"/>
        <v/>
      </c>
      <c r="G26" s="28"/>
    </row>
    <row r="27" spans="1:7" ht="17" thickBot="1">
      <c r="A27" s="23"/>
      <c r="B27" s="17"/>
      <c r="C27" s="18" t="str">
        <f>IF(B27="","",VLOOKUP(B27,References:Produit,2,0))</f>
        <v/>
      </c>
      <c r="D27" s="19"/>
      <c r="E27" s="18" t="str">
        <f>IF(B27="","",VLOOKUP(B27,Designation!A:C,3,0))</f>
        <v/>
      </c>
      <c r="F27" s="27" t="str">
        <f t="shared" si="0"/>
        <v/>
      </c>
      <c r="G27" s="28"/>
    </row>
    <row r="28" spans="1:7" ht="17" thickBot="1">
      <c r="A28" s="23"/>
      <c r="B28" s="17"/>
      <c r="C28" s="18" t="str">
        <f>IF(B28="","",VLOOKUP(B28,References:Produit,2,0))</f>
        <v/>
      </c>
      <c r="D28" s="19"/>
      <c r="E28" s="18" t="str">
        <f>IF(B28="","",VLOOKUP(B28,Designation!A:C,3,0))</f>
        <v/>
      </c>
      <c r="F28" s="27" t="str">
        <f t="shared" si="0"/>
        <v/>
      </c>
      <c r="G28" s="28"/>
    </row>
    <row r="29" spans="1:7" ht="17" thickBot="1">
      <c r="A29" s="23"/>
      <c r="B29" s="17"/>
      <c r="C29" s="18" t="str">
        <f>IF(B29="","",VLOOKUP(B29,References:Produit,2,0))</f>
        <v/>
      </c>
      <c r="D29" s="19"/>
      <c r="E29" s="18" t="str">
        <f>IF(B29="","",VLOOKUP(B29,Designation!A:C,3,0))</f>
        <v/>
      </c>
      <c r="F29" s="27" t="str">
        <f t="shared" si="0"/>
        <v/>
      </c>
      <c r="G29" s="28"/>
    </row>
    <row r="30" spans="1:7" ht="17" thickBot="1">
      <c r="A30" s="23"/>
      <c r="B30" s="17"/>
      <c r="C30" s="18" t="str">
        <f>IF(B30="","",VLOOKUP(B30,References:Produit,2,0))</f>
        <v/>
      </c>
      <c r="D30" s="19"/>
      <c r="E30" s="18" t="str">
        <f>IF(B30="","",VLOOKUP(B30,Designation!A:C,3,0))</f>
        <v/>
      </c>
      <c r="F30" s="27" t="str">
        <f t="shared" si="0"/>
        <v/>
      </c>
      <c r="G30" s="28"/>
    </row>
    <row r="31" spans="1:7" ht="17" thickBot="1">
      <c r="A31" s="23"/>
      <c r="B31" s="17"/>
      <c r="C31" s="18" t="str">
        <f>IF(B31="","",VLOOKUP(B31,References:Produit,2,0))</f>
        <v/>
      </c>
      <c r="D31" s="19"/>
      <c r="E31" s="18" t="str">
        <f>IF(B31="","",VLOOKUP(B31,Designation!A:C,3,0))</f>
        <v/>
      </c>
      <c r="F31" s="27" t="str">
        <f t="shared" si="0"/>
        <v/>
      </c>
      <c r="G31" s="28"/>
    </row>
    <row r="32" spans="1:7" ht="17" thickBot="1">
      <c r="A32" s="23"/>
      <c r="B32" s="17"/>
      <c r="C32" s="18" t="str">
        <f>IF(B32="","",VLOOKUP(B32,References:Produit,2,0))</f>
        <v/>
      </c>
      <c r="D32" s="19"/>
      <c r="E32" s="18" t="str">
        <f>IF(B32="","",VLOOKUP(B32,Designation!A:C,3,0))</f>
        <v/>
      </c>
      <c r="F32" s="27" t="str">
        <f t="shared" si="0"/>
        <v/>
      </c>
      <c r="G32" s="28"/>
    </row>
    <row r="33" spans="1:7" ht="17" thickBot="1">
      <c r="A33" s="23"/>
      <c r="B33" s="17"/>
      <c r="C33" s="18" t="str">
        <f>IF(B33="","",VLOOKUP(B33,References:Produit,2,0))</f>
        <v/>
      </c>
      <c r="D33" s="19"/>
      <c r="E33" s="18" t="str">
        <f>IF(B33="","",VLOOKUP(B33,Designation!A:C,3,0))</f>
        <v/>
      </c>
      <c r="F33" s="27" t="str">
        <f t="shared" si="0"/>
        <v/>
      </c>
      <c r="G33" s="28"/>
    </row>
    <row r="34" spans="1:7" ht="17" thickBot="1">
      <c r="A34" s="23"/>
      <c r="B34" s="17"/>
      <c r="C34" s="18" t="str">
        <f>IF(B34="","",VLOOKUP(B34,References:Produit,2,0))</f>
        <v/>
      </c>
      <c r="D34" s="19"/>
      <c r="E34" s="18" t="str">
        <f>IF(B34="","",VLOOKUP(B34,Designation!A:C,3,0))</f>
        <v/>
      </c>
      <c r="F34" s="27" t="str">
        <f t="shared" si="0"/>
        <v/>
      </c>
      <c r="G34" s="28"/>
    </row>
    <row r="35" spans="1:7" ht="17" thickBot="1">
      <c r="A35" s="23"/>
      <c r="B35" s="17"/>
      <c r="C35" s="18" t="str">
        <f>IF(B35="","",VLOOKUP(B35,References:Produit,2,0))</f>
        <v/>
      </c>
      <c r="D35" s="19"/>
      <c r="E35" s="18" t="str">
        <f>IF(B35="","",VLOOKUP(B35,Designation!A:C,3,0))</f>
        <v/>
      </c>
      <c r="F35" s="27" t="str">
        <f t="shared" si="0"/>
        <v/>
      </c>
      <c r="G35" s="28"/>
    </row>
    <row r="36" spans="1:7" ht="17" thickBot="1">
      <c r="A36" s="23"/>
      <c r="B36" s="17"/>
      <c r="C36" s="18" t="str">
        <f>IF(B36="","",VLOOKUP(B36,References:Produit,2,0))</f>
        <v/>
      </c>
      <c r="D36" s="19"/>
      <c r="E36" s="18" t="str">
        <f>IF(B36="","",VLOOKUP(B36,Designation!A:C,3,0))</f>
        <v/>
      </c>
      <c r="F36" s="27" t="str">
        <f t="shared" si="0"/>
        <v/>
      </c>
      <c r="G36" s="28"/>
    </row>
    <row r="37" spans="1:7" ht="17" thickBot="1">
      <c r="A37" s="23"/>
      <c r="B37" s="17"/>
      <c r="C37" s="18" t="str">
        <f>IF(B37="","",VLOOKUP(B37,References:Produit,2,0))</f>
        <v/>
      </c>
      <c r="D37" s="19"/>
      <c r="E37" s="18" t="str">
        <f>IF(B37="","",VLOOKUP(B37,Designation!A:C,3,0))</f>
        <v/>
      </c>
      <c r="F37" s="27" t="str">
        <f t="shared" si="0"/>
        <v/>
      </c>
      <c r="G37" s="28"/>
    </row>
    <row r="38" spans="1:7" ht="17" thickBot="1">
      <c r="A38" s="24"/>
      <c r="B38" s="17"/>
      <c r="C38" s="18" t="str">
        <f>IF(B38="","",VLOOKUP(B38,References:Produit,2,0))</f>
        <v/>
      </c>
      <c r="D38" s="19"/>
      <c r="E38" s="18" t="str">
        <f>IF(B38="","",VLOOKUP(B38,Designation!A:C,3,0))</f>
        <v/>
      </c>
      <c r="F38" s="27" t="str">
        <f t="shared" si="0"/>
        <v/>
      </c>
      <c r="G38" s="28"/>
    </row>
    <row r="39" spans="1:7" ht="17" thickBot="1">
      <c r="A39" s="24"/>
      <c r="B39" s="17"/>
      <c r="C39" s="18" t="str">
        <f>IF(B39="","",VLOOKUP(B39,References:Produit,2,0))</f>
        <v/>
      </c>
      <c r="D39" s="19"/>
      <c r="E39" s="18" t="str">
        <f>IF(B39="","",VLOOKUP(B39,Designation!A:C,3,0))</f>
        <v/>
      </c>
      <c r="F39" s="27" t="str">
        <f t="shared" si="0"/>
        <v/>
      </c>
      <c r="G39" s="28"/>
    </row>
    <row r="40" spans="1:7" ht="17" thickBot="1">
      <c r="A40" s="24"/>
      <c r="B40" s="17"/>
      <c r="C40" s="18" t="str">
        <f>IF(B40="","",VLOOKUP(B40,References:Produit,2,0))</f>
        <v/>
      </c>
      <c r="D40" s="19"/>
      <c r="E40" s="18" t="str">
        <f>IF(B40="","",VLOOKUP(B40,Designation!A:C,3,0))</f>
        <v/>
      </c>
      <c r="F40" s="27" t="str">
        <f t="shared" si="0"/>
        <v/>
      </c>
      <c r="G40" s="28"/>
    </row>
    <row r="41" spans="1:7" ht="17" thickBot="1">
      <c r="A41" s="25"/>
      <c r="B41" s="17"/>
      <c r="C41" s="18" t="str">
        <f>IF(B41="","",VLOOKUP(B41,References:Produit,2,0))</f>
        <v/>
      </c>
      <c r="D41" s="20"/>
      <c r="E41" s="18" t="str">
        <f>IF(B41="","",VLOOKUP(B41,Designation!A:C,3,0))</f>
        <v/>
      </c>
      <c r="F41" s="27" t="str">
        <f>IF(B41="","",D41*E41)</f>
        <v/>
      </c>
      <c r="G41" s="28"/>
    </row>
    <row r="42" spans="1:7" ht="16" thickTop="1">
      <c r="A42" s="26"/>
      <c r="B42" s="12"/>
      <c r="C42" s="12"/>
      <c r="D42" s="12"/>
      <c r="E42" s="12"/>
      <c r="F42" s="12"/>
      <c r="G42" s="12"/>
    </row>
  </sheetData>
  <mergeCells count="41">
    <mergeCell ref="F38:G38"/>
    <mergeCell ref="F39:G39"/>
    <mergeCell ref="F40:G40"/>
    <mergeCell ref="F41:G41"/>
    <mergeCell ref="F32:G32"/>
    <mergeCell ref="F33:G33"/>
    <mergeCell ref="F34:G34"/>
    <mergeCell ref="F35:G35"/>
    <mergeCell ref="F36:G36"/>
    <mergeCell ref="F37:G37"/>
    <mergeCell ref="F31:G31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19:G19"/>
    <mergeCell ref="A9:E9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A2:G2"/>
    <mergeCell ref="A6:A8"/>
    <mergeCell ref="B6:B8"/>
    <mergeCell ref="C6:C8"/>
    <mergeCell ref="D6:D8"/>
    <mergeCell ref="E6:E8"/>
    <mergeCell ref="F6:G6"/>
  </mergeCells>
  <dataValidations count="1">
    <dataValidation type="list" allowBlank="1" showInputMessage="1" showErrorMessage="1" sqref="B10:B41">
      <formula1>References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1">
              <controlPr defaultSize="0" print="0" autoFill="0" autoPict="0" macro="[0]!reini">
                <anchor moveWithCells="1" sizeWithCells="1">
                  <from>
                    <xdr:col>9</xdr:col>
                    <xdr:colOff>533400</xdr:colOff>
                    <xdr:row>12</xdr:row>
                    <xdr:rowOff>165100</xdr:rowOff>
                  </from>
                  <to>
                    <xdr:col>9</xdr:col>
                    <xdr:colOff>558800</xdr:colOff>
                    <xdr:row>12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8674" r:id="rId4" name="Button 2">
              <controlPr defaultSize="0" print="0" autoFill="0" autoPict="0" macro="[0]!reini">
                <anchor moveWithCells="1" sizeWithCells="1">
                  <from>
                    <xdr:col>10</xdr:col>
                    <xdr:colOff>38100</xdr:colOff>
                    <xdr:row>11</xdr:row>
                    <xdr:rowOff>25400</xdr:rowOff>
                  </from>
                  <to>
                    <xdr:col>11</xdr:col>
                    <xdr:colOff>800100</xdr:colOff>
                    <xdr:row>12</xdr:row>
                    <xdr:rowOff>203200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:C48"/>
  <sheetViews>
    <sheetView tabSelected="1" workbookViewId="0">
      <selection activeCell="C9" sqref="C9"/>
    </sheetView>
  </sheetViews>
  <sheetFormatPr baseColWidth="10" defaultRowHeight="15" x14ac:dyDescent="0"/>
  <cols>
    <col min="1" max="1" width="15" customWidth="1"/>
    <col min="2" max="2" width="41.1640625" customWidth="1"/>
    <col min="3" max="3" width="17.6640625" style="7" customWidth="1"/>
  </cols>
  <sheetData>
    <row r="1" spans="1:3" ht="16" thickBot="1">
      <c r="A1" s="1" t="s">
        <v>0</v>
      </c>
      <c r="B1" s="1" t="s">
        <v>1</v>
      </c>
      <c r="C1" s="1" t="s">
        <v>2</v>
      </c>
    </row>
    <row r="2" spans="1:3" ht="16" thickBot="1">
      <c r="A2" s="2">
        <v>26164</v>
      </c>
      <c r="B2" s="3" t="s">
        <v>3</v>
      </c>
      <c r="C2" s="5">
        <v>2</v>
      </c>
    </row>
    <row r="3" spans="1:3" ht="16" thickBot="1">
      <c r="A3" s="2">
        <v>585106</v>
      </c>
      <c r="B3" s="3" t="s">
        <v>4</v>
      </c>
      <c r="C3" s="5">
        <v>3</v>
      </c>
    </row>
    <row r="4" spans="1:3" ht="16" thickBot="1">
      <c r="A4" s="2">
        <v>532348</v>
      </c>
      <c r="B4" s="3" t="s">
        <v>5</v>
      </c>
      <c r="C4" s="5">
        <v>4.5</v>
      </c>
    </row>
    <row r="5" spans="1:3" ht="16" thickBot="1">
      <c r="A5" s="2">
        <v>534014</v>
      </c>
      <c r="B5" s="3" t="s">
        <v>6</v>
      </c>
      <c r="C5" s="5">
        <v>5.6</v>
      </c>
    </row>
    <row r="6" spans="1:3" ht="16" thickBot="1">
      <c r="A6" s="2">
        <v>552041</v>
      </c>
      <c r="B6" s="3" t="s">
        <v>7</v>
      </c>
      <c r="C6" s="5">
        <v>6</v>
      </c>
    </row>
    <row r="7" spans="1:3" ht="16" thickBot="1">
      <c r="A7" s="2">
        <v>552100</v>
      </c>
      <c r="B7" s="3" t="s">
        <v>8</v>
      </c>
      <c r="C7" s="5">
        <v>7</v>
      </c>
    </row>
    <row r="8" spans="1:3" ht="16" thickBot="1">
      <c r="A8" s="2">
        <v>552102</v>
      </c>
      <c r="B8" s="3" t="s">
        <v>9</v>
      </c>
      <c r="C8" s="5">
        <v>8.3000000000000007</v>
      </c>
    </row>
    <row r="9" spans="1:3" ht="16" thickBot="1">
      <c r="A9" s="2">
        <v>552103</v>
      </c>
      <c r="B9" s="3" t="s">
        <v>10</v>
      </c>
      <c r="C9" s="5">
        <v>9</v>
      </c>
    </row>
    <row r="10" spans="1:3" ht="16" thickBot="1">
      <c r="A10" s="2">
        <v>571170</v>
      </c>
      <c r="B10" s="3" t="s">
        <v>11</v>
      </c>
      <c r="C10" s="5">
        <v>10</v>
      </c>
    </row>
    <row r="11" spans="1:3" ht="16" thickBot="1">
      <c r="A11" s="2">
        <v>572006</v>
      </c>
      <c r="B11" s="3" t="s">
        <v>12</v>
      </c>
      <c r="C11" s="5">
        <v>11</v>
      </c>
    </row>
    <row r="12" spans="1:3" ht="16" thickBot="1">
      <c r="A12" s="2">
        <v>573010</v>
      </c>
      <c r="B12" s="3" t="s">
        <v>13</v>
      </c>
      <c r="C12" s="5">
        <v>12</v>
      </c>
    </row>
    <row r="13" spans="1:3" ht="16" thickBot="1">
      <c r="A13" s="2">
        <v>575105</v>
      </c>
      <c r="B13" s="3" t="s">
        <v>14</v>
      </c>
      <c r="C13" s="5">
        <v>13</v>
      </c>
    </row>
    <row r="14" spans="1:3" ht="16" thickBot="1">
      <c r="A14" s="2">
        <v>575185</v>
      </c>
      <c r="B14" s="3" t="s">
        <v>15</v>
      </c>
      <c r="C14" s="5">
        <v>14</v>
      </c>
    </row>
    <row r="15" spans="1:3" ht="16" thickBot="1">
      <c r="A15" s="2">
        <v>576270</v>
      </c>
      <c r="B15" s="3" t="s">
        <v>16</v>
      </c>
      <c r="C15" s="5">
        <v>15</v>
      </c>
    </row>
    <row r="16" spans="1:3" ht="16" thickBot="1">
      <c r="A16" s="2">
        <v>577002</v>
      </c>
      <c r="B16" s="3" t="s">
        <v>17</v>
      </c>
      <c r="C16" s="5">
        <v>16</v>
      </c>
    </row>
    <row r="17" spans="1:3" ht="16" thickBot="1">
      <c r="A17" s="2">
        <v>577051</v>
      </c>
      <c r="B17" s="3" t="s">
        <v>18</v>
      </c>
      <c r="C17" s="5">
        <v>17</v>
      </c>
    </row>
    <row r="18" spans="1:3" ht="16" thickBot="1">
      <c r="A18" s="2">
        <v>577135</v>
      </c>
      <c r="B18" s="3" t="s">
        <v>19</v>
      </c>
      <c r="C18" s="5">
        <v>18</v>
      </c>
    </row>
    <row r="19" spans="1:3" ht="16" thickBot="1">
      <c r="A19" s="2">
        <v>577161</v>
      </c>
      <c r="B19" s="3" t="s">
        <v>20</v>
      </c>
      <c r="C19" s="5">
        <v>19</v>
      </c>
    </row>
    <row r="20" spans="1:3" ht="16" thickBot="1">
      <c r="A20" s="2">
        <v>577394</v>
      </c>
      <c r="B20" s="3" t="s">
        <v>21</v>
      </c>
      <c r="C20" s="5">
        <v>20</v>
      </c>
    </row>
    <row r="21" spans="1:3" ht="16" thickBot="1">
      <c r="A21" s="2">
        <v>581101</v>
      </c>
      <c r="B21" s="3" t="s">
        <v>22</v>
      </c>
      <c r="C21" s="5">
        <v>21</v>
      </c>
    </row>
    <row r="22" spans="1:3" ht="16" thickBot="1">
      <c r="A22" s="2">
        <v>582001</v>
      </c>
      <c r="B22" s="3" t="s">
        <v>23</v>
      </c>
      <c r="C22" s="5">
        <v>22</v>
      </c>
    </row>
    <row r="23" spans="1:3" ht="16" thickBot="1">
      <c r="A23" s="2">
        <v>583001</v>
      </c>
      <c r="B23" s="3" t="s">
        <v>24</v>
      </c>
      <c r="C23" s="5">
        <v>23</v>
      </c>
    </row>
    <row r="24" spans="1:3" ht="16" thickBot="1">
      <c r="A24" s="2">
        <v>583061</v>
      </c>
      <c r="B24" s="3" t="s">
        <v>25</v>
      </c>
      <c r="C24" s="5">
        <v>24</v>
      </c>
    </row>
    <row r="25" spans="1:3" ht="16" thickBot="1">
      <c r="A25" s="2">
        <v>583101</v>
      </c>
      <c r="B25" s="3" t="s">
        <v>26</v>
      </c>
      <c r="C25" s="5">
        <v>25</v>
      </c>
    </row>
    <row r="26" spans="1:3" ht="16" thickBot="1">
      <c r="A26" s="2">
        <v>583281</v>
      </c>
      <c r="B26" s="3" t="s">
        <v>27</v>
      </c>
      <c r="C26" s="5">
        <v>26</v>
      </c>
    </row>
    <row r="27" spans="1:3" ht="16" thickBot="1">
      <c r="A27" s="2">
        <v>585106</v>
      </c>
      <c r="B27" s="3" t="s">
        <v>4</v>
      </c>
      <c r="C27" s="5">
        <v>27</v>
      </c>
    </row>
    <row r="28" spans="1:3" ht="16" thickBot="1">
      <c r="A28" s="2">
        <v>585331</v>
      </c>
      <c r="B28" s="3" t="s">
        <v>28</v>
      </c>
      <c r="C28" s="5">
        <v>28</v>
      </c>
    </row>
    <row r="29" spans="1:3" ht="16" thickBot="1">
      <c r="A29" s="2">
        <v>586001</v>
      </c>
      <c r="B29" s="3" t="s">
        <v>29</v>
      </c>
      <c r="C29" s="5">
        <v>29</v>
      </c>
    </row>
    <row r="30" spans="1:3" ht="16" thickBot="1">
      <c r="A30" s="2">
        <v>586041</v>
      </c>
      <c r="B30" s="3" t="s">
        <v>30</v>
      </c>
      <c r="C30" s="5">
        <v>30</v>
      </c>
    </row>
    <row r="31" spans="1:3" ht="16" thickBot="1">
      <c r="A31" s="2">
        <v>586082</v>
      </c>
      <c r="B31" s="3" t="s">
        <v>31</v>
      </c>
      <c r="C31" s="5">
        <v>31</v>
      </c>
    </row>
    <row r="32" spans="1:3" ht="16" thickBot="1">
      <c r="A32" s="2">
        <v>590025</v>
      </c>
      <c r="B32" s="3" t="s">
        <v>32</v>
      </c>
      <c r="C32" s="5">
        <v>32</v>
      </c>
    </row>
    <row r="33" spans="1:3" ht="16" thickBot="1">
      <c r="A33" s="2">
        <v>601362</v>
      </c>
      <c r="B33" s="3" t="s">
        <v>33</v>
      </c>
      <c r="C33" s="5">
        <v>33</v>
      </c>
    </row>
    <row r="34" spans="1:3" ht="16" thickBot="1">
      <c r="A34" s="2">
        <v>621150</v>
      </c>
      <c r="B34" s="3" t="s">
        <v>34</v>
      </c>
      <c r="C34" s="5">
        <v>34</v>
      </c>
    </row>
    <row r="35" spans="1:3" ht="16" thickBot="1">
      <c r="A35" s="2">
        <v>621270</v>
      </c>
      <c r="B35" s="3" t="s">
        <v>35</v>
      </c>
      <c r="C35" s="5">
        <v>35</v>
      </c>
    </row>
    <row r="36" spans="1:3" ht="16" thickBot="1">
      <c r="A36" s="2">
        <v>671030</v>
      </c>
      <c r="B36" s="3" t="s">
        <v>36</v>
      </c>
      <c r="C36" s="5">
        <v>36</v>
      </c>
    </row>
    <row r="37" spans="1:3" ht="16" thickBot="1">
      <c r="A37" s="2">
        <v>671112</v>
      </c>
      <c r="B37" s="3" t="s">
        <v>37</v>
      </c>
      <c r="C37" s="5">
        <v>37</v>
      </c>
    </row>
    <row r="38" spans="1:3" ht="16" thickBot="1">
      <c r="A38" s="2">
        <v>671112</v>
      </c>
      <c r="B38" s="3" t="s">
        <v>37</v>
      </c>
      <c r="C38" s="5">
        <v>38</v>
      </c>
    </row>
    <row r="39" spans="1:3" ht="16" thickBot="1">
      <c r="A39" s="2">
        <v>671166</v>
      </c>
      <c r="B39" s="3" t="s">
        <v>38</v>
      </c>
      <c r="C39" s="5">
        <v>39</v>
      </c>
    </row>
    <row r="40" spans="1:3" ht="16" thickBot="1">
      <c r="A40" s="2">
        <v>699021</v>
      </c>
      <c r="B40" s="3" t="s">
        <v>39</v>
      </c>
      <c r="C40" s="5">
        <v>40</v>
      </c>
    </row>
    <row r="41" spans="1:3" ht="16" thickBot="1">
      <c r="A41" s="4"/>
      <c r="B41" s="4"/>
      <c r="C41" s="6"/>
    </row>
    <row r="42" spans="1:3" ht="16" thickBot="1">
      <c r="A42" s="4"/>
      <c r="B42" s="4"/>
      <c r="C42" s="6"/>
    </row>
    <row r="43" spans="1:3" ht="16" thickBot="1">
      <c r="A43" s="4"/>
      <c r="B43" s="4"/>
      <c r="C43" s="6"/>
    </row>
    <row r="44" spans="1:3" ht="16" thickBot="1">
      <c r="A44" s="4"/>
      <c r="B44" s="4"/>
      <c r="C44" s="6"/>
    </row>
    <row r="45" spans="1:3" ht="16" thickBot="1">
      <c r="A45" s="4"/>
      <c r="B45" s="4"/>
      <c r="C45" s="6"/>
    </row>
    <row r="46" spans="1:3" ht="16" thickBot="1">
      <c r="A46" s="4"/>
      <c r="B46" s="4"/>
      <c r="C46" s="6"/>
    </row>
    <row r="47" spans="1:3" ht="16" thickBot="1">
      <c r="A47" s="4"/>
      <c r="B47" s="4"/>
      <c r="C47" s="6"/>
    </row>
    <row r="48" spans="1:3" ht="16" thickBot="1">
      <c r="A48" s="4"/>
      <c r="B48" s="4"/>
      <c r="C48" s="6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Designation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 c</dc:creator>
  <cp:lastModifiedBy>p c</cp:lastModifiedBy>
  <dcterms:created xsi:type="dcterms:W3CDTF">2017-04-28T16:03:07Z</dcterms:created>
  <dcterms:modified xsi:type="dcterms:W3CDTF">2017-04-30T19:54:47Z</dcterms:modified>
</cp:coreProperties>
</file>