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data" ContentType="application/vnd.openxmlformats-officedocument.model+data"/>
  <Default Extension="wdp" ContentType="image/vnd.ms-photo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3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4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customXml/itemProps6.xml" ContentType="application/vnd.openxmlformats-officedocument.customXmlProperties+xml"/>
  <Override PartName="/customXml/itemProps7.xml" ContentType="application/vnd.openxmlformats-officedocument.customXmlProperties+xml"/>
  <Override PartName="/customXml/itemProps8.xml" ContentType="application/vnd.openxmlformats-officedocument.customXmlProperties+xml"/>
  <Override PartName="/customXml/itemProps9.xml" ContentType="application/vnd.openxmlformats-officedocument.customXmlProperties+xml"/>
  <Override PartName="/customXml/itemProps10.xml" ContentType="application/vnd.openxmlformats-officedocument.customXmlProperties+xml"/>
  <Override PartName="/customXml/itemProps11.xml" ContentType="application/vnd.openxmlformats-officedocument.customXmlProperties+xml"/>
  <Override PartName="/customXml/itemProps12.xml" ContentType="application/vnd.openxmlformats-officedocument.customXmlProperties+xml"/>
  <Override PartName="/customXml/itemProps13.xml" ContentType="application/vnd.openxmlformats-officedocument.customXmlProperties+xml"/>
  <Override PartName="/customXml/itemProps14.xml" ContentType="application/vnd.openxmlformats-officedocument.customXmlProperties+xml"/>
  <Override PartName="/customXml/itemProps15.xml" ContentType="application/vnd.openxmlformats-officedocument.customXmlProperties+xml"/>
  <Override PartName="/customXml/itemProps16.xml" ContentType="application/vnd.openxmlformats-officedocument.customXmlProperties+xml"/>
  <Override PartName="/customXml/itemProps17.xml" ContentType="application/vnd.openxmlformats-officedocument.customXmlProperties+xml"/>
  <Override PartName="/customXml/itemProps18.xml" ContentType="application/vnd.openxmlformats-officedocument.customXmlProperties+xml"/>
  <Override PartName="/customXml/itemProps19.xml" ContentType="application/vnd.openxmlformats-officedocument.customXmlProperties+xml"/>
  <Override PartName="/customXml/itemProps20.xml" ContentType="application/vnd.openxmlformats-officedocument.customXmlProperties+xml"/>
  <Override PartName="/customXml/itemProps21.xml" ContentType="application/vnd.openxmlformats-officedocument.customXmlProperties+xml"/>
  <Override PartName="/customXml/itemProps22.xml" ContentType="application/vnd.openxmlformats-officedocument.customXmlProperties+xml"/>
  <Override PartName="/customXml/itemProps2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25" codeName="{A93C3448-2578-E12B-C58C-25EFAD1D314E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Administrateur\Desktop\"/>
    </mc:Choice>
  </mc:AlternateContent>
  <xr:revisionPtr revIDLastSave="0" documentId="10_ncr:8100000_{7F5A6F70-D1B4-4C1A-86E9-0CDE2CB63EAF}" xr6:coauthVersionLast="34" xr6:coauthVersionMax="34" xr10:uidLastSave="{00000000-0000-0000-0000-000000000000}"/>
  <bookViews>
    <workbookView xWindow="0" yWindow="0" windowWidth="15270" windowHeight="4920" tabRatio="897" activeTab="1" xr2:uid="{00000000-000D-0000-FFFF-FFFF00000000}"/>
  </bookViews>
  <sheets>
    <sheet name="CRITERES" sheetId="37" r:id="rId1"/>
    <sheet name="A" sheetId="6" r:id="rId2"/>
    <sheet name="Feuil1" sheetId="39" state="hidden" r:id="rId3"/>
    <sheet name="B" sheetId="36" r:id="rId4"/>
    <sheet name="map" sheetId="38" r:id="rId5"/>
  </sheets>
  <definedNames>
    <definedName name="Catégorie_motif">B!$E$2:$E$13</definedName>
    <definedName name="Date_pivot">#REF!</definedName>
    <definedName name="Index">B!$G$2:$G$13</definedName>
  </definedNames>
  <calcPr calcId="162913"/>
  <pivotCaches>
    <pivotCache cacheId="9" r:id="rId6"/>
  </pivotCaches>
  <extLst>
    <ext xmlns:x15="http://schemas.microsoft.com/office/spreadsheetml/2010/11/main" uri="{FCE2AD5D-F65C-4FA6-A056-5C36A1767C68}">
      <x15:dataModel>
        <x15:modelTables>
          <x15:modelTable id="CDD_76268cc5-6bbc-45e3-afbb-1315bdb18633" name="CDD" connection="Requête - CDD"/>
        </x15:modelTables>
      </x15:dataModel>
    </ext>
  </extLst>
</workbook>
</file>

<file path=xl/calcChain.xml><?xml version="1.0" encoding="utf-8"?>
<calcChain xmlns="http://schemas.openxmlformats.org/spreadsheetml/2006/main">
  <c r="H16" i="37" l="1"/>
  <c r="H13" i="37"/>
  <c r="H9" i="37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keepAlive="1" name="Requête - ANNEE_FILTRE" description="Connexion à la requête « ANNEE_FILTRE » dans le classeur." type="5" refreshedVersion="0" background="1">
    <dbPr connection="Provider=Microsoft.Mashup.OleDb.1;Data Source=$Workbook$;Location=ANNEE_FILTRE;Extended Properties=&quot;&quot;" command="SELECT * FROM [ANNEE_FILTRE]"/>
  </connection>
  <connection id="2" xr16:uid="{00000000-0015-0000-FFFF-FFFF01000000}" name="Requête - CDD" description="Connexion à la requête « CDD » dans le classeur." type="100" refreshedVersion="6" minRefreshableVersion="5">
    <extLst>
      <ext xmlns:x15="http://schemas.microsoft.com/office/spreadsheetml/2010/11/main" uri="{DE250136-89BD-433C-8126-D09CA5730AF9}">
        <x15:connection id="791d67b4-ced9-460f-ae14-f52ce072d8a2"/>
      </ext>
    </extLst>
  </connection>
  <connection id="3" xr16:uid="{00000000-0015-0000-FFFF-FFFF02000000}" keepAlive="1" name="Requête - ETAB_FILTRE" description="Connexion à la requête « ETAB_FILTRE » dans le classeur." type="5" refreshedVersion="0" background="1">
    <dbPr connection="Provider=Microsoft.Mashup.OleDb.1;Data Source=$Workbook$;Location=ETAB_FILTRE;Extended Properties=&quot;&quot;" command="SELECT * FROM [ETAB_FILTRE]"/>
  </connection>
  <connection id="4" xr16:uid="{00000000-0015-0000-FFFF-FFFF03000000}" keepAlive="1" name="Requête - MOIS_FILTRE" description="Connexion à la requête « MOIS_FILTRE » dans le classeur." type="5" refreshedVersion="0" background="1">
    <dbPr connection="Provider=Microsoft.Mashup.OleDb.1;Data Source=$Workbook$;Location=MOIS_FILTRE;Extended Properties=&quot;&quot;" command="SELECT * FROM [MOIS_FILTRE]"/>
  </connection>
  <connection id="5" xr16:uid="{00000000-0015-0000-FFFF-FFFF04000000}" keepAlive="1" name="ThisWorkbookDataModel" description="Modèle de données" type="5" refreshedVersion="6" minRefreshableVersion="5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</connections>
</file>

<file path=xl/sharedStrings.xml><?xml version="1.0" encoding="utf-8"?>
<sst xmlns="http://schemas.openxmlformats.org/spreadsheetml/2006/main" count="65" uniqueCount="23">
  <si>
    <t>Motif extraction</t>
  </si>
  <si>
    <t>Catégorie motif</t>
  </si>
  <si>
    <t>Couleur</t>
  </si>
  <si>
    <t>Index</t>
  </si>
  <si>
    <t>Actualisé couleur</t>
  </si>
  <si>
    <t>Total général</t>
  </si>
  <si>
    <t>Étiquettes de lignes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</si>
  <si>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</si>
  <si>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</si>
  <si>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</si>
  <si>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</si>
  <si>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</si>
  <si>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</si>
  <si>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</si>
  <si>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</si>
  <si>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</si>
  <si>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</si>
  <si>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</si>
  <si>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</si>
  <si>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Montant</t>
  </si>
  <si>
    <t>Somme de Montant</t>
  </si>
  <si>
    <t>criteres</t>
  </si>
  <si>
    <t>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</si>
</sst>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[$€]_-;\-* #,##0.00\ [$€]_-;_-* &quot;-&quot;??\ [$€]_-;_-@_-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n">
        <color theme="1"/>
      </bottom>
      <diagonal/>
    </border>
    <border>
      <left style="thin">
        <color rgb="FFFF0000"/>
      </left>
      <right/>
      <top style="thin">
        <color rgb="FFFF0000"/>
      </top>
      <bottom/>
      <diagonal/>
    </border>
    <border>
      <left/>
      <right/>
      <top style="thin">
        <color rgb="FFFF0000"/>
      </top>
      <bottom/>
      <diagonal/>
    </border>
    <border>
      <left/>
      <right style="thin">
        <color rgb="FFFF0000"/>
      </right>
      <top style="thin">
        <color rgb="FFFF0000"/>
      </top>
      <bottom/>
      <diagonal/>
    </border>
    <border>
      <left style="thin">
        <color rgb="FFFF0000"/>
      </left>
      <right/>
      <top/>
      <bottom/>
      <diagonal/>
    </border>
    <border>
      <left/>
      <right style="thin">
        <color rgb="FFFF0000"/>
      </right>
      <top/>
      <bottom/>
      <diagonal/>
    </border>
    <border>
      <left style="thin">
        <color rgb="FFFF0000"/>
      </left>
      <right/>
      <top/>
      <bottom style="thin">
        <color rgb="FFFF0000"/>
      </bottom>
      <diagonal/>
    </border>
    <border>
      <left/>
      <right/>
      <top/>
      <bottom style="thin">
        <color rgb="FFFF0000"/>
      </bottom>
      <diagonal/>
    </border>
    <border>
      <left/>
      <right style="thin">
        <color rgb="FFFF0000"/>
      </right>
      <top/>
      <bottom style="thin">
        <color rgb="FFFF0000"/>
      </bottom>
      <diagonal/>
    </border>
  </borders>
  <cellStyleXfs count="6">
    <xf numFmtId="0" fontId="0" fillId="0" borderId="0"/>
    <xf numFmtId="164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</cellStyleXfs>
  <cellXfs count="48"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0" fontId="2" fillId="0" borderId="0" xfId="0" applyFont="1" applyBorder="1" applyAlignment="1"/>
    <xf numFmtId="0" fontId="0" fillId="6" borderId="0" xfId="0" applyFont="1" applyFill="1" applyAlignment="1"/>
    <xf numFmtId="0" fontId="0" fillId="7" borderId="0" xfId="0" applyFont="1" applyFill="1" applyAlignment="1"/>
    <xf numFmtId="0" fontId="0" fillId="2" borderId="0" xfId="0" applyFont="1" applyFill="1" applyAlignment="1"/>
    <xf numFmtId="0" fontId="0" fillId="11" borderId="0" xfId="0" applyFont="1" applyFill="1" applyAlignment="1"/>
    <xf numFmtId="0" fontId="0" fillId="3" borderId="0" xfId="0" applyFont="1" applyFill="1" applyAlignment="1"/>
    <xf numFmtId="0" fontId="0" fillId="10" borderId="0" xfId="0" applyFont="1" applyFill="1" applyAlignment="1"/>
    <xf numFmtId="0" fontId="0" fillId="8" borderId="0" xfId="0" applyFont="1" applyFill="1" applyAlignment="1"/>
    <xf numFmtId="0" fontId="4" fillId="0" borderId="0" xfId="0" applyFont="1" applyAlignment="1"/>
    <xf numFmtId="0" fontId="0" fillId="4" borderId="0" xfId="0" applyFont="1" applyFill="1" applyAlignment="1"/>
    <xf numFmtId="0" fontId="3" fillId="12" borderId="0" xfId="0" applyFont="1" applyFill="1" applyAlignment="1"/>
    <xf numFmtId="0" fontId="4" fillId="9" borderId="0" xfId="0" applyFont="1" applyFill="1" applyAlignment="1"/>
    <xf numFmtId="0" fontId="4" fillId="0" borderId="1" xfId="0" applyFont="1" applyBorder="1" applyAlignment="1"/>
    <xf numFmtId="0" fontId="0" fillId="13" borderId="1" xfId="0" applyFont="1" applyFill="1" applyBorder="1" applyAlignment="1"/>
    <xf numFmtId="0" fontId="1" fillId="0" borderId="1" xfId="0" applyFont="1" applyBorder="1"/>
    <xf numFmtId="0" fontId="1" fillId="0" borderId="0" xfId="0" applyFont="1"/>
    <xf numFmtId="0" fontId="0" fillId="5" borderId="0" xfId="0" applyFont="1" applyFill="1" applyAlignment="1"/>
    <xf numFmtId="0" fontId="0" fillId="0" borderId="0" xfId="0" applyProtection="1">
      <protection locked="0"/>
    </xf>
    <xf numFmtId="0" fontId="0" fillId="14" borderId="0" xfId="0" applyFill="1" applyProtection="1"/>
    <xf numFmtId="0" fontId="0" fillId="0" borderId="0" xfId="0" applyProtection="1"/>
    <xf numFmtId="0" fontId="5" fillId="0" borderId="0" xfId="0" applyFont="1" applyAlignment="1" applyProtection="1">
      <alignment horizontal="center"/>
    </xf>
    <xf numFmtId="0" fontId="0" fillId="0" borderId="0" xfId="0" applyAlignment="1" applyProtection="1">
      <alignment horizontal="center"/>
    </xf>
    <xf numFmtId="0" fontId="0" fillId="0" borderId="0" xfId="0" applyAlignment="1" applyProtection="1">
      <alignment horizontal="center" vertical="center"/>
    </xf>
    <xf numFmtId="0" fontId="0" fillId="0" borderId="0" xfId="0" pivotButton="1" applyProtection="1"/>
    <xf numFmtId="0" fontId="0" fillId="0" borderId="0" xfId="0" applyAlignment="1" applyProtection="1">
      <alignment horizontal="left"/>
    </xf>
    <xf numFmtId="3" fontId="0" fillId="0" borderId="0" xfId="0" applyNumberFormat="1" applyProtection="1"/>
    <xf numFmtId="0" fontId="0" fillId="0" borderId="0" xfId="0" pivotButton="1" applyAlignment="1" applyProtection="1">
      <alignment horizontal="center"/>
    </xf>
    <xf numFmtId="0" fontId="0" fillId="0" borderId="0" xfId="0" applyBorder="1" applyProtection="1"/>
    <xf numFmtId="0" fontId="0" fillId="0" borderId="0" xfId="0" applyBorder="1" applyAlignment="1" applyProtection="1">
      <alignment horizontal="center"/>
    </xf>
    <xf numFmtId="0" fontId="0" fillId="0" borderId="0" xfId="0" applyBorder="1" applyAlignment="1" applyProtection="1">
      <alignment horizontal="center" vertical="center"/>
    </xf>
    <xf numFmtId="3" fontId="0" fillId="0" borderId="0" xfId="0" applyNumberFormat="1" applyBorder="1" applyProtection="1"/>
    <xf numFmtId="0" fontId="0" fillId="0" borderId="2" xfId="0" applyBorder="1" applyProtection="1"/>
    <xf numFmtId="0" fontId="0" fillId="0" borderId="3" xfId="0" applyBorder="1" applyProtection="1"/>
    <xf numFmtId="0" fontId="0" fillId="0" borderId="3" xfId="0" applyBorder="1" applyAlignment="1" applyProtection="1">
      <alignment horizontal="center"/>
    </xf>
    <xf numFmtId="0" fontId="0" fillId="0" borderId="3" xfId="0" applyBorder="1" applyAlignment="1" applyProtection="1">
      <alignment horizontal="center" vertical="center"/>
    </xf>
    <xf numFmtId="0" fontId="0" fillId="0" borderId="4" xfId="0" applyBorder="1" applyProtection="1"/>
    <xf numFmtId="0" fontId="0" fillId="0" borderId="5" xfId="0" applyBorder="1" applyProtection="1"/>
    <xf numFmtId="0" fontId="0" fillId="0" borderId="6" xfId="0" applyBorder="1" applyProtection="1"/>
    <xf numFmtId="0" fontId="0" fillId="0" borderId="5" xfId="0" pivotButton="1" applyBorder="1" applyProtection="1"/>
    <xf numFmtId="0" fontId="0" fillId="0" borderId="5" xfId="0" applyBorder="1" applyAlignment="1" applyProtection="1">
      <alignment horizontal="left"/>
    </xf>
    <xf numFmtId="0" fontId="0" fillId="0" borderId="7" xfId="0" applyBorder="1" applyProtection="1"/>
    <xf numFmtId="0" fontId="0" fillId="0" borderId="8" xfId="0" applyBorder="1" applyProtection="1"/>
    <xf numFmtId="0" fontId="0" fillId="0" borderId="8" xfId="0" applyBorder="1" applyAlignment="1" applyProtection="1">
      <alignment horizontal="center"/>
    </xf>
    <xf numFmtId="0" fontId="0" fillId="0" borderId="8" xfId="0" applyBorder="1" applyAlignment="1" applyProtection="1">
      <alignment horizontal="center" vertical="center"/>
    </xf>
    <xf numFmtId="0" fontId="0" fillId="0" borderId="9" xfId="0" applyBorder="1" applyProtection="1"/>
  </cellXfs>
  <cellStyles count="6">
    <cellStyle name="Euro" xfId="1" xr:uid="{00000000-0005-0000-0000-000000000000}"/>
    <cellStyle name="Normal" xfId="0" builtinId="0"/>
    <cellStyle name="Normal 2" xfId="2" xr:uid="{00000000-0005-0000-0000-000002000000}"/>
    <cellStyle name="Normal 3" xfId="3" xr:uid="{00000000-0005-0000-0000-000003000000}"/>
    <cellStyle name="Normal 4" xfId="4" xr:uid="{00000000-0005-0000-0000-000004000000}"/>
    <cellStyle name="Normal 5" xfId="5" xr:uid="{00000000-0005-0000-0000-000005000000}"/>
  </cellStyles>
  <dxfs count="26"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protection locked="1"/>
    </dxf>
    <dxf>
      <protection locked="1"/>
    </dxf>
    <dxf>
      <protection locked="1"/>
    </dxf>
    <dxf>
      <protection locked="1"/>
    </dxf>
    <dxf>
      <protection locked="1"/>
    </dxf>
    <dxf>
      <protection locked="1"/>
    </dxf>
    <dxf>
      <protection locked="1"/>
    </dxf>
    <dxf>
      <protection locked="1"/>
    </dxf>
    <dxf>
      <protection locked="1"/>
    </dxf>
    <dxf>
      <protection locked="1"/>
    </dxf>
    <dxf>
      <protection locked="1"/>
    </dxf>
    <dxf>
      <protection locked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general" vertical="bottom" textRotation="0" wrapText="0" indent="0" justifyLastLine="0" shrinkToFit="0" readingOrder="0"/>
    </dxf>
    <dxf>
      <border outline="0">
        <top style="thin">
          <color theme="1"/>
        </top>
      </border>
    </dxf>
    <dxf>
      <border outline="0">
        <bottom style="thin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000000"/>
      <color rgb="FF99FFCC"/>
      <color rgb="FF003300"/>
      <color rgb="FFFFFF99"/>
      <color rgb="FF00FFFF"/>
      <color rgb="FF66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13" Type="http://schemas.openxmlformats.org/officeDocument/2006/relationships/customXml" Target="../customXml/item1.xml"/><Relationship Id="rId18" Type="http://schemas.openxmlformats.org/officeDocument/2006/relationships/customXml" Target="../customXml/item6.xml"/><Relationship Id="rId26" Type="http://schemas.openxmlformats.org/officeDocument/2006/relationships/customXml" Target="../customXml/item14.xml"/><Relationship Id="rId3" Type="http://schemas.openxmlformats.org/officeDocument/2006/relationships/worksheet" Target="worksheets/sheet3.xml"/><Relationship Id="rId21" Type="http://schemas.openxmlformats.org/officeDocument/2006/relationships/customXml" Target="../customXml/item9.xml"/><Relationship Id="rId34" Type="http://schemas.openxmlformats.org/officeDocument/2006/relationships/customXml" Target="../customXml/item22.xml"/><Relationship Id="rId7" Type="http://schemas.openxmlformats.org/officeDocument/2006/relationships/theme" Target="theme/theme1.xml"/><Relationship Id="rId12" Type="http://schemas.openxmlformats.org/officeDocument/2006/relationships/calcChain" Target="calcChain.xml"/><Relationship Id="rId17" Type="http://schemas.openxmlformats.org/officeDocument/2006/relationships/customXml" Target="../customXml/item5.xml"/><Relationship Id="rId25" Type="http://schemas.openxmlformats.org/officeDocument/2006/relationships/customXml" Target="../customXml/item13.xml"/><Relationship Id="rId33" Type="http://schemas.openxmlformats.org/officeDocument/2006/relationships/customXml" Target="../customXml/item21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4.xml"/><Relationship Id="rId20" Type="http://schemas.openxmlformats.org/officeDocument/2006/relationships/customXml" Target="../customXml/item8.xml"/><Relationship Id="rId29" Type="http://schemas.openxmlformats.org/officeDocument/2006/relationships/customXml" Target="../customXml/item17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powerPivotData" Target="model/item.data"/><Relationship Id="rId24" Type="http://schemas.openxmlformats.org/officeDocument/2006/relationships/customXml" Target="../customXml/item12.xml"/><Relationship Id="rId32" Type="http://schemas.openxmlformats.org/officeDocument/2006/relationships/customXml" Target="../customXml/item20.xml"/><Relationship Id="rId5" Type="http://schemas.openxmlformats.org/officeDocument/2006/relationships/worksheet" Target="worksheets/sheet5.xml"/><Relationship Id="rId15" Type="http://schemas.openxmlformats.org/officeDocument/2006/relationships/customXml" Target="../customXml/item3.xml"/><Relationship Id="rId23" Type="http://schemas.openxmlformats.org/officeDocument/2006/relationships/customXml" Target="../customXml/item11.xml"/><Relationship Id="rId28" Type="http://schemas.openxmlformats.org/officeDocument/2006/relationships/customXml" Target="../customXml/item16.xml"/><Relationship Id="rId36" Type="http://schemas.microsoft.com/office/2006/relationships/vbaProject" Target="vbaProject.bin"/><Relationship Id="rId10" Type="http://schemas.openxmlformats.org/officeDocument/2006/relationships/sharedStrings" Target="sharedStrings.xml"/><Relationship Id="rId19" Type="http://schemas.openxmlformats.org/officeDocument/2006/relationships/customXml" Target="../customXml/item7.xml"/><Relationship Id="rId31" Type="http://schemas.openxmlformats.org/officeDocument/2006/relationships/customXml" Target="../customXml/item19.xml"/><Relationship Id="rId4" Type="http://schemas.openxmlformats.org/officeDocument/2006/relationships/worksheet" Target="worksheets/sheet4.xml"/><Relationship Id="rId9" Type="http://schemas.openxmlformats.org/officeDocument/2006/relationships/styles" Target="styles.xml"/><Relationship Id="rId14" Type="http://schemas.openxmlformats.org/officeDocument/2006/relationships/customXml" Target="../customXml/item2.xml"/><Relationship Id="rId22" Type="http://schemas.openxmlformats.org/officeDocument/2006/relationships/customXml" Target="../customXml/item10.xml"/><Relationship Id="rId27" Type="http://schemas.openxmlformats.org/officeDocument/2006/relationships/customXml" Target="../customXml/item15.xml"/><Relationship Id="rId30" Type="http://schemas.openxmlformats.org/officeDocument/2006/relationships/customXml" Target="../customXml/item18.xml"/><Relationship Id="rId35" Type="http://schemas.openxmlformats.org/officeDocument/2006/relationships/customXml" Target="../customXml/item23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[Protection feuille.xlsm]A!TCD_01</c:name>
    <c:fmtId val="0"/>
  </c:pivotSource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</c:pivotFmt>
      <c:pivotFmt>
        <c:idx val="1"/>
        <c:spPr>
          <a:solidFill>
            <a:srgbClr val="FFFF99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"/>
        <c:spPr>
          <a:solidFill>
            <a:srgbClr val="DAEEF3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"/>
        <c:spPr>
          <a:solidFill>
            <a:srgbClr val="D9D9D9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"/>
        <c:spPr>
          <a:solidFill>
            <a:srgbClr val="95B3D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5"/>
        <c:spPr>
          <a:solidFill>
            <a:srgbClr val="FCD5B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6"/>
        <c:spPr>
          <a:solidFill>
            <a:srgbClr val="E26B0A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7"/>
        <c:spPr>
          <a:solidFill>
            <a:srgbClr val="C4BD9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8"/>
        <c:spPr>
          <a:solidFill>
            <a:srgbClr val="DA969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9"/>
        <c:spPr>
          <a:solidFill>
            <a:srgbClr val="FABF8F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0"/>
        <c:spPr>
          <a:solidFill>
            <a:srgbClr val="B1A0C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1"/>
        <c:spPr>
          <a:solidFill>
            <a:srgbClr val="C4D79B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2"/>
        <c:spPr>
          <a:solidFill>
            <a:srgbClr val="948A5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3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</c:pivotFmt>
    </c:pivotFmts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tx>
            <c:strRef>
              <c:f>A!$B$10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solidFill>
                <a:srgbClr val="FFFF99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1-CDDC-4D61-B7EB-EAB417361047}"/>
              </c:ext>
            </c:extLst>
          </c:dPt>
          <c:dPt>
            <c:idx val="1"/>
            <c:bubble3D val="0"/>
            <c:spPr>
              <a:solidFill>
                <a:srgbClr val="DAEEF3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2-CDDC-4D61-B7EB-EAB417361047}"/>
              </c:ext>
            </c:extLst>
          </c:dPt>
          <c:dPt>
            <c:idx val="2"/>
            <c:bubble3D val="0"/>
            <c:spPr>
              <a:solidFill>
                <a:srgbClr val="D9D9D9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3-CDDC-4D61-B7EB-EAB417361047}"/>
              </c:ext>
            </c:extLst>
          </c:dPt>
          <c:dPt>
            <c:idx val="3"/>
            <c:bubble3D val="0"/>
            <c:spPr>
              <a:solidFill>
                <a:srgbClr val="95B3D7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4-CDDC-4D61-B7EB-EAB417361047}"/>
              </c:ext>
            </c:extLst>
          </c:dPt>
          <c:dPt>
            <c:idx val="4"/>
            <c:bubble3D val="0"/>
            <c:spPr>
              <a:solidFill>
                <a:srgbClr val="FCD5B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5-CDDC-4D61-B7EB-EAB417361047}"/>
              </c:ext>
            </c:extLst>
          </c:dPt>
          <c:dPt>
            <c:idx val="5"/>
            <c:bubble3D val="0"/>
            <c:spPr>
              <a:solidFill>
                <a:srgbClr val="E26B0A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6-CDDC-4D61-B7EB-EAB417361047}"/>
              </c:ext>
            </c:extLst>
          </c:dPt>
          <c:dPt>
            <c:idx val="6"/>
            <c:bubble3D val="0"/>
            <c:spPr>
              <a:solidFill>
                <a:srgbClr val="C4BD97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7-CDDC-4D61-B7EB-EAB417361047}"/>
              </c:ext>
            </c:extLst>
          </c:dPt>
          <c:dPt>
            <c:idx val="7"/>
            <c:bubble3D val="0"/>
            <c:spPr>
              <a:solidFill>
                <a:srgbClr val="DA969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8-CDDC-4D61-B7EB-EAB417361047}"/>
              </c:ext>
            </c:extLst>
          </c:dPt>
          <c:dPt>
            <c:idx val="8"/>
            <c:bubble3D val="0"/>
            <c:spPr>
              <a:solidFill>
                <a:srgbClr val="FABF8F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9-CDDC-4D61-B7EB-EAB417361047}"/>
              </c:ext>
            </c:extLst>
          </c:dPt>
          <c:dPt>
            <c:idx val="9"/>
            <c:bubble3D val="0"/>
            <c:spPr>
              <a:solidFill>
                <a:srgbClr val="B1A0C7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A-CDDC-4D61-B7EB-EAB417361047}"/>
              </c:ext>
            </c:extLst>
          </c:dPt>
          <c:dPt>
            <c:idx val="10"/>
            <c:bubble3D val="0"/>
            <c:spPr>
              <a:solidFill>
                <a:srgbClr val="C4D79B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B-CDDC-4D61-B7EB-EAB417361047}"/>
              </c:ext>
            </c:extLst>
          </c:dPt>
          <c:dPt>
            <c:idx val="11"/>
            <c:bubble3D val="0"/>
            <c:spPr>
              <a:solidFill>
                <a:srgbClr val="948A5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C-CDDC-4D61-B7EB-EAB417361047}"/>
              </c:ext>
            </c:extLst>
          </c:dPt>
          <c:cat>
            <c:strRef>
              <c:f>A!$A$11:$A$23</c:f>
              <c:strCache>
                <c:ptCount val="12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  <c:pt idx="4">
                  <c:v>E</c:v>
                </c:pt>
                <c:pt idx="5">
                  <c:v>F</c:v>
                </c:pt>
                <c:pt idx="6">
                  <c:v>G</c:v>
                </c:pt>
                <c:pt idx="7">
                  <c:v>H</c:v>
                </c:pt>
                <c:pt idx="8">
                  <c:v>I</c:v>
                </c:pt>
                <c:pt idx="9">
                  <c:v>J</c:v>
                </c:pt>
                <c:pt idx="10">
                  <c:v>K</c:v>
                </c:pt>
                <c:pt idx="11">
                  <c:v>L</c:v>
                </c:pt>
              </c:strCache>
            </c:strRef>
          </c:cat>
          <c:val>
            <c:numRef>
              <c:f>A!$B$11:$B$23</c:f>
              <c:numCache>
                <c:formatCode>#,##0</c:formatCode>
                <c:ptCount val="12"/>
                <c:pt idx="0">
                  <c:v>17313.728625</c:v>
                </c:pt>
                <c:pt idx="1">
                  <c:v>11686.560000000005</c:v>
                </c:pt>
                <c:pt idx="2">
                  <c:v>11670.791250000004</c:v>
                </c:pt>
                <c:pt idx="3">
                  <c:v>9764.5299999999988</c:v>
                </c:pt>
                <c:pt idx="4">
                  <c:v>7150.5</c:v>
                </c:pt>
                <c:pt idx="5">
                  <c:v>5406.22</c:v>
                </c:pt>
                <c:pt idx="6">
                  <c:v>2139.3499999999995</c:v>
                </c:pt>
                <c:pt idx="7">
                  <c:v>1213.3600000000004</c:v>
                </c:pt>
                <c:pt idx="8">
                  <c:v>1136.9000000000001</c:v>
                </c:pt>
                <c:pt idx="9">
                  <c:v>637.5</c:v>
                </c:pt>
                <c:pt idx="10">
                  <c:v>105</c:v>
                </c:pt>
                <c:pt idx="11">
                  <c:v>15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DDC-4D61-B7EB-EAB41736104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A!#REF!</c:f>
          <c:strCache>
            <c:ptCount val="1"/>
            <c:pt idx="0">
              <c:v>#REF!</c:v>
            </c:pt>
          </c:strCache>
        </c:strRef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spc="0" baseline="0">
              <a:solidFill>
                <a:sysClr val="windowText" lastClr="000000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</c:pivotFmt>
      <c:pivotFmt>
        <c:idx val="1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rgbClr val="DAEEF3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"/>
        <c:spPr>
          <a:solidFill>
            <a:srgbClr val="FFFF99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"/>
        <c:spPr>
          <a:solidFill>
            <a:srgbClr val="D9D9D9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5"/>
        <c:spPr>
          <a:solidFill>
            <a:srgbClr val="C4BD9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6"/>
        <c:spPr>
          <a:solidFill>
            <a:srgbClr val="DA969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7"/>
        <c:spPr>
          <a:solidFill>
            <a:srgbClr val="95B3D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8"/>
        <c:spPr>
          <a:solidFill>
            <a:srgbClr val="C4D79B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9"/>
        <c:spPr>
          <a:solidFill>
            <a:srgbClr val="FABF8F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0"/>
        <c:spPr>
          <a:solidFill>
            <a:srgbClr val="FCD5B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1"/>
        <c:spPr>
          <a:solidFill>
            <a:srgbClr val="B1A0C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2"/>
        <c:spPr>
          <a:solidFill>
            <a:srgbClr val="C4BD9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3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spPr>
          <a:solidFill>
            <a:srgbClr val="C4D79B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5"/>
        <c:spPr>
          <a:solidFill>
            <a:srgbClr val="DAEEF3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6"/>
        <c:spPr>
          <a:solidFill>
            <a:srgbClr val="D9D9D9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7"/>
        <c:spPr>
          <a:solidFill>
            <a:srgbClr val="FABF8F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8"/>
        <c:spPr>
          <a:solidFill>
            <a:srgbClr val="FCD5B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9"/>
        <c:spPr>
          <a:solidFill>
            <a:srgbClr val="FFFF99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0"/>
        <c:spPr>
          <a:solidFill>
            <a:srgbClr val="DA969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1"/>
        <c:spPr>
          <a:solidFill>
            <a:srgbClr val="B1A0C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2"/>
        <c:spPr>
          <a:solidFill>
            <a:srgbClr val="C4BD9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3"/>
        <c:spPr>
          <a:solidFill>
            <a:srgbClr val="95B3D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4"/>
        <c:spPr>
          <a:solidFill>
            <a:srgbClr val="E26B0A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5"/>
        <c:spPr>
          <a:solidFill>
            <a:srgbClr val="E26B0A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6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7"/>
        <c:spPr>
          <a:solidFill>
            <a:srgbClr val="C4D79B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8"/>
        <c:spPr>
          <a:solidFill>
            <a:srgbClr val="DAEEF3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9"/>
        <c:spPr>
          <a:solidFill>
            <a:srgbClr val="FABF8F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0"/>
        <c:spPr>
          <a:solidFill>
            <a:srgbClr val="FCD5B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1"/>
        <c:spPr>
          <a:solidFill>
            <a:srgbClr val="D9D9D9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2"/>
        <c:spPr>
          <a:solidFill>
            <a:srgbClr val="FFFF99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3"/>
        <c:spPr>
          <a:solidFill>
            <a:srgbClr val="B1A0C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4"/>
        <c:spPr>
          <a:solidFill>
            <a:srgbClr val="DA969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5"/>
        <c:spPr>
          <a:solidFill>
            <a:srgbClr val="C4BD9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6"/>
        <c:spPr>
          <a:solidFill>
            <a:srgbClr val="95B3D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7"/>
        <c:spPr>
          <a:solidFill>
            <a:srgbClr val="FFFF99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8"/>
        <c:spPr>
          <a:solidFill>
            <a:srgbClr val="D9D9D9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9"/>
        <c:spPr>
          <a:solidFill>
            <a:srgbClr val="95B3D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0"/>
        <c:spPr>
          <a:solidFill>
            <a:srgbClr val="C4BD9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1"/>
        <c:spPr>
          <a:solidFill>
            <a:srgbClr val="DA969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2"/>
        <c:spPr>
          <a:solidFill>
            <a:srgbClr val="E26B0A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3"/>
        <c:spPr>
          <a:solidFill>
            <a:srgbClr val="948A5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4"/>
        <c:spPr>
          <a:solidFill>
            <a:srgbClr val="C4D79B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5"/>
        <c:spPr>
          <a:solidFill>
            <a:srgbClr val="FCD5B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6"/>
        <c:spPr>
          <a:solidFill>
            <a:srgbClr val="FABF8F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7"/>
        <c:spPr>
          <a:solidFill>
            <a:srgbClr val="B1A0C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8"/>
        <c:spPr>
          <a:solidFill>
            <a:srgbClr val="E26B0A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9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50"/>
        <c:spPr>
          <a:solidFill>
            <a:srgbClr val="DAEEF3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51"/>
        <c:spPr>
          <a:solidFill>
            <a:srgbClr val="C4D79B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52"/>
        <c:spPr>
          <a:solidFill>
            <a:srgbClr val="FFFF99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53"/>
        <c:spPr>
          <a:solidFill>
            <a:srgbClr val="DA969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54"/>
        <c:spPr>
          <a:solidFill>
            <a:srgbClr val="D9D9D9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55"/>
        <c:spPr>
          <a:solidFill>
            <a:srgbClr val="FABF8F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56"/>
        <c:spPr>
          <a:solidFill>
            <a:srgbClr val="FCD5B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57"/>
        <c:spPr>
          <a:solidFill>
            <a:srgbClr val="E26B0A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58"/>
        <c:spPr>
          <a:solidFill>
            <a:srgbClr val="B1A0C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59"/>
        <c:spPr>
          <a:solidFill>
            <a:srgbClr val="C4BD9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60"/>
        <c:spPr>
          <a:solidFill>
            <a:srgbClr val="95B3D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61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2"/>
        <c:spPr>
          <a:solidFill>
            <a:srgbClr val="E26B0A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</c:pivotFmts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</c:pie3DChart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100" b="1" i="0" u="none" strike="noStrike" kern="1200" baseline="0">
              <a:solidFill>
                <a:sysClr val="windowText" lastClr="000000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orientation="portrait"/>
  </c:printSettings>
  <c:extLst/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6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6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4.xml.rels><?xml version="1.0" encoding="UTF-8" standalone="yes"?>
<Relationships xmlns="http://schemas.openxmlformats.org/package/2006/relationships"><Relationship Id="rId2" Type="http://schemas.microsoft.com/office/2007/relationships/hdphoto" Target="../media/hdphoto1.wdp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385176</xdr:colOff>
      <xdr:row>11</xdr:row>
      <xdr:rowOff>164598</xdr:rowOff>
    </xdr:from>
    <xdr:ext cx="2734851" cy="937629"/>
    <xdr:sp macro="[0]!Macro1" textlink="">
      <xdr:nvSpPr>
        <xdr:cNvPr id="2" name="Rectangle 1">
          <a:extLst>
            <a:ext uri="{FF2B5EF4-FFF2-40B4-BE49-F238E27FC236}">
              <a16:creationId xmlns:a16="http://schemas.microsoft.com/office/drawing/2014/main" id="{F5FD2812-F3B6-4206-88D3-F9A38981E821}"/>
            </a:ext>
          </a:extLst>
        </xdr:cNvPr>
        <xdr:cNvSpPr/>
      </xdr:nvSpPr>
      <xdr:spPr>
        <a:xfrm>
          <a:off x="1147176" y="2260098"/>
          <a:ext cx="2734851" cy="937629"/>
        </a:xfrm>
        <a:prstGeom prst="rect">
          <a:avLst/>
        </a:prstGeom>
        <a:noFill/>
        <a:ln>
          <a:solidFill>
            <a:srgbClr val="FF0000"/>
          </a:solidFill>
        </a:ln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5400" b="1" cap="none" spc="0">
              <a:ln w="22225">
                <a:solidFill>
                  <a:schemeClr val="accent2"/>
                </a:solidFill>
                <a:prstDash val="solid"/>
              </a:ln>
              <a:solidFill>
                <a:schemeClr val="accent2">
                  <a:lumMod val="40000"/>
                  <a:lumOff val="60000"/>
                </a:schemeClr>
              </a:solidFill>
              <a:effectLst/>
            </a:rPr>
            <a:t>actualisé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4762</xdr:colOff>
      <xdr:row>10</xdr:row>
      <xdr:rowOff>19050</xdr:rowOff>
    </xdr:from>
    <xdr:to>
      <xdr:col>8</xdr:col>
      <xdr:colOff>985837</xdr:colOff>
      <xdr:row>24</xdr:row>
      <xdr:rowOff>95250</xdr:rowOff>
    </xdr:to>
    <xdr:graphicFrame macro="">
      <xdr:nvGraphicFramePr>
        <xdr:cNvPr id="4" name="Graphique_01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0</xdr:colOff>
      <xdr:row>3</xdr:row>
      <xdr:rowOff>0</xdr:rowOff>
    </xdr:from>
    <xdr:to>
      <xdr:col>13</xdr:col>
      <xdr:colOff>371474</xdr:colOff>
      <xdr:row>25</xdr:row>
      <xdr:rowOff>180975</xdr:rowOff>
    </xdr:to>
    <xdr:graphicFrame macro="">
      <xdr:nvGraphicFramePr>
        <xdr:cNvPr id="2" name="Graphique_02">
          <a:extLst>
            <a:ext uri="{FF2B5EF4-FFF2-40B4-BE49-F238E27FC236}">
              <a16:creationId xmlns:a16="http://schemas.microsoft.com/office/drawing/2014/main" id="{1D518E7D-7CEB-4239-B383-41DA83C3CF3A}"/>
            </a:ext>
          </a:extLst>
        </xdr:cNvPr>
        <xdr:cNvGraphicFramePr>
          <a:graphicFrameLocks noChangeAspect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 fLock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152400</xdr:colOff>
      <xdr:row>2</xdr:row>
      <xdr:rowOff>28575</xdr:rowOff>
    </xdr:from>
    <xdr:to>
      <xdr:col>8</xdr:col>
      <xdr:colOff>842962</xdr:colOff>
      <xdr:row>5</xdr:row>
      <xdr:rowOff>135731</xdr:rowOff>
    </xdr:to>
    <xdr:pic macro="[0]!Colors">
      <xdr:nvPicPr>
        <xdr:cNvPr id="2" name="Image 1" descr="Image associée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duotone>
            <a:schemeClr val="accent6">
              <a:shade val="45000"/>
              <a:satMod val="135000"/>
            </a:schemeClr>
            <a:prstClr val="white"/>
          </a:duotone>
          <a:extLst>
            <a:ext uri="{BEBA8EAE-BF5A-486C-A8C5-ECC9F3942E4B}">
              <a14:imgProps xmlns:a14="http://schemas.microsoft.com/office/drawing/2010/main">
                <a14:imgLayer r:embed="rId2">
                  <a14:imgEffect>
                    <a14:saturation sat="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409575"/>
          <a:ext cx="690562" cy="678656"/>
        </a:xfrm>
        <a:prstGeom prst="rect">
          <a:avLst/>
        </a:prstGeom>
        <a:solidFill>
          <a:schemeClr val="bg1"/>
        </a:solidFill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nthony" refreshedDate="43372.732097453707" createdVersion="6" refreshedVersion="6" minRefreshableVersion="3" recordCount="12" xr:uid="{00000000-000A-0000-FFFF-FFFF00000000}">
  <cacheSource type="worksheet">
    <worksheetSource name="CODE_MOTIF"/>
  </cacheSource>
  <cacheFields count="2">
    <cacheField name="Motif extraction" numFmtId="0">
      <sharedItems count="12">
        <s v="A"/>
        <s v="B"/>
        <s v="C"/>
        <s v="D"/>
        <s v="E"/>
        <s v="F"/>
        <s v="G"/>
        <s v="H"/>
        <s v="I"/>
        <s v="J"/>
        <s v="K"/>
        <s v="L"/>
      </sharedItems>
    </cacheField>
    <cacheField name="Montant" numFmtId="0">
      <sharedItems containsSemiMixedTypes="0" containsString="0" containsNumber="1" minValue="15" maxValue="17313.72862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2">
  <r>
    <x v="0"/>
    <n v="17313.728625"/>
  </r>
  <r>
    <x v="1"/>
    <n v="11686.560000000005"/>
  </r>
  <r>
    <x v="2"/>
    <n v="11670.791250000004"/>
  </r>
  <r>
    <x v="3"/>
    <n v="9764.5299999999988"/>
  </r>
  <r>
    <x v="4"/>
    <n v="7150.5"/>
  </r>
  <r>
    <x v="5"/>
    <n v="5406.22"/>
  </r>
  <r>
    <x v="6"/>
    <n v="2139.3499999999995"/>
  </r>
  <r>
    <x v="7"/>
    <n v="1213.3600000000004"/>
  </r>
  <r>
    <x v="8"/>
    <n v="1136.9000000000001"/>
  </r>
  <r>
    <x v="9"/>
    <n v="637.5"/>
  </r>
  <r>
    <x v="10"/>
    <n v="105"/>
  </r>
  <r>
    <x v="11"/>
    <n v="1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4FA83AC-6A39-4269-8B74-F3B82876C67B}" name="TCD_02" cacheId="9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1">
  <location ref="A30:B43" firstHeaderRow="1" firstDataRow="1" firstDataCol="1"/>
  <pivotFields count="2">
    <pivotField axis="axisRow" showAll="0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t="default"/>
      </items>
    </pivotField>
    <pivotField dataField="1" showAll="0"/>
  </pivotFields>
  <rowFields count="1">
    <field x="0"/>
  </rowFields>
  <row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rowItems>
  <colItems count="1">
    <i/>
  </colItems>
  <dataFields count="1">
    <dataField name="Somme de Montant" fld="1" baseField="0" baseItem="0" numFmtId="3"/>
  </dataFields>
  <formats count="6">
    <format dxfId="17">
      <pivotArea type="all" dataOnly="0" outline="0" fieldPosition="0"/>
    </format>
    <format dxfId="16">
      <pivotArea outline="0" collapsedLevelsAreSubtotals="1" fieldPosition="0"/>
    </format>
    <format dxfId="15">
      <pivotArea field="0" type="button" dataOnly="0" labelOnly="1" outline="0" axis="axisRow" fieldPosition="0"/>
    </format>
    <format dxfId="14">
      <pivotArea dataOnly="0" labelOnly="1" fieldPosition="0">
        <references count="1">
          <reference field="0" count="0"/>
        </references>
      </pivotArea>
    </format>
    <format dxfId="13">
      <pivotArea dataOnly="0" labelOnly="1" grandRow="1" outline="0" fieldPosition="0"/>
    </format>
    <format dxfId="12">
      <pivotArea dataOnly="0" labelOnly="1" outline="0" axis="axisValues" fieldPosition="0"/>
    </format>
  </formats>
  <chartFormats count="13">
    <chartFormat chart="0" format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0" format="2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0" format="3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0" format="4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0" format="5">
      <pivotArea type="data" outline="0" fieldPosition="0">
        <references count="2">
          <reference field="4294967294" count="1" selected="0">
            <x v="0"/>
          </reference>
          <reference field="0" count="1" selected="0">
            <x v="4"/>
          </reference>
        </references>
      </pivotArea>
    </chartFormat>
    <chartFormat chart="0" format="6">
      <pivotArea type="data" outline="0" fieldPosition="0">
        <references count="2">
          <reference field="4294967294" count="1" selected="0">
            <x v="0"/>
          </reference>
          <reference field="0" count="1" selected="0">
            <x v="5"/>
          </reference>
        </references>
      </pivotArea>
    </chartFormat>
    <chartFormat chart="0" format="7">
      <pivotArea type="data" outline="0" fieldPosition="0">
        <references count="2">
          <reference field="4294967294" count="1" selected="0">
            <x v="0"/>
          </reference>
          <reference field="0" count="1" selected="0">
            <x v="6"/>
          </reference>
        </references>
      </pivotArea>
    </chartFormat>
    <chartFormat chart="0" format="8">
      <pivotArea type="data" outline="0" fieldPosition="0">
        <references count="2">
          <reference field="4294967294" count="1" selected="0">
            <x v="0"/>
          </reference>
          <reference field="0" count="1" selected="0">
            <x v="7"/>
          </reference>
        </references>
      </pivotArea>
    </chartFormat>
    <chartFormat chart="0" format="9">
      <pivotArea type="data" outline="0" fieldPosition="0">
        <references count="2">
          <reference field="4294967294" count="1" selected="0">
            <x v="0"/>
          </reference>
          <reference field="0" count="1" selected="0">
            <x v="8"/>
          </reference>
        </references>
      </pivotArea>
    </chartFormat>
    <chartFormat chart="0" format="10">
      <pivotArea type="data" outline="0" fieldPosition="0">
        <references count="2">
          <reference field="4294967294" count="1" selected="0">
            <x v="0"/>
          </reference>
          <reference field="0" count="1" selected="0">
            <x v="9"/>
          </reference>
        </references>
      </pivotArea>
    </chartFormat>
    <chartFormat chart="0" format="11">
      <pivotArea type="data" outline="0" fieldPosition="0">
        <references count="2">
          <reference field="4294967294" count="1" selected="0">
            <x v="0"/>
          </reference>
          <reference field="0" count="1" selected="0">
            <x v="10"/>
          </reference>
        </references>
      </pivotArea>
    </chartFormat>
    <chartFormat chart="0" format="12">
      <pivotArea type="data" outline="0" fieldPosition="0">
        <references count="2">
          <reference field="4294967294" count="1" selected="0">
            <x v="0"/>
          </reference>
          <reference field="0" count="1" selected="0">
            <x v="11"/>
          </reference>
        </references>
      </pivotArea>
    </chartFormat>
    <chartFormat chart="0" format="13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000-000000000000}" name="TCD_01" cacheId="9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1">
  <location ref="A10:B23" firstHeaderRow="1" firstDataRow="1" firstDataCol="1"/>
  <pivotFields count="2">
    <pivotField axis="axisRow" showAll="0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t="default"/>
      </items>
    </pivotField>
    <pivotField dataField="1" showAll="0"/>
  </pivotFields>
  <rowFields count="1">
    <field x="0"/>
  </rowFields>
  <row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rowItems>
  <colItems count="1">
    <i/>
  </colItems>
  <dataFields count="1">
    <dataField name="Somme de Montant" fld="1" baseField="0" baseItem="0" numFmtId="3"/>
  </dataFields>
  <formats count="12">
    <format dxfId="11">
      <pivotArea type="all" dataOnly="0" outline="0" fieldPosition="0"/>
    </format>
    <format dxfId="10">
      <pivotArea outline="0" collapsedLevelsAreSubtotals="1" fieldPosition="0"/>
    </format>
    <format dxfId="9">
      <pivotArea field="0" type="button" dataOnly="0" labelOnly="1" outline="0" axis="axisRow" fieldPosition="0"/>
    </format>
    <format dxfId="8">
      <pivotArea dataOnly="0" labelOnly="1" fieldPosition="0">
        <references count="1">
          <reference field="0" count="0"/>
        </references>
      </pivotArea>
    </format>
    <format dxfId="7">
      <pivotArea dataOnly="0" labelOnly="1" grandRow="1" outline="0" fieldPosition="0"/>
    </format>
    <format dxfId="6">
      <pivotArea dataOnly="0" labelOnly="1" outline="0" axis="axisValues" fieldPosition="0"/>
    </format>
    <format dxfId="5">
      <pivotArea type="all" dataOnly="0" outline="0" fieldPosition="0"/>
    </format>
    <format dxfId="4">
      <pivotArea outline="0" collapsedLevelsAreSubtotals="1" fieldPosition="0"/>
    </format>
    <format dxfId="3">
      <pivotArea field="0" type="button" dataOnly="0" labelOnly="1" outline="0" axis="axisRow" fieldPosition="0"/>
    </format>
    <format dxfId="2">
      <pivotArea dataOnly="0" labelOnly="1" fieldPosition="0">
        <references count="1">
          <reference field="0" count="0"/>
        </references>
      </pivotArea>
    </format>
    <format dxfId="1">
      <pivotArea dataOnly="0" labelOnly="1" grandRow="1" outline="0" fieldPosition="0"/>
    </format>
    <format dxfId="0">
      <pivotArea dataOnly="0" labelOnly="1" outline="0" axis="axisValues" fieldPosition="0"/>
    </format>
  </formats>
  <chartFormats count="13">
    <chartFormat chart="0" format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0" format="2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0" format="3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0" format="4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0" format="5">
      <pivotArea type="data" outline="0" fieldPosition="0">
        <references count="2">
          <reference field="4294967294" count="1" selected="0">
            <x v="0"/>
          </reference>
          <reference field="0" count="1" selected="0">
            <x v="4"/>
          </reference>
        </references>
      </pivotArea>
    </chartFormat>
    <chartFormat chart="0" format="6">
      <pivotArea type="data" outline="0" fieldPosition="0">
        <references count="2">
          <reference field="4294967294" count="1" selected="0">
            <x v="0"/>
          </reference>
          <reference field="0" count="1" selected="0">
            <x v="5"/>
          </reference>
        </references>
      </pivotArea>
    </chartFormat>
    <chartFormat chart="0" format="7">
      <pivotArea type="data" outline="0" fieldPosition="0">
        <references count="2">
          <reference field="4294967294" count="1" selected="0">
            <x v="0"/>
          </reference>
          <reference field="0" count="1" selected="0">
            <x v="6"/>
          </reference>
        </references>
      </pivotArea>
    </chartFormat>
    <chartFormat chart="0" format="8">
      <pivotArea type="data" outline="0" fieldPosition="0">
        <references count="2">
          <reference field="4294967294" count="1" selected="0">
            <x v="0"/>
          </reference>
          <reference field="0" count="1" selected="0">
            <x v="7"/>
          </reference>
        </references>
      </pivotArea>
    </chartFormat>
    <chartFormat chart="0" format="9">
      <pivotArea type="data" outline="0" fieldPosition="0">
        <references count="2">
          <reference field="4294967294" count="1" selected="0">
            <x v="0"/>
          </reference>
          <reference field="0" count="1" selected="0">
            <x v="8"/>
          </reference>
        </references>
      </pivotArea>
    </chartFormat>
    <chartFormat chart="0" format="10">
      <pivotArea type="data" outline="0" fieldPosition="0">
        <references count="2">
          <reference field="4294967294" count="1" selected="0">
            <x v="0"/>
          </reference>
          <reference field="0" count="1" selected="0">
            <x v="9"/>
          </reference>
        </references>
      </pivotArea>
    </chartFormat>
    <chartFormat chart="0" format="11">
      <pivotArea type="data" outline="0" fieldPosition="0">
        <references count="2">
          <reference field="4294967294" count="1" selected="0">
            <x v="0"/>
          </reference>
          <reference field="0" count="1" selected="0">
            <x v="10"/>
          </reference>
        </references>
      </pivotArea>
    </chartFormat>
    <chartFormat chart="0" format="12">
      <pivotArea type="data" outline="0" fieldPosition="0">
        <references count="2">
          <reference field="4294967294" count="1" selected="0">
            <x v="0"/>
          </reference>
          <reference field="0" count="1" selected="0">
            <x v="11"/>
          </reference>
        </references>
      </pivotArea>
    </chartFormat>
    <chartFormat chart="0" format="13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4" xr:uid="{00000000-000C-0000-FFFF-FFFF00000000}" name="CODE_MOTIF" displayName="CODE_MOTIF" ref="A1:B13" totalsRowShown="0" headerRowDxfId="25" dataDxfId="24">
  <autoFilter ref="A1:B13" xr:uid="{00000000-0009-0000-0100-000018000000}"/>
  <tableColumns count="2">
    <tableColumn id="1" xr3:uid="{00000000-0010-0000-0000-000001000000}" name="Motif extraction" dataDxfId="23"/>
    <tableColumn id="2" xr3:uid="{00000000-0010-0000-0000-000002000000}" name="Montant" dataDxfId="2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bl_Couleurs" displayName="tbl_Couleurs" ref="E1:G13" totalsRowShown="0" headerRowDxfId="21" headerRowBorderDxfId="20" tableBorderDxfId="19">
  <autoFilter ref="E1:G13" xr:uid="{00000000-0009-0000-0100-000001000000}"/>
  <tableColumns count="3">
    <tableColumn id="1" xr3:uid="{00000000-0010-0000-0100-000001000000}" name="Catégorie motif" dataDxfId="18"/>
    <tableColumn id="2" xr3:uid="{00000000-0010-0000-0100-000002000000}" name="Couleur"/>
    <tableColumn id="3" xr3:uid="{00000000-0010-0000-0100-000003000000}" name="Index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3F5698-F8C5-4645-8A9E-2D5D03355E5A}">
  <sheetPr codeName="Feuil1"/>
  <dimension ref="F8:H16"/>
  <sheetViews>
    <sheetView workbookViewId="0">
      <selection activeCell="F17" sqref="F17"/>
    </sheetView>
  </sheetViews>
  <sheetFormatPr baseColWidth="10" defaultRowHeight="15" x14ac:dyDescent="0.25"/>
  <cols>
    <col min="1" max="16384" width="11.42578125" style="22"/>
  </cols>
  <sheetData>
    <row r="8" spans="6:8" x14ac:dyDescent="0.25">
      <c r="F8" s="20"/>
    </row>
    <row r="9" spans="6:8" x14ac:dyDescent="0.25">
      <c r="H9" s="21" t="str">
        <f>IF(map!A2="ok","","erreur")</f>
        <v/>
      </c>
    </row>
    <row r="13" spans="6:8" x14ac:dyDescent="0.25">
      <c r="H13" s="21" t="str">
        <f>IF(map!A3="ok","","erreur")</f>
        <v/>
      </c>
    </row>
    <row r="16" spans="6:8" x14ac:dyDescent="0.25">
      <c r="H16" s="21" t="str">
        <f>IF(map!A4="ok","","erreur")</f>
        <v/>
      </c>
    </row>
  </sheetData>
  <sheetProtection selectLockedCells="1"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4">
    <tabColor theme="8" tint="0.59999389629810485"/>
  </sheetPr>
  <dimension ref="A1:J43"/>
  <sheetViews>
    <sheetView showGridLines="0" tabSelected="1" zoomScaleNormal="100" workbookViewId="0">
      <selection activeCell="A31" sqref="A31"/>
    </sheetView>
  </sheetViews>
  <sheetFormatPr baseColWidth="10" defaultRowHeight="15" x14ac:dyDescent="0.25"/>
  <cols>
    <col min="1" max="1" width="21" style="22" customWidth="1"/>
    <col min="2" max="2" width="18.7109375" style="22" customWidth="1"/>
    <col min="3" max="6" width="13" style="24" customWidth="1"/>
    <col min="7" max="7" width="14.85546875" style="25" customWidth="1"/>
    <col min="8" max="9" width="14.85546875" style="24" customWidth="1"/>
    <col min="10" max="10" width="11.42578125" style="22" customWidth="1"/>
    <col min="11" max="16384" width="11.42578125" style="22"/>
  </cols>
  <sheetData>
    <row r="1" spans="1:10" ht="21" x14ac:dyDescent="0.35">
      <c r="A1" s="23" t="s">
        <v>7</v>
      </c>
      <c r="B1" s="23"/>
      <c r="C1" s="23"/>
      <c r="D1" s="23"/>
      <c r="E1" s="23"/>
      <c r="F1" s="23"/>
      <c r="G1" s="23"/>
      <c r="H1" s="23"/>
      <c r="I1" s="23"/>
    </row>
    <row r="6" spans="1:10" x14ac:dyDescent="0.25">
      <c r="C6" s="22"/>
      <c r="D6" s="22"/>
      <c r="E6" s="22"/>
      <c r="F6" s="22"/>
    </row>
    <row r="8" spans="1:10" x14ac:dyDescent="0.25">
      <c r="A8" s="34"/>
      <c r="B8" s="35"/>
      <c r="C8" s="36"/>
      <c r="D8" s="36"/>
      <c r="E8" s="36"/>
      <c r="F8" s="36"/>
      <c r="G8" s="37"/>
      <c r="H8" s="36"/>
      <c r="I8" s="36"/>
      <c r="J8" s="38"/>
    </row>
    <row r="9" spans="1:10" x14ac:dyDescent="0.25">
      <c r="A9" s="39"/>
      <c r="B9" s="30"/>
      <c r="C9" s="31"/>
      <c r="D9" s="31"/>
      <c r="E9" s="31"/>
      <c r="F9" s="31"/>
      <c r="G9" s="32"/>
      <c r="H9" s="31"/>
      <c r="I9" s="31"/>
      <c r="J9" s="40"/>
    </row>
    <row r="10" spans="1:10" x14ac:dyDescent="0.25">
      <c r="A10" s="41" t="s">
        <v>6</v>
      </c>
      <c r="B10" s="30" t="s">
        <v>20</v>
      </c>
      <c r="C10" s="30"/>
      <c r="D10" s="31"/>
      <c r="E10" s="31"/>
      <c r="F10" s="31"/>
      <c r="G10" s="32"/>
      <c r="H10" s="31"/>
      <c r="I10" s="31"/>
      <c r="J10" s="40"/>
    </row>
    <row r="11" spans="1:10" x14ac:dyDescent="0.25">
      <c r="A11" s="42" t="s">
        <v>7</v>
      </c>
      <c r="B11" s="33">
        <v>17313.728625</v>
      </c>
      <c r="C11" s="30"/>
      <c r="D11" s="31"/>
      <c r="E11" s="31"/>
      <c r="F11" s="31"/>
      <c r="G11" s="32"/>
      <c r="H11" s="31"/>
      <c r="I11" s="31"/>
      <c r="J11" s="40"/>
    </row>
    <row r="12" spans="1:10" x14ac:dyDescent="0.25">
      <c r="A12" s="42" t="s">
        <v>8</v>
      </c>
      <c r="B12" s="33">
        <v>11686.560000000005</v>
      </c>
      <c r="C12" s="30"/>
      <c r="D12" s="31"/>
      <c r="E12" s="31"/>
      <c r="F12" s="31"/>
      <c r="G12" s="32"/>
      <c r="H12" s="31"/>
      <c r="I12" s="31"/>
      <c r="J12" s="40"/>
    </row>
    <row r="13" spans="1:10" x14ac:dyDescent="0.25">
      <c r="A13" s="42" t="s">
        <v>9</v>
      </c>
      <c r="B13" s="33">
        <v>11670.791250000004</v>
      </c>
      <c r="C13" s="30"/>
      <c r="D13" s="31"/>
      <c r="E13" s="31"/>
      <c r="F13" s="31"/>
      <c r="G13" s="32"/>
      <c r="H13" s="31"/>
      <c r="I13" s="31"/>
      <c r="J13" s="40"/>
    </row>
    <row r="14" spans="1:10" x14ac:dyDescent="0.25">
      <c r="A14" s="42" t="s">
        <v>10</v>
      </c>
      <c r="B14" s="33">
        <v>9764.5299999999988</v>
      </c>
      <c r="C14" s="30"/>
      <c r="D14" s="31"/>
      <c r="E14" s="31"/>
      <c r="F14" s="31"/>
      <c r="G14" s="32"/>
      <c r="H14" s="31"/>
      <c r="I14" s="31"/>
      <c r="J14" s="40"/>
    </row>
    <row r="15" spans="1:10" x14ac:dyDescent="0.25">
      <c r="A15" s="42" t="s">
        <v>11</v>
      </c>
      <c r="B15" s="33">
        <v>7150.5</v>
      </c>
      <c r="C15" s="30"/>
      <c r="D15" s="31"/>
      <c r="E15" s="31"/>
      <c r="F15" s="31"/>
      <c r="G15" s="32"/>
      <c r="H15" s="31"/>
      <c r="I15" s="31"/>
      <c r="J15" s="40"/>
    </row>
    <row r="16" spans="1:10" x14ac:dyDescent="0.25">
      <c r="A16" s="42" t="s">
        <v>12</v>
      </c>
      <c r="B16" s="33">
        <v>5406.22</v>
      </c>
      <c r="C16" s="30"/>
      <c r="D16" s="31"/>
      <c r="E16" s="31"/>
      <c r="F16" s="31"/>
      <c r="G16" s="32"/>
      <c r="H16" s="31"/>
      <c r="I16" s="31"/>
      <c r="J16" s="40"/>
    </row>
    <row r="17" spans="1:10" x14ac:dyDescent="0.25">
      <c r="A17" s="42" t="s">
        <v>13</v>
      </c>
      <c r="B17" s="33">
        <v>2139.3499999999995</v>
      </c>
      <c r="C17" s="30"/>
      <c r="D17" s="31"/>
      <c r="E17" s="31"/>
      <c r="F17" s="31"/>
      <c r="G17" s="32"/>
      <c r="H17" s="31"/>
      <c r="I17" s="31"/>
      <c r="J17" s="40"/>
    </row>
    <row r="18" spans="1:10" x14ac:dyDescent="0.25">
      <c r="A18" s="42" t="s">
        <v>14</v>
      </c>
      <c r="B18" s="33">
        <v>1213.3600000000004</v>
      </c>
      <c r="C18" s="30"/>
      <c r="D18" s="31"/>
      <c r="E18" s="31"/>
      <c r="F18" s="31"/>
      <c r="G18" s="32"/>
      <c r="H18" s="31"/>
      <c r="I18" s="31"/>
      <c r="J18" s="40"/>
    </row>
    <row r="19" spans="1:10" x14ac:dyDescent="0.25">
      <c r="A19" s="42" t="s">
        <v>15</v>
      </c>
      <c r="B19" s="33">
        <v>1136.9000000000001</v>
      </c>
      <c r="C19" s="30"/>
      <c r="D19" s="31"/>
      <c r="E19" s="31"/>
      <c r="F19" s="31"/>
      <c r="G19" s="32"/>
      <c r="H19" s="31"/>
      <c r="I19" s="31"/>
      <c r="J19" s="40"/>
    </row>
    <row r="20" spans="1:10" x14ac:dyDescent="0.25">
      <c r="A20" s="42" t="s">
        <v>16</v>
      </c>
      <c r="B20" s="33">
        <v>637.5</v>
      </c>
      <c r="C20" s="30"/>
      <c r="D20" s="31"/>
      <c r="E20" s="31"/>
      <c r="F20" s="31"/>
      <c r="G20" s="32"/>
      <c r="H20" s="31"/>
      <c r="I20" s="31"/>
      <c r="J20" s="40"/>
    </row>
    <row r="21" spans="1:10" x14ac:dyDescent="0.25">
      <c r="A21" s="42" t="s">
        <v>17</v>
      </c>
      <c r="B21" s="33">
        <v>105</v>
      </c>
      <c r="C21" s="30"/>
      <c r="D21" s="31"/>
      <c r="E21" s="31"/>
      <c r="F21" s="31"/>
      <c r="G21" s="32"/>
      <c r="H21" s="31"/>
      <c r="I21" s="31"/>
      <c r="J21" s="40"/>
    </row>
    <row r="22" spans="1:10" x14ac:dyDescent="0.25">
      <c r="A22" s="42" t="s">
        <v>18</v>
      </c>
      <c r="B22" s="33">
        <v>15</v>
      </c>
      <c r="C22" s="30"/>
      <c r="D22" s="31"/>
      <c r="E22" s="31"/>
      <c r="F22" s="31"/>
      <c r="G22" s="32"/>
      <c r="H22" s="31"/>
      <c r="I22" s="31"/>
      <c r="J22" s="40"/>
    </row>
    <row r="23" spans="1:10" x14ac:dyDescent="0.25">
      <c r="A23" s="42" t="s">
        <v>5</v>
      </c>
      <c r="B23" s="33">
        <v>68239.439874999996</v>
      </c>
      <c r="C23" s="30"/>
      <c r="D23" s="31"/>
      <c r="E23" s="31"/>
      <c r="F23" s="31"/>
      <c r="G23" s="32"/>
      <c r="H23" s="31"/>
      <c r="I23" s="31"/>
      <c r="J23" s="40"/>
    </row>
    <row r="24" spans="1:10" x14ac:dyDescent="0.25">
      <c r="A24" s="39"/>
      <c r="B24" s="30"/>
      <c r="C24" s="30"/>
      <c r="D24" s="31"/>
      <c r="E24" s="31"/>
      <c r="F24" s="31"/>
      <c r="G24" s="32"/>
      <c r="H24" s="31"/>
      <c r="I24" s="31"/>
      <c r="J24" s="40"/>
    </row>
    <row r="25" spans="1:10" x14ac:dyDescent="0.25">
      <c r="A25" s="39"/>
      <c r="B25" s="30"/>
      <c r="C25" s="30"/>
      <c r="D25" s="31"/>
      <c r="E25" s="31"/>
      <c r="F25" s="31"/>
      <c r="G25" s="32"/>
      <c r="H25" s="31"/>
      <c r="I25" s="31"/>
      <c r="J25" s="40"/>
    </row>
    <row r="26" spans="1:10" x14ac:dyDescent="0.25">
      <c r="A26" s="39"/>
      <c r="B26" s="30"/>
      <c r="C26" s="30"/>
      <c r="D26" s="31"/>
      <c r="E26" s="31"/>
      <c r="F26" s="31"/>
      <c r="G26" s="32"/>
      <c r="H26" s="31"/>
      <c r="I26" s="31"/>
      <c r="J26" s="40"/>
    </row>
    <row r="27" spans="1:10" x14ac:dyDescent="0.25">
      <c r="A27" s="39"/>
      <c r="B27" s="30"/>
      <c r="C27" s="30"/>
      <c r="D27" s="31"/>
      <c r="E27" s="31"/>
      <c r="F27" s="31"/>
      <c r="G27" s="32"/>
      <c r="H27" s="31"/>
      <c r="I27" s="31"/>
      <c r="J27" s="40"/>
    </row>
    <row r="28" spans="1:10" x14ac:dyDescent="0.25">
      <c r="A28" s="43"/>
      <c r="B28" s="44"/>
      <c r="C28" s="45"/>
      <c r="D28" s="45"/>
      <c r="E28" s="45"/>
      <c r="F28" s="45"/>
      <c r="G28" s="46"/>
      <c r="H28" s="45"/>
      <c r="I28" s="45"/>
      <c r="J28" s="47"/>
    </row>
    <row r="30" spans="1:10" x14ac:dyDescent="0.25">
      <c r="A30" s="26" t="s">
        <v>6</v>
      </c>
      <c r="B30" s="22" t="s">
        <v>20</v>
      </c>
      <c r="C30" s="29"/>
    </row>
    <row r="31" spans="1:10" x14ac:dyDescent="0.25">
      <c r="A31" s="27" t="s">
        <v>7</v>
      </c>
      <c r="B31" s="28">
        <v>17313.728625</v>
      </c>
    </row>
    <row r="32" spans="1:10" x14ac:dyDescent="0.25">
      <c r="A32" s="27" t="s">
        <v>8</v>
      </c>
      <c r="B32" s="28">
        <v>11686.560000000005</v>
      </c>
    </row>
    <row r="33" spans="1:2" x14ac:dyDescent="0.25">
      <c r="A33" s="27" t="s">
        <v>9</v>
      </c>
      <c r="B33" s="28">
        <v>11670.791250000004</v>
      </c>
    </row>
    <row r="34" spans="1:2" x14ac:dyDescent="0.25">
      <c r="A34" s="27" t="s">
        <v>10</v>
      </c>
      <c r="B34" s="28">
        <v>9764.5299999999988</v>
      </c>
    </row>
    <row r="35" spans="1:2" x14ac:dyDescent="0.25">
      <c r="A35" s="27" t="s">
        <v>11</v>
      </c>
      <c r="B35" s="28">
        <v>7150.5</v>
      </c>
    </row>
    <row r="36" spans="1:2" x14ac:dyDescent="0.25">
      <c r="A36" s="27" t="s">
        <v>12</v>
      </c>
      <c r="B36" s="28">
        <v>5406.22</v>
      </c>
    </row>
    <row r="37" spans="1:2" x14ac:dyDescent="0.25">
      <c r="A37" s="27" t="s">
        <v>13</v>
      </c>
      <c r="B37" s="28">
        <v>2139.3499999999995</v>
      </c>
    </row>
    <row r="38" spans="1:2" x14ac:dyDescent="0.25">
      <c r="A38" s="27" t="s">
        <v>14</v>
      </c>
      <c r="B38" s="28">
        <v>1213.3600000000004</v>
      </c>
    </row>
    <row r="39" spans="1:2" x14ac:dyDescent="0.25">
      <c r="A39" s="27" t="s">
        <v>15</v>
      </c>
      <c r="B39" s="28">
        <v>1136.9000000000001</v>
      </c>
    </row>
    <row r="40" spans="1:2" x14ac:dyDescent="0.25">
      <c r="A40" s="27" t="s">
        <v>16</v>
      </c>
      <c r="B40" s="28">
        <v>637.5</v>
      </c>
    </row>
    <row r="41" spans="1:2" x14ac:dyDescent="0.25">
      <c r="A41" s="27" t="s">
        <v>17</v>
      </c>
      <c r="B41" s="28">
        <v>105</v>
      </c>
    </row>
    <row r="42" spans="1:2" x14ac:dyDescent="0.25">
      <c r="A42" s="27" t="s">
        <v>18</v>
      </c>
      <c r="B42" s="28">
        <v>15</v>
      </c>
    </row>
    <row r="43" spans="1:2" x14ac:dyDescent="0.25">
      <c r="A43" s="27" t="s">
        <v>5</v>
      </c>
      <c r="B43" s="28">
        <v>68239.439874999996</v>
      </c>
    </row>
  </sheetData>
  <sheetProtection selectLockedCells="1"/>
  <mergeCells count="1">
    <mergeCell ref="A1:I1"/>
  </mergeCells>
  <printOptions horizontalCentered="1" verticalCentered="1"/>
  <pageMargins left="0.70866141732283472" right="0.70866141732283472" top="0.15748031496062992" bottom="0.15748031496062992" header="0.31496062992125984" footer="0.31496062992125984"/>
  <pageSetup paperSize="9" scale="80" orientation="landscape" r:id="rId3"/>
  <drawing r:id="rId4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432CF8-CB3E-4D2A-AFAA-25B2D7FAC640}">
  <sheetPr codeName="Feuil3"/>
  <dimension ref="A1"/>
  <sheetViews>
    <sheetView workbookViewId="0">
      <selection activeCell="B15" sqref="B15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8">
    <tabColor rgb="FFFFFF99"/>
  </sheetPr>
  <dimension ref="A1:I14"/>
  <sheetViews>
    <sheetView workbookViewId="0">
      <selection activeCell="A35" sqref="A35"/>
    </sheetView>
  </sheetViews>
  <sheetFormatPr baseColWidth="10" defaultRowHeight="15" x14ac:dyDescent="0.25"/>
  <cols>
    <col min="1" max="1" width="44" bestFit="1" customWidth="1"/>
    <col min="2" max="2" width="10.140625" bestFit="1" customWidth="1"/>
    <col min="5" max="5" width="24.5703125" bestFit="1" customWidth="1"/>
    <col min="6" max="6" width="10.28515625" bestFit="1" customWidth="1"/>
    <col min="7" max="7" width="9" bestFit="1" customWidth="1"/>
    <col min="9" max="9" width="16.42578125" bestFit="1" customWidth="1"/>
  </cols>
  <sheetData>
    <row r="1" spans="1:9" x14ac:dyDescent="0.25">
      <c r="A1" s="2" t="s">
        <v>0</v>
      </c>
      <c r="B1" s="2" t="s">
        <v>19</v>
      </c>
      <c r="E1" s="17" t="s">
        <v>1</v>
      </c>
      <c r="F1" s="17" t="s">
        <v>2</v>
      </c>
      <c r="G1" s="17" t="s">
        <v>3</v>
      </c>
      <c r="I1" s="18" t="s">
        <v>4</v>
      </c>
    </row>
    <row r="2" spans="1:9" x14ac:dyDescent="0.25">
      <c r="A2" s="2" t="s">
        <v>7</v>
      </c>
      <c r="B2" s="2">
        <v>17313.728625</v>
      </c>
      <c r="E2" s="3" t="s">
        <v>7</v>
      </c>
      <c r="F2" s="4"/>
      <c r="G2" s="1">
        <v>10092543</v>
      </c>
    </row>
    <row r="3" spans="1:9" x14ac:dyDescent="0.25">
      <c r="A3" s="2" t="s">
        <v>8</v>
      </c>
      <c r="B3" s="2">
        <v>11686.560000000005</v>
      </c>
      <c r="E3" s="3" t="s">
        <v>8</v>
      </c>
      <c r="F3" s="5"/>
      <c r="G3" s="1">
        <v>15986394</v>
      </c>
    </row>
    <row r="4" spans="1:9" x14ac:dyDescent="0.25">
      <c r="A4" s="2" t="s">
        <v>9</v>
      </c>
      <c r="B4" s="2">
        <v>11670.791250000004</v>
      </c>
      <c r="E4" s="3" t="s">
        <v>9</v>
      </c>
      <c r="F4" s="6"/>
      <c r="G4" s="1">
        <v>14277081</v>
      </c>
    </row>
    <row r="5" spans="1:9" x14ac:dyDescent="0.25">
      <c r="A5" s="2" t="s">
        <v>10</v>
      </c>
      <c r="B5" s="2">
        <v>9764.5299999999988</v>
      </c>
      <c r="E5" s="3" t="s">
        <v>10</v>
      </c>
      <c r="F5" s="7"/>
      <c r="G5" s="1">
        <v>14136213</v>
      </c>
    </row>
    <row r="6" spans="1:9" x14ac:dyDescent="0.25">
      <c r="A6" s="2" t="s">
        <v>11</v>
      </c>
      <c r="B6" s="2">
        <v>7150.5</v>
      </c>
      <c r="E6" s="3" t="s">
        <v>11</v>
      </c>
      <c r="F6" s="8"/>
      <c r="G6" s="1">
        <v>11851260</v>
      </c>
    </row>
    <row r="7" spans="1:9" x14ac:dyDescent="0.25">
      <c r="A7" s="2" t="s">
        <v>12</v>
      </c>
      <c r="B7" s="2">
        <v>5406.22</v>
      </c>
      <c r="E7" s="3" t="s">
        <v>12</v>
      </c>
      <c r="F7" s="19"/>
      <c r="G7" s="1">
        <v>682978</v>
      </c>
    </row>
    <row r="8" spans="1:9" x14ac:dyDescent="0.25">
      <c r="A8" s="2" t="s">
        <v>13</v>
      </c>
      <c r="B8" s="2">
        <v>2139.3499999999995</v>
      </c>
      <c r="E8" s="3" t="s">
        <v>13</v>
      </c>
      <c r="F8" s="9"/>
      <c r="G8" s="1">
        <v>9944516</v>
      </c>
    </row>
    <row r="9" spans="1:9" x14ac:dyDescent="0.25">
      <c r="A9" s="2" t="s">
        <v>14</v>
      </c>
      <c r="B9" s="2">
        <v>1213.3600000000004</v>
      </c>
      <c r="E9" s="3" t="s">
        <v>14</v>
      </c>
      <c r="F9" s="10"/>
      <c r="G9" s="1">
        <v>9737946</v>
      </c>
    </row>
    <row r="10" spans="1:9" x14ac:dyDescent="0.25">
      <c r="A10" s="2" t="s">
        <v>15</v>
      </c>
      <c r="B10" s="2">
        <v>1136.9000000000001</v>
      </c>
      <c r="E10" s="11" t="s">
        <v>15</v>
      </c>
      <c r="F10" s="12"/>
      <c r="G10" s="1">
        <v>9420794</v>
      </c>
    </row>
    <row r="11" spans="1:9" x14ac:dyDescent="0.25">
      <c r="A11" s="2" t="s">
        <v>16</v>
      </c>
      <c r="B11" s="2">
        <v>637.5</v>
      </c>
      <c r="E11" s="3" t="s">
        <v>16</v>
      </c>
      <c r="F11" s="13"/>
      <c r="G11" s="1">
        <v>13082801</v>
      </c>
    </row>
    <row r="12" spans="1:9" x14ac:dyDescent="0.25">
      <c r="A12" s="2" t="s">
        <v>17</v>
      </c>
      <c r="B12" s="2">
        <v>105</v>
      </c>
      <c r="E12" s="11" t="s">
        <v>17</v>
      </c>
      <c r="F12" s="14"/>
      <c r="G12" s="1">
        <v>10213316</v>
      </c>
    </row>
    <row r="13" spans="1:9" x14ac:dyDescent="0.25">
      <c r="A13" s="2" t="s">
        <v>18</v>
      </c>
      <c r="B13" s="2">
        <v>15</v>
      </c>
      <c r="E13" s="15" t="s">
        <v>18</v>
      </c>
      <c r="F13" s="16"/>
      <c r="G13" s="1">
        <v>5540500</v>
      </c>
    </row>
    <row r="14" spans="1:9" x14ac:dyDescent="0.25">
      <c r="A14" s="2"/>
      <c r="B14" s="2"/>
    </row>
  </sheetData>
  <sheetProtection algorithmName="SHA-512" hashValue="f/wVwM3Rv0j5uQ6edt076vQ92GSbcNYJnrxf5MlsOPWPmTfy7qVBgtPkcUpbI7RYyGB+q9gzgfsza534Qvg3lA==" saltValue="r33U7Cw/2Xa/G7ZyRQXOmQ==" spinCount="100000" sheet="1" objects="1" formatCells="0" formatColumns="0" formatRows="0" insertColumns="0" insertRows="0" insertHyperlinks="0" deleteColumns="0" deleteRows="0" sort="0" autoFilter="0" pivotTables="0"/>
  <pageMargins left="0.7" right="0.7" top="0.75" bottom="0.75" header="0.3" footer="0.3"/>
  <pageSetup paperSize="9" orientation="portrait" verticalDpi="598" r:id="rId1"/>
  <drawing r:id="rId2"/>
  <tableParts count="2">
    <tablePart r:id="rId3"/>
    <tablePart r:id="rId4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49358E-FE29-4278-99F4-F8532FDFBBCE}">
  <sheetPr codeName="Feuil2"/>
  <dimension ref="A1:A4"/>
  <sheetViews>
    <sheetView workbookViewId="0">
      <selection activeCell="F14" sqref="F14"/>
    </sheetView>
  </sheetViews>
  <sheetFormatPr baseColWidth="10" defaultRowHeight="15" x14ac:dyDescent="0.25"/>
  <sheetData>
    <row r="1" spans="1:1" x14ac:dyDescent="0.25">
      <c r="A1" t="s">
        <v>21</v>
      </c>
    </row>
    <row r="2" spans="1:1" x14ac:dyDescent="0.25">
      <c r="A2" t="s">
        <v>22</v>
      </c>
    </row>
    <row r="3" spans="1:1" x14ac:dyDescent="0.25">
      <c r="A3" t="s">
        <v>22</v>
      </c>
    </row>
    <row r="4" spans="1:1" x14ac:dyDescent="0.25">
      <c r="A4" t="s">
        <v>22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_rels/item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6.xml"/></Relationships>
</file>

<file path=customXml/_rels/item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7.xml"/></Relationships>
</file>

<file path=customXml/_rels/item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8.xml"/></Relationships>
</file>

<file path=customXml/_rels/item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9.xml"/></Relationships>
</file>

<file path=customXml/_rels/item1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0.xml"/></Relationships>
</file>

<file path=customXml/_rels/item1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1.xml"/></Relationships>
</file>

<file path=customXml/_rels/item1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2.xml"/></Relationships>
</file>

<file path=customXml/_rels/item1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3.xml"/></Relationships>
</file>

<file path=customXml/_rels/item1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4.xml"/></Relationships>
</file>

<file path=customXml/_rels/item1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5.xml"/></Relationships>
</file>

<file path=customXml/_rels/item1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6.xml"/></Relationships>
</file>

<file path=customXml/_rels/item1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7.xml"/></Relationships>
</file>

<file path=customXml/_rels/item1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8.xml"/></Relationships>
</file>

<file path=customXml/_rels/item1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9.xml"/></Relationships>
</file>

<file path=customXml/_rels/item2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0.xml"/></Relationships>
</file>

<file path=customXml/_rels/item2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1.xml"/></Relationships>
</file>

<file path=customXml/_rels/item2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2.xml"/></Relationships>
</file>

<file path=customXml/_rels/item2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3.xml"/></Relationships>
</file>

<file path=customXml/item1.xml>�� 
</file>

<file path=customXml/item2.xml>�� 
</file>

<file path=customXml/item3.xml>�� 
</file>

<file path=customXml/item4.xml>�� 
</file>

<file path=customXml/item5.xml>�� 
</file>

<file path=customXml/item6.xml>�� 
</file>

<file path=customXml/item7.xml>�� 
</file>

<file path=customXml/item8.xml>�� 
</file>

<file path=customXml/item9.xml>�� 
</file>

<file path=customXml/item10.xml>�� 
</file>

<file path=customXml/item11.xml>�� 
</file>

<file path=customXml/item12.xml>�� 
</file>

<file path=customXml/item13.xml>�� 
</file>

<file path=customXml/item14.xml>�� 
</file>

<file path=customXml/item15.xml>�� 
</file>

<file path=customXml/item16.xml>�� 
</file>

<file path=customXml/item17.xml>�� 
</file>

<file path=customXml/item18.xml>�� 
</file>

<file path=customXml/item19.xml>�� 
</file>

<file path=customXml/item20.xml>�� 
</file>

<file path=customXml/item21.xml>�� 
</file>

<file path=customXml/item22.xml>�� 
</file>

<file path=customXml/item23.xml>�� 
</file>

<file path=customXml/itemProps1.xml><?xml version="1.0" encoding="utf-8"?>
<ds:datastoreItem xmlns:ds="http://schemas.openxmlformats.org/officeDocument/2006/customXml" ds:itemID="{94045616-BEAA-491A-85EA-2ACB1EB4D926}">
  <ds:schemaRefs/>
</ds:datastoreItem>
</file>

<file path=customXml/itemProps2.xml><?xml version="1.0" encoding="utf-8"?>
<ds:datastoreItem xmlns:ds="http://schemas.openxmlformats.org/officeDocument/2006/customXml" ds:itemID="{18B42C47-ED7D-4183-ABA3-AC0F85550325}">
  <ds:schemaRefs>
    <ds:schemaRef ds:uri="http://schemas.microsoft.com/DataMashup"/>
  </ds:schemaRefs>
</ds:datastoreItem>
</file>

<file path=customXml/itemProps3.xml><?xml version="1.0" encoding="utf-8"?>
<ds:datastoreItem xmlns:ds="http://schemas.openxmlformats.org/officeDocument/2006/customXml" ds:itemID="{55BBF665-A50D-474F-B667-AB8EF5C9C76E}">
  <ds:schemaRefs/>
</ds:datastoreItem>
</file>

<file path=customXml/itemProps4.xml><?xml version="1.0" encoding="utf-8"?>
<ds:datastoreItem xmlns:ds="http://schemas.openxmlformats.org/officeDocument/2006/customXml" ds:itemID="{F3D6AA27-CA2D-4C0F-939E-6D1C0D5BF1A5}">
  <ds:schemaRefs/>
</ds:datastoreItem>
</file>

<file path=customXml/itemProps5.xml><?xml version="1.0" encoding="utf-8"?>
<ds:datastoreItem xmlns:ds="http://schemas.openxmlformats.org/officeDocument/2006/customXml" ds:itemID="{E4E6F1F8-A5D7-45A1-BF59-C273987C8090}">
  <ds:schemaRefs/>
</ds:datastoreItem>
</file>

<file path=customXml/itemProps6.xml><?xml version="1.0" encoding="utf-8"?>
<ds:datastoreItem xmlns:ds="http://schemas.openxmlformats.org/officeDocument/2006/customXml" ds:itemID="{F1473C1C-A648-4E82-9795-C11772355DE7}">
  <ds:schemaRefs/>
</ds:datastoreItem>
</file>

<file path=customXml/itemProps7.xml><?xml version="1.0" encoding="utf-8"?>
<ds:datastoreItem xmlns:ds="http://schemas.openxmlformats.org/officeDocument/2006/customXml" ds:itemID="{2B2E0CF9-DCD2-419D-94E7-B5916257C083}">
  <ds:schemaRefs/>
</ds:datastoreItem>
</file>

<file path=customXml/itemProps8.xml><?xml version="1.0" encoding="utf-8"?>
<ds:datastoreItem xmlns:ds="http://schemas.openxmlformats.org/officeDocument/2006/customXml" ds:itemID="{A904375A-522C-4175-8669-9F3DC9E9589E}">
  <ds:schemaRefs/>
</ds:datastoreItem>
</file>

<file path=customXml/itemProps9.xml><?xml version="1.0" encoding="utf-8"?>
<ds:datastoreItem xmlns:ds="http://schemas.openxmlformats.org/officeDocument/2006/customXml" ds:itemID="{0EA135A8-FFEC-4B76-B7DF-B4CFAD36E9DF}">
  <ds:schemaRefs/>
</ds:datastoreItem>
</file>

<file path=customXml/itemProps10.xml><?xml version="1.0" encoding="utf-8"?>
<ds:datastoreItem xmlns:ds="http://schemas.openxmlformats.org/officeDocument/2006/customXml" ds:itemID="{F0A1E56B-E53F-4FEE-AC73-07E9E1DFDD33}">
  <ds:schemaRefs/>
</ds:datastoreItem>
</file>

<file path=customXml/itemProps11.xml><?xml version="1.0" encoding="utf-8"?>
<ds:datastoreItem xmlns:ds="http://schemas.openxmlformats.org/officeDocument/2006/customXml" ds:itemID="{4AEAD85E-5D53-46F5-BCD6-BE85E1D154AE}">
  <ds:schemaRefs/>
</ds:datastoreItem>
</file>

<file path=customXml/itemProps12.xml><?xml version="1.0" encoding="utf-8"?>
<ds:datastoreItem xmlns:ds="http://schemas.openxmlformats.org/officeDocument/2006/customXml" ds:itemID="{166C8AAF-A64A-4585-8FA8-1A027DBCDF7D}">
  <ds:schemaRefs/>
</ds:datastoreItem>
</file>

<file path=customXml/itemProps13.xml><?xml version="1.0" encoding="utf-8"?>
<ds:datastoreItem xmlns:ds="http://schemas.openxmlformats.org/officeDocument/2006/customXml" ds:itemID="{1574E98E-A7BE-4EB9-B0DB-1E6821C66C12}">
  <ds:schemaRefs/>
</ds:datastoreItem>
</file>

<file path=customXml/itemProps14.xml><?xml version="1.0" encoding="utf-8"?>
<ds:datastoreItem xmlns:ds="http://schemas.openxmlformats.org/officeDocument/2006/customXml" ds:itemID="{05720302-098E-46D2-802C-0EFFF61D9FE0}">
  <ds:schemaRefs/>
</ds:datastoreItem>
</file>

<file path=customXml/itemProps15.xml><?xml version="1.0" encoding="utf-8"?>
<ds:datastoreItem xmlns:ds="http://schemas.openxmlformats.org/officeDocument/2006/customXml" ds:itemID="{B98D4A56-9E93-4D69-A279-DE530E337223}">
  <ds:schemaRefs/>
</ds:datastoreItem>
</file>

<file path=customXml/itemProps16.xml><?xml version="1.0" encoding="utf-8"?>
<ds:datastoreItem xmlns:ds="http://schemas.openxmlformats.org/officeDocument/2006/customXml" ds:itemID="{A8F51944-EAD2-4C7B-99AD-34A8BF2E7174}">
  <ds:schemaRefs/>
</ds:datastoreItem>
</file>

<file path=customXml/itemProps17.xml><?xml version="1.0" encoding="utf-8"?>
<ds:datastoreItem xmlns:ds="http://schemas.openxmlformats.org/officeDocument/2006/customXml" ds:itemID="{4D50ECE0-EB2D-40FB-81FF-C5224327AD40}">
  <ds:schemaRefs/>
</ds:datastoreItem>
</file>

<file path=customXml/itemProps18.xml><?xml version="1.0" encoding="utf-8"?>
<ds:datastoreItem xmlns:ds="http://schemas.openxmlformats.org/officeDocument/2006/customXml" ds:itemID="{ECDFE47C-ECCE-4AE1-89FB-AA461A4E314B}">
  <ds:schemaRefs/>
</ds:datastoreItem>
</file>

<file path=customXml/itemProps19.xml><?xml version="1.0" encoding="utf-8"?>
<ds:datastoreItem xmlns:ds="http://schemas.openxmlformats.org/officeDocument/2006/customXml" ds:itemID="{0D65D42A-0D3A-4B0B-8BEA-B183793D5DC2}">
  <ds:schemaRefs/>
</ds:datastoreItem>
</file>

<file path=customXml/itemProps20.xml><?xml version="1.0" encoding="utf-8"?>
<ds:datastoreItem xmlns:ds="http://schemas.openxmlformats.org/officeDocument/2006/customXml" ds:itemID="{B64E6A0B-20E8-4A9F-9F92-2D9D78628A79}">
  <ds:schemaRefs/>
</ds:datastoreItem>
</file>

<file path=customXml/itemProps21.xml><?xml version="1.0" encoding="utf-8"?>
<ds:datastoreItem xmlns:ds="http://schemas.openxmlformats.org/officeDocument/2006/customXml" ds:itemID="{462CB33B-6B40-4673-9C9A-EEC81644E712}">
  <ds:schemaRefs/>
</ds:datastoreItem>
</file>

<file path=customXml/itemProps22.xml><?xml version="1.0" encoding="utf-8"?>
<ds:datastoreItem xmlns:ds="http://schemas.openxmlformats.org/officeDocument/2006/customXml" ds:itemID="{8912429D-79DE-4165-B673-1CD5A7212D02}">
  <ds:schemaRefs/>
</ds:datastoreItem>
</file>

<file path=customXml/itemProps23.xml><?xml version="1.0" encoding="utf-8"?>
<ds:datastoreItem xmlns:ds="http://schemas.openxmlformats.org/officeDocument/2006/customXml" ds:itemID="{18C2B3D1-8B2B-4DB9-854D-311A5DBF1F97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CRITERES</vt:lpstr>
      <vt:lpstr>A</vt:lpstr>
      <vt:lpstr>Feuil1</vt:lpstr>
      <vt:lpstr>B</vt:lpstr>
      <vt:lpstr>map</vt:lpstr>
      <vt:lpstr>Catégorie_motif</vt:lpstr>
      <vt:lpstr>Index</vt:lpstr>
    </vt:vector>
  </TitlesOfParts>
  <Company>APEI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 APEI</dc:creator>
  <cp:lastModifiedBy>Anthony</cp:lastModifiedBy>
  <cp:lastPrinted>2018-09-28T11:56:34Z</cp:lastPrinted>
  <dcterms:created xsi:type="dcterms:W3CDTF">2017-04-20T06:50:40Z</dcterms:created>
  <dcterms:modified xsi:type="dcterms:W3CDTF">2018-09-29T15:48:07Z</dcterms:modified>
</cp:coreProperties>
</file>