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APEI\"/>
    </mc:Choice>
  </mc:AlternateContent>
  <bookViews>
    <workbookView xWindow="240" yWindow="60" windowWidth="20730" windowHeight="9465" tabRatio="897"/>
  </bookViews>
  <sheets>
    <sheet name="A" sheetId="6" r:id="rId1"/>
    <sheet name="C" sheetId="36" r:id="rId2"/>
    <sheet name="Base Crédit" sheetId="4" state="hidden" r:id="rId3"/>
  </sheets>
  <definedNames>
    <definedName name="_xlnm._FilterDatabase" localSheetId="2" hidden="1">'Base Crédit'!$A$1:$E$145</definedName>
    <definedName name="_xlcn.LinkedTable_CODE_MOTIF1" hidden="1">CODE_MOTIF[]</definedName>
    <definedName name="Catégorie_motif">'C'!$K$2:$K$13</definedName>
    <definedName name="Date_pivot">#REF!</definedName>
    <definedName name="Index">'C'!$M$2:$M$13</definedName>
  </definedNames>
  <calcPr calcId="162913"/>
  <pivotCaches>
    <pivotCache cacheId="0" r:id="rId4"/>
  </pivotCaches>
  <extLst>
    <ext xmlns:x15="http://schemas.microsoft.com/office/spreadsheetml/2010/11/main" uri="{FCE2AD5D-F65C-4FA6-A056-5C36A1767C68}">
      <x15:dataModel>
        <x15:modelTables>
          <x15:modelTable id="CODE_MOTIF" name="CODE_MOTIF" connection="LinkedTable_CODE_MOTIF"/>
        </x15:modelTables>
      </x15:dataModel>
    </ext>
  </extLst>
</workbook>
</file>

<file path=xl/calcChain.xml><?xml version="1.0" encoding="utf-8"?>
<calcChain xmlns="http://schemas.openxmlformats.org/spreadsheetml/2006/main">
  <c r="C144" i="4" l="1"/>
  <c r="E144" i="4" s="1"/>
  <c r="E143" i="4"/>
  <c r="E142" i="4"/>
  <c r="E141" i="4"/>
  <c r="E140" i="4"/>
  <c r="E139" i="4"/>
  <c r="E138" i="4"/>
  <c r="E137" i="4"/>
  <c r="E136" i="4"/>
  <c r="E135" i="4"/>
  <c r="E134" i="4"/>
  <c r="E133" i="4"/>
  <c r="E132" i="4"/>
  <c r="C131" i="4"/>
  <c r="E131" i="4" s="1"/>
  <c r="E130" i="4"/>
  <c r="E129" i="4"/>
  <c r="E128" i="4"/>
  <c r="E127" i="4"/>
  <c r="E126" i="4"/>
  <c r="E125" i="4"/>
  <c r="E124" i="4"/>
  <c r="E123" i="4"/>
  <c r="E122" i="4"/>
  <c r="E121" i="4"/>
  <c r="E120" i="4"/>
  <c r="E119" i="4"/>
  <c r="C118" i="4"/>
  <c r="E118" i="4" s="1"/>
  <c r="E117" i="4"/>
  <c r="E116" i="4"/>
  <c r="E115" i="4"/>
  <c r="E114" i="4"/>
  <c r="E113" i="4"/>
  <c r="E112" i="4"/>
  <c r="E111" i="4"/>
  <c r="E110" i="4"/>
  <c r="E109" i="4"/>
  <c r="E108" i="4"/>
  <c r="E107" i="4"/>
  <c r="E106" i="4"/>
  <c r="C105" i="4"/>
  <c r="E105" i="4" s="1"/>
  <c r="E104" i="4"/>
  <c r="E103" i="4"/>
  <c r="E102" i="4"/>
  <c r="E101" i="4"/>
  <c r="E100" i="4"/>
  <c r="E99" i="4"/>
  <c r="E98" i="4"/>
  <c r="E97" i="4"/>
  <c r="E96" i="4"/>
  <c r="E95" i="4"/>
  <c r="E94" i="4"/>
  <c r="E93" i="4"/>
  <c r="C92" i="4"/>
  <c r="E92" i="4" s="1"/>
  <c r="E91" i="4"/>
  <c r="E90" i="4"/>
  <c r="E89" i="4"/>
  <c r="E88" i="4"/>
  <c r="E87" i="4"/>
  <c r="E86" i="4"/>
  <c r="E85" i="4"/>
  <c r="E84" i="4"/>
  <c r="E83" i="4"/>
  <c r="E82" i="4"/>
  <c r="E81" i="4"/>
  <c r="E80" i="4"/>
  <c r="C79" i="4"/>
  <c r="E79" i="4" s="1"/>
  <c r="E78" i="4"/>
  <c r="E77" i="4"/>
  <c r="E76" i="4"/>
  <c r="E75" i="4"/>
  <c r="E74" i="4"/>
  <c r="E73" i="4"/>
  <c r="E72" i="4"/>
  <c r="E71" i="4"/>
  <c r="E70" i="4"/>
  <c r="E69" i="4"/>
  <c r="E68" i="4"/>
  <c r="E67" i="4"/>
  <c r="C66" i="4"/>
  <c r="E66" i="4" s="1"/>
  <c r="E65" i="4"/>
  <c r="E64" i="4"/>
  <c r="E63" i="4"/>
  <c r="E62" i="4"/>
  <c r="E61" i="4"/>
  <c r="E60" i="4"/>
  <c r="E59" i="4"/>
  <c r="E58" i="4"/>
  <c r="E57" i="4"/>
  <c r="E56" i="4"/>
  <c r="E55" i="4"/>
  <c r="E54" i="4"/>
  <c r="C53" i="4"/>
  <c r="E53" i="4" s="1"/>
  <c r="E52" i="4"/>
  <c r="E51" i="4"/>
  <c r="E50" i="4"/>
  <c r="E49" i="4"/>
  <c r="E48" i="4"/>
  <c r="E47" i="4"/>
  <c r="E46" i="4"/>
  <c r="E45" i="4"/>
  <c r="E44" i="4"/>
  <c r="E43" i="4"/>
  <c r="E42" i="4"/>
  <c r="E41" i="4"/>
  <c r="C40" i="4"/>
  <c r="E40" i="4" s="1"/>
  <c r="E39" i="4"/>
  <c r="E38" i="4"/>
  <c r="E37" i="4"/>
  <c r="E36" i="4"/>
  <c r="E35" i="4"/>
  <c r="E34" i="4"/>
  <c r="E33" i="4"/>
  <c r="E32" i="4"/>
  <c r="E31" i="4"/>
  <c r="E30" i="4"/>
  <c r="E29" i="4"/>
  <c r="E28" i="4"/>
  <c r="C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C14" i="4"/>
  <c r="E13" i="4"/>
  <c r="E12" i="4"/>
  <c r="E11" i="4"/>
  <c r="E10" i="4"/>
  <c r="E9" i="4"/>
  <c r="E8" i="4"/>
  <c r="E7" i="4"/>
  <c r="E6" i="4"/>
  <c r="E5" i="4"/>
  <c r="E4" i="4"/>
  <c r="E3" i="4"/>
  <c r="E2" i="4"/>
  <c r="E27" i="4" l="1"/>
  <c r="C145" i="4"/>
  <c r="E145" i="4" s="1"/>
</calcChain>
</file>

<file path=xl/connections.xml><?xml version="1.0" encoding="utf-8"?>
<connections xmlns="http://schemas.openxmlformats.org/spreadsheetml/2006/main">
  <connection id="1" name="LinkedTable_CODE_MOTIF" type="102" refreshedVersion="6" minRefreshableVersion="5">
    <extLst>
      <ext xmlns:x15="http://schemas.microsoft.com/office/spreadsheetml/2010/11/main" uri="{DE250136-89BD-433C-8126-D09CA5730AF9}">
        <x15:connection id="CODE_MOTIF">
          <x15:rangePr sourceName="_xlcn.LinkedTable_CODE_MOTIF1"/>
        </x15:connection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<sst xmlns="http://schemas.openxmlformats.org/spreadsheetml/2006/main" count="101" uniqueCount="41">
  <si>
    <t>CONTRAT CDD  IMA MONTIGNY</t>
  </si>
  <si>
    <t>CONTRAT CDD IME EMERCHICOURT</t>
  </si>
  <si>
    <t>SERVICE SUPPORT</t>
  </si>
  <si>
    <t>CONTRAT CDD IME DORIGNIES</t>
  </si>
  <si>
    <t xml:space="preserve">CONTRAT CDD SESSAD LE CHEMIN </t>
  </si>
  <si>
    <t>CONTRATCDD SESSAD SOMAIN</t>
  </si>
  <si>
    <t>CONTRAT CDD SIEGE</t>
  </si>
  <si>
    <t>CONTRAT CDD SESSAD LE TAQUIN</t>
  </si>
  <si>
    <t>POLE ENFANCE</t>
  </si>
  <si>
    <t>CONTRAT CDD IME SOMAIN</t>
  </si>
  <si>
    <t>SISEP.VISA.FSE  CDD</t>
  </si>
  <si>
    <t>Motif extraction</t>
  </si>
  <si>
    <t>Catégorie motif</t>
  </si>
  <si>
    <t>(Tous)</t>
  </si>
  <si>
    <t>ETABLISSEMENT</t>
  </si>
  <si>
    <t>SERVICES</t>
  </si>
  <si>
    <t>NB HEURES DE CREDIT REMPLACEMENT</t>
  </si>
  <si>
    <t>MOY.BRUT HORAIRE</t>
  </si>
  <si>
    <t>BRUT CREDIT REMPLACEMENT</t>
  </si>
  <si>
    <t>Couleur</t>
  </si>
  <si>
    <t>Index</t>
  </si>
  <si>
    <t>Actualisé couleur</t>
  </si>
  <si>
    <t>Total général</t>
  </si>
  <si>
    <t>Étiquettes de lignes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</si>
  <si>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</si>
  <si>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</si>
  <si>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</si>
  <si>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</si>
  <si>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</si>
  <si>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</si>
  <si>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</si>
  <si>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</si>
  <si>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</si>
  <si>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</si>
  <si>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</si>
  <si>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</si>
  <si>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Montant</t>
  </si>
  <si>
    <t>Somme de Montant</t>
  </si>
  <si>
    <t>MIN/MAX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</si>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</sst>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4" fontId="0" fillId="2" borderId="2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0" fontId="0" fillId="6" borderId="0" xfId="0" applyFont="1" applyFill="1" applyAlignment="1"/>
    <xf numFmtId="0" fontId="0" fillId="7" borderId="0" xfId="0" applyFont="1" applyFill="1" applyAlignment="1"/>
    <xf numFmtId="0" fontId="0" fillId="2" borderId="0" xfId="0" applyFont="1" applyFill="1" applyAlignment="1"/>
    <xf numFmtId="0" fontId="0" fillId="11" borderId="0" xfId="0" applyFont="1" applyFill="1" applyAlignment="1"/>
    <xf numFmtId="0" fontId="0" fillId="3" borderId="0" xfId="0" applyFont="1" applyFill="1" applyAlignment="1"/>
    <xf numFmtId="0" fontId="0" fillId="10" borderId="0" xfId="0" applyFont="1" applyFill="1" applyAlignment="1"/>
    <xf numFmtId="0" fontId="0" fillId="8" borderId="0" xfId="0" applyFont="1" applyFill="1" applyAlignment="1"/>
    <xf numFmtId="0" fontId="6" fillId="0" borderId="0" xfId="0" applyFont="1" applyAlignment="1"/>
    <xf numFmtId="0" fontId="0" fillId="4" borderId="0" xfId="0" applyFont="1" applyFill="1" applyAlignment="1"/>
    <xf numFmtId="0" fontId="3" fillId="12" borderId="0" xfId="0" applyFont="1" applyFill="1" applyAlignment="1"/>
    <xf numFmtId="0" fontId="6" fillId="9" borderId="0" xfId="0" applyFont="1" applyFill="1" applyAlignment="1"/>
    <xf numFmtId="0" fontId="6" fillId="0" borderId="6" xfId="0" applyFont="1" applyBorder="1" applyAlignment="1"/>
    <xf numFmtId="0" fontId="0" fillId="13" borderId="6" xfId="0" applyFont="1" applyFill="1" applyBorder="1" applyAlignment="1"/>
    <xf numFmtId="0" fontId="1" fillId="0" borderId="6" xfId="0" applyFont="1" applyBorder="1"/>
    <xf numFmtId="0" fontId="1" fillId="0" borderId="0" xfId="0" applyFont="1"/>
    <xf numFmtId="0" fontId="0" fillId="5" borderId="0" xfId="0" applyFont="1" applyFill="1" applyAlignment="1"/>
    <xf numFmtId="3" fontId="0" fillId="0" borderId="0" xfId="0" applyNumberFormat="1"/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</cellXfs>
  <cellStyles count="6">
    <cellStyle name="Euro" xfId="1"/>
    <cellStyle name="Normal" xfId="0" builtinId="0"/>
    <cellStyle name="Normal 2" xfId="2"/>
    <cellStyle name="Normal 3" xfId="3"/>
    <cellStyle name="Normal 4" xfId="4"/>
    <cellStyle name="Normal 5" xf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FFCC"/>
      <color rgb="FF000000"/>
      <color rgb="FF003300"/>
      <color rgb="FFFFFF99"/>
      <color rgb="FF00FFFF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34" Type="http://schemas.openxmlformats.org/officeDocument/2006/relationships/customXml" Target="../customXml/item24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33" Type="http://schemas.openxmlformats.org/officeDocument/2006/relationships/customXml" Target="../customXml/item2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29" Type="http://schemas.openxmlformats.org/officeDocument/2006/relationships/customXml" Target="../customXml/item19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32" Type="http://schemas.openxmlformats.org/officeDocument/2006/relationships/customXml" Target="../customXml/item22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36" Type="http://schemas.microsoft.com/office/2006/relationships/vbaProject" Target="vbaProject.bin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31" Type="http://schemas.openxmlformats.org/officeDocument/2006/relationships/customXml" Target="../customXml/item21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Relationship Id="rId30" Type="http://schemas.openxmlformats.org/officeDocument/2006/relationships/customXml" Target="../customXml/item20.xml"/><Relationship Id="rId35" Type="http://schemas.openxmlformats.org/officeDocument/2006/relationships/customXml" Target="../customXml/item2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GCD.xlsm]A!TCD_01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6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7"/>
        <c:spPr>
          <a:solidFill>
            <a:srgbClr val="948A5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2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A!$B$6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948A5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DDC-4D61-B7EB-EAB417361047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CDDC-4D61-B7EB-EAB417361047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CDDC-4D61-B7EB-EAB41736104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CDDC-4D61-B7EB-EAB417361047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CDDC-4D61-B7EB-EAB417361047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CDDC-4D61-B7EB-EAB417361047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CDDC-4D61-B7EB-EAB417361047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CDDC-4D61-B7EB-EAB417361047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CDDC-4D61-B7EB-EAB417361047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CDDC-4D61-B7EB-EAB417361047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CDDC-4D61-B7EB-EAB417361047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CDDC-4D61-B7EB-EAB417361047}"/>
              </c:ext>
            </c:extLst>
          </c:dPt>
          <c:cat>
            <c:strRef>
              <c:f>A!$A$7:$A$8</c:f>
              <c:strCache>
                <c:ptCount val="1"/>
                <c:pt idx="0">
                  <c:v>L</c:v>
                </c:pt>
              </c:strCache>
            </c:strRef>
          </c:cat>
          <c:val>
            <c:numRef>
              <c:f>A!$B$7:$B$8</c:f>
              <c:numCache>
                <c:formatCode>#,##0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DC-4D61-B7EB-EAB4173610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796820656"/>
        <c:axId val="796817376"/>
        <c:axId val="0"/>
      </c:bar3DChart>
      <c:catAx>
        <c:axId val="79682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6817376"/>
        <c:auto val="1"/>
        <c:lblAlgn val="ctr"/>
        <c:lblOffset val="100"/>
        <c:noMultiLvlLbl val="0"/>
      </c:catAx>
      <c:valAx>
        <c:axId val="79681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6820656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 GCD.xlsm]A!TCD_02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rgbClr val="FFFF9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2"/>
        <c:spPr>
          <a:solidFill>
            <a:srgbClr val="DAEEF3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rgbClr val="D9D9D9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rgbClr val="95B3D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rgbClr val="FCD5B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6"/>
        <c:spPr>
          <a:solidFill>
            <a:srgbClr val="E26B0A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7"/>
        <c:spPr>
          <a:solidFill>
            <a:srgbClr val="C4BD9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8"/>
        <c:spPr>
          <a:solidFill>
            <a:srgbClr val="DA9694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9"/>
        <c:spPr>
          <a:solidFill>
            <a:srgbClr val="FABF8F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0"/>
        <c:spPr>
          <a:solidFill>
            <a:srgbClr val="B1A0C7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1"/>
        <c:spPr>
          <a:solidFill>
            <a:srgbClr val="C4D79B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1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</c:pivotFmts>
    <c:view3D>
      <c:rotX val="30"/>
      <c:rotY val="2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A!$B$22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 w="25400">
              <a:solidFill>
                <a:schemeClr val="lt1"/>
              </a:solidFill>
            </a:ln>
            <a:effectLst/>
            <a:sp3d contourW="25400">
              <a:contourClr>
                <a:schemeClr val="lt1"/>
              </a:contourClr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7A2-491B-ADAF-A150CE57396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7A2-491B-ADAF-A150CE57396B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7A2-491B-ADAF-A150CE57396B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E7A2-491B-ADAF-A150CE57396B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E7A2-491B-ADAF-A150CE57396B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E7A2-491B-ADAF-A150CE57396B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E7A2-491B-ADAF-A150CE57396B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E7A2-491B-ADAF-A150CE57396B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7A2-491B-ADAF-A150CE57396B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7A2-491B-ADAF-A150CE57396B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7A2-491B-ADAF-A150CE57396B}"/>
              </c:ext>
            </c:extLst>
          </c:dPt>
          <c:cat>
            <c:strRef>
              <c:f>A!$A$23:$A$34</c:f>
              <c:strCache>
                <c:ptCount val="11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</c:strCache>
            </c:strRef>
          </c:cat>
          <c:val>
            <c:numRef>
              <c:f>A!$B$23:$B$34</c:f>
              <c:numCache>
                <c:formatCode>#,##0</c:formatCode>
                <c:ptCount val="11"/>
                <c:pt idx="0">
                  <c:v>17313.728625</c:v>
                </c:pt>
                <c:pt idx="1">
                  <c:v>11686.560000000005</c:v>
                </c:pt>
                <c:pt idx="2">
                  <c:v>11670.791250000004</c:v>
                </c:pt>
                <c:pt idx="3">
                  <c:v>9764.5299999999988</c:v>
                </c:pt>
                <c:pt idx="4">
                  <c:v>7150.5</c:v>
                </c:pt>
                <c:pt idx="5">
                  <c:v>5406.22</c:v>
                </c:pt>
                <c:pt idx="6">
                  <c:v>2139.3499999999995</c:v>
                </c:pt>
                <c:pt idx="7">
                  <c:v>1213.3600000000004</c:v>
                </c:pt>
                <c:pt idx="8">
                  <c:v>1136.9000000000001</c:v>
                </c:pt>
                <c:pt idx="9">
                  <c:v>637.5</c:v>
                </c:pt>
                <c:pt idx="10">
                  <c:v>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A2-491B-ADAF-A150CE573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shape val="box"/>
        <c:axId val="411610568"/>
        <c:axId val="411608600"/>
        <c:axId val="0"/>
      </c:bar3DChart>
      <c:catAx>
        <c:axId val="411610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608600"/>
        <c:auto val="1"/>
        <c:lblAlgn val="ctr"/>
        <c:lblOffset val="100"/>
        <c:noMultiLvlLbl val="0"/>
      </c:catAx>
      <c:valAx>
        <c:axId val="411608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1610568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119062</xdr:colOff>
      <xdr:row>1</xdr:row>
      <xdr:rowOff>152400</xdr:rowOff>
    </xdr:from>
    <xdr:to>
      <xdr:col>10</xdr:col>
      <xdr:colOff>109537</xdr:colOff>
      <xdr:row>13</xdr:row>
      <xdr:rowOff>152400</xdr:rowOff>
    </xdr:to>
    <xdr:graphicFrame macro="">
      <xdr:nvGraphicFramePr>
        <xdr:cNvPr id="4" name="Graphique_0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414337</xdr:colOff>
      <xdr:row>19</xdr:row>
      <xdr:rowOff>85725</xdr:rowOff>
    </xdr:from>
    <xdr:to>
      <xdr:col>10</xdr:col>
      <xdr:colOff>404812</xdr:colOff>
      <xdr:row>35</xdr:row>
      <xdr:rowOff>76201</xdr:rowOff>
    </xdr:to>
    <xdr:graphicFrame macro="">
      <xdr:nvGraphicFramePr>
        <xdr:cNvPr id="2" name="Graphique_0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152400</xdr:colOff>
      <xdr:row>2</xdr:row>
      <xdr:rowOff>28575</xdr:rowOff>
    </xdr:from>
    <xdr:to>
      <xdr:col>14</xdr:col>
      <xdr:colOff>842962</xdr:colOff>
      <xdr:row>5</xdr:row>
      <xdr:rowOff>135731</xdr:rowOff>
    </xdr:to>
    <xdr:pic macro="[0]!Colors">
      <xdr:nvPicPr>
        <xdr:cNvPr id="2" name="Image 1" descr="Image associé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3725" y="409575"/>
          <a:ext cx="690562" cy="678656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377.48291111111" missingItemsLimit="0" createdVersion="6" refreshedVersion="6" minRefreshableVersion="3" recordCount="12">
  <cacheSource type="worksheet">
    <worksheetSource name="CODE_MOTIF"/>
  </cacheSource>
  <cacheFields count="3">
    <cacheField name="Motif extraction" numFmtId="0">
      <sharedItems count="12">
        <s v="A"/>
        <s v="B"/>
        <s v="C"/>
        <s v="D"/>
        <s v="E"/>
        <s v="F"/>
        <s v="G"/>
        <s v="H"/>
        <s v="I"/>
        <s v="J"/>
        <s v="K"/>
        <s v="L"/>
      </sharedItems>
    </cacheField>
    <cacheField name="Montant" numFmtId="0">
      <sharedItems containsSemiMixedTypes="0" containsString="0" containsNumber="1" minValue="15" maxValue="17313.728625"/>
    </cacheField>
    <cacheField name="MIN/MAX" numFmtId="0">
      <sharedItems count="2">
        <s v="MIN"/>
        <s v="MAX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17313.728625"/>
    <x v="0"/>
  </r>
  <r>
    <x v="1"/>
    <n v="11686.560000000005"/>
    <x v="0"/>
  </r>
  <r>
    <x v="2"/>
    <n v="11670.791250000004"/>
    <x v="0"/>
  </r>
  <r>
    <x v="3"/>
    <n v="9764.5299999999988"/>
    <x v="0"/>
  </r>
  <r>
    <x v="4"/>
    <n v="7150.5"/>
    <x v="0"/>
  </r>
  <r>
    <x v="5"/>
    <n v="5406.22"/>
    <x v="0"/>
  </r>
  <r>
    <x v="6"/>
    <n v="2139.3499999999995"/>
    <x v="0"/>
  </r>
  <r>
    <x v="7"/>
    <n v="1213.3600000000004"/>
    <x v="0"/>
  </r>
  <r>
    <x v="8"/>
    <n v="1136.9000000000001"/>
    <x v="0"/>
  </r>
  <r>
    <x v="9"/>
    <n v="637.5"/>
    <x v="0"/>
  </r>
  <r>
    <x v="10"/>
    <n v="105"/>
    <x v="0"/>
  </r>
  <r>
    <x v="11"/>
    <n v="1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0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22:B34" firstHeaderRow="1" firstDataRow="1" firstDataCol="1" rowPageCount="1" colPageCount="1"/>
  <pivotFields count="3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axis="axisPage" multipleItemSelectionAllowed="1" showAll="0" defaultSubtotal="0">
      <items count="2">
        <item h="1" x="1"/>
        <item x="0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ageFields count="1">
    <pageField fld="2" hier="-1"/>
  </pageFields>
  <dataFields count="1">
    <dataField name="Somme de Montant" fld="1" baseField="0" baseItem="0" numFmtId="3"/>
  </dataFields>
  <chartFormats count="13"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0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6:B8" firstHeaderRow="1" firstDataRow="1" firstDataCol="1" rowPageCount="1" colPageCount="1"/>
  <pivotFields count="3"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axis="axisPage" multipleItemSelectionAllowed="1" showAll="0" defaultSubtotal="0">
      <items count="2">
        <item x="1"/>
        <item h="1" x="0"/>
      </items>
    </pivotField>
  </pivotFields>
  <rowFields count="1">
    <field x="0"/>
  </rowFields>
  <rowItems count="2">
    <i>
      <x v="11"/>
    </i>
    <i t="grand">
      <x/>
    </i>
  </rowItems>
  <colItems count="1">
    <i/>
  </colItems>
  <pageFields count="1">
    <pageField fld="2" hier="-1"/>
  </pageFields>
  <dataFields count="1">
    <dataField name="Somme de Montant" fld="1" baseField="0" baseItem="0" numFmtId="3"/>
  </dataFields>
  <chartFormats count="1">
    <chartFormat chart="0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4" name="CODE_MOTIF" displayName="CODE_MOTIF" ref="A1:C13" totalsRowShown="0" headerRowDxfId="8" dataDxfId="7">
  <autoFilter ref="A1:C13"/>
  <tableColumns count="3">
    <tableColumn id="1" name="Motif extraction" dataDxfId="6"/>
    <tableColumn id="2" name="Montant" dataDxfId="5"/>
    <tableColumn id="4" name="MIN/MAX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l_Couleurs" displayName="tbl_Couleurs" ref="K1:M13" totalsRowShown="0" headerRowDxfId="3" headerRowBorderDxfId="2" tableBorderDxfId="1">
  <autoFilter ref="K1:M13"/>
  <tableColumns count="3">
    <tableColumn id="1" name="Catégorie motif" dataDxfId="0"/>
    <tableColumn id="2" name="Couleur"/>
    <tableColumn id="3" name="Index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0.59999389629810485"/>
  </sheetPr>
  <dimension ref="A1:J34"/>
  <sheetViews>
    <sheetView showGridLines="0" tabSelected="1" zoomScaleNormal="100" workbookViewId="0">
      <selection activeCell="G18" sqref="G18"/>
    </sheetView>
  </sheetViews>
  <sheetFormatPr baseColWidth="10" defaultRowHeight="15" x14ac:dyDescent="0.25"/>
  <cols>
    <col min="1" max="1" width="21" customWidth="1"/>
    <col min="2" max="2" width="18.7109375" customWidth="1"/>
    <col min="3" max="6" width="13" style="1" customWidth="1"/>
    <col min="7" max="7" width="14.85546875" style="16" customWidth="1"/>
    <col min="8" max="8" width="14.85546875" style="1" hidden="1" customWidth="1"/>
    <col min="9" max="9" width="14.85546875" style="1" customWidth="1"/>
    <col min="10" max="10" width="11.42578125" hidden="1" customWidth="1"/>
  </cols>
  <sheetData>
    <row r="1" spans="1:9" ht="21" x14ac:dyDescent="0.35">
      <c r="A1" s="36" t="s">
        <v>24</v>
      </c>
      <c r="B1" s="36"/>
      <c r="C1" s="36"/>
      <c r="D1" s="36"/>
      <c r="E1" s="36"/>
      <c r="F1" s="36"/>
      <c r="G1" s="36"/>
      <c r="H1" s="36"/>
      <c r="I1" s="36"/>
    </row>
    <row r="4" spans="1:9" x14ac:dyDescent="0.25">
      <c r="A4" s="14" t="s">
        <v>38</v>
      </c>
      <c r="B4" s="13" t="s">
        <v>40</v>
      </c>
    </row>
    <row r="6" spans="1:9" x14ac:dyDescent="0.25">
      <c r="A6" s="14" t="s">
        <v>23</v>
      </c>
      <c r="B6" t="s">
        <v>37</v>
      </c>
      <c r="C6"/>
    </row>
    <row r="7" spans="1:9" x14ac:dyDescent="0.25">
      <c r="A7" s="15" t="s">
        <v>35</v>
      </c>
      <c r="B7" s="34">
        <v>15</v>
      </c>
      <c r="C7"/>
    </row>
    <row r="8" spans="1:9" x14ac:dyDescent="0.25">
      <c r="A8" s="15" t="s">
        <v>22</v>
      </c>
      <c r="B8" s="34">
        <v>15</v>
      </c>
      <c r="C8"/>
    </row>
    <row r="9" spans="1:9" x14ac:dyDescent="0.25">
      <c r="C9"/>
    </row>
    <row r="10" spans="1:9" x14ac:dyDescent="0.25">
      <c r="C10"/>
    </row>
    <row r="11" spans="1:9" x14ac:dyDescent="0.25">
      <c r="C11"/>
    </row>
    <row r="12" spans="1:9" x14ac:dyDescent="0.25">
      <c r="C12"/>
    </row>
    <row r="13" spans="1:9" x14ac:dyDescent="0.25">
      <c r="C13"/>
    </row>
    <row r="14" spans="1:9" x14ac:dyDescent="0.25">
      <c r="C14"/>
    </row>
    <row r="15" spans="1:9" x14ac:dyDescent="0.25">
      <c r="C15"/>
    </row>
    <row r="16" spans="1:9" x14ac:dyDescent="0.25">
      <c r="C16"/>
    </row>
    <row r="17" spans="1:3" x14ac:dyDescent="0.25">
      <c r="C17"/>
    </row>
    <row r="18" spans="1:3" x14ac:dyDescent="0.25">
      <c r="C18"/>
    </row>
    <row r="20" spans="1:3" x14ac:dyDescent="0.25">
      <c r="A20" s="14" t="s">
        <v>38</v>
      </c>
      <c r="B20" s="13" t="s">
        <v>39</v>
      </c>
    </row>
    <row r="21" spans="1:3" x14ac:dyDescent="0.25">
      <c r="A21" s="13"/>
      <c r="B21" s="13"/>
    </row>
    <row r="22" spans="1:3" x14ac:dyDescent="0.25">
      <c r="A22" s="14" t="s">
        <v>23</v>
      </c>
      <c r="B22" t="s">
        <v>37</v>
      </c>
    </row>
    <row r="23" spans="1:3" x14ac:dyDescent="0.25">
      <c r="A23" s="15" t="s">
        <v>24</v>
      </c>
      <c r="B23" s="34">
        <v>17313.728625</v>
      </c>
    </row>
    <row r="24" spans="1:3" x14ac:dyDescent="0.25">
      <c r="A24" s="15" t="s">
        <v>25</v>
      </c>
      <c r="B24" s="34">
        <v>11686.560000000005</v>
      </c>
    </row>
    <row r="25" spans="1:3" x14ac:dyDescent="0.25">
      <c r="A25" s="15" t="s">
        <v>26</v>
      </c>
      <c r="B25" s="34">
        <v>11670.791250000004</v>
      </c>
    </row>
    <row r="26" spans="1:3" x14ac:dyDescent="0.25">
      <c r="A26" s="15" t="s">
        <v>27</v>
      </c>
      <c r="B26" s="34">
        <v>9764.5299999999988</v>
      </c>
    </row>
    <row r="27" spans="1:3" x14ac:dyDescent="0.25">
      <c r="A27" s="15" t="s">
        <v>28</v>
      </c>
      <c r="B27" s="34">
        <v>7150.5</v>
      </c>
    </row>
    <row r="28" spans="1:3" x14ac:dyDescent="0.25">
      <c r="A28" s="15" t="s">
        <v>29</v>
      </c>
      <c r="B28" s="34">
        <v>5406.22</v>
      </c>
    </row>
    <row r="29" spans="1:3" x14ac:dyDescent="0.25">
      <c r="A29" s="15" t="s">
        <v>30</v>
      </c>
      <c r="B29" s="34">
        <v>2139.3499999999995</v>
      </c>
    </row>
    <row r="30" spans="1:3" x14ac:dyDescent="0.25">
      <c r="A30" s="15" t="s">
        <v>31</v>
      </c>
      <c r="B30" s="34">
        <v>1213.3600000000004</v>
      </c>
    </row>
    <row r="31" spans="1:3" x14ac:dyDescent="0.25">
      <c r="A31" s="15" t="s">
        <v>32</v>
      </c>
      <c r="B31" s="34">
        <v>1136.9000000000001</v>
      </c>
    </row>
    <row r="32" spans="1:3" x14ac:dyDescent="0.25">
      <c r="A32" s="15" t="s">
        <v>33</v>
      </c>
      <c r="B32" s="34">
        <v>637.5</v>
      </c>
    </row>
    <row r="33" spans="1:2" x14ac:dyDescent="0.25">
      <c r="A33" s="15" t="s">
        <v>34</v>
      </c>
      <c r="B33" s="34">
        <v>105</v>
      </c>
    </row>
    <row r="34" spans="1:2" x14ac:dyDescent="0.25">
      <c r="A34" s="15" t="s">
        <v>22</v>
      </c>
      <c r="B34" s="34">
        <v>68224.439874999996</v>
      </c>
    </row>
  </sheetData>
  <mergeCells count="1">
    <mergeCell ref="A1:I1"/>
  </mergeCells>
  <printOptions horizontalCentered="1" verticalCentered="1"/>
  <pageMargins left="0.70866141732283472" right="0.70866141732283472" top="0.15748031496062992" bottom="0.15748031496062992" header="0.31496062992125984" footer="0.31496062992125984"/>
  <pageSetup paperSize="9" scale="8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99"/>
  </sheetPr>
  <dimension ref="A1:O14"/>
  <sheetViews>
    <sheetView workbookViewId="0">
      <selection activeCell="D21" sqref="D21"/>
    </sheetView>
  </sheetViews>
  <sheetFormatPr baseColWidth="10" defaultRowHeight="15" x14ac:dyDescent="0.25"/>
  <cols>
    <col min="1" max="1" width="44" bestFit="1" customWidth="1"/>
    <col min="2" max="2" width="10.140625" bestFit="1" customWidth="1"/>
    <col min="4" max="9" width="11.42578125" style="13"/>
    <col min="11" max="11" width="24.5703125" bestFit="1" customWidth="1"/>
    <col min="12" max="12" width="10.28515625" bestFit="1" customWidth="1"/>
    <col min="13" max="13" width="9" bestFit="1" customWidth="1"/>
    <col min="15" max="15" width="16.42578125" bestFit="1" customWidth="1"/>
  </cols>
  <sheetData>
    <row r="1" spans="1:15" x14ac:dyDescent="0.25">
      <c r="A1" s="16" t="s">
        <v>11</v>
      </c>
      <c r="B1" s="16" t="s">
        <v>36</v>
      </c>
      <c r="C1" s="16" t="s">
        <v>38</v>
      </c>
      <c r="D1" s="16"/>
      <c r="E1" s="16"/>
      <c r="F1" s="16"/>
      <c r="G1" s="16"/>
      <c r="H1" s="16"/>
      <c r="I1" s="16"/>
      <c r="K1" s="31" t="s">
        <v>12</v>
      </c>
      <c r="L1" s="31" t="s">
        <v>19</v>
      </c>
      <c r="M1" s="31" t="s">
        <v>20</v>
      </c>
      <c r="O1" s="32" t="s">
        <v>21</v>
      </c>
    </row>
    <row r="2" spans="1:15" x14ac:dyDescent="0.25">
      <c r="A2" s="16" t="s">
        <v>24</v>
      </c>
      <c r="B2" s="16">
        <v>17313.728625</v>
      </c>
      <c r="C2" s="16" t="s">
        <v>39</v>
      </c>
      <c r="D2" s="16"/>
      <c r="E2" s="16"/>
      <c r="F2" s="16"/>
      <c r="G2" s="16"/>
      <c r="H2" s="16"/>
      <c r="I2" s="16"/>
      <c r="K2" s="17" t="s">
        <v>24</v>
      </c>
      <c r="L2" s="18"/>
      <c r="M2" s="13">
        <v>10092543</v>
      </c>
    </row>
    <row r="3" spans="1:15" x14ac:dyDescent="0.25">
      <c r="A3" s="16" t="s">
        <v>25</v>
      </c>
      <c r="B3" s="16">
        <v>11686.560000000005</v>
      </c>
      <c r="C3" s="16" t="s">
        <v>39</v>
      </c>
      <c r="D3" s="16"/>
      <c r="E3" s="16"/>
      <c r="F3" s="16"/>
      <c r="G3" s="16"/>
      <c r="H3" s="16"/>
      <c r="I3" s="16"/>
      <c r="K3" s="17" t="s">
        <v>25</v>
      </c>
      <c r="L3" s="19"/>
      <c r="M3" s="13">
        <v>15986394</v>
      </c>
    </row>
    <row r="4" spans="1:15" x14ac:dyDescent="0.25">
      <c r="A4" s="16" t="s">
        <v>26</v>
      </c>
      <c r="B4" s="16">
        <v>11670.791250000004</v>
      </c>
      <c r="C4" s="16" t="s">
        <v>39</v>
      </c>
      <c r="D4" s="16"/>
      <c r="E4" s="16"/>
      <c r="F4" s="16"/>
      <c r="G4" s="16"/>
      <c r="H4" s="16"/>
      <c r="I4" s="16"/>
      <c r="K4" s="17" t="s">
        <v>26</v>
      </c>
      <c r="L4" s="20"/>
      <c r="M4" s="13">
        <v>14277081</v>
      </c>
    </row>
    <row r="5" spans="1:15" x14ac:dyDescent="0.25">
      <c r="A5" s="16" t="s">
        <v>27</v>
      </c>
      <c r="B5" s="16">
        <v>9764.5299999999988</v>
      </c>
      <c r="C5" s="16" t="s">
        <v>39</v>
      </c>
      <c r="D5" s="16"/>
      <c r="E5" s="16"/>
      <c r="F5" s="16"/>
      <c r="G5" s="16"/>
      <c r="H5" s="16"/>
      <c r="I5" s="16"/>
      <c r="K5" s="17" t="s">
        <v>27</v>
      </c>
      <c r="L5" s="21"/>
      <c r="M5" s="13">
        <v>14136213</v>
      </c>
    </row>
    <row r="6" spans="1:15" x14ac:dyDescent="0.25">
      <c r="A6" s="16" t="s">
        <v>28</v>
      </c>
      <c r="B6" s="16">
        <v>7150.5</v>
      </c>
      <c r="C6" s="16" t="s">
        <v>39</v>
      </c>
      <c r="D6" s="16"/>
      <c r="E6" s="16"/>
      <c r="F6" s="16"/>
      <c r="G6" s="16"/>
      <c r="H6" s="16"/>
      <c r="I6" s="16"/>
      <c r="K6" s="17" t="s">
        <v>28</v>
      </c>
      <c r="L6" s="22"/>
      <c r="M6" s="13">
        <v>11851260</v>
      </c>
    </row>
    <row r="7" spans="1:15" x14ac:dyDescent="0.25">
      <c r="A7" s="16" t="s">
        <v>29</v>
      </c>
      <c r="B7" s="16">
        <v>5406.22</v>
      </c>
      <c r="C7" s="16" t="s">
        <v>39</v>
      </c>
      <c r="D7" s="16"/>
      <c r="E7" s="16"/>
      <c r="F7" s="16"/>
      <c r="G7" s="16"/>
      <c r="H7" s="16"/>
      <c r="I7" s="16"/>
      <c r="K7" s="17" t="s">
        <v>29</v>
      </c>
      <c r="L7" s="33"/>
      <c r="M7" s="13">
        <v>682978</v>
      </c>
    </row>
    <row r="8" spans="1:15" x14ac:dyDescent="0.25">
      <c r="A8" s="16" t="s">
        <v>30</v>
      </c>
      <c r="B8" s="16">
        <v>2139.3499999999995</v>
      </c>
      <c r="C8" s="16" t="s">
        <v>39</v>
      </c>
      <c r="D8" s="16"/>
      <c r="E8" s="16"/>
      <c r="F8" s="16"/>
      <c r="G8" s="16"/>
      <c r="H8" s="16"/>
      <c r="I8" s="16"/>
      <c r="K8" s="17" t="s">
        <v>30</v>
      </c>
      <c r="L8" s="23"/>
      <c r="M8" s="13">
        <v>9944516</v>
      </c>
    </row>
    <row r="9" spans="1:15" x14ac:dyDescent="0.25">
      <c r="A9" s="16" t="s">
        <v>31</v>
      </c>
      <c r="B9" s="16">
        <v>1213.3600000000004</v>
      </c>
      <c r="C9" s="16" t="s">
        <v>39</v>
      </c>
      <c r="D9" s="16"/>
      <c r="E9" s="16"/>
      <c r="F9" s="16"/>
      <c r="G9" s="16"/>
      <c r="H9" s="16"/>
      <c r="I9" s="16"/>
      <c r="K9" s="17" t="s">
        <v>31</v>
      </c>
      <c r="L9" s="24"/>
      <c r="M9" s="13">
        <v>9737946</v>
      </c>
    </row>
    <row r="10" spans="1:15" x14ac:dyDescent="0.25">
      <c r="A10" s="16" t="s">
        <v>32</v>
      </c>
      <c r="B10" s="16">
        <v>1136.9000000000001</v>
      </c>
      <c r="C10" s="16" t="s">
        <v>39</v>
      </c>
      <c r="D10" s="16"/>
      <c r="E10" s="16"/>
      <c r="F10" s="16"/>
      <c r="G10" s="16"/>
      <c r="H10" s="16"/>
      <c r="I10" s="16"/>
      <c r="K10" s="25" t="s">
        <v>32</v>
      </c>
      <c r="L10" s="26"/>
      <c r="M10" s="13">
        <v>9420794</v>
      </c>
    </row>
    <row r="11" spans="1:15" x14ac:dyDescent="0.25">
      <c r="A11" s="16" t="s">
        <v>33</v>
      </c>
      <c r="B11" s="16">
        <v>637.5</v>
      </c>
      <c r="C11" s="16" t="s">
        <v>39</v>
      </c>
      <c r="D11" s="16"/>
      <c r="E11" s="16"/>
      <c r="F11" s="16"/>
      <c r="G11" s="16"/>
      <c r="H11" s="16"/>
      <c r="I11" s="16"/>
      <c r="K11" s="17" t="s">
        <v>33</v>
      </c>
      <c r="L11" s="27"/>
      <c r="M11" s="13">
        <v>13082801</v>
      </c>
    </row>
    <row r="12" spans="1:15" x14ac:dyDescent="0.25">
      <c r="A12" s="16" t="s">
        <v>34</v>
      </c>
      <c r="B12" s="16">
        <v>105</v>
      </c>
      <c r="C12" s="16" t="s">
        <v>39</v>
      </c>
      <c r="D12" s="16"/>
      <c r="E12" s="16"/>
      <c r="F12" s="16"/>
      <c r="G12" s="16"/>
      <c r="H12" s="16"/>
      <c r="I12" s="16"/>
      <c r="K12" s="25" t="s">
        <v>34</v>
      </c>
      <c r="L12" s="28"/>
      <c r="M12" s="13">
        <v>10213316</v>
      </c>
    </row>
    <row r="13" spans="1:15" x14ac:dyDescent="0.25">
      <c r="A13" s="16" t="s">
        <v>35</v>
      </c>
      <c r="B13" s="16">
        <v>15</v>
      </c>
      <c r="C13" s="16" t="s">
        <v>40</v>
      </c>
      <c r="D13" s="16"/>
      <c r="E13" s="35"/>
      <c r="F13" s="16"/>
      <c r="G13" s="16"/>
      <c r="H13" s="16"/>
      <c r="I13" s="16"/>
      <c r="K13" s="29" t="s">
        <v>35</v>
      </c>
      <c r="L13" s="30"/>
      <c r="M13" s="13">
        <v>5540500</v>
      </c>
    </row>
    <row r="14" spans="1:15" x14ac:dyDescent="0.25">
      <c r="A14" s="16"/>
      <c r="B14" s="16"/>
    </row>
  </sheetData>
  <pageMargins left="0.7" right="0.7" top="0.75" bottom="0.75" header="0.3" footer="0.3"/>
  <pageSetup paperSize="9" orientation="portrait" verticalDpi="598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5" tint="0.39997558519241921"/>
  </sheetPr>
  <dimension ref="A1:E145"/>
  <sheetViews>
    <sheetView zoomScale="80" zoomScaleNormal="80" workbookViewId="0">
      <selection activeCell="A2" sqref="A2:A145"/>
    </sheetView>
  </sheetViews>
  <sheetFormatPr baseColWidth="10" defaultRowHeight="15" x14ac:dyDescent="0.25"/>
  <cols>
    <col min="1" max="1" width="22.85546875" bestFit="1" customWidth="1"/>
    <col min="2" max="2" width="34.28515625" bestFit="1" customWidth="1"/>
    <col min="3" max="3" width="43.140625" bestFit="1" customWidth="1"/>
    <col min="4" max="4" width="22.7109375" bestFit="1" customWidth="1"/>
    <col min="5" max="5" width="33.7109375" bestFit="1" customWidth="1"/>
  </cols>
  <sheetData>
    <row r="1" spans="1:5" x14ac:dyDescent="0.25">
      <c r="A1" s="5" t="s">
        <v>14</v>
      </c>
      <c r="B1" s="6" t="s">
        <v>15</v>
      </c>
      <c r="C1" s="7" t="s">
        <v>16</v>
      </c>
      <c r="D1" s="7" t="s">
        <v>17</v>
      </c>
      <c r="E1" s="7" t="s">
        <v>18</v>
      </c>
    </row>
    <row r="2" spans="1:5" x14ac:dyDescent="0.25">
      <c r="A2" s="8"/>
      <c r="B2" s="1" t="s">
        <v>3</v>
      </c>
      <c r="C2" s="3">
        <v>0</v>
      </c>
      <c r="D2" s="3">
        <v>16</v>
      </c>
      <c r="E2" s="3">
        <f>IF(C2=0,0,C2*D2)</f>
        <v>0</v>
      </c>
    </row>
    <row r="3" spans="1:5" x14ac:dyDescent="0.25">
      <c r="A3" s="8"/>
      <c r="B3" s="1" t="s">
        <v>6</v>
      </c>
      <c r="C3" s="3">
        <v>0</v>
      </c>
      <c r="D3" s="3">
        <v>16</v>
      </c>
      <c r="E3" s="3">
        <f t="shared" ref="E3:E66" si="0">IF(C3=0,0,C3*D3)</f>
        <v>0</v>
      </c>
    </row>
    <row r="4" spans="1:5" x14ac:dyDescent="0.25">
      <c r="A4" s="8"/>
      <c r="B4" s="1" t="s">
        <v>8</v>
      </c>
      <c r="C4" s="3">
        <v>0</v>
      </c>
      <c r="D4" s="3">
        <v>16</v>
      </c>
      <c r="E4" s="3">
        <f t="shared" si="0"/>
        <v>0</v>
      </c>
    </row>
    <row r="5" spans="1:5" x14ac:dyDescent="0.25">
      <c r="A5" s="8"/>
      <c r="B5" s="1">
        <v>0</v>
      </c>
      <c r="C5" s="3">
        <v>0</v>
      </c>
      <c r="D5" s="3">
        <v>16</v>
      </c>
      <c r="E5" s="3">
        <f t="shared" si="0"/>
        <v>0</v>
      </c>
    </row>
    <row r="6" spans="1:5" x14ac:dyDescent="0.25">
      <c r="A6" s="8"/>
      <c r="B6" s="1">
        <v>0</v>
      </c>
      <c r="C6" s="3">
        <v>0</v>
      </c>
      <c r="D6" s="3">
        <v>16</v>
      </c>
      <c r="E6" s="3">
        <f t="shared" si="0"/>
        <v>0</v>
      </c>
    </row>
    <row r="7" spans="1:5" x14ac:dyDescent="0.25">
      <c r="A7" s="8"/>
      <c r="B7" s="1">
        <v>0</v>
      </c>
      <c r="C7" s="3">
        <v>0</v>
      </c>
      <c r="D7" s="3">
        <v>16</v>
      </c>
      <c r="E7" s="3">
        <f t="shared" si="0"/>
        <v>0</v>
      </c>
    </row>
    <row r="8" spans="1:5" x14ac:dyDescent="0.25">
      <c r="A8" s="8"/>
      <c r="B8" s="1">
        <v>0</v>
      </c>
      <c r="C8" s="3">
        <v>0</v>
      </c>
      <c r="D8" s="3">
        <v>16</v>
      </c>
      <c r="E8" s="3">
        <f t="shared" si="0"/>
        <v>0</v>
      </c>
    </row>
    <row r="9" spans="1:5" x14ac:dyDescent="0.25">
      <c r="A9" s="8"/>
      <c r="B9" s="1">
        <v>0</v>
      </c>
      <c r="C9" s="3">
        <v>0</v>
      </c>
      <c r="D9" s="3">
        <v>16</v>
      </c>
      <c r="E9" s="3">
        <f t="shared" si="0"/>
        <v>0</v>
      </c>
    </row>
    <row r="10" spans="1:5" x14ac:dyDescent="0.25">
      <c r="A10" s="8"/>
      <c r="B10" s="1">
        <v>0</v>
      </c>
      <c r="C10" s="3">
        <v>0</v>
      </c>
      <c r="D10" s="3">
        <v>16</v>
      </c>
      <c r="E10" s="3">
        <f t="shared" si="0"/>
        <v>0</v>
      </c>
    </row>
    <row r="11" spans="1:5" x14ac:dyDescent="0.25">
      <c r="A11" s="8"/>
      <c r="B11" s="1">
        <v>0</v>
      </c>
      <c r="C11" s="3">
        <v>0</v>
      </c>
      <c r="D11" s="3">
        <v>16</v>
      </c>
      <c r="E11" s="3">
        <f t="shared" si="0"/>
        <v>0</v>
      </c>
    </row>
    <row r="12" spans="1:5" x14ac:dyDescent="0.25">
      <c r="A12" s="8"/>
      <c r="B12" s="1">
        <v>0</v>
      </c>
      <c r="C12" s="3">
        <v>0</v>
      </c>
      <c r="D12" s="3">
        <v>16</v>
      </c>
      <c r="E12" s="3">
        <f t="shared" si="0"/>
        <v>0</v>
      </c>
    </row>
    <row r="13" spans="1:5" x14ac:dyDescent="0.25">
      <c r="A13" s="8"/>
      <c r="B13" s="1">
        <v>0</v>
      </c>
      <c r="C13" s="3">
        <v>0</v>
      </c>
      <c r="D13" s="3">
        <v>16</v>
      </c>
      <c r="E13" s="3">
        <f t="shared" si="0"/>
        <v>0</v>
      </c>
    </row>
    <row r="14" spans="1:5" x14ac:dyDescent="0.25">
      <c r="A14" s="8"/>
      <c r="B14" s="9" t="s">
        <v>13</v>
      </c>
      <c r="C14" s="10">
        <f>SUM(C2:C13)</f>
        <v>0</v>
      </c>
      <c r="D14" s="10">
        <v>16</v>
      </c>
      <c r="E14" s="10">
        <f t="shared" si="0"/>
        <v>0</v>
      </c>
    </row>
    <row r="15" spans="1:5" x14ac:dyDescent="0.25">
      <c r="A15" s="8"/>
      <c r="B15" s="2" t="s">
        <v>9</v>
      </c>
      <c r="C15" s="4">
        <v>0</v>
      </c>
      <c r="D15" s="4">
        <v>16</v>
      </c>
      <c r="E15" s="4">
        <f t="shared" si="0"/>
        <v>0</v>
      </c>
    </row>
    <row r="16" spans="1:5" x14ac:dyDescent="0.25">
      <c r="A16" s="8"/>
      <c r="B16" s="1" t="s">
        <v>6</v>
      </c>
      <c r="C16" s="3">
        <v>0</v>
      </c>
      <c r="D16" s="3">
        <v>16</v>
      </c>
      <c r="E16" s="3">
        <f t="shared" si="0"/>
        <v>0</v>
      </c>
    </row>
    <row r="17" spans="1:5" x14ac:dyDescent="0.25">
      <c r="A17" s="8"/>
      <c r="B17" s="1" t="s">
        <v>5</v>
      </c>
      <c r="C17" s="3">
        <v>0</v>
      </c>
      <c r="D17" s="3">
        <v>16</v>
      </c>
      <c r="E17" s="3">
        <f t="shared" si="0"/>
        <v>0</v>
      </c>
    </row>
    <row r="18" spans="1:5" x14ac:dyDescent="0.25">
      <c r="A18" s="8"/>
      <c r="B18" s="1">
        <v>0</v>
      </c>
      <c r="C18" s="3">
        <v>0</v>
      </c>
      <c r="D18" s="3">
        <v>16</v>
      </c>
      <c r="E18" s="3">
        <f t="shared" si="0"/>
        <v>0</v>
      </c>
    </row>
    <row r="19" spans="1:5" x14ac:dyDescent="0.25">
      <c r="A19" s="8"/>
      <c r="B19" s="1">
        <v>0</v>
      </c>
      <c r="C19" s="3">
        <v>0</v>
      </c>
      <c r="D19" s="3">
        <v>16</v>
      </c>
      <c r="E19" s="3">
        <f t="shared" si="0"/>
        <v>0</v>
      </c>
    </row>
    <row r="20" spans="1:5" x14ac:dyDescent="0.25">
      <c r="A20" s="8"/>
      <c r="B20" s="1">
        <v>0</v>
      </c>
      <c r="C20" s="3">
        <v>0</v>
      </c>
      <c r="D20" s="3">
        <v>16</v>
      </c>
      <c r="E20" s="3">
        <f t="shared" si="0"/>
        <v>0</v>
      </c>
    </row>
    <row r="21" spans="1:5" x14ac:dyDescent="0.25">
      <c r="A21" s="8"/>
      <c r="B21" s="1">
        <v>0</v>
      </c>
      <c r="C21" s="3">
        <v>0</v>
      </c>
      <c r="D21" s="3">
        <v>16</v>
      </c>
      <c r="E21" s="3">
        <f t="shared" si="0"/>
        <v>0</v>
      </c>
    </row>
    <row r="22" spans="1:5" x14ac:dyDescent="0.25">
      <c r="A22" s="8"/>
      <c r="B22" s="1">
        <v>0</v>
      </c>
      <c r="C22" s="3">
        <v>0</v>
      </c>
      <c r="D22" s="3">
        <v>16</v>
      </c>
      <c r="E22" s="3">
        <f t="shared" si="0"/>
        <v>0</v>
      </c>
    </row>
    <row r="23" spans="1:5" x14ac:dyDescent="0.25">
      <c r="A23" s="8"/>
      <c r="B23" s="1">
        <v>0</v>
      </c>
      <c r="C23" s="3">
        <v>0</v>
      </c>
      <c r="D23" s="3">
        <v>16</v>
      </c>
      <c r="E23" s="3">
        <f t="shared" si="0"/>
        <v>0</v>
      </c>
    </row>
    <row r="24" spans="1:5" x14ac:dyDescent="0.25">
      <c r="A24" s="8"/>
      <c r="B24" s="1">
        <v>0</v>
      </c>
      <c r="C24" s="3">
        <v>0</v>
      </c>
      <c r="D24" s="3">
        <v>16</v>
      </c>
      <c r="E24" s="3">
        <f t="shared" si="0"/>
        <v>0</v>
      </c>
    </row>
    <row r="25" spans="1:5" x14ac:dyDescent="0.25">
      <c r="A25" s="8"/>
      <c r="B25" s="1">
        <v>0</v>
      </c>
      <c r="C25" s="3">
        <v>0</v>
      </c>
      <c r="D25" s="3">
        <v>16</v>
      </c>
      <c r="E25" s="3">
        <f t="shared" si="0"/>
        <v>0</v>
      </c>
    </row>
    <row r="26" spans="1:5" x14ac:dyDescent="0.25">
      <c r="A26" s="8"/>
      <c r="B26" s="1">
        <v>0</v>
      </c>
      <c r="C26" s="3">
        <v>0</v>
      </c>
      <c r="D26" s="3">
        <v>16</v>
      </c>
      <c r="E26" s="3">
        <f t="shared" si="0"/>
        <v>0</v>
      </c>
    </row>
    <row r="27" spans="1:5" x14ac:dyDescent="0.25">
      <c r="A27" s="8"/>
      <c r="B27" s="9" t="s">
        <v>13</v>
      </c>
      <c r="C27" s="10">
        <f>SUM(C15:C26)</f>
        <v>0</v>
      </c>
      <c r="D27" s="10">
        <v>16</v>
      </c>
      <c r="E27" s="10">
        <f t="shared" si="0"/>
        <v>0</v>
      </c>
    </row>
    <row r="28" spans="1:5" x14ac:dyDescent="0.25">
      <c r="A28" s="8"/>
      <c r="B28" s="2" t="s">
        <v>0</v>
      </c>
      <c r="C28" s="4">
        <v>0</v>
      </c>
      <c r="D28" s="4">
        <v>16</v>
      </c>
      <c r="E28" s="4">
        <f t="shared" si="0"/>
        <v>0</v>
      </c>
    </row>
    <row r="29" spans="1:5" x14ac:dyDescent="0.25">
      <c r="A29" s="8"/>
      <c r="B29" s="1" t="s">
        <v>3</v>
      </c>
      <c r="C29" s="3">
        <v>0</v>
      </c>
      <c r="D29" s="3">
        <v>16</v>
      </c>
      <c r="E29" s="3">
        <f t="shared" si="0"/>
        <v>0</v>
      </c>
    </row>
    <row r="30" spans="1:5" x14ac:dyDescent="0.25">
      <c r="A30" s="8"/>
      <c r="B30" s="1" t="s">
        <v>1</v>
      </c>
      <c r="C30" s="3">
        <v>0</v>
      </c>
      <c r="D30" s="3">
        <v>16</v>
      </c>
      <c r="E30" s="3">
        <f t="shared" si="0"/>
        <v>0</v>
      </c>
    </row>
    <row r="31" spans="1:5" x14ac:dyDescent="0.25">
      <c r="A31" s="8"/>
      <c r="B31" s="1" t="s">
        <v>6</v>
      </c>
      <c r="C31" s="3">
        <v>0</v>
      </c>
      <c r="D31" s="3">
        <v>16</v>
      </c>
      <c r="E31" s="3">
        <f t="shared" si="0"/>
        <v>0</v>
      </c>
    </row>
    <row r="32" spans="1:5" x14ac:dyDescent="0.25">
      <c r="A32" s="8"/>
      <c r="B32" s="1" t="s">
        <v>2</v>
      </c>
      <c r="C32" s="3">
        <v>0</v>
      </c>
      <c r="D32" s="3">
        <v>16</v>
      </c>
      <c r="E32" s="3">
        <f t="shared" si="0"/>
        <v>0</v>
      </c>
    </row>
    <row r="33" spans="1:5" x14ac:dyDescent="0.25">
      <c r="A33" s="8"/>
      <c r="B33" s="1" t="s">
        <v>10</v>
      </c>
      <c r="C33" s="3">
        <v>0</v>
      </c>
      <c r="D33" s="3">
        <v>16</v>
      </c>
      <c r="E33" s="3">
        <f t="shared" si="0"/>
        <v>0</v>
      </c>
    </row>
    <row r="34" spans="1:5" x14ac:dyDescent="0.25">
      <c r="A34" s="8"/>
      <c r="B34" s="1">
        <v>0</v>
      </c>
      <c r="C34" s="3">
        <v>0</v>
      </c>
      <c r="D34" s="3">
        <v>16</v>
      </c>
      <c r="E34" s="3">
        <f t="shared" si="0"/>
        <v>0</v>
      </c>
    </row>
    <row r="35" spans="1:5" x14ac:dyDescent="0.25">
      <c r="A35" s="8"/>
      <c r="B35" s="1">
        <v>0</v>
      </c>
      <c r="C35" s="3">
        <v>0</v>
      </c>
      <c r="D35" s="3">
        <v>16</v>
      </c>
      <c r="E35" s="3">
        <f t="shared" si="0"/>
        <v>0</v>
      </c>
    </row>
    <row r="36" spans="1:5" x14ac:dyDescent="0.25">
      <c r="A36" s="8"/>
      <c r="B36" s="1">
        <v>0</v>
      </c>
      <c r="C36" s="3">
        <v>0</v>
      </c>
      <c r="D36" s="3">
        <v>16</v>
      </c>
      <c r="E36" s="3">
        <f t="shared" si="0"/>
        <v>0</v>
      </c>
    </row>
    <row r="37" spans="1:5" x14ac:dyDescent="0.25">
      <c r="A37" s="8"/>
      <c r="B37" s="1">
        <v>0</v>
      </c>
      <c r="C37" s="3">
        <v>0</v>
      </c>
      <c r="D37" s="3">
        <v>16</v>
      </c>
      <c r="E37" s="3">
        <f t="shared" si="0"/>
        <v>0</v>
      </c>
    </row>
    <row r="38" spans="1:5" x14ac:dyDescent="0.25">
      <c r="A38" s="8"/>
      <c r="B38" s="1">
        <v>0</v>
      </c>
      <c r="C38" s="3">
        <v>0</v>
      </c>
      <c r="D38" s="3">
        <v>16</v>
      </c>
      <c r="E38" s="3">
        <f t="shared" si="0"/>
        <v>0</v>
      </c>
    </row>
    <row r="39" spans="1:5" x14ac:dyDescent="0.25">
      <c r="A39" s="8"/>
      <c r="B39" s="1">
        <v>0</v>
      </c>
      <c r="C39" s="3">
        <v>0</v>
      </c>
      <c r="D39" s="3">
        <v>16</v>
      </c>
      <c r="E39" s="3">
        <f t="shared" si="0"/>
        <v>0</v>
      </c>
    </row>
    <row r="40" spans="1:5" x14ac:dyDescent="0.25">
      <c r="A40" s="8"/>
      <c r="B40" s="9" t="s">
        <v>13</v>
      </c>
      <c r="C40" s="10">
        <f>SUM(C28:C39)</f>
        <v>0</v>
      </c>
      <c r="D40" s="10">
        <v>16</v>
      </c>
      <c r="E40" s="10">
        <f t="shared" si="0"/>
        <v>0</v>
      </c>
    </row>
    <row r="41" spans="1:5" x14ac:dyDescent="0.25">
      <c r="A41" s="8"/>
      <c r="B41" s="2" t="s">
        <v>7</v>
      </c>
      <c r="C41" s="4">
        <v>0</v>
      </c>
      <c r="D41" s="4">
        <v>16</v>
      </c>
      <c r="E41" s="4">
        <f t="shared" si="0"/>
        <v>0</v>
      </c>
    </row>
    <row r="42" spans="1:5" x14ac:dyDescent="0.25">
      <c r="A42" s="8"/>
      <c r="B42" s="1" t="s">
        <v>8</v>
      </c>
      <c r="C42" s="3">
        <v>0</v>
      </c>
      <c r="D42" s="3">
        <v>16</v>
      </c>
      <c r="E42" s="3">
        <f t="shared" si="0"/>
        <v>0</v>
      </c>
    </row>
    <row r="43" spans="1:5" x14ac:dyDescent="0.25">
      <c r="A43" s="8"/>
      <c r="B43" s="1">
        <v>0</v>
      </c>
      <c r="C43" s="3">
        <v>0</v>
      </c>
      <c r="D43" s="3">
        <v>16</v>
      </c>
      <c r="E43" s="3">
        <f t="shared" si="0"/>
        <v>0</v>
      </c>
    </row>
    <row r="44" spans="1:5" x14ac:dyDescent="0.25">
      <c r="A44" s="8"/>
      <c r="B44" s="1">
        <v>0</v>
      </c>
      <c r="C44" s="3">
        <v>0</v>
      </c>
      <c r="D44" s="3">
        <v>16</v>
      </c>
      <c r="E44" s="3">
        <f t="shared" si="0"/>
        <v>0</v>
      </c>
    </row>
    <row r="45" spans="1:5" x14ac:dyDescent="0.25">
      <c r="A45" s="8"/>
      <c r="B45" s="1">
        <v>0</v>
      </c>
      <c r="C45" s="3">
        <v>0</v>
      </c>
      <c r="D45" s="3">
        <v>16</v>
      </c>
      <c r="E45" s="3">
        <f t="shared" si="0"/>
        <v>0</v>
      </c>
    </row>
    <row r="46" spans="1:5" x14ac:dyDescent="0.25">
      <c r="A46" s="8"/>
      <c r="B46" s="1">
        <v>0</v>
      </c>
      <c r="C46" s="3">
        <v>0</v>
      </c>
      <c r="D46" s="3">
        <v>16</v>
      </c>
      <c r="E46" s="3">
        <f t="shared" si="0"/>
        <v>0</v>
      </c>
    </row>
    <row r="47" spans="1:5" x14ac:dyDescent="0.25">
      <c r="A47" s="8"/>
      <c r="B47" s="1">
        <v>0</v>
      </c>
      <c r="C47" s="3">
        <v>0</v>
      </c>
      <c r="D47" s="3">
        <v>16</v>
      </c>
      <c r="E47" s="3">
        <f t="shared" si="0"/>
        <v>0</v>
      </c>
    </row>
    <row r="48" spans="1:5" x14ac:dyDescent="0.25">
      <c r="A48" s="8"/>
      <c r="B48" s="1">
        <v>0</v>
      </c>
      <c r="C48" s="3">
        <v>0</v>
      </c>
      <c r="D48" s="3">
        <v>16</v>
      </c>
      <c r="E48" s="3">
        <f t="shared" si="0"/>
        <v>0</v>
      </c>
    </row>
    <row r="49" spans="1:5" x14ac:dyDescent="0.25">
      <c r="A49" s="8"/>
      <c r="B49" s="1">
        <v>0</v>
      </c>
      <c r="C49" s="3">
        <v>0</v>
      </c>
      <c r="D49" s="3">
        <v>16</v>
      </c>
      <c r="E49" s="3">
        <f t="shared" si="0"/>
        <v>0</v>
      </c>
    </row>
    <row r="50" spans="1:5" x14ac:dyDescent="0.25">
      <c r="A50" s="8"/>
      <c r="B50" s="1">
        <v>0</v>
      </c>
      <c r="C50" s="3">
        <v>0</v>
      </c>
      <c r="D50" s="3">
        <v>16</v>
      </c>
      <c r="E50" s="3">
        <f t="shared" si="0"/>
        <v>0</v>
      </c>
    </row>
    <row r="51" spans="1:5" x14ac:dyDescent="0.25">
      <c r="A51" s="8"/>
      <c r="B51" s="1">
        <v>0</v>
      </c>
      <c r="C51" s="3">
        <v>0</v>
      </c>
      <c r="D51" s="3">
        <v>16</v>
      </c>
      <c r="E51" s="3">
        <f t="shared" si="0"/>
        <v>0</v>
      </c>
    </row>
    <row r="52" spans="1:5" x14ac:dyDescent="0.25">
      <c r="A52" s="8"/>
      <c r="B52" s="1">
        <v>0</v>
      </c>
      <c r="C52" s="3">
        <v>0</v>
      </c>
      <c r="D52" s="3">
        <v>16</v>
      </c>
      <c r="E52" s="3">
        <f t="shared" si="0"/>
        <v>0</v>
      </c>
    </row>
    <row r="53" spans="1:5" x14ac:dyDescent="0.25">
      <c r="A53" s="8"/>
      <c r="B53" s="9" t="s">
        <v>13</v>
      </c>
      <c r="C53" s="10">
        <f>SUM(C41:C52)</f>
        <v>0</v>
      </c>
      <c r="D53" s="10">
        <v>16</v>
      </c>
      <c r="E53" s="10">
        <f t="shared" si="0"/>
        <v>0</v>
      </c>
    </row>
    <row r="54" spans="1:5" x14ac:dyDescent="0.25">
      <c r="A54" s="8"/>
      <c r="B54" s="2" t="s">
        <v>4</v>
      </c>
      <c r="C54" s="4">
        <v>0</v>
      </c>
      <c r="D54" s="4">
        <v>16</v>
      </c>
      <c r="E54" s="4">
        <f t="shared" si="0"/>
        <v>0</v>
      </c>
    </row>
    <row r="55" spans="1:5" x14ac:dyDescent="0.25">
      <c r="A55" s="8"/>
      <c r="B55" s="1">
        <v>0</v>
      </c>
      <c r="C55" s="3">
        <v>0</v>
      </c>
      <c r="D55" s="3">
        <v>16</v>
      </c>
      <c r="E55" s="3">
        <f t="shared" si="0"/>
        <v>0</v>
      </c>
    </row>
    <row r="56" spans="1:5" x14ac:dyDescent="0.25">
      <c r="A56" s="8"/>
      <c r="B56" s="1">
        <v>0</v>
      </c>
      <c r="C56" s="3">
        <v>0</v>
      </c>
      <c r="D56" s="3">
        <v>16</v>
      </c>
      <c r="E56" s="3">
        <f t="shared" si="0"/>
        <v>0</v>
      </c>
    </row>
    <row r="57" spans="1:5" x14ac:dyDescent="0.25">
      <c r="A57" s="8"/>
      <c r="B57" s="1">
        <v>0</v>
      </c>
      <c r="C57" s="3">
        <v>0</v>
      </c>
      <c r="D57" s="3">
        <v>16</v>
      </c>
      <c r="E57" s="3">
        <f t="shared" si="0"/>
        <v>0</v>
      </c>
    </row>
    <row r="58" spans="1:5" x14ac:dyDescent="0.25">
      <c r="A58" s="8"/>
      <c r="B58" s="1">
        <v>0</v>
      </c>
      <c r="C58" s="3">
        <v>0</v>
      </c>
      <c r="D58" s="3">
        <v>16</v>
      </c>
      <c r="E58" s="3">
        <f t="shared" si="0"/>
        <v>0</v>
      </c>
    </row>
    <row r="59" spans="1:5" x14ac:dyDescent="0.25">
      <c r="A59" s="8"/>
      <c r="B59" s="1">
        <v>0</v>
      </c>
      <c r="C59" s="3">
        <v>0</v>
      </c>
      <c r="D59" s="3">
        <v>16</v>
      </c>
      <c r="E59" s="3">
        <f t="shared" si="0"/>
        <v>0</v>
      </c>
    </row>
    <row r="60" spans="1:5" x14ac:dyDescent="0.25">
      <c r="A60" s="8"/>
      <c r="B60" s="1">
        <v>0</v>
      </c>
      <c r="C60" s="3">
        <v>0</v>
      </c>
      <c r="D60" s="3">
        <v>16</v>
      </c>
      <c r="E60" s="3">
        <f t="shared" si="0"/>
        <v>0</v>
      </c>
    </row>
    <row r="61" spans="1:5" x14ac:dyDescent="0.25">
      <c r="A61" s="8"/>
      <c r="B61" s="1">
        <v>0</v>
      </c>
      <c r="C61" s="3">
        <v>0</v>
      </c>
      <c r="D61" s="3">
        <v>16</v>
      </c>
      <c r="E61" s="3">
        <f t="shared" si="0"/>
        <v>0</v>
      </c>
    </row>
    <row r="62" spans="1:5" x14ac:dyDescent="0.25">
      <c r="A62" s="8"/>
      <c r="B62" s="1">
        <v>0</v>
      </c>
      <c r="C62" s="3">
        <v>0</v>
      </c>
      <c r="D62" s="3">
        <v>16</v>
      </c>
      <c r="E62" s="3">
        <f t="shared" si="0"/>
        <v>0</v>
      </c>
    </row>
    <row r="63" spans="1:5" x14ac:dyDescent="0.25">
      <c r="A63" s="8"/>
      <c r="B63" s="1">
        <v>0</v>
      </c>
      <c r="C63" s="3">
        <v>0</v>
      </c>
      <c r="D63" s="3">
        <v>16</v>
      </c>
      <c r="E63" s="3">
        <f t="shared" si="0"/>
        <v>0</v>
      </c>
    </row>
    <row r="64" spans="1:5" x14ac:dyDescent="0.25">
      <c r="A64" s="8"/>
      <c r="B64" s="1">
        <v>0</v>
      </c>
      <c r="C64" s="3">
        <v>0</v>
      </c>
      <c r="D64" s="3">
        <v>16</v>
      </c>
      <c r="E64" s="3">
        <f t="shared" si="0"/>
        <v>0</v>
      </c>
    </row>
    <row r="65" spans="1:5" x14ac:dyDescent="0.25">
      <c r="A65" s="8"/>
      <c r="B65" s="1">
        <v>0</v>
      </c>
      <c r="C65" s="3">
        <v>0</v>
      </c>
      <c r="D65" s="3">
        <v>16</v>
      </c>
      <c r="E65" s="3">
        <f t="shared" si="0"/>
        <v>0</v>
      </c>
    </row>
    <row r="66" spans="1:5" x14ac:dyDescent="0.25">
      <c r="A66" s="8"/>
      <c r="B66" s="9" t="s">
        <v>13</v>
      </c>
      <c r="C66" s="10">
        <f>SUM(C54:C65)</f>
        <v>0</v>
      </c>
      <c r="D66" s="10">
        <v>16</v>
      </c>
      <c r="E66" s="10">
        <f t="shared" si="0"/>
        <v>0</v>
      </c>
    </row>
    <row r="67" spans="1:5" x14ac:dyDescent="0.25">
      <c r="A67" s="8"/>
      <c r="B67" s="2" t="s">
        <v>5</v>
      </c>
      <c r="C67" s="4">
        <v>0</v>
      </c>
      <c r="D67" s="4">
        <v>16</v>
      </c>
      <c r="E67" s="4">
        <f t="shared" ref="E67:E130" si="1">IF(C67=0,0,C67*D67)</f>
        <v>0</v>
      </c>
    </row>
    <row r="68" spans="1:5" x14ac:dyDescent="0.25">
      <c r="A68" s="8"/>
      <c r="B68" s="1">
        <v>0</v>
      </c>
      <c r="C68" s="3">
        <v>0</v>
      </c>
      <c r="D68" s="3">
        <v>16</v>
      </c>
      <c r="E68" s="3">
        <f t="shared" si="1"/>
        <v>0</v>
      </c>
    </row>
    <row r="69" spans="1:5" x14ac:dyDescent="0.25">
      <c r="A69" s="8"/>
      <c r="B69" s="1">
        <v>0</v>
      </c>
      <c r="C69" s="3">
        <v>0</v>
      </c>
      <c r="D69" s="3">
        <v>16</v>
      </c>
      <c r="E69" s="3">
        <f t="shared" si="1"/>
        <v>0</v>
      </c>
    </row>
    <row r="70" spans="1:5" x14ac:dyDescent="0.25">
      <c r="A70" s="8"/>
      <c r="B70" s="1">
        <v>0</v>
      </c>
      <c r="C70" s="3">
        <v>0</v>
      </c>
      <c r="D70" s="3">
        <v>16</v>
      </c>
      <c r="E70" s="3">
        <f t="shared" si="1"/>
        <v>0</v>
      </c>
    </row>
    <row r="71" spans="1:5" x14ac:dyDescent="0.25">
      <c r="A71" s="8"/>
      <c r="B71" s="1">
        <v>0</v>
      </c>
      <c r="C71" s="3">
        <v>0</v>
      </c>
      <c r="D71" s="3">
        <v>16</v>
      </c>
      <c r="E71" s="3">
        <f t="shared" si="1"/>
        <v>0</v>
      </c>
    </row>
    <row r="72" spans="1:5" x14ac:dyDescent="0.25">
      <c r="A72" s="8"/>
      <c r="B72" s="1">
        <v>0</v>
      </c>
      <c r="C72" s="3">
        <v>0</v>
      </c>
      <c r="D72" s="3">
        <v>16</v>
      </c>
      <c r="E72" s="3">
        <f t="shared" si="1"/>
        <v>0</v>
      </c>
    </row>
    <row r="73" spans="1:5" x14ac:dyDescent="0.25">
      <c r="A73" s="8"/>
      <c r="B73" s="1">
        <v>0</v>
      </c>
      <c r="C73" s="3">
        <v>0</v>
      </c>
      <c r="D73" s="3">
        <v>16</v>
      </c>
      <c r="E73" s="3">
        <f t="shared" si="1"/>
        <v>0</v>
      </c>
    </row>
    <row r="74" spans="1:5" x14ac:dyDescent="0.25">
      <c r="A74" s="8"/>
      <c r="B74" s="1">
        <v>0</v>
      </c>
      <c r="C74" s="3">
        <v>0</v>
      </c>
      <c r="D74" s="3">
        <v>16</v>
      </c>
      <c r="E74" s="3">
        <f t="shared" si="1"/>
        <v>0</v>
      </c>
    </row>
    <row r="75" spans="1:5" x14ac:dyDescent="0.25">
      <c r="A75" s="8"/>
      <c r="B75" s="1">
        <v>0</v>
      </c>
      <c r="C75" s="3">
        <v>0</v>
      </c>
      <c r="D75" s="3">
        <v>16</v>
      </c>
      <c r="E75" s="3">
        <f t="shared" si="1"/>
        <v>0</v>
      </c>
    </row>
    <row r="76" spans="1:5" x14ac:dyDescent="0.25">
      <c r="A76" s="8"/>
      <c r="B76" s="1">
        <v>0</v>
      </c>
      <c r="C76" s="3">
        <v>0</v>
      </c>
      <c r="D76" s="3">
        <v>16</v>
      </c>
      <c r="E76" s="3">
        <f t="shared" si="1"/>
        <v>0</v>
      </c>
    </row>
    <row r="77" spans="1:5" x14ac:dyDescent="0.25">
      <c r="A77" s="8"/>
      <c r="B77" s="1">
        <v>0</v>
      </c>
      <c r="C77" s="3">
        <v>0</v>
      </c>
      <c r="D77" s="3">
        <v>16</v>
      </c>
      <c r="E77" s="3">
        <f t="shared" si="1"/>
        <v>0</v>
      </c>
    </row>
    <row r="78" spans="1:5" x14ac:dyDescent="0.25">
      <c r="A78" s="8"/>
      <c r="B78" s="1">
        <v>0</v>
      </c>
      <c r="C78" s="3">
        <v>0</v>
      </c>
      <c r="D78" s="3">
        <v>16</v>
      </c>
      <c r="E78" s="3">
        <f t="shared" si="1"/>
        <v>0</v>
      </c>
    </row>
    <row r="79" spans="1:5" x14ac:dyDescent="0.25">
      <c r="A79" s="8"/>
      <c r="B79" s="9" t="s">
        <v>13</v>
      </c>
      <c r="C79" s="10">
        <f>SUM(C67:C78)</f>
        <v>0</v>
      </c>
      <c r="D79" s="10">
        <v>16</v>
      </c>
      <c r="E79" s="10">
        <f t="shared" si="1"/>
        <v>0</v>
      </c>
    </row>
    <row r="80" spans="1:5" x14ac:dyDescent="0.25">
      <c r="A80" s="8"/>
      <c r="B80" s="2" t="s">
        <v>0</v>
      </c>
      <c r="C80" s="4">
        <v>0</v>
      </c>
      <c r="D80" s="4">
        <v>16</v>
      </c>
      <c r="E80" s="4">
        <f t="shared" si="1"/>
        <v>0</v>
      </c>
    </row>
    <row r="81" spans="1:5" x14ac:dyDescent="0.25">
      <c r="A81" s="8"/>
      <c r="B81" s="1" t="s">
        <v>5</v>
      </c>
      <c r="C81" s="3">
        <v>0</v>
      </c>
      <c r="D81" s="3">
        <v>16</v>
      </c>
      <c r="E81" s="3">
        <f t="shared" si="1"/>
        <v>0</v>
      </c>
    </row>
    <row r="82" spans="1:5" x14ac:dyDescent="0.25">
      <c r="A82" s="8"/>
      <c r="B82" s="1">
        <v>0</v>
      </c>
      <c r="C82" s="3">
        <v>0</v>
      </c>
      <c r="D82" s="3">
        <v>16</v>
      </c>
      <c r="E82" s="3">
        <f t="shared" si="1"/>
        <v>0</v>
      </c>
    </row>
    <row r="83" spans="1:5" x14ac:dyDescent="0.25">
      <c r="A83" s="8"/>
      <c r="B83" s="1">
        <v>0</v>
      </c>
      <c r="C83" s="3">
        <v>0</v>
      </c>
      <c r="D83" s="3">
        <v>16</v>
      </c>
      <c r="E83" s="3">
        <f t="shared" si="1"/>
        <v>0</v>
      </c>
    </row>
    <row r="84" spans="1:5" x14ac:dyDescent="0.25">
      <c r="A84" s="8"/>
      <c r="B84" s="1">
        <v>0</v>
      </c>
      <c r="C84" s="3">
        <v>0</v>
      </c>
      <c r="D84" s="3">
        <v>16</v>
      </c>
      <c r="E84" s="3">
        <f t="shared" si="1"/>
        <v>0</v>
      </c>
    </row>
    <row r="85" spans="1:5" x14ac:dyDescent="0.25">
      <c r="A85" s="8"/>
      <c r="B85" s="1">
        <v>0</v>
      </c>
      <c r="C85" s="3">
        <v>0</v>
      </c>
      <c r="D85" s="3">
        <v>16</v>
      </c>
      <c r="E85" s="3">
        <f t="shared" si="1"/>
        <v>0</v>
      </c>
    </row>
    <row r="86" spans="1:5" x14ac:dyDescent="0.25">
      <c r="A86" s="8"/>
      <c r="B86" s="1">
        <v>0</v>
      </c>
      <c r="C86" s="3">
        <v>0</v>
      </c>
      <c r="D86" s="3">
        <v>16</v>
      </c>
      <c r="E86" s="3">
        <f t="shared" si="1"/>
        <v>0</v>
      </c>
    </row>
    <row r="87" spans="1:5" x14ac:dyDescent="0.25">
      <c r="A87" s="8"/>
      <c r="B87" s="1">
        <v>0</v>
      </c>
      <c r="C87" s="3">
        <v>0</v>
      </c>
      <c r="D87" s="3">
        <v>16</v>
      </c>
      <c r="E87" s="3">
        <f t="shared" si="1"/>
        <v>0</v>
      </c>
    </row>
    <row r="88" spans="1:5" x14ac:dyDescent="0.25">
      <c r="A88" s="8"/>
      <c r="B88" s="1">
        <v>0</v>
      </c>
      <c r="C88" s="3">
        <v>0</v>
      </c>
      <c r="D88" s="3">
        <v>16</v>
      </c>
      <c r="E88" s="3">
        <f t="shared" si="1"/>
        <v>0</v>
      </c>
    </row>
    <row r="89" spans="1:5" x14ac:dyDescent="0.25">
      <c r="A89" s="8"/>
      <c r="B89" s="1">
        <v>0</v>
      </c>
      <c r="C89" s="3">
        <v>0</v>
      </c>
      <c r="D89" s="3">
        <v>16</v>
      </c>
      <c r="E89" s="3">
        <f t="shared" si="1"/>
        <v>0</v>
      </c>
    </row>
    <row r="90" spans="1:5" x14ac:dyDescent="0.25">
      <c r="A90" s="8"/>
      <c r="B90" s="1">
        <v>0</v>
      </c>
      <c r="C90" s="3">
        <v>0</v>
      </c>
      <c r="D90" s="3">
        <v>16</v>
      </c>
      <c r="E90" s="3">
        <f t="shared" si="1"/>
        <v>0</v>
      </c>
    </row>
    <row r="91" spans="1:5" x14ac:dyDescent="0.25">
      <c r="A91" s="8"/>
      <c r="B91" s="1">
        <v>0</v>
      </c>
      <c r="C91" s="3">
        <v>0</v>
      </c>
      <c r="D91" s="3">
        <v>16</v>
      </c>
      <c r="E91" s="3">
        <f t="shared" si="1"/>
        <v>0</v>
      </c>
    </row>
    <row r="92" spans="1:5" x14ac:dyDescent="0.25">
      <c r="A92" s="8"/>
      <c r="B92" s="9" t="s">
        <v>13</v>
      </c>
      <c r="C92" s="10">
        <f>SUM(C80:C91)</f>
        <v>0</v>
      </c>
      <c r="D92" s="10">
        <v>16</v>
      </c>
      <c r="E92" s="10">
        <f t="shared" si="1"/>
        <v>0</v>
      </c>
    </row>
    <row r="93" spans="1:5" x14ac:dyDescent="0.25">
      <c r="A93" s="8"/>
      <c r="B93" s="2">
        <v>0</v>
      </c>
      <c r="C93" s="4">
        <v>0</v>
      </c>
      <c r="D93" s="4">
        <v>16</v>
      </c>
      <c r="E93" s="4">
        <f t="shared" si="1"/>
        <v>0</v>
      </c>
    </row>
    <row r="94" spans="1:5" x14ac:dyDescent="0.25">
      <c r="A94" s="8"/>
      <c r="B94" s="1">
        <v>0</v>
      </c>
      <c r="C94" s="3">
        <v>0</v>
      </c>
      <c r="D94" s="3">
        <v>16</v>
      </c>
      <c r="E94" s="3">
        <f t="shared" si="1"/>
        <v>0</v>
      </c>
    </row>
    <row r="95" spans="1:5" x14ac:dyDescent="0.25">
      <c r="A95" s="8"/>
      <c r="B95" s="1">
        <v>0</v>
      </c>
      <c r="C95" s="3">
        <v>0</v>
      </c>
      <c r="D95" s="3">
        <v>16</v>
      </c>
      <c r="E95" s="3">
        <f t="shared" si="1"/>
        <v>0</v>
      </c>
    </row>
    <row r="96" spans="1:5" x14ac:dyDescent="0.25">
      <c r="A96" s="8"/>
      <c r="B96" s="1">
        <v>0</v>
      </c>
      <c r="C96" s="3">
        <v>0</v>
      </c>
      <c r="D96" s="3">
        <v>16</v>
      </c>
      <c r="E96" s="3">
        <f t="shared" si="1"/>
        <v>0</v>
      </c>
    </row>
    <row r="97" spans="1:5" x14ac:dyDescent="0.25">
      <c r="A97" s="8"/>
      <c r="B97" s="1">
        <v>0</v>
      </c>
      <c r="C97" s="3">
        <v>0</v>
      </c>
      <c r="D97" s="3">
        <v>16</v>
      </c>
      <c r="E97" s="3">
        <f t="shared" si="1"/>
        <v>0</v>
      </c>
    </row>
    <row r="98" spans="1:5" x14ac:dyDescent="0.25">
      <c r="A98" s="8"/>
      <c r="B98" s="1">
        <v>0</v>
      </c>
      <c r="C98" s="3">
        <v>0</v>
      </c>
      <c r="D98" s="3">
        <v>16</v>
      </c>
      <c r="E98" s="3">
        <f t="shared" si="1"/>
        <v>0</v>
      </c>
    </row>
    <row r="99" spans="1:5" x14ac:dyDescent="0.25">
      <c r="A99" s="8"/>
      <c r="B99" s="1">
        <v>0</v>
      </c>
      <c r="C99" s="3">
        <v>0</v>
      </c>
      <c r="D99" s="3">
        <v>16</v>
      </c>
      <c r="E99" s="3">
        <f t="shared" si="1"/>
        <v>0</v>
      </c>
    </row>
    <row r="100" spans="1:5" x14ac:dyDescent="0.25">
      <c r="A100" s="8"/>
      <c r="B100" s="1">
        <v>0</v>
      </c>
      <c r="C100" s="3">
        <v>0</v>
      </c>
      <c r="D100" s="3">
        <v>16</v>
      </c>
      <c r="E100" s="3">
        <f t="shared" si="1"/>
        <v>0</v>
      </c>
    </row>
    <row r="101" spans="1:5" x14ac:dyDescent="0.25">
      <c r="A101" s="8"/>
      <c r="B101" s="1">
        <v>0</v>
      </c>
      <c r="C101" s="3">
        <v>0</v>
      </c>
      <c r="D101" s="3">
        <v>16</v>
      </c>
      <c r="E101" s="3">
        <f t="shared" si="1"/>
        <v>0</v>
      </c>
    </row>
    <row r="102" spans="1:5" x14ac:dyDescent="0.25">
      <c r="A102" s="8"/>
      <c r="B102" s="1">
        <v>0</v>
      </c>
      <c r="C102" s="3">
        <v>0</v>
      </c>
      <c r="D102" s="3">
        <v>16</v>
      </c>
      <c r="E102" s="3">
        <f t="shared" si="1"/>
        <v>0</v>
      </c>
    </row>
    <row r="103" spans="1:5" x14ac:dyDescent="0.25">
      <c r="A103" s="8"/>
      <c r="B103" s="1">
        <v>0</v>
      </c>
      <c r="C103" s="3">
        <v>0</v>
      </c>
      <c r="D103" s="3">
        <v>16</v>
      </c>
      <c r="E103" s="3">
        <f t="shared" si="1"/>
        <v>0</v>
      </c>
    </row>
    <row r="104" spans="1:5" x14ac:dyDescent="0.25">
      <c r="A104" s="8"/>
      <c r="B104" s="1">
        <v>0</v>
      </c>
      <c r="C104" s="3">
        <v>0</v>
      </c>
      <c r="D104" s="3">
        <v>16</v>
      </c>
      <c r="E104" s="3">
        <f t="shared" si="1"/>
        <v>0</v>
      </c>
    </row>
    <row r="105" spans="1:5" x14ac:dyDescent="0.25">
      <c r="A105" s="8"/>
      <c r="B105" s="9" t="s">
        <v>13</v>
      </c>
      <c r="C105" s="10">
        <f>SUM(C93:C104)</f>
        <v>0</v>
      </c>
      <c r="D105" s="10">
        <v>16</v>
      </c>
      <c r="E105" s="10">
        <f t="shared" si="1"/>
        <v>0</v>
      </c>
    </row>
    <row r="106" spans="1:5" x14ac:dyDescent="0.25">
      <c r="A106" s="8"/>
      <c r="B106" s="2">
        <v>0</v>
      </c>
      <c r="C106" s="4">
        <v>0</v>
      </c>
      <c r="D106" s="4">
        <v>16</v>
      </c>
      <c r="E106" s="4">
        <f t="shared" si="1"/>
        <v>0</v>
      </c>
    </row>
    <row r="107" spans="1:5" x14ac:dyDescent="0.25">
      <c r="A107" s="8"/>
      <c r="B107" s="1">
        <v>0</v>
      </c>
      <c r="C107" s="3">
        <v>0</v>
      </c>
      <c r="D107" s="3">
        <v>16</v>
      </c>
      <c r="E107" s="3">
        <f t="shared" si="1"/>
        <v>0</v>
      </c>
    </row>
    <row r="108" spans="1:5" x14ac:dyDescent="0.25">
      <c r="A108" s="8"/>
      <c r="B108" s="1">
        <v>0</v>
      </c>
      <c r="C108" s="3">
        <v>0</v>
      </c>
      <c r="D108" s="3">
        <v>16</v>
      </c>
      <c r="E108" s="3">
        <f t="shared" si="1"/>
        <v>0</v>
      </c>
    </row>
    <row r="109" spans="1:5" x14ac:dyDescent="0.25">
      <c r="A109" s="8"/>
      <c r="B109" s="1">
        <v>0</v>
      </c>
      <c r="C109" s="3">
        <v>0</v>
      </c>
      <c r="D109" s="3">
        <v>16</v>
      </c>
      <c r="E109" s="3">
        <f t="shared" si="1"/>
        <v>0</v>
      </c>
    </row>
    <row r="110" spans="1:5" x14ac:dyDescent="0.25">
      <c r="A110" s="8"/>
      <c r="B110" s="1">
        <v>0</v>
      </c>
      <c r="C110" s="3">
        <v>0</v>
      </c>
      <c r="D110" s="3">
        <v>16</v>
      </c>
      <c r="E110" s="3">
        <f t="shared" si="1"/>
        <v>0</v>
      </c>
    </row>
    <row r="111" spans="1:5" x14ac:dyDescent="0.25">
      <c r="A111" s="8"/>
      <c r="B111" s="1">
        <v>0</v>
      </c>
      <c r="C111" s="3">
        <v>0</v>
      </c>
      <c r="D111" s="3">
        <v>16</v>
      </c>
      <c r="E111" s="3">
        <f t="shared" si="1"/>
        <v>0</v>
      </c>
    </row>
    <row r="112" spans="1:5" x14ac:dyDescent="0.25">
      <c r="A112" s="8"/>
      <c r="B112" s="1">
        <v>0</v>
      </c>
      <c r="C112" s="3">
        <v>0</v>
      </c>
      <c r="D112" s="3">
        <v>16</v>
      </c>
      <c r="E112" s="3">
        <f t="shared" si="1"/>
        <v>0</v>
      </c>
    </row>
    <row r="113" spans="1:5" x14ac:dyDescent="0.25">
      <c r="A113" s="8"/>
      <c r="B113" s="1">
        <v>0</v>
      </c>
      <c r="C113" s="3">
        <v>0</v>
      </c>
      <c r="D113" s="3">
        <v>16</v>
      </c>
      <c r="E113" s="3">
        <f t="shared" si="1"/>
        <v>0</v>
      </c>
    </row>
    <row r="114" spans="1:5" x14ac:dyDescent="0.25">
      <c r="A114" s="8"/>
      <c r="B114" s="1">
        <v>0</v>
      </c>
      <c r="C114" s="3">
        <v>0</v>
      </c>
      <c r="D114" s="3">
        <v>16</v>
      </c>
      <c r="E114" s="3">
        <f t="shared" si="1"/>
        <v>0</v>
      </c>
    </row>
    <row r="115" spans="1:5" x14ac:dyDescent="0.25">
      <c r="A115" s="8"/>
      <c r="B115" s="1">
        <v>0</v>
      </c>
      <c r="C115" s="3">
        <v>0</v>
      </c>
      <c r="D115" s="3">
        <v>16</v>
      </c>
      <c r="E115" s="3">
        <f t="shared" si="1"/>
        <v>0</v>
      </c>
    </row>
    <row r="116" spans="1:5" x14ac:dyDescent="0.25">
      <c r="A116" s="8"/>
      <c r="B116" s="1">
        <v>0</v>
      </c>
      <c r="C116" s="3">
        <v>0</v>
      </c>
      <c r="D116" s="3">
        <v>16</v>
      </c>
      <c r="E116" s="3">
        <f t="shared" si="1"/>
        <v>0</v>
      </c>
    </row>
    <row r="117" spans="1:5" x14ac:dyDescent="0.25">
      <c r="A117" s="8"/>
      <c r="B117" s="1">
        <v>0</v>
      </c>
      <c r="C117" s="3">
        <v>0</v>
      </c>
      <c r="D117" s="3">
        <v>16</v>
      </c>
      <c r="E117" s="3">
        <f t="shared" si="1"/>
        <v>0</v>
      </c>
    </row>
    <row r="118" spans="1:5" x14ac:dyDescent="0.25">
      <c r="A118" s="8"/>
      <c r="B118" s="9" t="s">
        <v>13</v>
      </c>
      <c r="C118" s="10">
        <f>SUM(C106:C117)</f>
        <v>0</v>
      </c>
      <c r="D118" s="10">
        <v>16</v>
      </c>
      <c r="E118" s="10">
        <f t="shared" si="1"/>
        <v>0</v>
      </c>
    </row>
    <row r="119" spans="1:5" x14ac:dyDescent="0.25">
      <c r="A119" s="8"/>
      <c r="B119" s="2">
        <v>0</v>
      </c>
      <c r="C119" s="4">
        <v>0</v>
      </c>
      <c r="D119" s="4">
        <v>16</v>
      </c>
      <c r="E119" s="4">
        <f t="shared" si="1"/>
        <v>0</v>
      </c>
    </row>
    <row r="120" spans="1:5" x14ac:dyDescent="0.25">
      <c r="A120" s="8"/>
      <c r="B120" s="1">
        <v>0</v>
      </c>
      <c r="C120" s="3">
        <v>0</v>
      </c>
      <c r="D120" s="3">
        <v>16</v>
      </c>
      <c r="E120" s="3">
        <f t="shared" si="1"/>
        <v>0</v>
      </c>
    </row>
    <row r="121" spans="1:5" x14ac:dyDescent="0.25">
      <c r="A121" s="8"/>
      <c r="B121" s="1">
        <v>0</v>
      </c>
      <c r="C121" s="3">
        <v>0</v>
      </c>
      <c r="D121" s="3">
        <v>16</v>
      </c>
      <c r="E121" s="3">
        <f t="shared" si="1"/>
        <v>0</v>
      </c>
    </row>
    <row r="122" spans="1:5" x14ac:dyDescent="0.25">
      <c r="A122" s="8"/>
      <c r="B122" s="1">
        <v>0</v>
      </c>
      <c r="C122" s="3">
        <v>0</v>
      </c>
      <c r="D122" s="3">
        <v>16</v>
      </c>
      <c r="E122" s="3">
        <f t="shared" si="1"/>
        <v>0</v>
      </c>
    </row>
    <row r="123" spans="1:5" x14ac:dyDescent="0.25">
      <c r="A123" s="8"/>
      <c r="B123" s="1">
        <v>0</v>
      </c>
      <c r="C123" s="3">
        <v>0</v>
      </c>
      <c r="D123" s="3">
        <v>16</v>
      </c>
      <c r="E123" s="3">
        <f t="shared" si="1"/>
        <v>0</v>
      </c>
    </row>
    <row r="124" spans="1:5" x14ac:dyDescent="0.25">
      <c r="A124" s="8"/>
      <c r="B124" s="1">
        <v>0</v>
      </c>
      <c r="C124" s="3">
        <v>0</v>
      </c>
      <c r="D124" s="3">
        <v>16</v>
      </c>
      <c r="E124" s="3">
        <f t="shared" si="1"/>
        <v>0</v>
      </c>
    </row>
    <row r="125" spans="1:5" x14ac:dyDescent="0.25">
      <c r="A125" s="8"/>
      <c r="B125" s="1">
        <v>0</v>
      </c>
      <c r="C125" s="3">
        <v>0</v>
      </c>
      <c r="D125" s="3">
        <v>16</v>
      </c>
      <c r="E125" s="3">
        <f t="shared" si="1"/>
        <v>0</v>
      </c>
    </row>
    <row r="126" spans="1:5" x14ac:dyDescent="0.25">
      <c r="A126" s="8"/>
      <c r="B126" s="1">
        <v>0</v>
      </c>
      <c r="C126" s="3">
        <v>0</v>
      </c>
      <c r="D126" s="3">
        <v>16</v>
      </c>
      <c r="E126" s="3">
        <f t="shared" si="1"/>
        <v>0</v>
      </c>
    </row>
    <row r="127" spans="1:5" x14ac:dyDescent="0.25">
      <c r="A127" s="8"/>
      <c r="B127" s="1">
        <v>0</v>
      </c>
      <c r="C127" s="3">
        <v>0</v>
      </c>
      <c r="D127" s="3">
        <v>16</v>
      </c>
      <c r="E127" s="3">
        <f t="shared" si="1"/>
        <v>0</v>
      </c>
    </row>
    <row r="128" spans="1:5" x14ac:dyDescent="0.25">
      <c r="A128" s="8"/>
      <c r="B128" s="1">
        <v>0</v>
      </c>
      <c r="C128" s="3">
        <v>0</v>
      </c>
      <c r="D128" s="3">
        <v>16</v>
      </c>
      <c r="E128" s="3">
        <f t="shared" si="1"/>
        <v>0</v>
      </c>
    </row>
    <row r="129" spans="1:5" x14ac:dyDescent="0.25">
      <c r="A129" s="8"/>
      <c r="B129" s="1">
        <v>0</v>
      </c>
      <c r="C129" s="3">
        <v>0</v>
      </c>
      <c r="D129" s="3">
        <v>16</v>
      </c>
      <c r="E129" s="3">
        <f t="shared" si="1"/>
        <v>0</v>
      </c>
    </row>
    <row r="130" spans="1:5" x14ac:dyDescent="0.25">
      <c r="A130" s="8"/>
      <c r="B130" s="1">
        <v>0</v>
      </c>
      <c r="C130" s="3">
        <v>0</v>
      </c>
      <c r="D130" s="3">
        <v>16</v>
      </c>
      <c r="E130" s="3">
        <f t="shared" si="1"/>
        <v>0</v>
      </c>
    </row>
    <row r="131" spans="1:5" x14ac:dyDescent="0.25">
      <c r="A131" s="8"/>
      <c r="B131" s="9" t="s">
        <v>13</v>
      </c>
      <c r="C131" s="10">
        <f>SUM(C119:C130)</f>
        <v>0</v>
      </c>
      <c r="D131" s="10">
        <v>16</v>
      </c>
      <c r="E131" s="10">
        <f t="shared" ref="E131:E145" si="2">IF(C131=0,0,C131*D131)</f>
        <v>0</v>
      </c>
    </row>
    <row r="132" spans="1:5" x14ac:dyDescent="0.25">
      <c r="A132" s="8"/>
      <c r="B132" s="2">
        <v>0</v>
      </c>
      <c r="C132" s="4">
        <v>0</v>
      </c>
      <c r="D132" s="4">
        <v>16</v>
      </c>
      <c r="E132" s="4">
        <f t="shared" si="2"/>
        <v>0</v>
      </c>
    </row>
    <row r="133" spans="1:5" x14ac:dyDescent="0.25">
      <c r="A133" s="8"/>
      <c r="B133" s="1">
        <v>0</v>
      </c>
      <c r="C133" s="3">
        <v>0</v>
      </c>
      <c r="D133" s="3">
        <v>16</v>
      </c>
      <c r="E133" s="3">
        <f t="shared" si="2"/>
        <v>0</v>
      </c>
    </row>
    <row r="134" spans="1:5" x14ac:dyDescent="0.25">
      <c r="A134" s="8"/>
      <c r="B134" s="1">
        <v>0</v>
      </c>
      <c r="C134" s="3">
        <v>0</v>
      </c>
      <c r="D134" s="3">
        <v>16</v>
      </c>
      <c r="E134" s="3">
        <f t="shared" si="2"/>
        <v>0</v>
      </c>
    </row>
    <row r="135" spans="1:5" x14ac:dyDescent="0.25">
      <c r="A135" s="8"/>
      <c r="B135" s="1">
        <v>0</v>
      </c>
      <c r="C135" s="3">
        <v>0</v>
      </c>
      <c r="D135" s="3">
        <v>16</v>
      </c>
      <c r="E135" s="3">
        <f t="shared" si="2"/>
        <v>0</v>
      </c>
    </row>
    <row r="136" spans="1:5" x14ac:dyDescent="0.25">
      <c r="A136" s="8"/>
      <c r="B136" s="1">
        <v>0</v>
      </c>
      <c r="C136" s="3">
        <v>0</v>
      </c>
      <c r="D136" s="3">
        <v>16</v>
      </c>
      <c r="E136" s="3">
        <f t="shared" si="2"/>
        <v>0</v>
      </c>
    </row>
    <row r="137" spans="1:5" x14ac:dyDescent="0.25">
      <c r="A137" s="8"/>
      <c r="B137" s="1">
        <v>0</v>
      </c>
      <c r="C137" s="3">
        <v>0</v>
      </c>
      <c r="D137" s="3">
        <v>16</v>
      </c>
      <c r="E137" s="3">
        <f t="shared" si="2"/>
        <v>0</v>
      </c>
    </row>
    <row r="138" spans="1:5" x14ac:dyDescent="0.25">
      <c r="A138" s="8"/>
      <c r="B138" s="1">
        <v>0</v>
      </c>
      <c r="C138" s="3">
        <v>0</v>
      </c>
      <c r="D138" s="3">
        <v>16</v>
      </c>
      <c r="E138" s="3">
        <f t="shared" si="2"/>
        <v>0</v>
      </c>
    </row>
    <row r="139" spans="1:5" x14ac:dyDescent="0.25">
      <c r="A139" s="8"/>
      <c r="B139" s="1">
        <v>0</v>
      </c>
      <c r="C139" s="3">
        <v>0</v>
      </c>
      <c r="D139" s="3">
        <v>16</v>
      </c>
      <c r="E139" s="3">
        <f t="shared" si="2"/>
        <v>0</v>
      </c>
    </row>
    <row r="140" spans="1:5" x14ac:dyDescent="0.25">
      <c r="A140" s="8"/>
      <c r="B140" s="1">
        <v>0</v>
      </c>
      <c r="C140" s="3">
        <v>0</v>
      </c>
      <c r="D140" s="3">
        <v>16</v>
      </c>
      <c r="E140" s="3">
        <f t="shared" si="2"/>
        <v>0</v>
      </c>
    </row>
    <row r="141" spans="1:5" x14ac:dyDescent="0.25">
      <c r="A141" s="8"/>
      <c r="B141" s="1">
        <v>0</v>
      </c>
      <c r="C141" s="3">
        <v>0</v>
      </c>
      <c r="D141" s="3">
        <v>16</v>
      </c>
      <c r="E141" s="3">
        <f t="shared" si="2"/>
        <v>0</v>
      </c>
    </row>
    <row r="142" spans="1:5" x14ac:dyDescent="0.25">
      <c r="A142" s="8"/>
      <c r="B142" s="1">
        <v>0</v>
      </c>
      <c r="C142" s="3">
        <v>0</v>
      </c>
      <c r="D142" s="3">
        <v>16</v>
      </c>
      <c r="E142" s="3">
        <f t="shared" si="2"/>
        <v>0</v>
      </c>
    </row>
    <row r="143" spans="1:5" x14ac:dyDescent="0.25">
      <c r="A143" s="8"/>
      <c r="B143" s="1">
        <v>0</v>
      </c>
      <c r="C143" s="3">
        <v>0</v>
      </c>
      <c r="D143" s="3">
        <v>16</v>
      </c>
      <c r="E143" s="3">
        <f t="shared" si="2"/>
        <v>0</v>
      </c>
    </row>
    <row r="144" spans="1:5" x14ac:dyDescent="0.25">
      <c r="A144" s="8"/>
      <c r="B144" s="9" t="s">
        <v>13</v>
      </c>
      <c r="C144" s="10">
        <f>SUM(C132:C143)</f>
        <v>0</v>
      </c>
      <c r="D144" s="10">
        <v>16</v>
      </c>
      <c r="E144" s="10">
        <f t="shared" si="2"/>
        <v>0</v>
      </c>
    </row>
    <row r="145" spans="1:5" x14ac:dyDescent="0.25">
      <c r="A145" s="7"/>
      <c r="B145" s="12" t="s">
        <v>13</v>
      </c>
      <c r="C145" s="11">
        <f>SUM(C2:C144)/2</f>
        <v>0</v>
      </c>
      <c r="D145" s="11">
        <v>16</v>
      </c>
      <c r="E145" s="11">
        <f t="shared" si="2"/>
        <v>0</v>
      </c>
    </row>
  </sheetData>
  <autoFilter ref="A1:E14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Props1.xml><?xml version="1.0" encoding="utf-8"?>
<ds:datastoreItem xmlns:ds="http://schemas.openxmlformats.org/officeDocument/2006/customXml" ds:itemID="{A904375A-522C-4175-8669-9F3DC9E9589E}">
  <ds:schemaRefs/>
</ds:datastoreItem>
</file>

<file path=customXml/itemProps2.xml><?xml version="1.0" encoding="utf-8"?>
<ds:datastoreItem xmlns:ds="http://schemas.openxmlformats.org/officeDocument/2006/customXml" ds:itemID="{4D50ECE0-EB2D-40FB-81FF-C5224327AD40}">
  <ds:schemaRefs/>
</ds:datastoreItem>
</file>

<file path=customXml/itemProps3.xml><?xml version="1.0" encoding="utf-8"?>
<ds:datastoreItem xmlns:ds="http://schemas.openxmlformats.org/officeDocument/2006/customXml" ds:itemID="{166C8AAF-A64A-4585-8FA8-1A027DBCDF7D}">
  <ds:schemaRefs/>
</ds:datastoreItem>
</file>

<file path=customXml/itemProps4.xml><?xml version="1.0" encoding="utf-8"?>
<ds:datastoreItem xmlns:ds="http://schemas.openxmlformats.org/officeDocument/2006/customXml" ds:itemID="{4ABCEED2-BF5A-4B3B-B25C-08DA545A80E1}">
  <ds:schemaRefs/>
</ds:datastoreItem>
</file>

<file path=customXml/itemProps5.xml><?xml version="1.0" encoding="utf-8"?>
<ds:datastoreItem xmlns:ds="http://schemas.openxmlformats.org/officeDocument/2006/customXml" ds:itemID="{F0A1E56B-E53F-4FEE-AC73-07E9E1DFDD33}">
  <ds:schemaRefs/>
</ds:datastoreItem>
</file>

<file path=customXml/itemProps6.xml><?xml version="1.0" encoding="utf-8"?>
<ds:datastoreItem xmlns:ds="http://schemas.openxmlformats.org/officeDocument/2006/customXml" ds:itemID="{A8F51944-EAD2-4C7B-99AD-34A8BF2E7174}">
  <ds:schemaRefs/>
</ds:datastoreItem>
</file>

<file path=customXml/itemProps7.xml><?xml version="1.0" encoding="utf-8"?>
<ds:datastoreItem xmlns:ds="http://schemas.openxmlformats.org/officeDocument/2006/customXml" ds:itemID="{B64E6A0B-20E8-4A9F-9F92-2D9D78628A79}">
  <ds:schemaRefs/>
</ds:datastoreItem>
</file>

<file path=customXml/itemProps8.xml><?xml version="1.0" encoding="utf-8"?>
<ds:datastoreItem xmlns:ds="http://schemas.openxmlformats.org/officeDocument/2006/customXml" ds:itemID="{98BA7412-682F-4C94-B747-DCF78EF8FA3F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B98D4A56-9E93-4D69-A279-DE530E337223}">
  <ds:schemaRefs/>
</ds:datastoreItem>
</file>

<file path=customXml/itemProps10.xml><?xml version="1.0" encoding="utf-8"?>
<ds:datastoreItem xmlns:ds="http://schemas.openxmlformats.org/officeDocument/2006/customXml" ds:itemID="{55BBF665-A50D-474F-B667-AB8EF5C9C76E}">
  <ds:schemaRefs/>
</ds:datastoreItem>
</file>

<file path=customXml/itemProps11.xml><?xml version="1.0" encoding="utf-8"?>
<ds:datastoreItem xmlns:ds="http://schemas.openxmlformats.org/officeDocument/2006/customXml" ds:itemID="{0D65D42A-0D3A-4B0B-8BEA-B183793D5DC2}">
  <ds:schemaRefs/>
</ds:datastoreItem>
</file>

<file path=customXml/itemProps12.xml><?xml version="1.0" encoding="utf-8"?>
<ds:datastoreItem xmlns:ds="http://schemas.openxmlformats.org/officeDocument/2006/customXml" ds:itemID="{0EA135A8-FFEC-4B76-B7DF-B4CFAD36E9DF}">
  <ds:schemaRefs/>
</ds:datastoreItem>
</file>

<file path=customXml/itemProps13.xml><?xml version="1.0" encoding="utf-8"?>
<ds:datastoreItem xmlns:ds="http://schemas.openxmlformats.org/officeDocument/2006/customXml" ds:itemID="{0175E883-3EC8-40FE-9937-75306A0653F3}">
  <ds:schemaRefs/>
</ds:datastoreItem>
</file>

<file path=customXml/itemProps14.xml><?xml version="1.0" encoding="utf-8"?>
<ds:datastoreItem xmlns:ds="http://schemas.openxmlformats.org/officeDocument/2006/customXml" ds:itemID="{FDFED6B0-0477-43B9-9995-017F5060B6F2}">
  <ds:schemaRefs/>
</ds:datastoreItem>
</file>

<file path=customXml/itemProps15.xml><?xml version="1.0" encoding="utf-8"?>
<ds:datastoreItem xmlns:ds="http://schemas.openxmlformats.org/officeDocument/2006/customXml" ds:itemID="{18C2B3D1-8B2B-4DB9-854D-311A5DBF1F97}">
  <ds:schemaRefs/>
</ds:datastoreItem>
</file>

<file path=customXml/itemProps16.xml><?xml version="1.0" encoding="utf-8"?>
<ds:datastoreItem xmlns:ds="http://schemas.openxmlformats.org/officeDocument/2006/customXml" ds:itemID="{8912429D-79DE-4165-B673-1CD5A7212D02}">
  <ds:schemaRefs/>
</ds:datastoreItem>
</file>

<file path=customXml/itemProps17.xml><?xml version="1.0" encoding="utf-8"?>
<ds:datastoreItem xmlns:ds="http://schemas.openxmlformats.org/officeDocument/2006/customXml" ds:itemID="{F1473C1C-A648-4E82-9795-C11772355DE7}">
  <ds:schemaRefs/>
</ds:datastoreItem>
</file>

<file path=customXml/itemProps18.xml><?xml version="1.0" encoding="utf-8"?>
<ds:datastoreItem xmlns:ds="http://schemas.openxmlformats.org/officeDocument/2006/customXml" ds:itemID="{EA390D65-84C4-4CE5-978B-4E367BD18080}">
  <ds:schemaRefs/>
</ds:datastoreItem>
</file>

<file path=customXml/itemProps19.xml><?xml version="1.0" encoding="utf-8"?>
<ds:datastoreItem xmlns:ds="http://schemas.openxmlformats.org/officeDocument/2006/customXml" ds:itemID="{2B2E0CF9-DCD2-419D-94E7-B5916257C083}">
  <ds:schemaRefs/>
</ds:datastoreItem>
</file>

<file path=customXml/itemProps20.xml><?xml version="1.0" encoding="utf-8"?>
<ds:datastoreItem xmlns:ds="http://schemas.openxmlformats.org/officeDocument/2006/customXml" ds:itemID="{462CB33B-6B40-4673-9C9A-EEC81644E712}">
  <ds:schemaRefs/>
</ds:datastoreItem>
</file>

<file path=customXml/itemProps21.xml><?xml version="1.0" encoding="utf-8"?>
<ds:datastoreItem xmlns:ds="http://schemas.openxmlformats.org/officeDocument/2006/customXml" ds:itemID="{1574E98E-A7BE-4EB9-B0DB-1E6821C66C12}">
  <ds:schemaRefs/>
</ds:datastoreItem>
</file>

<file path=customXml/itemProps22.xml><?xml version="1.0" encoding="utf-8"?>
<ds:datastoreItem xmlns:ds="http://schemas.openxmlformats.org/officeDocument/2006/customXml" ds:itemID="{559130A0-BC50-4038-8CD8-8EB58D0B7477}">
  <ds:schemaRefs/>
</ds:datastoreItem>
</file>

<file path=customXml/itemProps23.xml><?xml version="1.0" encoding="utf-8"?>
<ds:datastoreItem xmlns:ds="http://schemas.openxmlformats.org/officeDocument/2006/customXml" ds:itemID="{341DD287-5778-4A38-8164-1B14EF671EDE}">
  <ds:schemaRefs/>
</ds:datastoreItem>
</file>

<file path=customXml/itemProps24.xml><?xml version="1.0" encoding="utf-8"?>
<ds:datastoreItem xmlns:ds="http://schemas.openxmlformats.org/officeDocument/2006/customXml" ds:itemID="{8628F79F-5A4E-4772-BAF6-80D618AADCE9}">
  <ds:schemaRefs/>
</ds:datastoreItem>
</file>

<file path=customXml/itemProps25.xml><?xml version="1.0" encoding="utf-8"?>
<ds:datastoreItem xmlns:ds="http://schemas.openxmlformats.org/officeDocument/2006/customXml" ds:itemID="{05720302-098E-46D2-802C-0EFFF61D9F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</vt:lpstr>
      <vt:lpstr>C</vt:lpstr>
      <vt:lpstr>Base Crédit</vt:lpstr>
      <vt:lpstr>Catégorie_motif</vt:lpstr>
      <vt:lpstr>Index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cp:lastPrinted>2018-09-28T11:56:34Z</cp:lastPrinted>
  <dcterms:created xsi:type="dcterms:W3CDTF">2017-04-20T06:50:40Z</dcterms:created>
  <dcterms:modified xsi:type="dcterms:W3CDTF">2018-10-18T07:30:03Z</dcterms:modified>
</cp:coreProperties>
</file>