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P:\"/>
    </mc:Choice>
  </mc:AlternateContent>
  <bookViews>
    <workbookView xWindow="0" yWindow="0" windowWidth="28800" windowHeight="11790"/>
  </bookViews>
  <sheets>
    <sheet name="Feuil1" sheetId="1" r:id="rId1"/>
    <sheet name="Feuil2" sheetId="2" r:id="rId2"/>
    <sheet name="Feuil3" sheetId="3" r:id="rId3"/>
  </sheets>
  <calcPr calcId="162913"/>
  <pivotCaches>
    <pivotCache cacheId="10" r:id="rId4"/>
  </pivotCaches>
</workbook>
</file>

<file path=xl/calcChain.xml><?xml version="1.0" encoding="utf-8"?>
<calcChain xmlns="http://schemas.openxmlformats.org/spreadsheetml/2006/main">
  <c r="K2" i="1" l="1"/>
  <c r="K3" i="1"/>
  <c r="K4" i="1"/>
  <c r="K5" i="1"/>
  <c r="K6" i="1"/>
  <c r="L2" i="1"/>
  <c r="L3" i="1"/>
  <c r="L4" i="1"/>
  <c r="L5" i="1"/>
  <c r="L6" i="1"/>
</calcChain>
</file>

<file path=xl/sharedStrings.xml><?xml version="1.0" encoding="utf-8"?>
<sst xmlns="http://schemas.openxmlformats.org/spreadsheetml/2006/main" count="73" uniqueCount="51">
  <si>
    <t>CODECLIENT</t>
  </si>
  <si>
    <t>RAISONSOCIALE</t>
  </si>
  <si>
    <t>VILLE</t>
  </si>
  <si>
    <t>PAYS</t>
  </si>
  <si>
    <t>TYPOLOG</t>
  </si>
  <si>
    <t>DATEPIECE</t>
  </si>
  <si>
    <t>CAEXPE</t>
  </si>
  <si>
    <t>CAFAC</t>
  </si>
  <si>
    <t>TRANSPORTEUR</t>
  </si>
  <si>
    <t>DEPOT</t>
  </si>
  <si>
    <t>49020</t>
  </si>
  <si>
    <t>FRANSBONHOMMEDEPOT316</t>
  </si>
  <si>
    <t>FB</t>
  </si>
  <si>
    <t>83237</t>
  </si>
  <si>
    <t>BRICOMANSA</t>
  </si>
  <si>
    <t>LM</t>
  </si>
  <si>
    <t>30017</t>
  </si>
  <si>
    <t>FRANSBONHOMMEDEPOT280</t>
  </si>
  <si>
    <t>34006</t>
  </si>
  <si>
    <t>FRANSBONHOMMEDEPOT242</t>
  </si>
  <si>
    <t>84002</t>
  </si>
  <si>
    <t>FRANSBONHOMMEDEPOT219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</si>
  <si>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</si>
  <si>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</si>
  <si>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</si>
  <si>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</si>
  <si>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</si>
  <si>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</si>
  <si>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</si>
  <si>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</si>
  <si>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</si>
  <si>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</si>
  <si>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</si>
  <si>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22004</t>
  </si>
  <si>
    <t>FRANSBONHOMMEDEPOT158</t>
  </si>
  <si>
    <t>44003</t>
  </si>
  <si>
    <t>FRANSBONHOMMEDEPOT160</t>
  </si>
  <si>
    <t>okjfkg</t>
  </si>
  <si>
    <t>fdgfg</t>
  </si>
  <si>
    <t>fhhgh</t>
  </si>
  <si>
    <t>fhstzs</t>
  </si>
  <si>
    <t>dhdsh</t>
  </si>
  <si>
    <t>TABLEAU A</t>
  </si>
  <si>
    <t>TABLEAU B</t>
  </si>
  <si>
    <t>MOIS</t>
  </si>
  <si>
    <t>N° MOIS</t>
  </si>
  <si>
    <t>Étiquettes de lignes</t>
  </si>
  <si>
    <t>Somme de CAEXPE</t>
  </si>
  <si>
    <t>janvier</t>
  </si>
  <si>
    <t>Étiquettes de colonnes</t>
  </si>
  <si>
    <t>(vide)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</si>
</sst>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4" formatCode="_-* #,##0.00\ &quot;€&quot;_-;\-* #,##0.00\ &quot;€&quot;_-;_-* &quot;-&quot;??\ &quot;€&quot;_-;_-@_-"/>
    <numFmt numFmtId="164" formatCode="m/d/yyyy;@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9" tint="0.39997558519241921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1" xfId="0" applyBorder="1"/>
    <xf numFmtId="2" fontId="0" fillId="0" borderId="1" xfId="0" applyNumberFormat="1" applyBorder="1"/>
    <xf numFmtId="14" fontId="0" fillId="0" borderId="1" xfId="0" applyNumberFormat="1" applyBorder="1"/>
    <xf numFmtId="0" fontId="0" fillId="0" borderId="1" xfId="0" applyFont="1" applyBorder="1" applyAlignment="1">
      <alignment horizontal="center" vertical="center"/>
    </xf>
    <xf numFmtId="0" fontId="0" fillId="0" borderId="1" xfId="0" applyFont="1" applyBorder="1"/>
    <xf numFmtId="0" fontId="0" fillId="2" borderId="1" xfId="0" applyFont="1" applyFill="1" applyBorder="1"/>
    <xf numFmtId="0" fontId="1" fillId="3" borderId="1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1" fontId="1" fillId="3" borderId="1" xfId="0" applyNumberFormat="1" applyFont="1" applyFill="1" applyBorder="1" applyAlignment="1">
      <alignment horizontal="center" vertical="center"/>
    </xf>
    <xf numFmtId="1" fontId="0" fillId="2" borderId="1" xfId="0" applyNumberFormat="1" applyFont="1" applyFill="1" applyBorder="1"/>
    <xf numFmtId="1" fontId="0" fillId="0" borderId="1" xfId="0" applyNumberFormat="1" applyFont="1" applyBorder="1"/>
    <xf numFmtId="44" fontId="0" fillId="0" borderId="1" xfId="0" applyNumberFormat="1" applyFont="1" applyBorder="1" applyAlignment="1">
      <alignment horizontal="center" vertical="center"/>
    </xf>
    <xf numFmtId="17" fontId="2" fillId="3" borderId="1" xfId="0" applyNumberFormat="1" applyFont="1" applyFill="1" applyBorder="1" applyAlignment="1">
      <alignment horizontal="center" vertical="center"/>
    </xf>
    <xf numFmtId="0" fontId="0" fillId="0" borderId="2" xfId="0" applyNumberFormat="1" applyBorder="1"/>
    <xf numFmtId="0" fontId="0" fillId="0" borderId="3" xfId="0" applyBorder="1"/>
    <xf numFmtId="164" fontId="0" fillId="0" borderId="4" xfId="0" applyNumberFormat="1" applyBorder="1"/>
    <xf numFmtId="0" fontId="0" fillId="0" borderId="5" xfId="0" applyBorder="1"/>
    <xf numFmtId="2" fontId="0" fillId="0" borderId="5" xfId="0" applyNumberFormat="1" applyBorder="1"/>
    <xf numFmtId="0" fontId="0" fillId="0" borderId="6" xfId="0" applyBorder="1"/>
    <xf numFmtId="0" fontId="0" fillId="0" borderId="7" xfId="0" applyNumberFormat="1" applyBorder="1"/>
    <xf numFmtId="0" fontId="0" fillId="0" borderId="8" xfId="0" applyBorder="1"/>
    <xf numFmtId="14" fontId="0" fillId="0" borderId="8" xfId="0" applyNumberFormat="1" applyBorder="1"/>
    <xf numFmtId="2" fontId="0" fillId="0" borderId="8" xfId="0" applyNumberFormat="1" applyBorder="1"/>
    <xf numFmtId="0" fontId="0" fillId="0" borderId="9" xfId="0" applyBorder="1"/>
    <xf numFmtId="14" fontId="0" fillId="0" borderId="5" xfId="0" applyNumberFormat="1" applyBorder="1"/>
    <xf numFmtId="14" fontId="2" fillId="3" borderId="1" xfId="0" applyNumberFormat="1" applyFont="1" applyFill="1" applyBorder="1" applyAlignment="1">
      <alignment horizontal="center" vertical="center"/>
    </xf>
    <xf numFmtId="14" fontId="0" fillId="0" borderId="1" xfId="0" applyNumberFormat="1" applyFont="1" applyBorder="1" applyAlignment="1">
      <alignment horizontal="center" vertical="center"/>
    </xf>
    <xf numFmtId="14" fontId="0" fillId="0" borderId="0" xfId="0" applyNumberFormat="1"/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16">
    <dxf>
      <numFmt numFmtId="0" formatCode="General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2" formatCode="0.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dministrateur APEI" refreshedDate="43671.572608796298" createdVersion="6" refreshedVersion="6" minRefreshableVersion="3" recordCount="5">
  <cacheSource type="worksheet">
    <worksheetSource name="Tableau1"/>
  </cacheSource>
  <cacheFields count="12">
    <cacheField name="CODECLIENT" numFmtId="0">
      <sharedItems containsSemiMixedTypes="0" containsString="0" containsNumber="1" containsInteger="1" minValue="5312" maxValue="46546" count="5">
        <n v="12345"/>
        <n v="46546"/>
        <n v="25614"/>
        <n v="5312"/>
        <n v="5614"/>
      </sharedItems>
    </cacheField>
    <cacheField name="RAISONSOCIALE" numFmtId="0">
      <sharedItems count="5">
        <s v="okjfkg"/>
        <s v="fdgfg"/>
        <s v="fhhgh"/>
        <s v="fhstzs"/>
        <s v="dhdsh"/>
      </sharedItems>
    </cacheField>
    <cacheField name="VILLE" numFmtId="0">
      <sharedItems containsNonDate="0" containsString="0" containsBlank="1"/>
    </cacheField>
    <cacheField name="PAYS" numFmtId="0">
      <sharedItems containsNonDate="0" containsString="0" containsBlank="1"/>
    </cacheField>
    <cacheField name="TYPOLOG" numFmtId="0">
      <sharedItems containsNonDate="0" containsString="0" containsBlank="1" count="1">
        <m/>
      </sharedItems>
    </cacheField>
    <cacheField name="DATEPIECE" numFmtId="14">
      <sharedItems containsSemiMixedTypes="0" containsNonDate="0" containsDate="1" containsString="0" minDate="2019-01-01T00:00:00" maxDate="2019-06-25T00:00:00"/>
    </cacheField>
    <cacheField name="CAEXPE" numFmtId="2">
      <sharedItems containsSemiMixedTypes="0" containsString="0" containsNumber="1" minValue="124" maxValue="1832"/>
    </cacheField>
    <cacheField name="CAFAC" numFmtId="0">
      <sharedItems containsNonDate="0" containsString="0" containsBlank="1"/>
    </cacheField>
    <cacheField name="TRANSPORTEUR" numFmtId="0">
      <sharedItems containsNonDate="0" containsString="0" containsBlank="1"/>
    </cacheField>
    <cacheField name="DEPOT" numFmtId="0">
      <sharedItems containsNonDate="0" containsString="0" containsBlank="1"/>
    </cacheField>
    <cacheField name="N° MOIS" numFmtId="0">
      <sharedItems containsSemiMixedTypes="0" containsString="0" containsNumber="1" containsInteger="1" minValue="1" maxValue="6" count="4">
        <n v="1"/>
        <n v="2"/>
        <n v="6"/>
        <n v="4"/>
      </sharedItems>
    </cacheField>
    <cacheField name="MOIS" numFmtId="0">
      <sharedItems count="4">
        <s v="janvier"/>
        <s v="février"/>
        <s v="juin"/>
        <s v="avril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">
  <r>
    <x v="0"/>
    <x v="0"/>
    <m/>
    <m/>
    <x v="0"/>
    <d v="2019-01-01T00:00:00"/>
    <n v="1808.32"/>
    <m/>
    <m/>
    <m/>
    <x v="0"/>
    <x v="0"/>
  </r>
  <r>
    <x v="1"/>
    <x v="1"/>
    <m/>
    <m/>
    <x v="0"/>
    <d v="2019-02-13T00:00:00"/>
    <n v="1832"/>
    <m/>
    <m/>
    <m/>
    <x v="1"/>
    <x v="1"/>
  </r>
  <r>
    <x v="2"/>
    <x v="2"/>
    <m/>
    <m/>
    <x v="0"/>
    <d v="2019-01-18T00:00:00"/>
    <n v="124"/>
    <m/>
    <m/>
    <m/>
    <x v="0"/>
    <x v="0"/>
  </r>
  <r>
    <x v="3"/>
    <x v="3"/>
    <m/>
    <m/>
    <x v="0"/>
    <d v="2019-06-24T00:00:00"/>
    <n v="368"/>
    <m/>
    <m/>
    <m/>
    <x v="2"/>
    <x v="2"/>
  </r>
  <r>
    <x v="4"/>
    <x v="4"/>
    <m/>
    <m/>
    <x v="0"/>
    <d v="2019-04-11T00:00:00"/>
    <n v="1345"/>
    <m/>
    <m/>
    <m/>
    <x v="3"/>
    <x v="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3" cacheId="10" applyNumberFormats="0" applyBorderFormats="0" applyFontFormats="0" applyPatternFormats="0" applyAlignmentFormats="0" applyWidthHeightFormats="1" dataCaption="Valeurs" updatedVersion="6" minRefreshableVersion="3" useAutoFormatting="1" rowGrandTotals="0" colGrandTotals="0" itemPrintTitles="1" createdVersion="6" indent="0" outline="1" outlineData="1" multipleFieldFilters="0">
  <location ref="A27:G34" firstHeaderRow="1" firstDataRow="3" firstDataCol="3"/>
  <pivotFields count="12">
    <pivotField axis="axisRow" outline="0" showAll="0" defaultSubtotal="0">
      <items count="5">
        <item x="3"/>
        <item x="4"/>
        <item x="0"/>
        <item x="2"/>
        <item x="1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outline="0" showAll="0" defaultSubtotal="0">
      <items count="5">
        <item x="4"/>
        <item x="1"/>
        <item x="2"/>
        <item x="3"/>
        <item x="0"/>
      </items>
      <extLst>
        <ext xmlns:x14="http://schemas.microsoft.com/office/spreadsheetml/2009/9/main" uri="{2946ED86-A175-432a-8AC1-64E0C546D7DE}">
          <x14:pivotField fillDownLabels="1"/>
        </ext>
      </extLst>
    </pivotField>
    <pivotField showAll="0"/>
    <pivotField showAll="0"/>
    <pivotField axis="axisRow" showAll="0">
      <items count="2">
        <item x="0"/>
        <item t="default"/>
      </items>
    </pivotField>
    <pivotField numFmtId="14" showAll="0"/>
    <pivotField dataField="1" numFmtId="2" showAll="0"/>
    <pivotField showAll="0"/>
    <pivotField showAll="0"/>
    <pivotField showAll="0"/>
    <pivotField axis="axisCol" showAll="0" defaultSubtotal="0">
      <items count="4">
        <item x="0"/>
        <item x="1"/>
        <item x="3"/>
        <item x="2"/>
      </items>
    </pivotField>
    <pivotField axis="axisCol" showAll="0">
      <items count="5">
        <item x="0"/>
        <item x="1"/>
        <item x="3"/>
        <item x="2"/>
        <item t="default"/>
      </items>
    </pivotField>
  </pivotFields>
  <rowFields count="3">
    <field x="0"/>
    <field x="1"/>
    <field x="4"/>
  </rowFields>
  <rowItems count="5">
    <i>
      <x/>
      <x v="3"/>
      <x/>
    </i>
    <i>
      <x v="1"/>
      <x/>
      <x/>
    </i>
    <i>
      <x v="2"/>
      <x v="4"/>
      <x/>
    </i>
    <i>
      <x v="3"/>
      <x v="2"/>
      <x/>
    </i>
    <i>
      <x v="4"/>
      <x v="1"/>
      <x/>
    </i>
  </rowItems>
  <colFields count="2">
    <field x="10"/>
    <field x="11"/>
  </colFields>
  <colItems count="4">
    <i>
      <x/>
      <x/>
    </i>
    <i>
      <x v="1"/>
      <x v="1"/>
    </i>
    <i>
      <x v="2"/>
      <x v="2"/>
    </i>
    <i>
      <x v="3"/>
      <x v="3"/>
    </i>
  </colItems>
  <dataFields count="1">
    <dataField name="Somme de CAEXPE" fld="6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L6" totalsRowShown="0" headerRowDxfId="3" headerRowBorderDxfId="14" tableBorderDxfId="15" totalsRowBorderDxfId="13">
  <autoFilter ref="A1:L6"/>
  <tableColumns count="12">
    <tableColumn id="1" name="CODECLIENT" dataDxfId="12"/>
    <tableColumn id="2" name="RAISONSOCIALE" dataDxfId="11"/>
    <tableColumn id="3" name="VILLE" dataDxfId="10"/>
    <tableColumn id="4" name="PAYS" dataDxfId="9"/>
    <tableColumn id="5" name="TYPOLOG" dataDxfId="8"/>
    <tableColumn id="6" name="DATEPIECE" dataDxfId="2"/>
    <tableColumn id="7" name="CAEXPE" dataDxfId="7"/>
    <tableColumn id="8" name="CAFAC" dataDxfId="6"/>
    <tableColumn id="9" name="TRANSPORTEUR" dataDxfId="5"/>
    <tableColumn id="10" name="DEPOT" dataDxfId="4"/>
    <tableColumn id="12" name="N° MOIS" dataDxfId="0">
      <calculatedColumnFormula>MONTH(Tableau1[[#This Row],[DATEPIECE]])</calculatedColumnFormula>
    </tableColumn>
    <tableColumn id="11" name="MOIS" dataDxfId="1">
      <calculatedColumnFormula>TEXT(Tableau1[[#This Row],[DATEPIECE]],"mmmm")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45"/>
  <sheetViews>
    <sheetView tabSelected="1" workbookViewId="0">
      <selection activeCell="I9" sqref="I9"/>
    </sheetView>
  </sheetViews>
  <sheetFormatPr baseColWidth="10" defaultRowHeight="15" x14ac:dyDescent="0.25"/>
  <cols>
    <col min="1" max="1" width="21" customWidth="1"/>
    <col min="2" max="2" width="17.42578125" customWidth="1"/>
    <col min="3" max="3" width="11.7109375" customWidth="1"/>
    <col min="4" max="4" width="23.85546875" customWidth="1"/>
    <col min="5" max="5" width="7" customWidth="1"/>
    <col min="6" max="6" width="12.7109375" style="28" bestFit="1" customWidth="1"/>
    <col min="7" max="7" width="10" bestFit="1" customWidth="1"/>
    <col min="8" max="8" width="4.85546875" customWidth="1"/>
    <col min="9" max="9" width="6.85546875" customWidth="1"/>
    <col min="10" max="10" width="4.42578125" customWidth="1"/>
    <col min="11" max="11" width="6.85546875" style="29" customWidth="1"/>
    <col min="12" max="12" width="12.5703125" bestFit="1" customWidth="1"/>
  </cols>
  <sheetData>
    <row r="1" spans="1:14" x14ac:dyDescent="0.25">
      <c r="A1" s="16" t="s">
        <v>0</v>
      </c>
      <c r="B1" s="17" t="s">
        <v>1</v>
      </c>
      <c r="C1" s="17" t="s">
        <v>2</v>
      </c>
      <c r="D1" s="17" t="s">
        <v>3</v>
      </c>
      <c r="E1" s="17" t="s">
        <v>4</v>
      </c>
      <c r="F1" s="25" t="s">
        <v>5</v>
      </c>
      <c r="G1" s="18" t="s">
        <v>6</v>
      </c>
      <c r="H1" s="17" t="s">
        <v>7</v>
      </c>
      <c r="I1" s="17" t="s">
        <v>8</v>
      </c>
      <c r="J1" s="19" t="s">
        <v>9</v>
      </c>
      <c r="K1" s="19" t="s">
        <v>45</v>
      </c>
      <c r="L1" s="17" t="s">
        <v>44</v>
      </c>
    </row>
    <row r="2" spans="1:14" x14ac:dyDescent="0.25">
      <c r="A2" s="14">
        <v>12345</v>
      </c>
      <c r="B2" s="1" t="s">
        <v>37</v>
      </c>
      <c r="C2" s="1"/>
      <c r="D2" s="1"/>
      <c r="E2" s="1"/>
      <c r="F2" s="3">
        <v>43466</v>
      </c>
      <c r="G2" s="2">
        <v>1808.32</v>
      </c>
      <c r="H2" s="1"/>
      <c r="I2" s="1"/>
      <c r="J2" s="15"/>
      <c r="K2" s="15">
        <f>MONTH(Tableau1[[#This Row],[DATEPIECE]])</f>
        <v>1</v>
      </c>
      <c r="L2" s="15" t="str">
        <f>TEXT(Tableau1[[#This Row],[DATEPIECE]],"mmmm")</f>
        <v>janvier</v>
      </c>
    </row>
    <row r="3" spans="1:14" x14ac:dyDescent="0.25">
      <c r="A3" s="14">
        <v>46546</v>
      </c>
      <c r="B3" s="1" t="s">
        <v>38</v>
      </c>
      <c r="C3" s="1"/>
      <c r="D3" s="1"/>
      <c r="E3" s="1"/>
      <c r="F3" s="3">
        <v>43509</v>
      </c>
      <c r="G3" s="2">
        <v>1832</v>
      </c>
      <c r="H3" s="1"/>
      <c r="I3" s="1"/>
      <c r="J3" s="15"/>
      <c r="K3" s="15">
        <f>MONTH(Tableau1[[#This Row],[DATEPIECE]])</f>
        <v>2</v>
      </c>
      <c r="L3" s="15" t="str">
        <f>TEXT(Tableau1[[#This Row],[DATEPIECE]],"mmmm")</f>
        <v>février</v>
      </c>
      <c r="M3" t="s">
        <v>42</v>
      </c>
      <c r="N3" s="29"/>
    </row>
    <row r="4" spans="1:14" x14ac:dyDescent="0.25">
      <c r="A4" s="14">
        <v>25614</v>
      </c>
      <c r="B4" s="1" t="s">
        <v>39</v>
      </c>
      <c r="C4" s="1"/>
      <c r="D4" s="1"/>
      <c r="E4" s="1"/>
      <c r="F4" s="3">
        <v>43483</v>
      </c>
      <c r="G4" s="2">
        <v>124</v>
      </c>
      <c r="H4" s="1"/>
      <c r="I4" s="1"/>
      <c r="J4" s="15"/>
      <c r="K4" s="15">
        <f>MONTH(Tableau1[[#This Row],[DATEPIECE]])</f>
        <v>1</v>
      </c>
      <c r="L4" s="15" t="str">
        <f>TEXT(Tableau1[[#This Row],[DATEPIECE]],"mmmm")</f>
        <v>janvier</v>
      </c>
      <c r="N4" s="29"/>
    </row>
    <row r="5" spans="1:14" x14ac:dyDescent="0.25">
      <c r="A5" s="14">
        <v>5312</v>
      </c>
      <c r="B5" s="1" t="s">
        <v>40</v>
      </c>
      <c r="C5" s="1"/>
      <c r="D5" s="1"/>
      <c r="E5" s="1"/>
      <c r="F5" s="3">
        <v>43640</v>
      </c>
      <c r="G5" s="2">
        <v>368</v>
      </c>
      <c r="H5" s="1"/>
      <c r="I5" s="1"/>
      <c r="J5" s="15"/>
      <c r="K5" s="15">
        <f>MONTH(Tableau1[[#This Row],[DATEPIECE]])</f>
        <v>6</v>
      </c>
      <c r="L5" s="15" t="str">
        <f>TEXT(Tableau1[[#This Row],[DATEPIECE]],"mmmm")</f>
        <v>juin</v>
      </c>
      <c r="N5" s="29"/>
    </row>
    <row r="6" spans="1:14" x14ac:dyDescent="0.25">
      <c r="A6" s="20">
        <v>5614</v>
      </c>
      <c r="B6" s="21" t="s">
        <v>41</v>
      </c>
      <c r="C6" s="21"/>
      <c r="D6" s="21"/>
      <c r="E6" s="21"/>
      <c r="F6" s="22">
        <v>43566</v>
      </c>
      <c r="G6" s="23">
        <v>1345</v>
      </c>
      <c r="H6" s="21"/>
      <c r="I6" s="21"/>
      <c r="J6" s="24"/>
      <c r="K6" s="24">
        <f>MONTH(Tableau1[[#This Row],[DATEPIECE]])</f>
        <v>4</v>
      </c>
      <c r="L6" s="24" t="str">
        <f>TEXT(Tableau1[[#This Row],[DATEPIECE]],"mmmm")</f>
        <v>avril</v>
      </c>
      <c r="N6" s="29"/>
    </row>
    <row r="17" spans="1:18" x14ac:dyDescent="0.25">
      <c r="A17" s="9" t="s">
        <v>0</v>
      </c>
      <c r="B17" s="7" t="s">
        <v>1</v>
      </c>
      <c r="C17" s="8" t="s">
        <v>4</v>
      </c>
      <c r="D17" s="13">
        <v>43466</v>
      </c>
      <c r="E17" s="8" t="s">
        <v>22</v>
      </c>
      <c r="F17" s="26" t="s">
        <v>23</v>
      </c>
      <c r="G17" s="8" t="s">
        <v>24</v>
      </c>
      <c r="H17" s="8" t="s">
        <v>25</v>
      </c>
      <c r="I17" s="8" t="s">
        <v>26</v>
      </c>
      <c r="J17" s="8" t="s">
        <v>27</v>
      </c>
      <c r="K17" s="8"/>
      <c r="L17" s="8" t="s">
        <v>28</v>
      </c>
      <c r="M17" s="8" t="s">
        <v>29</v>
      </c>
      <c r="N17" s="8" t="s">
        <v>30</v>
      </c>
      <c r="O17" s="8" t="s">
        <v>31</v>
      </c>
      <c r="P17" s="8" t="s">
        <v>32</v>
      </c>
    </row>
    <row r="18" spans="1:18" x14ac:dyDescent="0.25">
      <c r="A18" s="10" t="s">
        <v>10</v>
      </c>
      <c r="B18" s="6" t="s">
        <v>11</v>
      </c>
      <c r="C18" s="4" t="s">
        <v>12</v>
      </c>
      <c r="D18" s="12"/>
      <c r="E18" s="12"/>
      <c r="F18" s="27"/>
      <c r="G18" s="12"/>
      <c r="H18" s="12"/>
      <c r="I18" s="12"/>
      <c r="J18" s="12"/>
      <c r="K18" s="12"/>
      <c r="L18" s="12"/>
      <c r="M18" s="4"/>
      <c r="N18" s="4"/>
      <c r="O18" s="4"/>
      <c r="P18" s="5"/>
    </row>
    <row r="19" spans="1:18" x14ac:dyDescent="0.25">
      <c r="A19" s="11" t="s">
        <v>13</v>
      </c>
      <c r="B19" s="5" t="s">
        <v>14</v>
      </c>
      <c r="C19" s="4" t="s">
        <v>15</v>
      </c>
      <c r="D19" s="12"/>
      <c r="E19" s="12"/>
      <c r="F19" s="27"/>
      <c r="G19" s="12"/>
      <c r="H19" s="12"/>
      <c r="I19" s="12"/>
      <c r="J19" s="12"/>
      <c r="K19" s="12"/>
      <c r="L19" s="12"/>
      <c r="M19" s="4"/>
      <c r="N19" s="4"/>
      <c r="O19" s="4"/>
      <c r="P19" s="5"/>
    </row>
    <row r="20" spans="1:18" x14ac:dyDescent="0.25">
      <c r="A20" s="10" t="s">
        <v>16</v>
      </c>
      <c r="B20" s="6" t="s">
        <v>17</v>
      </c>
      <c r="C20" s="4" t="s">
        <v>12</v>
      </c>
      <c r="D20" s="12"/>
      <c r="E20" s="12"/>
      <c r="F20" s="27"/>
      <c r="G20" s="12"/>
      <c r="H20" s="12"/>
      <c r="I20" s="12"/>
      <c r="J20" s="12"/>
      <c r="K20" s="12"/>
      <c r="L20" s="12"/>
      <c r="M20" s="4"/>
      <c r="N20" s="4"/>
      <c r="O20" s="4"/>
      <c r="P20" s="5"/>
      <c r="R20" t="s">
        <v>43</v>
      </c>
    </row>
    <row r="21" spans="1:18" x14ac:dyDescent="0.25">
      <c r="A21" s="11" t="s">
        <v>18</v>
      </c>
      <c r="B21" s="5" t="s">
        <v>19</v>
      </c>
      <c r="C21" s="4" t="s">
        <v>12</v>
      </c>
      <c r="D21" s="12"/>
      <c r="E21" s="12"/>
      <c r="F21" s="27"/>
      <c r="G21" s="12"/>
      <c r="H21" s="12"/>
      <c r="I21" s="4"/>
      <c r="J21" s="4"/>
      <c r="K21" s="4"/>
      <c r="L21" s="4"/>
      <c r="M21" s="4"/>
      <c r="N21" s="4"/>
      <c r="O21" s="4"/>
      <c r="P21" s="5"/>
    </row>
    <row r="22" spans="1:18" x14ac:dyDescent="0.25">
      <c r="A22" s="10" t="s">
        <v>20</v>
      </c>
      <c r="B22" s="6" t="s">
        <v>21</v>
      </c>
      <c r="C22" s="4" t="s">
        <v>12</v>
      </c>
      <c r="D22" s="12"/>
      <c r="E22" s="4"/>
      <c r="F22" s="27"/>
      <c r="G22" s="4"/>
      <c r="H22" s="4"/>
      <c r="I22" s="4"/>
      <c r="J22" s="4"/>
      <c r="K22" s="4"/>
      <c r="L22" s="4"/>
      <c r="M22" s="4"/>
      <c r="N22" s="4"/>
      <c r="O22" s="4"/>
      <c r="P22" s="5"/>
    </row>
    <row r="23" spans="1:18" x14ac:dyDescent="0.25">
      <c r="A23" s="11" t="s">
        <v>33</v>
      </c>
      <c r="B23" s="5" t="s">
        <v>34</v>
      </c>
      <c r="C23" s="4" t="s">
        <v>12</v>
      </c>
      <c r="D23" s="12"/>
      <c r="E23" s="4"/>
      <c r="F23" s="27"/>
      <c r="G23" s="4"/>
      <c r="H23" s="4"/>
      <c r="I23" s="4"/>
      <c r="J23" s="4"/>
      <c r="K23" s="4"/>
      <c r="L23" s="4"/>
      <c r="M23" s="4"/>
      <c r="N23" s="4"/>
      <c r="O23" s="4"/>
      <c r="P23" s="5"/>
    </row>
    <row r="24" spans="1:18" x14ac:dyDescent="0.25">
      <c r="A24" s="10" t="s">
        <v>35</v>
      </c>
      <c r="B24" s="6" t="s">
        <v>36</v>
      </c>
      <c r="C24" s="4" t="s">
        <v>12</v>
      </c>
      <c r="D24" s="12"/>
      <c r="E24" s="4"/>
      <c r="F24" s="27"/>
      <c r="G24" s="4"/>
      <c r="H24" s="4"/>
      <c r="I24" s="4"/>
      <c r="J24" s="4"/>
      <c r="K24" s="4"/>
      <c r="L24" s="4"/>
      <c r="M24" s="4"/>
      <c r="N24" s="4"/>
      <c r="O24" s="4"/>
      <c r="P24" s="5"/>
    </row>
    <row r="27" spans="1:18" x14ac:dyDescent="0.25">
      <c r="A27" s="30" t="s">
        <v>47</v>
      </c>
      <c r="D27" s="30" t="s">
        <v>49</v>
      </c>
      <c r="F27"/>
      <c r="K27"/>
    </row>
    <row r="28" spans="1:18" hidden="1" x14ac:dyDescent="0.25">
      <c r="D28" s="29">
        <v>1</v>
      </c>
      <c r="E28" s="29">
        <v>2</v>
      </c>
      <c r="F28" s="29">
        <v>4</v>
      </c>
      <c r="G28" s="29">
        <v>6</v>
      </c>
      <c r="K28"/>
    </row>
    <row r="29" spans="1:18" x14ac:dyDescent="0.25">
      <c r="A29" s="30" t="s">
        <v>46</v>
      </c>
      <c r="B29" s="30" t="s">
        <v>1</v>
      </c>
      <c r="C29" s="30" t="s">
        <v>4</v>
      </c>
      <c r="D29" s="29" t="s">
        <v>48</v>
      </c>
      <c r="E29" s="29" t="s">
        <v>22</v>
      </c>
      <c r="F29" s="29" t="s">
        <v>24</v>
      </c>
      <c r="G29" s="29" t="s">
        <v>26</v>
      </c>
      <c r="K29"/>
    </row>
    <row r="30" spans="1:18" x14ac:dyDescent="0.25">
      <c r="A30" s="31">
        <v>5312</v>
      </c>
      <c r="B30" s="31" t="s">
        <v>40</v>
      </c>
      <c r="C30" s="31" t="s">
        <v>50</v>
      </c>
      <c r="D30" s="32"/>
      <c r="E30" s="32"/>
      <c r="F30" s="32"/>
      <c r="G30" s="32">
        <v>368</v>
      </c>
      <c r="K30"/>
    </row>
    <row r="31" spans="1:18" x14ac:dyDescent="0.25">
      <c r="A31" s="31">
        <v>5614</v>
      </c>
      <c r="B31" s="31" t="s">
        <v>41</v>
      </c>
      <c r="C31" s="31" t="s">
        <v>50</v>
      </c>
      <c r="D31" s="32"/>
      <c r="E31" s="32"/>
      <c r="F31" s="32">
        <v>1345</v>
      </c>
      <c r="G31" s="32"/>
      <c r="K31"/>
    </row>
    <row r="32" spans="1:18" x14ac:dyDescent="0.25">
      <c r="A32" s="31">
        <v>12345</v>
      </c>
      <c r="B32" s="31" t="s">
        <v>37</v>
      </c>
      <c r="C32" s="31" t="s">
        <v>50</v>
      </c>
      <c r="D32" s="32">
        <v>1808.32</v>
      </c>
      <c r="E32" s="32"/>
      <c r="F32" s="32"/>
      <c r="G32" s="32"/>
      <c r="K32"/>
    </row>
    <row r="33" spans="1:11" x14ac:dyDescent="0.25">
      <c r="A33" s="31">
        <v>25614</v>
      </c>
      <c r="B33" s="31" t="s">
        <v>39</v>
      </c>
      <c r="C33" s="31" t="s">
        <v>50</v>
      </c>
      <c r="D33" s="32">
        <v>124</v>
      </c>
      <c r="E33" s="32"/>
      <c r="F33" s="32"/>
      <c r="G33" s="32"/>
      <c r="K33"/>
    </row>
    <row r="34" spans="1:11" x14ac:dyDescent="0.25">
      <c r="A34" s="31">
        <v>46546</v>
      </c>
      <c r="B34" s="31" t="s">
        <v>38</v>
      </c>
      <c r="C34" s="31" t="s">
        <v>50</v>
      </c>
      <c r="D34" s="32"/>
      <c r="E34" s="32">
        <v>1832</v>
      </c>
      <c r="F34" s="32"/>
      <c r="G34" s="32"/>
      <c r="K34"/>
    </row>
    <row r="35" spans="1:11" x14ac:dyDescent="0.25">
      <c r="F35"/>
      <c r="K35"/>
    </row>
    <row r="36" spans="1:11" x14ac:dyDescent="0.25">
      <c r="F36"/>
      <c r="K36"/>
    </row>
    <row r="37" spans="1:11" x14ac:dyDescent="0.25">
      <c r="F37"/>
      <c r="K37"/>
    </row>
    <row r="38" spans="1:11" x14ac:dyDescent="0.25">
      <c r="F38"/>
      <c r="K38"/>
    </row>
    <row r="39" spans="1:11" x14ac:dyDescent="0.25">
      <c r="F39"/>
      <c r="K39"/>
    </row>
    <row r="40" spans="1:11" x14ac:dyDescent="0.25">
      <c r="F40"/>
      <c r="K40"/>
    </row>
    <row r="41" spans="1:11" x14ac:dyDescent="0.25">
      <c r="F41"/>
    </row>
    <row r="42" spans="1:11" x14ac:dyDescent="0.25">
      <c r="F42"/>
    </row>
    <row r="43" spans="1:11" x14ac:dyDescent="0.25">
      <c r="F43"/>
    </row>
    <row r="44" spans="1:11" x14ac:dyDescent="0.25">
      <c r="F44"/>
    </row>
    <row r="45" spans="1:11" x14ac:dyDescent="0.25">
      <c r="F45"/>
    </row>
  </sheetData>
  <pageMargins left="0.7" right="0.7" top="0.75" bottom="0.75" header="0.3" footer="0.3"/>
  <pageSetup paperSize="9" orientation="portrait"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HP Inc.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DOUET</dc:creator>
  <cp:lastModifiedBy>Administrateur APEI</cp:lastModifiedBy>
  <dcterms:created xsi:type="dcterms:W3CDTF">2019-07-25T10:01:05Z</dcterms:created>
  <dcterms:modified xsi:type="dcterms:W3CDTF">2019-07-25T11:46:07Z</dcterms:modified>
</cp:coreProperties>
</file>