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/>
  </bookViews>
  <sheets>
    <sheet name="PdP" sheetId="1" r:id="rId1"/>
    <sheet name="DataNbPostes" sheetId="2" r:id="rId2"/>
    <sheet name="Feuil3" sheetId="3" r:id="rId3"/>
  </sheets>
  <definedNames>
    <definedName name="_xlnm._FilterDatabase" localSheetId="1" hidden="1">DataNbPostes!$B$1:$E$1</definedName>
  </definedNames>
  <calcPr calcId="162913"/>
</workbook>
</file>

<file path=xl/calcChain.xml><?xml version="1.0" encoding="utf-8"?>
<calcChain xmlns="http://schemas.openxmlformats.org/spreadsheetml/2006/main">
  <c r="R3" i="1" l="1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M1" i="1" l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</calcChain>
</file>

<file path=xl/sharedStrings.xml><?xml version="1.0" encoding="utf-8"?>
<sst xmlns="http://schemas.openxmlformats.org/spreadsheetml/2006/main" count="372" uniqueCount="114">
  <si>
    <t>ADJ63</t>
  </si>
  <si>
    <t>Semaines</t>
  </si>
  <si>
    <t>Lignes</t>
  </si>
  <si>
    <t>Articles</t>
  </si>
  <si>
    <t>Nbpostes</t>
  </si>
  <si>
    <t>Antilope</t>
  </si>
  <si>
    <t>ADJ76</t>
  </si>
  <si>
    <t>Ligne 5</t>
  </si>
  <si>
    <t>ADS64</t>
  </si>
  <si>
    <t>ADS66RC</t>
  </si>
  <si>
    <t>ADS74RC</t>
  </si>
  <si>
    <t>ADS76</t>
  </si>
  <si>
    <t>Astérix</t>
  </si>
  <si>
    <t>AUS64</t>
  </si>
  <si>
    <t>CNS34</t>
  </si>
  <si>
    <t>Ligne 1</t>
  </si>
  <si>
    <t>HCRJ02</t>
  </si>
  <si>
    <t>HTICJ03</t>
  </si>
  <si>
    <t>Ligne F3</t>
  </si>
  <si>
    <t>LJU62</t>
  </si>
  <si>
    <t>Ligne F2</t>
  </si>
  <si>
    <t>LPD81</t>
  </si>
  <si>
    <t>LPD82</t>
  </si>
  <si>
    <t>Ligne F1</t>
  </si>
  <si>
    <t>LSX31</t>
  </si>
  <si>
    <t>NNS62RC</t>
  </si>
  <si>
    <t>PRJ76</t>
  </si>
  <si>
    <t>TPS12</t>
  </si>
  <si>
    <t>TSN31</t>
  </si>
  <si>
    <t>ADJ64EP</t>
  </si>
  <si>
    <t>ADJ74CR</t>
  </si>
  <si>
    <t>ADJ76EP</t>
  </si>
  <si>
    <t>AUJ64</t>
  </si>
  <si>
    <t>AUS67</t>
  </si>
  <si>
    <t>HLSN22</t>
  </si>
  <si>
    <t>HTICS03</t>
  </si>
  <si>
    <t>LSU62</t>
  </si>
  <si>
    <t>LSUP02</t>
  </si>
  <si>
    <t>NNS61</t>
  </si>
  <si>
    <t>PECS33</t>
  </si>
  <si>
    <t>TSN32</t>
  </si>
  <si>
    <t>ADJ64</t>
  </si>
  <si>
    <t>ADJ66CR</t>
  </si>
  <si>
    <t>AUJ67</t>
  </si>
  <si>
    <t>CNS37</t>
  </si>
  <si>
    <t>HBSA21</t>
  </si>
  <si>
    <t>HJPS07</t>
  </si>
  <si>
    <t>LSU63</t>
  </si>
  <si>
    <t>NSA11</t>
  </si>
  <si>
    <t>ADJ65EP</t>
  </si>
  <si>
    <t>ADS65</t>
  </si>
  <si>
    <t>HBDS67J</t>
  </si>
  <si>
    <t>HBDS67M</t>
  </si>
  <si>
    <t>LJU63</t>
  </si>
  <si>
    <t>LSA61</t>
  </si>
  <si>
    <t>NNS61UNF</t>
  </si>
  <si>
    <t>NTJ06</t>
  </si>
  <si>
    <t>ADJ65</t>
  </si>
  <si>
    <t>ADJ75CR</t>
  </si>
  <si>
    <t>AUS66</t>
  </si>
  <si>
    <t>LSAP01</t>
  </si>
  <si>
    <t>LSU64</t>
  </si>
  <si>
    <t>NNS62</t>
  </si>
  <si>
    <t>NSM11</t>
  </si>
  <si>
    <t>ADJ63EP</t>
  </si>
  <si>
    <t>ADS63</t>
  </si>
  <si>
    <t>ADS63RC</t>
  </si>
  <si>
    <t>AUJ66</t>
  </si>
  <si>
    <t>HLGS06</t>
  </si>
  <si>
    <t>HLUS04</t>
  </si>
  <si>
    <t>HTICJ05</t>
  </si>
  <si>
    <t>HTICS01</t>
  </si>
  <si>
    <t>HTICS05</t>
  </si>
  <si>
    <t>HTIPJ06</t>
  </si>
  <si>
    <t>HTIPS06</t>
  </si>
  <si>
    <t>NNAS23</t>
  </si>
  <si>
    <t>NNAS26</t>
  </si>
  <si>
    <t>NTJ03</t>
  </si>
  <si>
    <t>NTJ14</t>
  </si>
  <si>
    <t>PRJ74</t>
  </si>
  <si>
    <t>PRJ75</t>
  </si>
  <si>
    <t>TSM11</t>
  </si>
  <si>
    <t>TSU02</t>
  </si>
  <si>
    <t>HTICJ04</t>
  </si>
  <si>
    <t>LPF01</t>
  </si>
  <si>
    <t>LSM81</t>
  </si>
  <si>
    <t>Ligne 2</t>
  </si>
  <si>
    <t>PECS07</t>
  </si>
  <si>
    <t>PECS34</t>
  </si>
  <si>
    <t>CNS36</t>
  </si>
  <si>
    <t>HASS02</t>
  </si>
  <si>
    <t>HESS14</t>
  </si>
  <si>
    <t>HESS16</t>
  </si>
  <si>
    <t>HJPS06</t>
  </si>
  <si>
    <t>HLGS04</t>
  </si>
  <si>
    <t>HTICJ02</t>
  </si>
  <si>
    <t>HTICS02</t>
  </si>
  <si>
    <t>HTRS02</t>
  </si>
  <si>
    <t>HVPN01</t>
  </si>
  <si>
    <t>NPF01</t>
  </si>
  <si>
    <t>TPF01</t>
  </si>
  <si>
    <t>LSU61</t>
  </si>
  <si>
    <t>NSU11</t>
  </si>
  <si>
    <t>HCRS02</t>
  </si>
  <si>
    <t>HPHS17</t>
  </si>
  <si>
    <t>LPV31</t>
  </si>
  <si>
    <t>HCRS01</t>
  </si>
  <si>
    <t>HTICJ06</t>
  </si>
  <si>
    <t>NPA31</t>
  </si>
  <si>
    <t>PECS36</t>
  </si>
  <si>
    <t>PRJ73</t>
  </si>
  <si>
    <t>CBS33SF</t>
  </si>
  <si>
    <t>Article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</si>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</sst>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2" borderId="0" xfId="0" applyFill="1" applyAlignment="1">
      <alignment horizontal="center" vertical="center"/>
    </xf>
    <xf numFmtId="0" fontId="1" fillId="4" borderId="2" xfId="0" applyFont="1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83" totalsRowShown="0">
  <autoFilter ref="A1:E183"/>
  <tableColumns count="5">
    <tableColumn id="6" name="Critère" dataDxfId="0">
      <calculatedColumnFormula>Tableau1[[#This Row],[Semaines]]&amp;Tableau1[[#This Row],[Articles]]</calculatedColumnFormula>
    </tableColumn>
    <tableColumn id="1" name="Semaines"/>
    <tableColumn id="2" name="Lignes"/>
    <tableColumn id="3" name="Articles"/>
    <tableColumn id="4" name="Nbpos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AA4"/>
  <sheetViews>
    <sheetView tabSelected="1" workbookViewId="0">
      <selection activeCell="R3" sqref="R3"/>
    </sheetView>
  </sheetViews>
  <sheetFormatPr baseColWidth="10" defaultRowHeight="15" x14ac:dyDescent="0.25"/>
  <cols>
    <col min="7" max="7" width="11.42578125" style="1"/>
    <col min="12" max="27" width="11.42578125" style="2"/>
  </cols>
  <sheetData>
    <row r="1" spans="7:27" x14ac:dyDescent="0.25">
      <c r="G1" s="7" t="s">
        <v>112</v>
      </c>
      <c r="L1" s="3">
        <v>35</v>
      </c>
      <c r="M1" s="3">
        <f>L1+1</f>
        <v>36</v>
      </c>
      <c r="N1" s="3">
        <f t="shared" ref="N1:AA1" si="0">M1+1</f>
        <v>37</v>
      </c>
      <c r="O1" s="3">
        <f t="shared" si="0"/>
        <v>38</v>
      </c>
      <c r="P1" s="3">
        <f t="shared" si="0"/>
        <v>39</v>
      </c>
      <c r="Q1" s="3">
        <f t="shared" si="0"/>
        <v>40</v>
      </c>
      <c r="R1" s="3">
        <f t="shared" si="0"/>
        <v>41</v>
      </c>
      <c r="S1" s="3">
        <f t="shared" si="0"/>
        <v>42</v>
      </c>
      <c r="T1" s="3">
        <f t="shared" si="0"/>
        <v>43</v>
      </c>
      <c r="U1" s="3">
        <f t="shared" si="0"/>
        <v>44</v>
      </c>
      <c r="V1" s="3">
        <f t="shared" si="0"/>
        <v>45</v>
      </c>
      <c r="W1" s="3">
        <f t="shared" si="0"/>
        <v>46</v>
      </c>
      <c r="X1" s="3">
        <f t="shared" si="0"/>
        <v>47</v>
      </c>
      <c r="Y1" s="3">
        <f t="shared" si="0"/>
        <v>48</v>
      </c>
      <c r="Z1" s="3">
        <f t="shared" si="0"/>
        <v>49</v>
      </c>
      <c r="AA1" s="3">
        <f t="shared" si="0"/>
        <v>50</v>
      </c>
    </row>
    <row r="3" spans="7:27" x14ac:dyDescent="0.25">
      <c r="G3" s="1" t="s">
        <v>0</v>
      </c>
      <c r="L3" s="4"/>
      <c r="M3" s="4"/>
      <c r="N3" s="4"/>
      <c r="O3" s="4"/>
      <c r="P3" s="4"/>
      <c r="Q3" s="4"/>
      <c r="R3" s="5">
        <f>VLOOKUP(R1&amp;G3,Tableau1[#All],5,0)</f>
        <v>5.7</v>
      </c>
      <c r="S3" s="5"/>
      <c r="T3" s="4"/>
      <c r="U3" s="4"/>
      <c r="V3" s="4"/>
      <c r="W3" s="4"/>
      <c r="X3" s="4"/>
      <c r="Y3" s="4"/>
      <c r="Z3" s="4"/>
      <c r="AA3" s="4"/>
    </row>
    <row r="4" spans="7:27" x14ac:dyDescent="0.25">
      <c r="G4" s="1" t="s">
        <v>64</v>
      </c>
      <c r="L4" s="4"/>
      <c r="M4" s="4"/>
      <c r="N4" s="4"/>
      <c r="O4" s="4"/>
      <c r="P4" s="4"/>
      <c r="Q4" s="5"/>
      <c r="R4" s="5"/>
      <c r="S4" s="4"/>
      <c r="T4" s="4"/>
      <c r="U4" s="4"/>
      <c r="V4" s="4"/>
      <c r="W4" s="4"/>
      <c r="X4" s="4"/>
      <c r="Y4" s="4"/>
      <c r="Z4" s="4"/>
      <c r="AA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3"/>
  <sheetViews>
    <sheetView workbookViewId="0">
      <pane ySplit="1" topLeftCell="A149" activePane="bottomLeft" state="frozen"/>
      <selection pane="bottomLeft" activeCell="A149" sqref="A149"/>
    </sheetView>
  </sheetViews>
  <sheetFormatPr baseColWidth="10" defaultRowHeight="15" x14ac:dyDescent="0.25"/>
  <cols>
    <col min="2" max="2" width="11.7109375" customWidth="1"/>
    <col min="5" max="5" width="13.7109375" customWidth="1"/>
  </cols>
  <sheetData>
    <row r="1" spans="1:5" x14ac:dyDescent="0.25">
      <c r="A1" s="8" t="s">
        <v>113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tr">
        <f>Tableau1[[#This Row],[Semaines]]&amp;Tableau1[[#This Row],[Articles]]</f>
        <v>40ADJ63EP</v>
      </c>
      <c r="B2">
        <v>40</v>
      </c>
      <c r="C2" t="s">
        <v>7</v>
      </c>
      <c r="D2" t="s">
        <v>64</v>
      </c>
      <c r="E2" s="6">
        <v>0.7</v>
      </c>
    </row>
    <row r="3" spans="1:5" x14ac:dyDescent="0.25">
      <c r="A3" t="str">
        <f>Tableau1[[#This Row],[Semaines]]&amp;Tableau1[[#This Row],[Articles]]</f>
        <v>40ADS63</v>
      </c>
      <c r="B3">
        <v>40</v>
      </c>
      <c r="C3" t="s">
        <v>7</v>
      </c>
      <c r="D3" t="s">
        <v>65</v>
      </c>
      <c r="E3">
        <v>3</v>
      </c>
    </row>
    <row r="4" spans="1:5" x14ac:dyDescent="0.25">
      <c r="A4" t="str">
        <f>Tableau1[[#This Row],[Semaines]]&amp;Tableau1[[#This Row],[Articles]]</f>
        <v>40ADS63RC</v>
      </c>
      <c r="B4">
        <v>40</v>
      </c>
      <c r="C4" t="s">
        <v>7</v>
      </c>
      <c r="D4" t="s">
        <v>66</v>
      </c>
      <c r="E4">
        <v>3.5</v>
      </c>
    </row>
    <row r="5" spans="1:5" x14ac:dyDescent="0.25">
      <c r="A5" t="str">
        <f>Tableau1[[#This Row],[Semaines]]&amp;Tableau1[[#This Row],[Articles]]</f>
        <v>40ADS66RC</v>
      </c>
      <c r="B5">
        <v>40</v>
      </c>
      <c r="C5" t="s">
        <v>5</v>
      </c>
      <c r="D5" t="s">
        <v>9</v>
      </c>
      <c r="E5">
        <v>6.7</v>
      </c>
    </row>
    <row r="6" spans="1:5" x14ac:dyDescent="0.25">
      <c r="A6" t="str">
        <f>Tableau1[[#This Row],[Semaines]]&amp;Tableau1[[#This Row],[Articles]]</f>
        <v>40AUJ66</v>
      </c>
      <c r="B6">
        <v>40</v>
      </c>
      <c r="C6" t="s">
        <v>12</v>
      </c>
      <c r="D6" t="s">
        <v>67</v>
      </c>
      <c r="E6">
        <v>5.7</v>
      </c>
    </row>
    <row r="7" spans="1:5" x14ac:dyDescent="0.25">
      <c r="A7" t="str">
        <f>Tableau1[[#This Row],[Semaines]]&amp;Tableau1[[#This Row],[Articles]]</f>
        <v>40HLGS06</v>
      </c>
      <c r="B7">
        <v>40</v>
      </c>
      <c r="C7" t="s">
        <v>12</v>
      </c>
      <c r="D7" t="s">
        <v>68</v>
      </c>
      <c r="E7">
        <v>5.5</v>
      </c>
    </row>
    <row r="8" spans="1:5" x14ac:dyDescent="0.25">
      <c r="A8" t="str">
        <f>Tableau1[[#This Row],[Semaines]]&amp;Tableau1[[#This Row],[Articles]]</f>
        <v>40HLUS04</v>
      </c>
      <c r="B8">
        <v>40</v>
      </c>
      <c r="C8" t="s">
        <v>18</v>
      </c>
      <c r="D8" t="s">
        <v>69</v>
      </c>
      <c r="E8">
        <v>1.5</v>
      </c>
    </row>
    <row r="9" spans="1:5" x14ac:dyDescent="0.25">
      <c r="A9" t="str">
        <f>Tableau1[[#This Row],[Semaines]]&amp;Tableau1[[#This Row],[Articles]]</f>
        <v>40HTICJ05</v>
      </c>
      <c r="B9">
        <v>40</v>
      </c>
      <c r="C9" t="s">
        <v>5</v>
      </c>
      <c r="D9" t="s">
        <v>70</v>
      </c>
      <c r="E9">
        <v>3.3</v>
      </c>
    </row>
    <row r="10" spans="1:5" x14ac:dyDescent="0.25">
      <c r="A10" t="str">
        <f>Tableau1[[#This Row],[Semaines]]&amp;Tableau1[[#This Row],[Articles]]</f>
        <v>40HTICS01</v>
      </c>
      <c r="B10">
        <v>40</v>
      </c>
      <c r="C10" t="s">
        <v>15</v>
      </c>
      <c r="D10" t="s">
        <v>71</v>
      </c>
      <c r="E10">
        <v>2.5</v>
      </c>
    </row>
    <row r="11" spans="1:5" x14ac:dyDescent="0.25">
      <c r="A11" t="str">
        <f>Tableau1[[#This Row],[Semaines]]&amp;Tableau1[[#This Row],[Articles]]</f>
        <v>40HTICS05</v>
      </c>
      <c r="B11">
        <v>40</v>
      </c>
      <c r="C11" t="s">
        <v>5</v>
      </c>
      <c r="D11" t="s">
        <v>72</v>
      </c>
      <c r="E11">
        <v>1</v>
      </c>
    </row>
    <row r="12" spans="1:5" x14ac:dyDescent="0.25">
      <c r="A12" t="str">
        <f>Tableau1[[#This Row],[Semaines]]&amp;Tableau1[[#This Row],[Articles]]</f>
        <v>40HTIPJ06</v>
      </c>
      <c r="B12">
        <v>40</v>
      </c>
      <c r="C12" t="s">
        <v>12</v>
      </c>
      <c r="D12" t="s">
        <v>73</v>
      </c>
      <c r="E12">
        <v>1.9</v>
      </c>
    </row>
    <row r="13" spans="1:5" x14ac:dyDescent="0.25">
      <c r="A13" t="str">
        <f>Tableau1[[#This Row],[Semaines]]&amp;Tableau1[[#This Row],[Articles]]</f>
        <v>40HTIPS06</v>
      </c>
      <c r="B13">
        <v>40</v>
      </c>
      <c r="C13" t="s">
        <v>12</v>
      </c>
      <c r="D13" t="s">
        <v>74</v>
      </c>
      <c r="E13">
        <v>0.7</v>
      </c>
    </row>
    <row r="14" spans="1:5" x14ac:dyDescent="0.25">
      <c r="A14" t="str">
        <f>Tableau1[[#This Row],[Semaines]]&amp;Tableau1[[#This Row],[Articles]]</f>
        <v>40LPD81</v>
      </c>
      <c r="B14">
        <v>40</v>
      </c>
      <c r="C14" t="s">
        <v>20</v>
      </c>
      <c r="D14" t="s">
        <v>21</v>
      </c>
      <c r="E14">
        <v>14.5</v>
      </c>
    </row>
    <row r="15" spans="1:5" x14ac:dyDescent="0.25">
      <c r="A15" t="str">
        <f>Tableau1[[#This Row],[Semaines]]&amp;Tableau1[[#This Row],[Articles]]</f>
        <v>40LSU64</v>
      </c>
      <c r="B15">
        <v>40</v>
      </c>
      <c r="C15" t="s">
        <v>18</v>
      </c>
      <c r="D15" t="s">
        <v>61</v>
      </c>
      <c r="E15">
        <v>9.9</v>
      </c>
    </row>
    <row r="16" spans="1:5" x14ac:dyDescent="0.25">
      <c r="A16" t="str">
        <f>Tableau1[[#This Row],[Semaines]]&amp;Tableau1[[#This Row],[Articles]]</f>
        <v>40NNAS23</v>
      </c>
      <c r="B16">
        <v>40</v>
      </c>
      <c r="C16" t="s">
        <v>7</v>
      </c>
      <c r="D16" t="s">
        <v>75</v>
      </c>
      <c r="E16">
        <v>0.7</v>
      </c>
    </row>
    <row r="17" spans="1:5" x14ac:dyDescent="0.25">
      <c r="A17" t="str">
        <f>Tableau1[[#This Row],[Semaines]]&amp;Tableau1[[#This Row],[Articles]]</f>
        <v>40NNAS26</v>
      </c>
      <c r="B17">
        <v>40</v>
      </c>
      <c r="C17" t="s">
        <v>5</v>
      </c>
      <c r="D17" t="s">
        <v>76</v>
      </c>
      <c r="E17">
        <v>1.7</v>
      </c>
    </row>
    <row r="18" spans="1:5" x14ac:dyDescent="0.25">
      <c r="A18" t="str">
        <f>Tableau1[[#This Row],[Semaines]]&amp;Tableau1[[#This Row],[Articles]]</f>
        <v>40NNS62</v>
      </c>
      <c r="B18">
        <v>40</v>
      </c>
      <c r="C18" t="s">
        <v>15</v>
      </c>
      <c r="D18" t="s">
        <v>62</v>
      </c>
      <c r="E18">
        <v>14.7</v>
      </c>
    </row>
    <row r="19" spans="1:5" x14ac:dyDescent="0.25">
      <c r="A19" t="str">
        <f>Tableau1[[#This Row],[Semaines]]&amp;Tableau1[[#This Row],[Articles]]</f>
        <v>40NSM11</v>
      </c>
      <c r="B19">
        <v>40</v>
      </c>
      <c r="C19" t="s">
        <v>23</v>
      </c>
      <c r="D19" t="s">
        <v>63</v>
      </c>
      <c r="E19">
        <v>2.7</v>
      </c>
    </row>
    <row r="20" spans="1:5" x14ac:dyDescent="0.25">
      <c r="A20" t="str">
        <f>Tableau1[[#This Row],[Semaines]]&amp;Tableau1[[#This Row],[Articles]]</f>
        <v>40NTJ03</v>
      </c>
      <c r="B20">
        <v>40</v>
      </c>
      <c r="C20" t="s">
        <v>7</v>
      </c>
      <c r="D20" t="s">
        <v>77</v>
      </c>
      <c r="E20">
        <v>1.7</v>
      </c>
    </row>
    <row r="21" spans="1:5" x14ac:dyDescent="0.25">
      <c r="A21" t="str">
        <f>Tableau1[[#This Row],[Semaines]]&amp;Tableau1[[#This Row],[Articles]]</f>
        <v>40NTJ14</v>
      </c>
      <c r="B21">
        <v>40</v>
      </c>
      <c r="C21" t="s">
        <v>7</v>
      </c>
      <c r="D21" t="s">
        <v>78</v>
      </c>
      <c r="E21">
        <v>2.8</v>
      </c>
    </row>
    <row r="22" spans="1:5" x14ac:dyDescent="0.25">
      <c r="A22" t="str">
        <f>Tableau1[[#This Row],[Semaines]]&amp;Tableau1[[#This Row],[Articles]]</f>
        <v>40PRJ74</v>
      </c>
      <c r="B22">
        <v>40</v>
      </c>
      <c r="C22" t="s">
        <v>7</v>
      </c>
      <c r="D22" t="s">
        <v>79</v>
      </c>
      <c r="E22">
        <v>2.5</v>
      </c>
    </row>
    <row r="23" spans="1:5" x14ac:dyDescent="0.25">
      <c r="A23" t="str">
        <f>Tableau1[[#This Row],[Semaines]]&amp;Tableau1[[#This Row],[Articles]]</f>
        <v>40PRJ75</v>
      </c>
      <c r="B23">
        <v>40</v>
      </c>
      <c r="C23" t="s">
        <v>7</v>
      </c>
      <c r="D23" t="s">
        <v>80</v>
      </c>
      <c r="E23">
        <v>2.5</v>
      </c>
    </row>
    <row r="24" spans="1:5" x14ac:dyDescent="0.25">
      <c r="A24" t="str">
        <f>Tableau1[[#This Row],[Semaines]]&amp;Tableau1[[#This Row],[Articles]]</f>
        <v>40TSM11</v>
      </c>
      <c r="B24">
        <v>40</v>
      </c>
      <c r="C24" t="s">
        <v>23</v>
      </c>
      <c r="D24" t="s">
        <v>81</v>
      </c>
      <c r="E24">
        <v>10.7</v>
      </c>
    </row>
    <row r="25" spans="1:5" x14ac:dyDescent="0.25">
      <c r="A25" t="str">
        <f>Tableau1[[#This Row],[Semaines]]&amp;Tableau1[[#This Row],[Articles]]</f>
        <v>40TSM11</v>
      </c>
      <c r="B25">
        <v>40</v>
      </c>
      <c r="C25" t="s">
        <v>23</v>
      </c>
      <c r="D25" t="s">
        <v>81</v>
      </c>
      <c r="E25">
        <v>10.7</v>
      </c>
    </row>
    <row r="26" spans="1:5" x14ac:dyDescent="0.25">
      <c r="A26" t="str">
        <f>Tableau1[[#This Row],[Semaines]]&amp;Tableau1[[#This Row],[Articles]]</f>
        <v>40TSU02</v>
      </c>
      <c r="B26">
        <v>40</v>
      </c>
      <c r="C26" t="s">
        <v>18</v>
      </c>
      <c r="D26" t="s">
        <v>82</v>
      </c>
      <c r="E26">
        <v>1.5</v>
      </c>
    </row>
    <row r="27" spans="1:5" x14ac:dyDescent="0.25">
      <c r="A27" t="str">
        <f>Tableau1[[#This Row],[Semaines]]&amp;Tableau1[[#This Row],[Articles]]</f>
        <v>41ADJ63</v>
      </c>
      <c r="B27">
        <v>41</v>
      </c>
      <c r="C27" t="s">
        <v>7</v>
      </c>
      <c r="D27" t="s">
        <v>0</v>
      </c>
      <c r="E27" s="6">
        <v>5.7</v>
      </c>
    </row>
    <row r="28" spans="1:5" x14ac:dyDescent="0.25">
      <c r="A28" t="str">
        <f>Tableau1[[#This Row],[Semaines]]&amp;Tableau1[[#This Row],[Articles]]</f>
        <v>41ADJ63EP</v>
      </c>
      <c r="B28">
        <v>41</v>
      </c>
      <c r="C28" t="s">
        <v>7</v>
      </c>
      <c r="D28" t="s">
        <v>64</v>
      </c>
      <c r="E28" s="6">
        <v>9</v>
      </c>
    </row>
    <row r="29" spans="1:5" x14ac:dyDescent="0.25">
      <c r="A29" t="str">
        <f>Tableau1[[#This Row],[Semaines]]&amp;Tableau1[[#This Row],[Articles]]</f>
        <v>41ADJ76EP</v>
      </c>
      <c r="B29">
        <v>41</v>
      </c>
      <c r="C29" t="s">
        <v>5</v>
      </c>
      <c r="D29" t="s">
        <v>31</v>
      </c>
      <c r="E29">
        <v>1.5</v>
      </c>
    </row>
    <row r="30" spans="1:5" x14ac:dyDescent="0.25">
      <c r="A30" t="str">
        <f>Tableau1[[#This Row],[Semaines]]&amp;Tableau1[[#This Row],[Articles]]</f>
        <v>41AUJ66</v>
      </c>
      <c r="B30">
        <v>41</v>
      </c>
      <c r="C30" t="s">
        <v>12</v>
      </c>
      <c r="D30" t="s">
        <v>67</v>
      </c>
      <c r="E30">
        <v>6.7</v>
      </c>
    </row>
    <row r="31" spans="1:5" x14ac:dyDescent="0.25">
      <c r="A31" t="str">
        <f>Tableau1[[#This Row],[Semaines]]&amp;Tableau1[[#This Row],[Articles]]</f>
        <v>41AUS66</v>
      </c>
      <c r="B31">
        <v>41</v>
      </c>
      <c r="C31" t="s">
        <v>12</v>
      </c>
      <c r="D31" t="s">
        <v>59</v>
      </c>
      <c r="E31">
        <v>7.7</v>
      </c>
    </row>
    <row r="32" spans="1:5" x14ac:dyDescent="0.25">
      <c r="A32" t="str">
        <f>Tableau1[[#This Row],[Semaines]]&amp;Tableau1[[#This Row],[Articles]]</f>
        <v>41HTICJ04</v>
      </c>
      <c r="B32">
        <v>41</v>
      </c>
      <c r="C32" t="s">
        <v>5</v>
      </c>
      <c r="D32" t="s">
        <v>83</v>
      </c>
      <c r="E32">
        <v>5.7</v>
      </c>
    </row>
    <row r="33" spans="1:5" x14ac:dyDescent="0.25">
      <c r="A33" t="str">
        <f>Tableau1[[#This Row],[Semaines]]&amp;Tableau1[[#This Row],[Articles]]</f>
        <v>41LPD81</v>
      </c>
      <c r="B33">
        <v>41</v>
      </c>
      <c r="C33" t="s">
        <v>20</v>
      </c>
      <c r="D33" t="s">
        <v>21</v>
      </c>
      <c r="E33">
        <v>8.5</v>
      </c>
    </row>
    <row r="34" spans="1:5" x14ac:dyDescent="0.25">
      <c r="A34" t="str">
        <f>Tableau1[[#This Row],[Semaines]]&amp;Tableau1[[#This Row],[Articles]]</f>
        <v>41LPF01</v>
      </c>
      <c r="B34">
        <v>41</v>
      </c>
      <c r="C34" t="s">
        <v>20</v>
      </c>
      <c r="D34" t="s">
        <v>84</v>
      </c>
      <c r="E34">
        <v>5.5</v>
      </c>
    </row>
    <row r="35" spans="1:5" x14ac:dyDescent="0.25">
      <c r="A35" t="str">
        <f>Tableau1[[#This Row],[Semaines]]&amp;Tableau1[[#This Row],[Articles]]</f>
        <v>41LSM81</v>
      </c>
      <c r="B35">
        <v>41</v>
      </c>
      <c r="C35" t="s">
        <v>23</v>
      </c>
      <c r="D35" t="s">
        <v>85</v>
      </c>
      <c r="E35">
        <v>13.5</v>
      </c>
    </row>
    <row r="36" spans="1:5" x14ac:dyDescent="0.25">
      <c r="A36" t="str">
        <f>Tableau1[[#This Row],[Semaines]]&amp;Tableau1[[#This Row],[Articles]]</f>
        <v>41NNS62</v>
      </c>
      <c r="B36">
        <v>41</v>
      </c>
      <c r="C36" t="s">
        <v>15</v>
      </c>
      <c r="D36" t="s">
        <v>62</v>
      </c>
      <c r="E36">
        <v>2.7</v>
      </c>
    </row>
    <row r="37" spans="1:5" x14ac:dyDescent="0.25">
      <c r="A37" t="str">
        <f>Tableau1[[#This Row],[Semaines]]&amp;Tableau1[[#This Row],[Articles]]</f>
        <v>41PECS07</v>
      </c>
      <c r="B37">
        <v>41</v>
      </c>
      <c r="C37" t="s">
        <v>86</v>
      </c>
      <c r="D37" t="s">
        <v>87</v>
      </c>
      <c r="E37">
        <v>5.7</v>
      </c>
    </row>
    <row r="38" spans="1:5" x14ac:dyDescent="0.25">
      <c r="A38" t="str">
        <f>Tableau1[[#This Row],[Semaines]]&amp;Tableau1[[#This Row],[Articles]]</f>
        <v>41PECS34</v>
      </c>
      <c r="B38">
        <v>41</v>
      </c>
      <c r="C38" t="s">
        <v>5</v>
      </c>
      <c r="D38" t="s">
        <v>88</v>
      </c>
      <c r="E38">
        <v>5.7</v>
      </c>
    </row>
    <row r="39" spans="1:5" x14ac:dyDescent="0.25">
      <c r="A39" t="str">
        <f>Tableau1[[#This Row],[Semaines]]&amp;Tableau1[[#This Row],[Articles]]</f>
        <v>41TSU02</v>
      </c>
      <c r="B39">
        <v>41</v>
      </c>
      <c r="C39" t="s">
        <v>18</v>
      </c>
      <c r="D39" t="s">
        <v>82</v>
      </c>
      <c r="E39">
        <v>4.7</v>
      </c>
    </row>
    <row r="40" spans="1:5" x14ac:dyDescent="0.25">
      <c r="A40" t="str">
        <f>Tableau1[[#This Row],[Semaines]]&amp;Tableau1[[#This Row],[Articles]]</f>
        <v>42ADJ63</v>
      </c>
      <c r="B40">
        <v>42</v>
      </c>
      <c r="C40" t="s">
        <v>7</v>
      </c>
      <c r="D40" t="s">
        <v>0</v>
      </c>
      <c r="E40" s="6">
        <v>5.7</v>
      </c>
    </row>
    <row r="41" spans="1:5" x14ac:dyDescent="0.25">
      <c r="A41" t="str">
        <f>Tableau1[[#This Row],[Semaines]]&amp;Tableau1[[#This Row],[Articles]]</f>
        <v>42ADJ64</v>
      </c>
      <c r="B41">
        <v>42</v>
      </c>
      <c r="C41" t="s">
        <v>7</v>
      </c>
      <c r="D41" t="s">
        <v>41</v>
      </c>
      <c r="E41">
        <v>7.5</v>
      </c>
    </row>
    <row r="42" spans="1:5" x14ac:dyDescent="0.25">
      <c r="A42" t="str">
        <f>Tableau1[[#This Row],[Semaines]]&amp;Tableau1[[#This Row],[Articles]]</f>
        <v>42ADJ76EP</v>
      </c>
      <c r="B42">
        <v>42</v>
      </c>
      <c r="C42" t="s">
        <v>5</v>
      </c>
      <c r="D42" t="s">
        <v>31</v>
      </c>
      <c r="E42">
        <v>14.7</v>
      </c>
    </row>
    <row r="43" spans="1:5" x14ac:dyDescent="0.25">
      <c r="A43" t="str">
        <f>Tableau1[[#This Row],[Semaines]]&amp;Tableau1[[#This Row],[Articles]]</f>
        <v>42CNS36</v>
      </c>
      <c r="B43">
        <v>42</v>
      </c>
      <c r="C43" t="s">
        <v>12</v>
      </c>
      <c r="D43" t="s">
        <v>89</v>
      </c>
      <c r="E43">
        <v>3</v>
      </c>
    </row>
    <row r="44" spans="1:5" x14ac:dyDescent="0.25">
      <c r="A44" t="str">
        <f>Tableau1[[#This Row],[Semaines]]&amp;Tableau1[[#This Row],[Articles]]</f>
        <v>42HASS02</v>
      </c>
      <c r="B44">
        <v>42</v>
      </c>
      <c r="C44" t="s">
        <v>15</v>
      </c>
      <c r="D44" t="s">
        <v>90</v>
      </c>
      <c r="E44">
        <v>1.5</v>
      </c>
    </row>
    <row r="45" spans="1:5" x14ac:dyDescent="0.25">
      <c r="A45" t="str">
        <f>Tableau1[[#This Row],[Semaines]]&amp;Tableau1[[#This Row],[Articles]]</f>
        <v>42HESS14</v>
      </c>
      <c r="B45">
        <v>42</v>
      </c>
      <c r="C45" t="s">
        <v>12</v>
      </c>
      <c r="D45" t="s">
        <v>91</v>
      </c>
      <c r="E45">
        <v>1.5</v>
      </c>
    </row>
    <row r="46" spans="1:5" x14ac:dyDescent="0.25">
      <c r="A46" t="str">
        <f>Tableau1[[#This Row],[Semaines]]&amp;Tableau1[[#This Row],[Articles]]</f>
        <v>42HESS16</v>
      </c>
      <c r="B46">
        <v>42</v>
      </c>
      <c r="C46" t="s">
        <v>12</v>
      </c>
      <c r="D46" t="s">
        <v>92</v>
      </c>
      <c r="E46">
        <v>1.8</v>
      </c>
    </row>
    <row r="47" spans="1:5" x14ac:dyDescent="0.25">
      <c r="A47" t="str">
        <f>Tableau1[[#This Row],[Semaines]]&amp;Tableau1[[#This Row],[Articles]]</f>
        <v>42HJPS06</v>
      </c>
      <c r="B47">
        <v>42</v>
      </c>
      <c r="C47" t="s">
        <v>12</v>
      </c>
      <c r="D47" t="s">
        <v>93</v>
      </c>
      <c r="E47">
        <v>5.5</v>
      </c>
    </row>
    <row r="48" spans="1:5" x14ac:dyDescent="0.25">
      <c r="A48" t="str">
        <f>Tableau1[[#This Row],[Semaines]]&amp;Tableau1[[#This Row],[Articles]]</f>
        <v>42HLGS04</v>
      </c>
      <c r="B48">
        <v>42</v>
      </c>
      <c r="C48" t="s">
        <v>12</v>
      </c>
      <c r="D48" t="s">
        <v>94</v>
      </c>
      <c r="E48">
        <v>1.5</v>
      </c>
    </row>
    <row r="49" spans="1:5" x14ac:dyDescent="0.25">
      <c r="A49" t="str">
        <f>Tableau1[[#This Row],[Semaines]]&amp;Tableau1[[#This Row],[Articles]]</f>
        <v>42HTICJ02</v>
      </c>
      <c r="B49">
        <v>42</v>
      </c>
      <c r="C49" t="s">
        <v>15</v>
      </c>
      <c r="D49" t="s">
        <v>95</v>
      </c>
      <c r="E49">
        <v>3.7</v>
      </c>
    </row>
    <row r="50" spans="1:5" x14ac:dyDescent="0.25">
      <c r="A50" t="str">
        <f>Tableau1[[#This Row],[Semaines]]&amp;Tableau1[[#This Row],[Articles]]</f>
        <v>42HTICS02</v>
      </c>
      <c r="B50">
        <v>42</v>
      </c>
      <c r="C50" t="s">
        <v>15</v>
      </c>
      <c r="D50" t="s">
        <v>96</v>
      </c>
      <c r="E50">
        <v>2.7</v>
      </c>
    </row>
    <row r="51" spans="1:5" x14ac:dyDescent="0.25">
      <c r="A51" t="str">
        <f>Tableau1[[#This Row],[Semaines]]&amp;Tableau1[[#This Row],[Articles]]</f>
        <v>42HTRS02</v>
      </c>
      <c r="B51">
        <v>42</v>
      </c>
      <c r="C51" t="s">
        <v>15</v>
      </c>
      <c r="D51" t="s">
        <v>97</v>
      </c>
      <c r="E51">
        <v>3.7</v>
      </c>
    </row>
    <row r="52" spans="1:5" x14ac:dyDescent="0.25">
      <c r="A52" t="str">
        <f>Tableau1[[#This Row],[Semaines]]&amp;Tableau1[[#This Row],[Articles]]</f>
        <v>42HVPN01</v>
      </c>
      <c r="B52">
        <v>42</v>
      </c>
      <c r="C52" t="s">
        <v>23</v>
      </c>
      <c r="D52" t="s">
        <v>98</v>
      </c>
      <c r="E52">
        <v>6.5</v>
      </c>
    </row>
    <row r="53" spans="1:5" x14ac:dyDescent="0.25">
      <c r="A53" t="str">
        <f>Tableau1[[#This Row],[Semaines]]&amp;Tableau1[[#This Row],[Articles]]</f>
        <v>42LPF01</v>
      </c>
      <c r="B53">
        <v>42</v>
      </c>
      <c r="C53" t="s">
        <v>20</v>
      </c>
      <c r="D53" t="s">
        <v>84</v>
      </c>
      <c r="E53">
        <v>3.7</v>
      </c>
    </row>
    <row r="54" spans="1:5" x14ac:dyDescent="0.25">
      <c r="A54" t="str">
        <f>Tableau1[[#This Row],[Semaines]]&amp;Tableau1[[#This Row],[Articles]]</f>
        <v>42NPF01</v>
      </c>
      <c r="B54">
        <v>42</v>
      </c>
      <c r="C54" t="s">
        <v>20</v>
      </c>
      <c r="D54" t="s">
        <v>99</v>
      </c>
      <c r="E54">
        <v>2.7</v>
      </c>
    </row>
    <row r="55" spans="1:5" x14ac:dyDescent="0.25">
      <c r="A55" t="str">
        <f>Tableau1[[#This Row],[Semaines]]&amp;Tableau1[[#This Row],[Articles]]</f>
        <v>42TPF01</v>
      </c>
      <c r="B55">
        <v>42</v>
      </c>
      <c r="C55" t="s">
        <v>20</v>
      </c>
      <c r="D55" t="s">
        <v>100</v>
      </c>
      <c r="E55">
        <v>4.7</v>
      </c>
    </row>
    <row r="56" spans="1:5" x14ac:dyDescent="0.25">
      <c r="A56" t="str">
        <f>Tableau1[[#This Row],[Semaines]]&amp;Tableau1[[#This Row],[Articles]]</f>
        <v>42TPS12</v>
      </c>
      <c r="B56">
        <v>42</v>
      </c>
      <c r="C56" t="s">
        <v>20</v>
      </c>
      <c r="D56" t="s">
        <v>27</v>
      </c>
      <c r="E56">
        <v>2.5</v>
      </c>
    </row>
    <row r="57" spans="1:5" x14ac:dyDescent="0.25">
      <c r="A57" t="str">
        <f>Tableau1[[#This Row],[Semaines]]&amp;Tableau1[[#This Row],[Articles]]</f>
        <v>43ADJ64</v>
      </c>
      <c r="B57">
        <v>43</v>
      </c>
      <c r="C57" t="s">
        <v>7</v>
      </c>
      <c r="D57" t="s">
        <v>41</v>
      </c>
      <c r="E57">
        <v>11.7</v>
      </c>
    </row>
    <row r="58" spans="1:5" x14ac:dyDescent="0.25">
      <c r="A58" t="str">
        <f>Tableau1[[#This Row],[Semaines]]&amp;Tableau1[[#This Row],[Articles]]</f>
        <v>43ADJ74CR</v>
      </c>
      <c r="B58">
        <v>43</v>
      </c>
      <c r="C58" t="s">
        <v>7</v>
      </c>
      <c r="D58" t="s">
        <v>30</v>
      </c>
      <c r="E58">
        <v>2.7</v>
      </c>
    </row>
    <row r="59" spans="1:5" x14ac:dyDescent="0.25">
      <c r="A59" t="str">
        <f>Tableau1[[#This Row],[Semaines]]&amp;Tableau1[[#This Row],[Articles]]</f>
        <v>43ADJ76EP</v>
      </c>
      <c r="B59">
        <v>43</v>
      </c>
      <c r="C59" t="s">
        <v>5</v>
      </c>
      <c r="D59" t="s">
        <v>31</v>
      </c>
      <c r="E59">
        <v>14.7</v>
      </c>
    </row>
    <row r="60" spans="1:5" x14ac:dyDescent="0.25">
      <c r="A60" t="str">
        <f>Tableau1[[#This Row],[Semaines]]&amp;Tableau1[[#This Row],[Articles]]</f>
        <v>43AUJ64</v>
      </c>
      <c r="B60">
        <v>43</v>
      </c>
      <c r="C60" t="s">
        <v>12</v>
      </c>
      <c r="D60" t="s">
        <v>32</v>
      </c>
      <c r="E60">
        <v>8.6999999999999993</v>
      </c>
    </row>
    <row r="61" spans="1:5" x14ac:dyDescent="0.25">
      <c r="A61" t="str">
        <f>Tableau1[[#This Row],[Semaines]]&amp;Tableau1[[#This Row],[Articles]]</f>
        <v>43AUS64</v>
      </c>
      <c r="B61">
        <v>43</v>
      </c>
      <c r="C61" t="s">
        <v>12</v>
      </c>
      <c r="D61" t="s">
        <v>13</v>
      </c>
      <c r="E61">
        <v>1.7</v>
      </c>
    </row>
    <row r="62" spans="1:5" x14ac:dyDescent="0.25">
      <c r="A62" t="str">
        <f>Tableau1[[#This Row],[Semaines]]&amp;Tableau1[[#This Row],[Articles]]</f>
        <v>43CNS34</v>
      </c>
      <c r="B62">
        <v>43</v>
      </c>
      <c r="C62" t="s">
        <v>12</v>
      </c>
      <c r="D62" t="s">
        <v>14</v>
      </c>
      <c r="E62">
        <v>0.7</v>
      </c>
    </row>
    <row r="63" spans="1:5" x14ac:dyDescent="0.25">
      <c r="A63" t="str">
        <f>Tableau1[[#This Row],[Semaines]]&amp;Tableau1[[#This Row],[Articles]]</f>
        <v>43HESS14</v>
      </c>
      <c r="B63">
        <v>43</v>
      </c>
      <c r="C63" t="s">
        <v>12</v>
      </c>
      <c r="D63" t="s">
        <v>91</v>
      </c>
      <c r="E63">
        <v>0.7</v>
      </c>
    </row>
    <row r="64" spans="1:5" x14ac:dyDescent="0.25">
      <c r="A64" t="str">
        <f>Tableau1[[#This Row],[Semaines]]&amp;Tableau1[[#This Row],[Articles]]</f>
        <v>43LPD82</v>
      </c>
      <c r="B64">
        <v>43</v>
      </c>
      <c r="C64" t="s">
        <v>20</v>
      </c>
      <c r="D64" t="s">
        <v>22</v>
      </c>
      <c r="E64">
        <v>5.7</v>
      </c>
    </row>
    <row r="65" spans="1:5" x14ac:dyDescent="0.25">
      <c r="A65" t="str">
        <f>Tableau1[[#This Row],[Semaines]]&amp;Tableau1[[#This Row],[Articles]]</f>
        <v>43LSU61</v>
      </c>
      <c r="B65">
        <v>43</v>
      </c>
      <c r="C65" t="s">
        <v>18</v>
      </c>
      <c r="D65" t="s">
        <v>101</v>
      </c>
      <c r="E65">
        <v>10.7</v>
      </c>
    </row>
    <row r="66" spans="1:5" x14ac:dyDescent="0.25">
      <c r="A66" t="str">
        <f>Tableau1[[#This Row],[Semaines]]&amp;Tableau1[[#This Row],[Articles]]</f>
        <v>43NSU11</v>
      </c>
      <c r="B66">
        <v>43</v>
      </c>
      <c r="C66" t="s">
        <v>18</v>
      </c>
      <c r="D66" t="s">
        <v>102</v>
      </c>
      <c r="E66">
        <v>2.5</v>
      </c>
    </row>
    <row r="67" spans="1:5" x14ac:dyDescent="0.25">
      <c r="A67" t="str">
        <f>Tableau1[[#This Row],[Semaines]]&amp;Tableau1[[#This Row],[Articles]]</f>
        <v>43TPS12</v>
      </c>
      <c r="B67">
        <v>43</v>
      </c>
      <c r="C67" t="s">
        <v>20</v>
      </c>
      <c r="D67" t="s">
        <v>27</v>
      </c>
      <c r="E67">
        <v>8.6999999999999993</v>
      </c>
    </row>
    <row r="68" spans="1:5" x14ac:dyDescent="0.25">
      <c r="A68" t="str">
        <f>Tableau1[[#This Row],[Semaines]]&amp;Tableau1[[#This Row],[Articles]]</f>
        <v>44ADJ64EP</v>
      </c>
      <c r="B68">
        <v>44</v>
      </c>
      <c r="C68" t="s">
        <v>7</v>
      </c>
      <c r="D68" t="s">
        <v>29</v>
      </c>
      <c r="E68">
        <v>5.7</v>
      </c>
    </row>
    <row r="69" spans="1:5" x14ac:dyDescent="0.25">
      <c r="A69" t="str">
        <f>Tableau1[[#This Row],[Semaines]]&amp;Tableau1[[#This Row],[Articles]]</f>
        <v>44ADJ74CR</v>
      </c>
      <c r="B69">
        <v>44</v>
      </c>
      <c r="C69" t="s">
        <v>7</v>
      </c>
      <c r="D69" t="s">
        <v>30</v>
      </c>
      <c r="E69">
        <v>8.6999999999999993</v>
      </c>
    </row>
    <row r="70" spans="1:5" x14ac:dyDescent="0.25">
      <c r="A70" t="str">
        <f>Tableau1[[#This Row],[Semaines]]&amp;Tableau1[[#This Row],[Articles]]</f>
        <v>44ADJ76EP</v>
      </c>
      <c r="B70">
        <v>44</v>
      </c>
      <c r="C70" t="s">
        <v>5</v>
      </c>
      <c r="D70" t="s">
        <v>31</v>
      </c>
      <c r="E70">
        <v>2.7</v>
      </c>
    </row>
    <row r="71" spans="1:5" x14ac:dyDescent="0.25">
      <c r="A71" t="str">
        <f>Tableau1[[#This Row],[Semaines]]&amp;Tableau1[[#This Row],[Articles]]</f>
        <v>44AUJ67</v>
      </c>
      <c r="B71">
        <v>44</v>
      </c>
      <c r="C71" t="s">
        <v>12</v>
      </c>
      <c r="D71" t="s">
        <v>43</v>
      </c>
      <c r="E71">
        <v>1.5</v>
      </c>
    </row>
    <row r="72" spans="1:5" x14ac:dyDescent="0.25">
      <c r="A72" t="str">
        <f>Tableau1[[#This Row],[Semaines]]&amp;Tableau1[[#This Row],[Articles]]</f>
        <v>44AUS64</v>
      </c>
      <c r="B72">
        <v>44</v>
      </c>
      <c r="C72" t="s">
        <v>12</v>
      </c>
      <c r="D72" t="s">
        <v>13</v>
      </c>
      <c r="E72">
        <v>5.7</v>
      </c>
    </row>
    <row r="73" spans="1:5" x14ac:dyDescent="0.25">
      <c r="A73" t="str">
        <f>Tableau1[[#This Row],[Semaines]]&amp;Tableau1[[#This Row],[Articles]]</f>
        <v>44HCRJ02</v>
      </c>
      <c r="B73">
        <v>44</v>
      </c>
      <c r="C73" t="s">
        <v>15</v>
      </c>
      <c r="D73" t="s">
        <v>16</v>
      </c>
      <c r="E73">
        <v>2.7</v>
      </c>
    </row>
    <row r="74" spans="1:5" x14ac:dyDescent="0.25">
      <c r="A74" t="str">
        <f>Tableau1[[#This Row],[Semaines]]&amp;Tableau1[[#This Row],[Articles]]</f>
        <v>44HCRS02</v>
      </c>
      <c r="B74">
        <v>44</v>
      </c>
      <c r="C74" t="s">
        <v>15</v>
      </c>
      <c r="D74" t="s">
        <v>103</v>
      </c>
      <c r="E74">
        <v>1.5</v>
      </c>
    </row>
    <row r="75" spans="1:5" x14ac:dyDescent="0.25">
      <c r="A75" t="str">
        <f>Tableau1[[#This Row],[Semaines]]&amp;Tableau1[[#This Row],[Articles]]</f>
        <v>44HTICJ03</v>
      </c>
      <c r="B75">
        <v>44</v>
      </c>
      <c r="C75" t="s">
        <v>15</v>
      </c>
      <c r="D75" t="s">
        <v>17</v>
      </c>
      <c r="E75">
        <v>1.5</v>
      </c>
    </row>
    <row r="76" spans="1:5" x14ac:dyDescent="0.25">
      <c r="A76" t="str">
        <f>Tableau1[[#This Row],[Semaines]]&amp;Tableau1[[#This Row],[Articles]]</f>
        <v>44LSU62</v>
      </c>
      <c r="B76">
        <v>44</v>
      </c>
      <c r="C76" t="s">
        <v>18</v>
      </c>
      <c r="D76" t="s">
        <v>36</v>
      </c>
      <c r="E76">
        <v>7.5</v>
      </c>
    </row>
    <row r="77" spans="1:5" x14ac:dyDescent="0.25">
      <c r="A77" t="str">
        <f>Tableau1[[#This Row],[Semaines]]&amp;Tableau1[[#This Row],[Articles]]</f>
        <v>44LSX31</v>
      </c>
      <c r="B77">
        <v>44</v>
      </c>
      <c r="C77" t="s">
        <v>23</v>
      </c>
      <c r="D77" t="s">
        <v>24</v>
      </c>
      <c r="E77">
        <v>7.5</v>
      </c>
    </row>
    <row r="78" spans="1:5" x14ac:dyDescent="0.25">
      <c r="A78" t="str">
        <f>Tableau1[[#This Row],[Semaines]]&amp;Tableau1[[#This Row],[Articles]]</f>
        <v>45ADJ64EP</v>
      </c>
      <c r="B78">
        <v>45</v>
      </c>
      <c r="C78" t="s">
        <v>7</v>
      </c>
      <c r="D78" t="s">
        <v>29</v>
      </c>
      <c r="E78">
        <v>21</v>
      </c>
    </row>
    <row r="79" spans="1:5" x14ac:dyDescent="0.25">
      <c r="A79" t="str">
        <f>Tableau1[[#This Row],[Semaines]]&amp;Tableau1[[#This Row],[Articles]]</f>
        <v>45ADJ76EP</v>
      </c>
      <c r="B79">
        <v>45</v>
      </c>
      <c r="C79" t="s">
        <v>5</v>
      </c>
      <c r="D79" t="s">
        <v>31</v>
      </c>
      <c r="E79">
        <v>11.7</v>
      </c>
    </row>
    <row r="80" spans="1:5" x14ac:dyDescent="0.25">
      <c r="A80" t="str">
        <f>Tableau1[[#This Row],[Semaines]]&amp;Tableau1[[#This Row],[Articles]]</f>
        <v>45ADS76</v>
      </c>
      <c r="B80">
        <v>45</v>
      </c>
      <c r="C80" t="s">
        <v>5</v>
      </c>
      <c r="D80" t="s">
        <v>11</v>
      </c>
      <c r="E80">
        <v>2.7</v>
      </c>
    </row>
    <row r="81" spans="1:5" x14ac:dyDescent="0.25">
      <c r="A81" t="str">
        <f>Tableau1[[#This Row],[Semaines]]&amp;Tableau1[[#This Row],[Articles]]</f>
        <v>45AUJ67</v>
      </c>
      <c r="B81">
        <v>45</v>
      </c>
      <c r="C81" t="s">
        <v>12</v>
      </c>
      <c r="D81" t="s">
        <v>43</v>
      </c>
      <c r="E81">
        <v>3.7</v>
      </c>
    </row>
    <row r="82" spans="1:5" x14ac:dyDescent="0.25">
      <c r="A82" t="str">
        <f>Tableau1[[#This Row],[Semaines]]&amp;Tableau1[[#This Row],[Articles]]</f>
        <v>45AUS67</v>
      </c>
      <c r="B82">
        <v>45</v>
      </c>
      <c r="C82" t="s">
        <v>12</v>
      </c>
      <c r="D82" t="s">
        <v>33</v>
      </c>
      <c r="E82">
        <v>7.7</v>
      </c>
    </row>
    <row r="83" spans="1:5" x14ac:dyDescent="0.25">
      <c r="A83" t="str">
        <f>Tableau1[[#This Row],[Semaines]]&amp;Tableau1[[#This Row],[Articles]]</f>
        <v>45HJPS07</v>
      </c>
      <c r="B83">
        <v>45</v>
      </c>
      <c r="C83" t="s">
        <v>12</v>
      </c>
      <c r="D83" t="s">
        <v>46</v>
      </c>
      <c r="E83">
        <v>2.7</v>
      </c>
    </row>
    <row r="84" spans="1:5" x14ac:dyDescent="0.25">
      <c r="A84" t="str">
        <f>Tableau1[[#This Row],[Semaines]]&amp;Tableau1[[#This Row],[Articles]]</f>
        <v>45HTICJ03</v>
      </c>
      <c r="B84">
        <v>45</v>
      </c>
      <c r="C84" t="s">
        <v>15</v>
      </c>
      <c r="D84" t="s">
        <v>17</v>
      </c>
      <c r="E84">
        <v>2.7</v>
      </c>
    </row>
    <row r="85" spans="1:5" x14ac:dyDescent="0.25">
      <c r="A85" t="str">
        <f>Tableau1[[#This Row],[Semaines]]&amp;Tableau1[[#This Row],[Articles]]</f>
        <v>45HTICS03</v>
      </c>
      <c r="B85">
        <v>45</v>
      </c>
      <c r="C85" t="s">
        <v>15</v>
      </c>
      <c r="D85" t="s">
        <v>35</v>
      </c>
      <c r="E85">
        <v>1</v>
      </c>
    </row>
    <row r="86" spans="1:5" x14ac:dyDescent="0.25">
      <c r="A86" t="str">
        <f>Tableau1[[#This Row],[Semaines]]&amp;Tableau1[[#This Row],[Articles]]</f>
        <v>45LJU62</v>
      </c>
      <c r="B86">
        <v>45</v>
      </c>
      <c r="C86" t="s">
        <v>18</v>
      </c>
      <c r="D86" t="s">
        <v>19</v>
      </c>
      <c r="E86">
        <v>4</v>
      </c>
    </row>
    <row r="87" spans="1:5" x14ac:dyDescent="0.25">
      <c r="A87" t="str">
        <f>Tableau1[[#This Row],[Semaines]]&amp;Tableau1[[#This Row],[Articles]]</f>
        <v>45LPD82</v>
      </c>
      <c r="B87">
        <v>45</v>
      </c>
      <c r="C87" t="s">
        <v>20</v>
      </c>
      <c r="D87" t="s">
        <v>22</v>
      </c>
      <c r="E87">
        <v>14.7</v>
      </c>
    </row>
    <row r="88" spans="1:5" x14ac:dyDescent="0.25">
      <c r="A88" t="str">
        <f>Tableau1[[#This Row],[Semaines]]&amp;Tableau1[[#This Row],[Articles]]</f>
        <v>45LSU62</v>
      </c>
      <c r="B88">
        <v>45</v>
      </c>
      <c r="C88" t="s">
        <v>18</v>
      </c>
      <c r="D88" t="s">
        <v>36</v>
      </c>
      <c r="E88">
        <v>1.6</v>
      </c>
    </row>
    <row r="89" spans="1:5" x14ac:dyDescent="0.25">
      <c r="A89" t="str">
        <f>Tableau1[[#This Row],[Semaines]]&amp;Tableau1[[#This Row],[Articles]]</f>
        <v>45LSU63</v>
      </c>
      <c r="B89">
        <v>45</v>
      </c>
      <c r="C89" t="s">
        <v>18</v>
      </c>
      <c r="D89" t="s">
        <v>47</v>
      </c>
      <c r="E89">
        <v>1.5</v>
      </c>
    </row>
    <row r="90" spans="1:5" x14ac:dyDescent="0.25">
      <c r="A90" t="str">
        <f>Tableau1[[#This Row],[Semaines]]&amp;Tableau1[[#This Row],[Articles]]</f>
        <v>45LSUP02</v>
      </c>
      <c r="B90">
        <v>45</v>
      </c>
      <c r="C90" t="s">
        <v>18</v>
      </c>
      <c r="D90" t="s">
        <v>37</v>
      </c>
      <c r="E90">
        <v>3.5</v>
      </c>
    </row>
    <row r="91" spans="1:5" x14ac:dyDescent="0.25">
      <c r="A91" t="str">
        <f>Tableau1[[#This Row],[Semaines]]&amp;Tableau1[[#This Row],[Articles]]</f>
        <v>45LSX31</v>
      </c>
      <c r="B91">
        <v>45</v>
      </c>
      <c r="C91" t="s">
        <v>23</v>
      </c>
      <c r="D91" t="s">
        <v>24</v>
      </c>
      <c r="E91">
        <v>5.7</v>
      </c>
    </row>
    <row r="92" spans="1:5" x14ac:dyDescent="0.25">
      <c r="A92" t="str">
        <f>Tableau1[[#This Row],[Semaines]]&amp;Tableau1[[#This Row],[Articles]]</f>
        <v>45NNS61</v>
      </c>
      <c r="B92">
        <v>45</v>
      </c>
      <c r="C92" t="s">
        <v>15</v>
      </c>
      <c r="D92" t="s">
        <v>38</v>
      </c>
      <c r="E92">
        <v>4.5</v>
      </c>
    </row>
    <row r="93" spans="1:5" x14ac:dyDescent="0.25">
      <c r="A93" t="str">
        <f>Tableau1[[#This Row],[Semaines]]&amp;Tableau1[[#This Row],[Articles]]</f>
        <v>45PECS33</v>
      </c>
      <c r="B93">
        <v>45</v>
      </c>
      <c r="C93" t="s">
        <v>15</v>
      </c>
      <c r="D93" t="s">
        <v>39</v>
      </c>
      <c r="E93">
        <v>2.7</v>
      </c>
    </row>
    <row r="94" spans="1:5" x14ac:dyDescent="0.25">
      <c r="A94" t="str">
        <f>Tableau1[[#This Row],[Semaines]]&amp;Tableau1[[#This Row],[Articles]]</f>
        <v>45TSN31</v>
      </c>
      <c r="B94">
        <v>45</v>
      </c>
      <c r="C94" t="s">
        <v>23</v>
      </c>
      <c r="D94" t="s">
        <v>28</v>
      </c>
      <c r="E94">
        <v>7.5</v>
      </c>
    </row>
    <row r="95" spans="1:5" x14ac:dyDescent="0.25">
      <c r="A95" t="str">
        <f>Tableau1[[#This Row],[Semaines]]&amp;Tableau1[[#This Row],[Articles]]</f>
        <v>46ADJ64EP</v>
      </c>
      <c r="B95">
        <v>46</v>
      </c>
      <c r="C95" t="s">
        <v>7</v>
      </c>
      <c r="D95" t="s">
        <v>29</v>
      </c>
      <c r="E95">
        <v>2.7</v>
      </c>
    </row>
    <row r="96" spans="1:5" x14ac:dyDescent="0.25">
      <c r="A96" t="str">
        <f>Tableau1[[#This Row],[Semaines]]&amp;Tableau1[[#This Row],[Articles]]</f>
        <v>46ADJ65EP</v>
      </c>
      <c r="B96">
        <v>46</v>
      </c>
      <c r="C96" t="s">
        <v>7</v>
      </c>
      <c r="D96" t="s">
        <v>49</v>
      </c>
      <c r="E96">
        <v>3.7</v>
      </c>
    </row>
    <row r="97" spans="1:5" x14ac:dyDescent="0.25">
      <c r="A97" t="str">
        <f>Tableau1[[#This Row],[Semaines]]&amp;Tableau1[[#This Row],[Articles]]</f>
        <v>46ADJ76</v>
      </c>
      <c r="B97">
        <v>46</v>
      </c>
      <c r="C97" t="s">
        <v>5</v>
      </c>
      <c r="D97" t="s">
        <v>6</v>
      </c>
      <c r="E97">
        <v>5.7</v>
      </c>
    </row>
    <row r="98" spans="1:5" x14ac:dyDescent="0.25">
      <c r="A98" t="str">
        <f>Tableau1[[#This Row],[Semaines]]&amp;Tableau1[[#This Row],[Articles]]</f>
        <v>46ADS64</v>
      </c>
      <c r="B98">
        <v>46</v>
      </c>
      <c r="C98" t="s">
        <v>7</v>
      </c>
      <c r="D98" t="s">
        <v>8</v>
      </c>
      <c r="E98">
        <v>3.7</v>
      </c>
    </row>
    <row r="99" spans="1:5" x14ac:dyDescent="0.25">
      <c r="A99" t="str">
        <f>Tableau1[[#This Row],[Semaines]]&amp;Tableau1[[#This Row],[Articles]]</f>
        <v>46ADS65</v>
      </c>
      <c r="B99">
        <v>46</v>
      </c>
      <c r="C99" t="s">
        <v>7</v>
      </c>
      <c r="D99" t="s">
        <v>50</v>
      </c>
      <c r="E99">
        <v>1.7</v>
      </c>
    </row>
    <row r="100" spans="1:5" x14ac:dyDescent="0.25">
      <c r="A100" t="str">
        <f>Tableau1[[#This Row],[Semaines]]&amp;Tableau1[[#This Row],[Articles]]</f>
        <v>46ADS66RC</v>
      </c>
      <c r="B100">
        <v>46</v>
      </c>
      <c r="C100" t="s">
        <v>5</v>
      </c>
      <c r="D100" t="s">
        <v>9</v>
      </c>
      <c r="E100">
        <v>2.7</v>
      </c>
    </row>
    <row r="101" spans="1:5" x14ac:dyDescent="0.25">
      <c r="A101" t="str">
        <f>Tableau1[[#This Row],[Semaines]]&amp;Tableau1[[#This Row],[Articles]]</f>
        <v>46ADS74RC</v>
      </c>
      <c r="B101">
        <v>46</v>
      </c>
      <c r="C101" t="s">
        <v>7</v>
      </c>
      <c r="D101" t="s">
        <v>10</v>
      </c>
      <c r="E101">
        <v>7.7</v>
      </c>
    </row>
    <row r="102" spans="1:5" x14ac:dyDescent="0.25">
      <c r="A102" t="str">
        <f>Tableau1[[#This Row],[Semaines]]&amp;Tableau1[[#This Row],[Articles]]</f>
        <v>46ADS76</v>
      </c>
      <c r="B102">
        <v>46</v>
      </c>
      <c r="C102" t="s">
        <v>5</v>
      </c>
      <c r="D102" t="s">
        <v>11</v>
      </c>
      <c r="E102">
        <v>5.7</v>
      </c>
    </row>
    <row r="103" spans="1:5" x14ac:dyDescent="0.25">
      <c r="A103" t="str">
        <f>Tableau1[[#This Row],[Semaines]]&amp;Tableau1[[#This Row],[Articles]]</f>
        <v>46AUS66</v>
      </c>
      <c r="B103">
        <v>46</v>
      </c>
      <c r="C103" t="s">
        <v>12</v>
      </c>
      <c r="D103" t="s">
        <v>59</v>
      </c>
      <c r="E103">
        <v>4.5</v>
      </c>
    </row>
    <row r="104" spans="1:5" x14ac:dyDescent="0.25">
      <c r="A104" t="str">
        <f>Tableau1[[#This Row],[Semaines]]&amp;Tableau1[[#This Row],[Articles]]</f>
        <v>46CNS37</v>
      </c>
      <c r="B104">
        <v>46</v>
      </c>
      <c r="C104" t="s">
        <v>12</v>
      </c>
      <c r="D104" t="s">
        <v>44</v>
      </c>
      <c r="E104">
        <v>0.7</v>
      </c>
    </row>
    <row r="105" spans="1:5" x14ac:dyDescent="0.25">
      <c r="A105" t="str">
        <f>Tableau1[[#This Row],[Semaines]]&amp;Tableau1[[#This Row],[Articles]]</f>
        <v>46HBDS67J</v>
      </c>
      <c r="B105">
        <v>46</v>
      </c>
      <c r="C105" t="s">
        <v>12</v>
      </c>
      <c r="D105" t="s">
        <v>51</v>
      </c>
      <c r="E105">
        <v>2.2999999999999998</v>
      </c>
    </row>
    <row r="106" spans="1:5" x14ac:dyDescent="0.25">
      <c r="A106" t="str">
        <f>Tableau1[[#This Row],[Semaines]]&amp;Tableau1[[#This Row],[Articles]]</f>
        <v>46HBDS67M</v>
      </c>
      <c r="B106">
        <v>46</v>
      </c>
      <c r="C106" t="s">
        <v>12</v>
      </c>
      <c r="D106" t="s">
        <v>52</v>
      </c>
      <c r="E106">
        <v>1.5</v>
      </c>
    </row>
    <row r="107" spans="1:5" x14ac:dyDescent="0.25">
      <c r="A107" t="str">
        <f>Tableau1[[#This Row],[Semaines]]&amp;Tableau1[[#This Row],[Articles]]</f>
        <v>46HJPS07</v>
      </c>
      <c r="B107">
        <v>46</v>
      </c>
      <c r="C107" t="s">
        <v>12</v>
      </c>
      <c r="D107" t="s">
        <v>46</v>
      </c>
      <c r="E107">
        <v>2.7</v>
      </c>
    </row>
    <row r="108" spans="1:5" x14ac:dyDescent="0.25">
      <c r="A108" t="str">
        <f>Tableau1[[#This Row],[Semaines]]&amp;Tableau1[[#This Row],[Articles]]</f>
        <v>46HPHS17</v>
      </c>
      <c r="B108">
        <v>46</v>
      </c>
      <c r="C108" t="s">
        <v>12</v>
      </c>
      <c r="D108" t="s">
        <v>104</v>
      </c>
      <c r="E108">
        <v>0.5</v>
      </c>
    </row>
    <row r="109" spans="1:5" x14ac:dyDescent="0.25">
      <c r="A109" t="str">
        <f>Tableau1[[#This Row],[Semaines]]&amp;Tableau1[[#This Row],[Articles]]</f>
        <v>46LJU63</v>
      </c>
      <c r="B109">
        <v>46</v>
      </c>
      <c r="C109" t="s">
        <v>18</v>
      </c>
      <c r="D109" t="s">
        <v>53</v>
      </c>
      <c r="E109">
        <v>5.3</v>
      </c>
    </row>
    <row r="110" spans="1:5" x14ac:dyDescent="0.25">
      <c r="A110" t="str">
        <f>Tableau1[[#This Row],[Semaines]]&amp;Tableau1[[#This Row],[Articles]]</f>
        <v>46LPD82</v>
      </c>
      <c r="B110">
        <v>46</v>
      </c>
      <c r="C110" t="s">
        <v>20</v>
      </c>
      <c r="D110" t="s">
        <v>22</v>
      </c>
      <c r="E110">
        <v>8.6999999999999993</v>
      </c>
    </row>
    <row r="111" spans="1:5" x14ac:dyDescent="0.25">
      <c r="A111" t="str">
        <f>Tableau1[[#This Row],[Semaines]]&amp;Tableau1[[#This Row],[Articles]]</f>
        <v>46LPV31</v>
      </c>
      <c r="B111">
        <v>46</v>
      </c>
      <c r="C111" t="s">
        <v>20</v>
      </c>
      <c r="D111" t="s">
        <v>105</v>
      </c>
      <c r="E111">
        <v>4.5</v>
      </c>
    </row>
    <row r="112" spans="1:5" x14ac:dyDescent="0.25">
      <c r="A112" t="str">
        <f>Tableau1[[#This Row],[Semaines]]&amp;Tableau1[[#This Row],[Articles]]</f>
        <v>46LSU63</v>
      </c>
      <c r="B112">
        <v>46</v>
      </c>
      <c r="C112" t="s">
        <v>18</v>
      </c>
      <c r="D112" t="s">
        <v>47</v>
      </c>
      <c r="E112">
        <v>6.1</v>
      </c>
    </row>
    <row r="113" spans="1:5" x14ac:dyDescent="0.25">
      <c r="A113" t="str">
        <f>Tableau1[[#This Row],[Semaines]]&amp;Tableau1[[#This Row],[Articles]]</f>
        <v>46LSU64</v>
      </c>
      <c r="B113">
        <v>46</v>
      </c>
      <c r="C113" t="s">
        <v>18</v>
      </c>
      <c r="D113" t="s">
        <v>61</v>
      </c>
      <c r="E113">
        <v>1.5</v>
      </c>
    </row>
    <row r="114" spans="1:5" x14ac:dyDescent="0.25">
      <c r="A114" t="str">
        <f>Tableau1[[#This Row],[Semaines]]&amp;Tableau1[[#This Row],[Articles]]</f>
        <v>46NNS61</v>
      </c>
      <c r="B114">
        <v>46</v>
      </c>
      <c r="C114" t="s">
        <v>15</v>
      </c>
      <c r="D114" t="s">
        <v>38</v>
      </c>
      <c r="E114">
        <v>14.7</v>
      </c>
    </row>
    <row r="115" spans="1:5" x14ac:dyDescent="0.25">
      <c r="A115" t="str">
        <f>Tableau1[[#This Row],[Semaines]]&amp;Tableau1[[#This Row],[Articles]]</f>
        <v>47ADJ65</v>
      </c>
      <c r="B115">
        <v>47</v>
      </c>
      <c r="C115" t="s">
        <v>7</v>
      </c>
      <c r="D115" t="s">
        <v>57</v>
      </c>
      <c r="E115">
        <v>8.6999999999999993</v>
      </c>
    </row>
    <row r="116" spans="1:5" x14ac:dyDescent="0.25">
      <c r="A116" t="str">
        <f>Tableau1[[#This Row],[Semaines]]&amp;Tableau1[[#This Row],[Articles]]</f>
        <v>47ADJ65EP</v>
      </c>
      <c r="B116">
        <v>47</v>
      </c>
      <c r="C116" t="s">
        <v>7</v>
      </c>
      <c r="D116" t="s">
        <v>49</v>
      </c>
      <c r="E116">
        <v>8.6999999999999993</v>
      </c>
    </row>
    <row r="117" spans="1:5" x14ac:dyDescent="0.25">
      <c r="A117" t="str">
        <f>Tableau1[[#This Row],[Semaines]]&amp;Tableau1[[#This Row],[Articles]]</f>
        <v>47ADJ75CR</v>
      </c>
      <c r="B117">
        <v>47</v>
      </c>
      <c r="C117" t="s">
        <v>7</v>
      </c>
      <c r="D117" t="s">
        <v>58</v>
      </c>
      <c r="E117">
        <v>2.7</v>
      </c>
    </row>
    <row r="118" spans="1:5" x14ac:dyDescent="0.25">
      <c r="A118" t="str">
        <f>Tableau1[[#This Row],[Semaines]]&amp;Tableau1[[#This Row],[Articles]]</f>
        <v>47ADJ76</v>
      </c>
      <c r="B118">
        <v>47</v>
      </c>
      <c r="C118" t="s">
        <v>5</v>
      </c>
      <c r="D118" t="s">
        <v>6</v>
      </c>
      <c r="E118">
        <v>14.7</v>
      </c>
    </row>
    <row r="119" spans="1:5" x14ac:dyDescent="0.25">
      <c r="A119" t="str">
        <f>Tableau1[[#This Row],[Semaines]]&amp;Tableau1[[#This Row],[Articles]]</f>
        <v>47AUS66</v>
      </c>
      <c r="B119">
        <v>47</v>
      </c>
      <c r="C119" t="s">
        <v>12</v>
      </c>
      <c r="D119" t="s">
        <v>59</v>
      </c>
      <c r="E119">
        <v>14.7</v>
      </c>
    </row>
    <row r="120" spans="1:5" x14ac:dyDescent="0.25">
      <c r="A120" t="str">
        <f>Tableau1[[#This Row],[Semaines]]&amp;Tableau1[[#This Row],[Articles]]</f>
        <v>47HCRS01</v>
      </c>
      <c r="B120">
        <v>47</v>
      </c>
      <c r="C120" t="s">
        <v>15</v>
      </c>
      <c r="D120" t="s">
        <v>106</v>
      </c>
      <c r="E120">
        <v>2.5</v>
      </c>
    </row>
    <row r="121" spans="1:5" x14ac:dyDescent="0.25">
      <c r="A121" t="str">
        <f>Tableau1[[#This Row],[Semaines]]&amp;Tableau1[[#This Row],[Articles]]</f>
        <v>47HTICS01</v>
      </c>
      <c r="B121">
        <v>47</v>
      </c>
      <c r="C121" t="s">
        <v>15</v>
      </c>
      <c r="D121" t="s">
        <v>71</v>
      </c>
      <c r="E121">
        <v>2.7</v>
      </c>
    </row>
    <row r="122" spans="1:5" x14ac:dyDescent="0.25">
      <c r="A122" t="str">
        <f>Tableau1[[#This Row],[Semaines]]&amp;Tableau1[[#This Row],[Articles]]</f>
        <v>47LPV31</v>
      </c>
      <c r="B122">
        <v>47</v>
      </c>
      <c r="C122" t="s">
        <v>20</v>
      </c>
      <c r="D122" t="s">
        <v>105</v>
      </c>
      <c r="E122">
        <v>3.7</v>
      </c>
    </row>
    <row r="123" spans="1:5" x14ac:dyDescent="0.25">
      <c r="A123" t="str">
        <f>Tableau1[[#This Row],[Semaines]]&amp;Tableau1[[#This Row],[Articles]]</f>
        <v>47LSU64</v>
      </c>
      <c r="B123">
        <v>47</v>
      </c>
      <c r="C123" t="s">
        <v>18</v>
      </c>
      <c r="D123" t="s">
        <v>61</v>
      </c>
      <c r="E123">
        <v>8.6999999999999993</v>
      </c>
    </row>
    <row r="124" spans="1:5" x14ac:dyDescent="0.25">
      <c r="A124" t="str">
        <f>Tableau1[[#This Row],[Semaines]]&amp;Tableau1[[#This Row],[Articles]]</f>
        <v>47NNS61</v>
      </c>
      <c r="B124">
        <v>47</v>
      </c>
      <c r="C124" t="s">
        <v>15</v>
      </c>
      <c r="D124" t="s">
        <v>38</v>
      </c>
      <c r="E124">
        <v>6.6</v>
      </c>
    </row>
    <row r="125" spans="1:5" x14ac:dyDescent="0.25">
      <c r="A125" t="str">
        <f>Tableau1[[#This Row],[Semaines]]&amp;Tableau1[[#This Row],[Articles]]</f>
        <v>47NNS61UNF</v>
      </c>
      <c r="B125">
        <v>47</v>
      </c>
      <c r="C125" t="s">
        <v>15</v>
      </c>
      <c r="D125" t="s">
        <v>55</v>
      </c>
      <c r="E125">
        <v>4.0999999999999996</v>
      </c>
    </row>
    <row r="126" spans="1:5" x14ac:dyDescent="0.25">
      <c r="A126" t="str">
        <f>Tableau1[[#This Row],[Semaines]]&amp;Tableau1[[#This Row],[Articles]]</f>
        <v>47TSN31</v>
      </c>
      <c r="B126">
        <v>47</v>
      </c>
      <c r="C126" t="s">
        <v>23</v>
      </c>
      <c r="D126" t="s">
        <v>28</v>
      </c>
      <c r="E126">
        <v>8.6999999999999993</v>
      </c>
    </row>
    <row r="127" spans="1:5" x14ac:dyDescent="0.25">
      <c r="A127" t="str">
        <f>Tableau1[[#This Row],[Semaines]]&amp;Tableau1[[#This Row],[Articles]]</f>
        <v>47TSN32</v>
      </c>
      <c r="B127">
        <v>47</v>
      </c>
      <c r="C127" t="s">
        <v>23</v>
      </c>
      <c r="D127" t="s">
        <v>40</v>
      </c>
      <c r="E127">
        <v>5.5</v>
      </c>
    </row>
    <row r="128" spans="1:5" x14ac:dyDescent="0.25">
      <c r="A128" t="str">
        <f>Tableau1[[#This Row],[Semaines]]&amp;Tableau1[[#This Row],[Articles]]</f>
        <v>48ADJ66CR</v>
      </c>
      <c r="B128">
        <v>48</v>
      </c>
      <c r="C128" t="s">
        <v>5</v>
      </c>
      <c r="D128" t="s">
        <v>42</v>
      </c>
      <c r="E128">
        <v>11.7</v>
      </c>
    </row>
    <row r="129" spans="1:5" x14ac:dyDescent="0.25">
      <c r="A129" t="str">
        <f>Tableau1[[#This Row],[Semaines]]&amp;Tableau1[[#This Row],[Articles]]</f>
        <v>48ADJ75CR</v>
      </c>
      <c r="B129">
        <v>48</v>
      </c>
      <c r="C129" t="s">
        <v>7</v>
      </c>
      <c r="D129" t="s">
        <v>58</v>
      </c>
      <c r="E129">
        <v>1.7</v>
      </c>
    </row>
    <row r="130" spans="1:5" x14ac:dyDescent="0.25">
      <c r="A130" t="str">
        <f>Tableau1[[#This Row],[Semaines]]&amp;Tableau1[[#This Row],[Articles]]</f>
        <v>48ADJ76</v>
      </c>
      <c r="B130">
        <v>48</v>
      </c>
      <c r="C130" t="s">
        <v>5</v>
      </c>
      <c r="D130" t="s">
        <v>6</v>
      </c>
      <c r="E130">
        <v>2.7</v>
      </c>
    </row>
    <row r="131" spans="1:5" x14ac:dyDescent="0.25">
      <c r="A131" t="str">
        <f>Tableau1[[#This Row],[Semaines]]&amp;Tableau1[[#This Row],[Articles]]</f>
        <v>48AUJ66</v>
      </c>
      <c r="B131">
        <v>48</v>
      </c>
      <c r="C131" t="s">
        <v>12</v>
      </c>
      <c r="D131" t="s">
        <v>67</v>
      </c>
      <c r="E131">
        <v>9.6999999999999993</v>
      </c>
    </row>
    <row r="132" spans="1:5" x14ac:dyDescent="0.25">
      <c r="A132" t="str">
        <f>Tableau1[[#This Row],[Semaines]]&amp;Tableau1[[#This Row],[Articles]]</f>
        <v>48HBSA21</v>
      </c>
      <c r="B132">
        <v>48</v>
      </c>
      <c r="C132" t="s">
        <v>23</v>
      </c>
      <c r="D132" t="s">
        <v>45</v>
      </c>
      <c r="E132">
        <v>1.7</v>
      </c>
    </row>
    <row r="133" spans="1:5" x14ac:dyDescent="0.25">
      <c r="A133" t="str">
        <f>Tableau1[[#This Row],[Semaines]]&amp;Tableau1[[#This Row],[Articles]]</f>
        <v>48HLGS06</v>
      </c>
      <c r="B133">
        <v>48</v>
      </c>
      <c r="C133" t="s">
        <v>12</v>
      </c>
      <c r="D133" t="s">
        <v>68</v>
      </c>
      <c r="E133">
        <v>2.5</v>
      </c>
    </row>
    <row r="134" spans="1:5" x14ac:dyDescent="0.25">
      <c r="A134" t="str">
        <f>Tableau1[[#This Row],[Semaines]]&amp;Tableau1[[#This Row],[Articles]]</f>
        <v>48HLSN22</v>
      </c>
      <c r="B134">
        <v>48</v>
      </c>
      <c r="C134" t="s">
        <v>23</v>
      </c>
      <c r="D134" t="s">
        <v>34</v>
      </c>
      <c r="E134">
        <v>3.5</v>
      </c>
    </row>
    <row r="135" spans="1:5" x14ac:dyDescent="0.25">
      <c r="A135" t="str">
        <f>Tableau1[[#This Row],[Semaines]]&amp;Tableau1[[#This Row],[Articles]]</f>
        <v>48HTIPJ06</v>
      </c>
      <c r="B135">
        <v>48</v>
      </c>
      <c r="C135" t="s">
        <v>12</v>
      </c>
      <c r="D135" t="s">
        <v>73</v>
      </c>
      <c r="E135">
        <v>0.7</v>
      </c>
    </row>
    <row r="136" spans="1:5" x14ac:dyDescent="0.25">
      <c r="A136" t="str">
        <f>Tableau1[[#This Row],[Semaines]]&amp;Tableau1[[#This Row],[Articles]]</f>
        <v>48HTIPS06</v>
      </c>
      <c r="B136">
        <v>48</v>
      </c>
      <c r="C136" t="s">
        <v>12</v>
      </c>
      <c r="D136" t="s">
        <v>74</v>
      </c>
      <c r="E136">
        <v>0.7</v>
      </c>
    </row>
    <row r="137" spans="1:5" x14ac:dyDescent="0.25">
      <c r="A137" t="str">
        <f>Tableau1[[#This Row],[Semaines]]&amp;Tableau1[[#This Row],[Articles]]</f>
        <v>48LSA61</v>
      </c>
      <c r="B137">
        <v>48</v>
      </c>
      <c r="C137" t="s">
        <v>23</v>
      </c>
      <c r="D137" t="s">
        <v>54</v>
      </c>
      <c r="E137">
        <v>2.5</v>
      </c>
    </row>
    <row r="138" spans="1:5" x14ac:dyDescent="0.25">
      <c r="A138" t="str">
        <f>Tableau1[[#This Row],[Semaines]]&amp;Tableau1[[#This Row],[Articles]]</f>
        <v>48NNS62</v>
      </c>
      <c r="B138">
        <v>48</v>
      </c>
      <c r="C138" t="s">
        <v>15</v>
      </c>
      <c r="D138" t="s">
        <v>62</v>
      </c>
      <c r="E138">
        <v>10.5</v>
      </c>
    </row>
    <row r="139" spans="1:5" x14ac:dyDescent="0.25">
      <c r="A139" t="str">
        <f>Tableau1[[#This Row],[Semaines]]&amp;Tableau1[[#This Row],[Articles]]</f>
        <v>48NSA11</v>
      </c>
      <c r="B139">
        <v>48</v>
      </c>
      <c r="C139" t="s">
        <v>23</v>
      </c>
      <c r="D139" t="s">
        <v>48</v>
      </c>
      <c r="E139">
        <v>2.5</v>
      </c>
    </row>
    <row r="140" spans="1:5" x14ac:dyDescent="0.25">
      <c r="A140" t="str">
        <f>Tableau1[[#This Row],[Semaines]]&amp;Tableau1[[#This Row],[Articles]]</f>
        <v>48NTJ14</v>
      </c>
      <c r="B140">
        <v>48</v>
      </c>
      <c r="C140" t="s">
        <v>7</v>
      </c>
      <c r="D140" t="s">
        <v>78</v>
      </c>
      <c r="E140">
        <v>3.7</v>
      </c>
    </row>
    <row r="141" spans="1:5" x14ac:dyDescent="0.25">
      <c r="A141" t="str">
        <f>Tableau1[[#This Row],[Semaines]]&amp;Tableau1[[#This Row],[Articles]]</f>
        <v>48PRJ74</v>
      </c>
      <c r="B141">
        <v>48</v>
      </c>
      <c r="C141" t="s">
        <v>7</v>
      </c>
      <c r="D141" t="s">
        <v>79</v>
      </c>
      <c r="E141">
        <v>2.5</v>
      </c>
    </row>
    <row r="142" spans="1:5" x14ac:dyDescent="0.25">
      <c r="A142" t="str">
        <f>Tableau1[[#This Row],[Semaines]]&amp;Tableau1[[#This Row],[Articles]]</f>
        <v>48PRJ75</v>
      </c>
      <c r="B142">
        <v>48</v>
      </c>
      <c r="C142" t="s">
        <v>7</v>
      </c>
      <c r="D142" t="s">
        <v>80</v>
      </c>
      <c r="E142">
        <v>2.7</v>
      </c>
    </row>
    <row r="143" spans="1:5" x14ac:dyDescent="0.25">
      <c r="A143" t="str">
        <f>Tableau1[[#This Row],[Semaines]]&amp;Tableau1[[#This Row],[Articles]]</f>
        <v>48PRJ76</v>
      </c>
      <c r="B143">
        <v>48</v>
      </c>
      <c r="C143" t="s">
        <v>7</v>
      </c>
      <c r="D143" t="s">
        <v>26</v>
      </c>
      <c r="E143">
        <v>1.5</v>
      </c>
    </row>
    <row r="144" spans="1:5" x14ac:dyDescent="0.25">
      <c r="A144" t="str">
        <f>Tableau1[[#This Row],[Semaines]]&amp;Tableau1[[#This Row],[Articles]]</f>
        <v>49ADS63</v>
      </c>
      <c r="B144">
        <v>49</v>
      </c>
      <c r="C144" t="s">
        <v>7</v>
      </c>
      <c r="D144" t="s">
        <v>65</v>
      </c>
      <c r="E144">
        <v>3.7</v>
      </c>
    </row>
    <row r="145" spans="1:5" x14ac:dyDescent="0.25">
      <c r="A145" t="str">
        <f>Tableau1[[#This Row],[Semaines]]&amp;Tableau1[[#This Row],[Articles]]</f>
        <v>49ADS63RC</v>
      </c>
      <c r="B145">
        <v>49</v>
      </c>
      <c r="C145" t="s">
        <v>7</v>
      </c>
      <c r="D145" t="s">
        <v>66</v>
      </c>
      <c r="E145">
        <v>0.7</v>
      </c>
    </row>
    <row r="146" spans="1:5" x14ac:dyDescent="0.25">
      <c r="A146" t="str">
        <f>Tableau1[[#This Row],[Semaines]]&amp;Tableau1[[#This Row],[Articles]]</f>
        <v>49HTICJ06</v>
      </c>
      <c r="B146">
        <v>49</v>
      </c>
      <c r="C146" t="s">
        <v>5</v>
      </c>
      <c r="D146" t="s">
        <v>107</v>
      </c>
      <c r="E146">
        <v>5.7</v>
      </c>
    </row>
    <row r="147" spans="1:5" x14ac:dyDescent="0.25">
      <c r="A147" t="str">
        <f>Tableau1[[#This Row],[Semaines]]&amp;Tableau1[[#This Row],[Articles]]</f>
        <v>49LPD81</v>
      </c>
      <c r="B147">
        <v>49</v>
      </c>
      <c r="C147" t="s">
        <v>20</v>
      </c>
      <c r="D147" t="s">
        <v>21</v>
      </c>
      <c r="E147">
        <v>8.5</v>
      </c>
    </row>
    <row r="148" spans="1:5" x14ac:dyDescent="0.25">
      <c r="A148" t="str">
        <f>Tableau1[[#This Row],[Semaines]]&amp;Tableau1[[#This Row],[Articles]]</f>
        <v>49LSA61</v>
      </c>
      <c r="B148">
        <v>49</v>
      </c>
      <c r="C148" t="s">
        <v>23</v>
      </c>
      <c r="D148" t="s">
        <v>54</v>
      </c>
      <c r="E148">
        <v>6.7</v>
      </c>
    </row>
    <row r="149" spans="1:5" x14ac:dyDescent="0.25">
      <c r="A149" t="str">
        <f>Tableau1[[#This Row],[Semaines]]&amp;Tableau1[[#This Row],[Articles]]</f>
        <v>49LSAP01</v>
      </c>
      <c r="B149">
        <v>49</v>
      </c>
      <c r="C149" t="s">
        <v>23</v>
      </c>
      <c r="D149" t="s">
        <v>60</v>
      </c>
      <c r="E149">
        <v>3.7</v>
      </c>
    </row>
    <row r="150" spans="1:5" x14ac:dyDescent="0.25">
      <c r="A150" t="str">
        <f>Tableau1[[#This Row],[Semaines]]&amp;Tableau1[[#This Row],[Articles]]</f>
        <v>49NNS62</v>
      </c>
      <c r="B150">
        <v>49</v>
      </c>
      <c r="C150" t="s">
        <v>15</v>
      </c>
      <c r="D150" t="s">
        <v>62</v>
      </c>
      <c r="E150">
        <v>14.7</v>
      </c>
    </row>
    <row r="151" spans="1:5" x14ac:dyDescent="0.25">
      <c r="A151" t="str">
        <f>Tableau1[[#This Row],[Semaines]]&amp;Tableau1[[#This Row],[Articles]]</f>
        <v>49NPA31</v>
      </c>
      <c r="B151">
        <v>49</v>
      </c>
      <c r="C151" t="s">
        <v>20</v>
      </c>
      <c r="D151" t="s">
        <v>108</v>
      </c>
      <c r="E151">
        <v>4.7</v>
      </c>
    </row>
    <row r="152" spans="1:5" x14ac:dyDescent="0.25">
      <c r="A152" t="str">
        <f>Tableau1[[#This Row],[Semaines]]&amp;Tableau1[[#This Row],[Articles]]</f>
        <v>49NTJ06</v>
      </c>
      <c r="B152">
        <v>49</v>
      </c>
      <c r="C152" t="s">
        <v>5</v>
      </c>
      <c r="D152" t="s">
        <v>56</v>
      </c>
      <c r="E152">
        <v>3.7</v>
      </c>
    </row>
    <row r="153" spans="1:5" x14ac:dyDescent="0.25">
      <c r="A153" t="str">
        <f>Tableau1[[#This Row],[Semaines]]&amp;Tableau1[[#This Row],[Articles]]</f>
        <v>49PECS36</v>
      </c>
      <c r="B153">
        <v>49</v>
      </c>
      <c r="C153" t="s">
        <v>5</v>
      </c>
      <c r="D153" t="s">
        <v>109</v>
      </c>
      <c r="E153">
        <v>5.5</v>
      </c>
    </row>
    <row r="154" spans="1:5" x14ac:dyDescent="0.25">
      <c r="A154" t="str">
        <f>Tableau1[[#This Row],[Semaines]]&amp;Tableau1[[#This Row],[Articles]]</f>
        <v>49PRJ73</v>
      </c>
      <c r="B154">
        <v>49</v>
      </c>
      <c r="C154" t="s">
        <v>7</v>
      </c>
      <c r="D154" t="s">
        <v>110</v>
      </c>
      <c r="E154">
        <v>2.5</v>
      </c>
    </row>
    <row r="155" spans="1:5" x14ac:dyDescent="0.25">
      <c r="A155" t="str">
        <f>Tableau1[[#This Row],[Semaines]]&amp;Tableau1[[#This Row],[Articles]]</f>
        <v>49PRJ76</v>
      </c>
      <c r="B155">
        <v>49</v>
      </c>
      <c r="C155" t="s">
        <v>7</v>
      </c>
      <c r="D155" t="s">
        <v>26</v>
      </c>
      <c r="E155">
        <v>5.7</v>
      </c>
    </row>
    <row r="156" spans="1:5" x14ac:dyDescent="0.25">
      <c r="A156" t="str">
        <f>Tableau1[[#This Row],[Semaines]]&amp;Tableau1[[#This Row],[Articles]]</f>
        <v>49TSU02</v>
      </c>
      <c r="B156">
        <v>49</v>
      </c>
      <c r="C156" t="s">
        <v>18</v>
      </c>
      <c r="D156" t="s">
        <v>82</v>
      </c>
      <c r="E156">
        <v>2.5</v>
      </c>
    </row>
    <row r="157" spans="1:5" x14ac:dyDescent="0.25">
      <c r="A157" t="str">
        <f>Tableau1[[#This Row],[Semaines]]&amp;Tableau1[[#This Row],[Articles]]</f>
        <v>50ADJ63</v>
      </c>
      <c r="B157">
        <v>50</v>
      </c>
      <c r="C157" t="s">
        <v>7</v>
      </c>
      <c r="D157" t="s">
        <v>0</v>
      </c>
      <c r="E157">
        <v>2.7</v>
      </c>
    </row>
    <row r="158" spans="1:5" x14ac:dyDescent="0.25">
      <c r="A158" t="str">
        <f>Tableau1[[#This Row],[Semaines]]&amp;Tableau1[[#This Row],[Articles]]</f>
        <v>50ADJ63EP</v>
      </c>
      <c r="B158">
        <v>50</v>
      </c>
      <c r="C158" t="s">
        <v>7</v>
      </c>
      <c r="D158" t="s">
        <v>64</v>
      </c>
      <c r="E158">
        <v>11.7</v>
      </c>
    </row>
    <row r="159" spans="1:5" x14ac:dyDescent="0.25">
      <c r="A159" t="str">
        <f>Tableau1[[#This Row],[Semaines]]&amp;Tableau1[[#This Row],[Articles]]</f>
        <v>50LPD81</v>
      </c>
      <c r="B159">
        <v>50</v>
      </c>
      <c r="C159" t="s">
        <v>20</v>
      </c>
      <c r="D159" t="s">
        <v>21</v>
      </c>
      <c r="E159">
        <v>14.7</v>
      </c>
    </row>
    <row r="160" spans="1:5" x14ac:dyDescent="0.25">
      <c r="A160" t="str">
        <f>Tableau1[[#This Row],[Semaines]]&amp;Tableau1[[#This Row],[Articles]]</f>
        <v>50TSU02</v>
      </c>
      <c r="B160">
        <v>50</v>
      </c>
      <c r="C160" t="s">
        <v>18</v>
      </c>
      <c r="D160" t="s">
        <v>82</v>
      </c>
      <c r="E160">
        <v>2.7</v>
      </c>
    </row>
    <row r="161" spans="1:5" x14ac:dyDescent="0.25">
      <c r="A161" t="str">
        <f>Tableau1[[#This Row],[Semaines]]&amp;Tableau1[[#This Row],[Articles]]</f>
        <v>51ADJ63</v>
      </c>
      <c r="B161">
        <v>51</v>
      </c>
      <c r="C161" t="s">
        <v>7</v>
      </c>
      <c r="D161" t="s">
        <v>0</v>
      </c>
      <c r="E161">
        <v>8.6999999999999993</v>
      </c>
    </row>
    <row r="162" spans="1:5" x14ac:dyDescent="0.25">
      <c r="A162" t="str">
        <f>Tableau1[[#This Row],[Semaines]]&amp;Tableau1[[#This Row],[Articles]]</f>
        <v>51ADJ64</v>
      </c>
      <c r="B162">
        <v>51</v>
      </c>
      <c r="C162" t="s">
        <v>7</v>
      </c>
      <c r="D162" t="s">
        <v>41</v>
      </c>
      <c r="E162">
        <v>4.5</v>
      </c>
    </row>
    <row r="163" spans="1:5" x14ac:dyDescent="0.25">
      <c r="A163" t="str">
        <f>Tableau1[[#This Row],[Semaines]]&amp;Tableau1[[#This Row],[Articles]]</f>
        <v>51LPD81</v>
      </c>
      <c r="B163">
        <v>51</v>
      </c>
      <c r="C163" t="s">
        <v>20</v>
      </c>
      <c r="D163" t="s">
        <v>21</v>
      </c>
      <c r="E163">
        <v>2.7</v>
      </c>
    </row>
    <row r="164" spans="1:5" x14ac:dyDescent="0.25">
      <c r="A164" t="str">
        <f>Tableau1[[#This Row],[Semaines]]&amp;Tableau1[[#This Row],[Articles]]</f>
        <v>1ADJ64</v>
      </c>
      <c r="B164">
        <v>1</v>
      </c>
      <c r="C164" t="s">
        <v>7</v>
      </c>
      <c r="D164" t="s">
        <v>41</v>
      </c>
      <c r="E164">
        <v>2.7</v>
      </c>
    </row>
    <row r="165" spans="1:5" x14ac:dyDescent="0.25">
      <c r="A165" t="str">
        <f>Tableau1[[#This Row],[Semaines]]&amp;Tableau1[[#This Row],[Articles]]</f>
        <v>1ADJ64EP</v>
      </c>
      <c r="B165">
        <v>1</v>
      </c>
      <c r="C165" t="s">
        <v>7</v>
      </c>
      <c r="D165" t="s">
        <v>29</v>
      </c>
      <c r="E165">
        <v>5.7</v>
      </c>
    </row>
    <row r="166" spans="1:5" x14ac:dyDescent="0.25">
      <c r="A166" t="str">
        <f>Tableau1[[#This Row],[Semaines]]&amp;Tableau1[[#This Row],[Articles]]</f>
        <v>1HCRJ02</v>
      </c>
      <c r="B166">
        <v>1</v>
      </c>
      <c r="C166" t="s">
        <v>15</v>
      </c>
      <c r="D166" t="s">
        <v>16</v>
      </c>
      <c r="E166">
        <v>3.7</v>
      </c>
    </row>
    <row r="167" spans="1:5" x14ac:dyDescent="0.25">
      <c r="A167" t="str">
        <f>Tableau1[[#This Row],[Semaines]]&amp;Tableau1[[#This Row],[Articles]]</f>
        <v>1HTICJ02</v>
      </c>
      <c r="B167">
        <v>1</v>
      </c>
      <c r="C167" t="s">
        <v>15</v>
      </c>
      <c r="D167" t="s">
        <v>95</v>
      </c>
      <c r="E167">
        <v>4.7</v>
      </c>
    </row>
    <row r="168" spans="1:5" x14ac:dyDescent="0.25">
      <c r="A168" t="str">
        <f>Tableau1[[#This Row],[Semaines]]&amp;Tableau1[[#This Row],[Articles]]</f>
        <v>2HTICJ03</v>
      </c>
      <c r="B168">
        <v>2</v>
      </c>
      <c r="C168" t="s">
        <v>15</v>
      </c>
      <c r="D168" t="s">
        <v>17</v>
      </c>
      <c r="E168">
        <v>7.5</v>
      </c>
    </row>
    <row r="169" spans="1:5" x14ac:dyDescent="0.25">
      <c r="A169" t="str">
        <f>Tableau1[[#This Row],[Semaines]]&amp;Tableau1[[#This Row],[Articles]]</f>
        <v>2HTICS03</v>
      </c>
      <c r="B169">
        <v>2</v>
      </c>
      <c r="C169" t="s">
        <v>15</v>
      </c>
      <c r="D169" t="s">
        <v>35</v>
      </c>
      <c r="E169">
        <v>1.7</v>
      </c>
    </row>
    <row r="170" spans="1:5" x14ac:dyDescent="0.25">
      <c r="A170" t="str">
        <f>Tableau1[[#This Row],[Semaines]]&amp;Tableau1[[#This Row],[Articles]]</f>
        <v>2PECS33</v>
      </c>
      <c r="B170">
        <v>2</v>
      </c>
      <c r="C170" t="s">
        <v>15</v>
      </c>
      <c r="D170" t="s">
        <v>39</v>
      </c>
      <c r="E170">
        <v>3.7</v>
      </c>
    </row>
    <row r="171" spans="1:5" x14ac:dyDescent="0.25">
      <c r="A171" t="str">
        <f>Tableau1[[#This Row],[Semaines]]&amp;Tableau1[[#This Row],[Articles]]</f>
        <v>3CBS33SF</v>
      </c>
      <c r="B171">
        <v>3</v>
      </c>
      <c r="C171" t="s">
        <v>15</v>
      </c>
      <c r="D171" t="s">
        <v>111</v>
      </c>
      <c r="E171">
        <v>1.5</v>
      </c>
    </row>
    <row r="172" spans="1:5" x14ac:dyDescent="0.25">
      <c r="A172" t="str">
        <f>Tableau1[[#This Row],[Semaines]]&amp;Tableau1[[#This Row],[Articles]]</f>
        <v>3NNS61</v>
      </c>
      <c r="B172">
        <v>3</v>
      </c>
      <c r="C172" t="s">
        <v>15</v>
      </c>
      <c r="D172" t="s">
        <v>38</v>
      </c>
      <c r="E172">
        <v>7.5</v>
      </c>
    </row>
    <row r="173" spans="1:5" x14ac:dyDescent="0.25">
      <c r="A173" t="str">
        <f>Tableau1[[#This Row],[Semaines]]&amp;Tableau1[[#This Row],[Articles]]</f>
        <v>3PECS33</v>
      </c>
      <c r="B173">
        <v>3</v>
      </c>
      <c r="C173" t="s">
        <v>15</v>
      </c>
      <c r="D173" t="s">
        <v>39</v>
      </c>
      <c r="E173">
        <v>1.7</v>
      </c>
    </row>
    <row r="174" spans="1:5" x14ac:dyDescent="0.25">
      <c r="A174" t="str">
        <f>Tableau1[[#This Row],[Semaines]]&amp;Tableau1[[#This Row],[Articles]]</f>
        <v>4NNS61</v>
      </c>
      <c r="B174">
        <v>4</v>
      </c>
      <c r="C174" t="s">
        <v>15</v>
      </c>
      <c r="D174" t="s">
        <v>38</v>
      </c>
      <c r="E174">
        <v>14.7</v>
      </c>
    </row>
    <row r="175" spans="1:5" x14ac:dyDescent="0.25">
      <c r="A175" t="str">
        <f>Tableau1[[#This Row],[Semaines]]&amp;Tableau1[[#This Row],[Articles]]</f>
        <v>5HTICS01</v>
      </c>
      <c r="B175">
        <v>5</v>
      </c>
      <c r="C175" t="s">
        <v>15</v>
      </c>
      <c r="D175" t="s">
        <v>71</v>
      </c>
      <c r="E175">
        <v>3.5</v>
      </c>
    </row>
    <row r="176" spans="1:5" x14ac:dyDescent="0.25">
      <c r="A176" t="str">
        <f>Tableau1[[#This Row],[Semaines]]&amp;Tableau1[[#This Row],[Articles]]</f>
        <v>5NNS62</v>
      </c>
      <c r="B176">
        <v>5</v>
      </c>
      <c r="C176" t="s">
        <v>15</v>
      </c>
      <c r="D176" t="s">
        <v>62</v>
      </c>
      <c r="E176">
        <v>7.5</v>
      </c>
    </row>
    <row r="177" spans="1:5" x14ac:dyDescent="0.25">
      <c r="A177" t="str">
        <f>Tableau1[[#This Row],[Semaines]]&amp;Tableau1[[#This Row],[Articles]]</f>
        <v>6HTRS02</v>
      </c>
      <c r="B177">
        <v>6</v>
      </c>
      <c r="C177" t="s">
        <v>15</v>
      </c>
      <c r="D177" t="s">
        <v>97</v>
      </c>
      <c r="E177">
        <v>2.7</v>
      </c>
    </row>
    <row r="178" spans="1:5" x14ac:dyDescent="0.25">
      <c r="A178" t="str">
        <f>Tableau1[[#This Row],[Semaines]]&amp;Tableau1[[#This Row],[Articles]]</f>
        <v>6NNS62</v>
      </c>
      <c r="B178">
        <v>6</v>
      </c>
      <c r="C178" t="s">
        <v>15</v>
      </c>
      <c r="D178" t="s">
        <v>62</v>
      </c>
      <c r="E178">
        <v>6.7</v>
      </c>
    </row>
    <row r="179" spans="1:5" x14ac:dyDescent="0.25">
      <c r="A179" t="str">
        <f>Tableau1[[#This Row],[Semaines]]&amp;Tableau1[[#This Row],[Articles]]</f>
        <v>6NNS62RC</v>
      </c>
      <c r="B179">
        <v>6</v>
      </c>
      <c r="C179" t="s">
        <v>15</v>
      </c>
      <c r="D179" t="s">
        <v>25</v>
      </c>
      <c r="E179">
        <v>4.7</v>
      </c>
    </row>
    <row r="180" spans="1:5" x14ac:dyDescent="0.25">
      <c r="A180" t="str">
        <f>Tableau1[[#This Row],[Semaines]]&amp;Tableau1[[#This Row],[Articles]]</f>
        <v>6NNS62RC</v>
      </c>
      <c r="B180">
        <v>6</v>
      </c>
      <c r="C180" t="s">
        <v>15</v>
      </c>
      <c r="D180" t="s">
        <v>25</v>
      </c>
      <c r="E180">
        <v>4.7</v>
      </c>
    </row>
    <row r="181" spans="1:5" x14ac:dyDescent="0.25">
      <c r="A181" t="str">
        <f>Tableau1[[#This Row],[Semaines]]&amp;Tableau1[[#This Row],[Articles]]</f>
        <v>7HCRJ02</v>
      </c>
      <c r="B181">
        <v>7</v>
      </c>
      <c r="C181" t="s">
        <v>15</v>
      </c>
      <c r="D181" t="s">
        <v>16</v>
      </c>
      <c r="E181">
        <v>2.7</v>
      </c>
    </row>
    <row r="182" spans="1:5" x14ac:dyDescent="0.25">
      <c r="A182" t="str">
        <f>Tableau1[[#This Row],[Semaines]]&amp;Tableau1[[#This Row],[Articles]]</f>
        <v>7HTICJ02</v>
      </c>
      <c r="B182">
        <v>7</v>
      </c>
      <c r="C182" t="s">
        <v>15</v>
      </c>
      <c r="D182" t="s">
        <v>95</v>
      </c>
      <c r="E182">
        <v>5.5</v>
      </c>
    </row>
    <row r="183" spans="1:5" x14ac:dyDescent="0.25">
      <c r="A183" t="str">
        <f>Tableau1[[#This Row],[Semaines]]&amp;Tableau1[[#This Row],[Articles]]</f>
        <v>7HTRS02</v>
      </c>
      <c r="B183">
        <v>7</v>
      </c>
      <c r="C183" t="s">
        <v>15</v>
      </c>
      <c r="D183" t="s">
        <v>97</v>
      </c>
      <c r="E183">
        <v>5.7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PdP</vt:lpstr>
      <vt:lpstr>DataNbPostes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Administrateur APEI</cp:lastModifiedBy>
  <dcterms:created xsi:type="dcterms:W3CDTF">2018-08-30T12:53:02Z</dcterms:created>
  <dcterms:modified xsi:type="dcterms:W3CDTF">2018-08-30T13:43:33Z</dcterms:modified>
</cp:coreProperties>
</file>