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8800" windowHeight="11790"/>
  </bookViews>
  <sheets>
    <sheet name="Feuil" sheetId="4" r:id="rId1"/>
    <sheet name="Feuil2" sheetId="2" r:id="rId2"/>
    <sheet name="Feuil3" sheetId="3" r:id="rId3"/>
  </sheets>
  <functionGroups builtInGroupCount="18"/>
  <calcPr calcId="162913"/>
  <pivotCaches>
    <pivotCache cacheId="40" r:id="rId4"/>
  </pivotCaches>
</workbook>
</file>

<file path=xl/calcChain.xml><?xml version="1.0" encoding="utf-8"?>
<calcChain xmlns="http://schemas.openxmlformats.org/spreadsheetml/2006/main">
  <c r="F2" i="4" l="1"/>
  <c r="F13" i="4"/>
  <c r="F3" i="4"/>
  <c r="F9" i="4"/>
  <c r="F14" i="4"/>
  <c r="F5" i="4"/>
  <c r="F10" i="4"/>
  <c r="F6" i="4"/>
  <c r="F12" i="4"/>
  <c r="F8" i="4"/>
  <c r="F7" i="4"/>
  <c r="F4" i="4"/>
  <c r="F11" i="4"/>
</calcChain>
</file>

<file path=xl/sharedStrings.xml><?xml version="1.0" encoding="utf-8"?>
<sst xmlns="http://schemas.openxmlformats.org/spreadsheetml/2006/main" count="47" uniqueCount="26">
  <si>
    <t>B38371W001</t>
  </si>
  <si>
    <t>B38372M001</t>
  </si>
  <si>
    <t>B700332002</t>
  </si>
  <si>
    <t>D + 13 + KIT13</t>
  </si>
  <si>
    <t>3B + 4B + KIT4B</t>
  </si>
  <si>
    <t>2F + 3C + 4F + KIT3C</t>
  </si>
  <si>
    <t>Code composant</t>
  </si>
  <si>
    <t>N° LOT</t>
  </si>
  <si>
    <t>N° LOTS</t>
  </si>
  <si>
    <t>B002367610</t>
  </si>
  <si>
    <t>B + 12 + KIT12</t>
  </si>
  <si>
    <t>D</t>
  </si>
  <si>
    <t>KIT13</t>
  </si>
  <si>
    <t>3B</t>
  </si>
  <si>
    <t>4B</t>
  </si>
  <si>
    <t>KIT4B</t>
  </si>
  <si>
    <t>2F</t>
  </si>
  <si>
    <t>3C</t>
  </si>
  <si>
    <t>4F</t>
  </si>
  <si>
    <t>KIT3C</t>
  </si>
  <si>
    <t>B</t>
  </si>
  <si>
    <t>KIT12</t>
  </si>
  <si>
    <t>2F+3C+4F+KIT3C</t>
  </si>
  <si>
    <t>3B+4B+KIT4B</t>
  </si>
  <si>
    <t>B+12+KIT12</t>
  </si>
  <si>
    <t>D+13+KIT13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</si>
</sst>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367.625212268518" createdVersion="6" refreshedVersion="6" minRefreshableVersion="3" recordCount="13">
  <cacheSource type="worksheet">
    <worksheetSource name="CODE_COMPOSANTS"/>
  </cacheSource>
  <cacheFields count="3">
    <cacheField name="Code composant" numFmtId="0">
      <sharedItems count="4">
        <s v="B38371W001"/>
        <s v="B38372M001"/>
        <s v="B700332002"/>
        <s v="B002367610"/>
      </sharedItems>
    </cacheField>
    <cacheField name="N° LOT" numFmtId="0">
      <sharedItems containsMixedTypes="1" containsNumber="1" containsInteger="1" minValue="12" maxValue="13"/>
    </cacheField>
    <cacheField name="N° LOTS" numFmtId="0">
      <sharedItems count="4">
        <s v="D+13+KIT13"/>
        <s v="3B+4B+KIT4B"/>
        <s v="2F+3C+4F+KIT3C"/>
        <s v="B+12+KIT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s v="D"/>
    <x v="0"/>
  </r>
  <r>
    <x v="0"/>
    <n v="13"/>
    <x v="0"/>
  </r>
  <r>
    <x v="0"/>
    <s v="KIT13"/>
    <x v="0"/>
  </r>
  <r>
    <x v="1"/>
    <s v="3B"/>
    <x v="1"/>
  </r>
  <r>
    <x v="1"/>
    <s v="4B"/>
    <x v="1"/>
  </r>
  <r>
    <x v="1"/>
    <s v="KIT4B"/>
    <x v="1"/>
  </r>
  <r>
    <x v="2"/>
    <s v="2F"/>
    <x v="2"/>
  </r>
  <r>
    <x v="2"/>
    <s v="3C"/>
    <x v="2"/>
  </r>
  <r>
    <x v="2"/>
    <s v="4F"/>
    <x v="2"/>
  </r>
  <r>
    <x v="2"/>
    <s v="KIT3C"/>
    <x v="2"/>
  </r>
  <r>
    <x v="3"/>
    <s v="B"/>
    <x v="3"/>
  </r>
  <r>
    <x v="3"/>
    <n v="12"/>
    <x v="3"/>
  </r>
  <r>
    <x v="3"/>
    <s v="KIT1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outline="1" outlineData="1" multipleFieldFilters="0" rowHeaderCaption="Code composant">
  <location ref="M3:N7" firstHeaderRow="1" firstDataRow="1" firstDataCol="2"/>
  <pivotFields count="3">
    <pivotField axis="axisRow" outline="0" showAll="0" defaultSubtotal="0">
      <items count="4">
        <item x="3"/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axis="axisRow" showAll="0">
      <items count="5">
        <item x="2"/>
        <item x="1"/>
        <item x="3"/>
        <item x="0"/>
        <item t="default"/>
      </items>
    </pivotField>
  </pivotFields>
  <rowFields count="2">
    <field x="0"/>
    <field x="2"/>
  </rowFields>
  <rowItems count="4">
    <i>
      <x/>
      <x v="2"/>
    </i>
    <i>
      <x v="1"/>
      <x v="3"/>
    </i>
    <i>
      <x v="2"/>
      <x v="1"/>
    </i>
    <i>
      <x v="3"/>
      <x/>
    </i>
  </rowItems>
  <colItems count="1">
    <i/>
  </colItems>
  <formats count="8">
    <format dxfId="11">
      <pivotArea type="all" dataOnly="0" outline="0" fieldPosition="0"/>
    </format>
    <format dxfId="10">
      <pivotArea field="0" type="button" dataOnly="0" labelOnly="1" outline="0" axis="axisRow" fieldPosition="0"/>
    </format>
    <format dxfId="9">
      <pivotArea field="2" type="button" dataOnly="0" labelOnly="1" outline="0" axis="axisRow" fieldPosition="1"/>
    </format>
    <format dxfId="8">
      <pivotArea dataOnly="0" labelOnly="1" fieldPosition="0">
        <references count="1">
          <reference field="0" count="0"/>
        </references>
      </pivotArea>
    </format>
    <format dxfId="7">
      <pivotArea dataOnly="0" labelOnly="1" fieldPosition="0">
        <references count="2">
          <reference field="0" count="1" selected="0">
            <x v="0"/>
          </reference>
          <reference field="2" count="1">
            <x v="2"/>
          </reference>
        </references>
      </pivotArea>
    </format>
    <format dxfId="6">
      <pivotArea dataOnly="0" labelOnly="1" fieldPosition="0">
        <references count="2">
          <reference field="0" count="1" selected="0">
            <x v="1"/>
          </reference>
          <reference field="2" count="1">
            <x v="3"/>
          </reference>
        </references>
      </pivotArea>
    </format>
    <format dxfId="5">
      <pivotArea dataOnly="0" labelOnly="1" fieldPosition="0">
        <references count="2">
          <reference field="0" count="1" selected="0">
            <x v="2"/>
          </reference>
          <reference field="2" count="1">
            <x v="1"/>
          </reference>
        </references>
      </pivotArea>
    </format>
    <format dxfId="4">
      <pivotArea dataOnly="0" labelOnly="1" fieldPosition="0">
        <references count="2">
          <reference field="0" count="1" selected="0">
            <x v="3"/>
          </reference>
          <reference field="2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CODE_COMPOSANTS" displayName="CODE_COMPOSANTS" ref="D1:F14" totalsRowShown="0" tableBorderDxfId="3">
  <autoFilter ref="D1:F14"/>
  <tableColumns count="3">
    <tableColumn id="1" name="Code composant" dataDxfId="2"/>
    <tableColumn id="2" name="N° LOT" dataDxfId="1"/>
    <tableColumn id="3" name="N° LOTS" dataDxfId="0">
      <calculatedColumnFormula>VLookUpList(CODE_COMPOSANTS[[#This Row],[Code composant]],CODE_COMPOSANTS[[#All],[Code composant]:[N° LOT]],2,"+")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9"/>
  <sheetViews>
    <sheetView tabSelected="1" workbookViewId="0">
      <selection activeCell="E17" sqref="E17"/>
    </sheetView>
  </sheetViews>
  <sheetFormatPr baseColWidth="10" defaultColWidth="9.140625" defaultRowHeight="15.75" x14ac:dyDescent="0.25"/>
  <cols>
    <col min="1" max="3" width="9.140625" style="3"/>
    <col min="4" max="4" width="19.42578125" style="3" customWidth="1"/>
    <col min="5" max="5" width="13" style="4" bestFit="1" customWidth="1"/>
    <col min="6" max="6" width="16.5703125" style="3" bestFit="1" customWidth="1"/>
    <col min="7" max="9" width="9.140625" style="3"/>
    <col min="10" max="10" width="16.5703125" style="3" bestFit="1" customWidth="1"/>
    <col min="11" max="11" width="30.42578125" style="3" customWidth="1"/>
    <col min="12" max="12" width="9.140625" style="3"/>
    <col min="13" max="13" width="21" style="3" bestFit="1" customWidth="1"/>
    <col min="14" max="14" width="15" style="3" customWidth="1"/>
    <col min="15" max="16384" width="9.140625" style="3"/>
  </cols>
  <sheetData>
    <row r="1" spans="2:15" x14ac:dyDescent="0.25">
      <c r="D1" s="3" t="s">
        <v>6</v>
      </c>
      <c r="E1" s="4" t="s">
        <v>7</v>
      </c>
      <c r="F1" s="3" t="s">
        <v>8</v>
      </c>
      <c r="J1" s="3" t="s">
        <v>6</v>
      </c>
      <c r="K1" s="4" t="s">
        <v>8</v>
      </c>
      <c r="M1" s="11"/>
      <c r="N1" s="11"/>
    </row>
    <row r="2" spans="2:15" x14ac:dyDescent="0.25">
      <c r="D2" s="1" t="s">
        <v>0</v>
      </c>
      <c r="E2" s="2" t="s">
        <v>11</v>
      </c>
      <c r="F2" s="3" t="str">
        <f>VLookUpList(CODE_COMPOSANTS[[#This Row],[Code composant]],CODE_COMPOSANTS[[#All],[Code composant]:[N° LOT]],2,"+")</f>
        <v>D+13+KIT13</v>
      </c>
      <c r="J2" s="1" t="s">
        <v>0</v>
      </c>
      <c r="K2" s="1" t="s">
        <v>3</v>
      </c>
      <c r="M2" s="11"/>
      <c r="N2" s="11"/>
      <c r="O2"/>
    </row>
    <row r="3" spans="2:15" x14ac:dyDescent="0.25">
      <c r="D3" s="1" t="s">
        <v>0</v>
      </c>
      <c r="E3" s="2">
        <v>13</v>
      </c>
      <c r="F3" s="3" t="str">
        <f>VLookUpList(CODE_COMPOSANTS[[#This Row],[Code composant]],CODE_COMPOSANTS[[#All],[Code composant]:[N° LOT]],2,"+")</f>
        <v>D+13+KIT13</v>
      </c>
      <c r="M3" s="12" t="s">
        <v>6</v>
      </c>
      <c r="N3" s="12" t="s">
        <v>8</v>
      </c>
      <c r="O3"/>
    </row>
    <row r="4" spans="2:15" x14ac:dyDescent="0.25">
      <c r="D4" s="1" t="s">
        <v>0</v>
      </c>
      <c r="E4" s="2" t="s">
        <v>12</v>
      </c>
      <c r="F4" s="3" t="str">
        <f>VLookUpList(CODE_COMPOSANTS[[#This Row],[Code composant]],CODE_COMPOSANTS[[#All],[Code composant]:[N° LOT]],2,"+")</f>
        <v>D+13+KIT13</v>
      </c>
      <c r="M4" s="11" t="s">
        <v>9</v>
      </c>
      <c r="N4" s="11" t="s">
        <v>24</v>
      </c>
      <c r="O4"/>
    </row>
    <row r="5" spans="2:15" x14ac:dyDescent="0.25">
      <c r="D5" s="1" t="s">
        <v>1</v>
      </c>
      <c r="E5" s="2" t="s">
        <v>13</v>
      </c>
      <c r="F5" s="3" t="str">
        <f>VLookUpList(CODE_COMPOSANTS[[#This Row],[Code composant]],CODE_COMPOSANTS[[#All],[Code composant]:[N° LOT]],2,"+")</f>
        <v>3B+4B+KIT4B</v>
      </c>
      <c r="J5" s="1" t="s">
        <v>1</v>
      </c>
      <c r="K5" s="1" t="s">
        <v>4</v>
      </c>
      <c r="M5" s="11" t="s">
        <v>0</v>
      </c>
      <c r="N5" s="11" t="s">
        <v>25</v>
      </c>
      <c r="O5"/>
    </row>
    <row r="6" spans="2:15" x14ac:dyDescent="0.25">
      <c r="D6" s="1" t="s">
        <v>1</v>
      </c>
      <c r="E6" s="2" t="s">
        <v>14</v>
      </c>
      <c r="F6" s="3" t="str">
        <f>VLookUpList(CODE_COMPOSANTS[[#This Row],[Code composant]],CODE_COMPOSANTS[[#All],[Code composant]:[N° LOT]],2,"+")</f>
        <v>3B+4B+KIT4B</v>
      </c>
      <c r="M6" s="11" t="s">
        <v>1</v>
      </c>
      <c r="N6" s="11" t="s">
        <v>23</v>
      </c>
      <c r="O6"/>
    </row>
    <row r="7" spans="2:15" x14ac:dyDescent="0.25">
      <c r="D7" s="1" t="s">
        <v>1</v>
      </c>
      <c r="E7" s="2" t="s">
        <v>15</v>
      </c>
      <c r="F7" s="3" t="str">
        <f>VLookUpList(CODE_COMPOSANTS[[#This Row],[Code composant]],CODE_COMPOSANTS[[#All],[Code composant]:[N° LOT]],2,"+")</f>
        <v>3B+4B+KIT4B</v>
      </c>
      <c r="M7" s="11" t="s">
        <v>2</v>
      </c>
      <c r="N7" s="11" t="s">
        <v>22</v>
      </c>
      <c r="O7"/>
    </row>
    <row r="8" spans="2:15" x14ac:dyDescent="0.25">
      <c r="D8" s="1" t="s">
        <v>2</v>
      </c>
      <c r="E8" s="2" t="s">
        <v>16</v>
      </c>
      <c r="F8" s="3" t="str">
        <f>VLookUpList(CODE_COMPOSANTS[[#This Row],[Code composant]],CODE_COMPOSANTS[[#All],[Code composant]:[N° LOT]],2,"+")</f>
        <v>2F+3C+4F+KIT3C</v>
      </c>
      <c r="J8" s="1" t="s">
        <v>2</v>
      </c>
      <c r="K8" s="1" t="s">
        <v>5</v>
      </c>
      <c r="M8" s="11"/>
      <c r="N8" s="11"/>
      <c r="O8"/>
    </row>
    <row r="9" spans="2:15" x14ac:dyDescent="0.25">
      <c r="D9" s="1" t="s">
        <v>2</v>
      </c>
      <c r="E9" s="2" t="s">
        <v>17</v>
      </c>
      <c r="F9" s="3" t="str">
        <f>VLookUpList(CODE_COMPOSANTS[[#This Row],[Code composant]],CODE_COMPOSANTS[[#All],[Code composant]:[N° LOT]],2,"+")</f>
        <v>2F+3C+4F+KIT3C</v>
      </c>
      <c r="M9" s="11"/>
      <c r="N9" s="11"/>
      <c r="O9"/>
    </row>
    <row r="10" spans="2:15" x14ac:dyDescent="0.25">
      <c r="D10" s="1" t="s">
        <v>2</v>
      </c>
      <c r="E10" s="2" t="s">
        <v>18</v>
      </c>
      <c r="F10" s="3" t="str">
        <f>VLookUpList(CODE_COMPOSANTS[[#This Row],[Code composant]],CODE_COMPOSANTS[[#All],[Code composant]:[N° LOT]],2,"+")</f>
        <v>2F+3C+4F+KIT3C</v>
      </c>
      <c r="M10" s="11"/>
      <c r="N10" s="11"/>
      <c r="O10"/>
    </row>
    <row r="11" spans="2:15" x14ac:dyDescent="0.25">
      <c r="B11" s="5"/>
      <c r="C11" s="5"/>
      <c r="D11" s="1" t="s">
        <v>2</v>
      </c>
      <c r="E11" s="2" t="s">
        <v>19</v>
      </c>
      <c r="F11" s="3" t="str">
        <f>VLookUpList(CODE_COMPOSANTS[[#This Row],[Code composant]],CODE_COMPOSANTS[[#All],[Code composant]:[N° LOT]],2,"+")</f>
        <v>2F+3C+4F+KIT3C</v>
      </c>
      <c r="M11" s="11"/>
      <c r="N11" s="11"/>
      <c r="O11"/>
    </row>
    <row r="12" spans="2:15" ht="18.75" x14ac:dyDescent="0.25">
      <c r="B12" s="6"/>
      <c r="C12" s="7"/>
      <c r="D12" s="1" t="s">
        <v>9</v>
      </c>
      <c r="E12" s="8" t="s">
        <v>20</v>
      </c>
      <c r="F12" s="3" t="str">
        <f>VLookUpList(CODE_COMPOSANTS[[#This Row],[Code composant]],CODE_COMPOSANTS[[#All],[Code composant]:[N° LOT]],2,"+")</f>
        <v>B+12+KIT12</v>
      </c>
      <c r="J12" s="1" t="s">
        <v>9</v>
      </c>
      <c r="K12" s="1" t="s">
        <v>10</v>
      </c>
      <c r="M12" s="11"/>
      <c r="N12" s="11"/>
      <c r="O12"/>
    </row>
    <row r="13" spans="2:15" ht="18.75" x14ac:dyDescent="0.25">
      <c r="B13" s="6"/>
      <c r="C13" s="7"/>
      <c r="D13" s="1" t="s">
        <v>9</v>
      </c>
      <c r="E13" s="8">
        <v>12</v>
      </c>
      <c r="F13" s="3" t="str">
        <f>VLookUpList(CODE_COMPOSANTS[[#This Row],[Code composant]],CODE_COMPOSANTS[[#All],[Code composant]:[N° LOT]],2,"+")</f>
        <v>B+12+KIT12</v>
      </c>
      <c r="M13" s="11"/>
      <c r="N13" s="11"/>
      <c r="O13"/>
    </row>
    <row r="14" spans="2:15" ht="18.75" x14ac:dyDescent="0.25">
      <c r="B14" s="6"/>
      <c r="C14" s="7"/>
      <c r="D14" s="9" t="s">
        <v>9</v>
      </c>
      <c r="E14" s="10" t="s">
        <v>21</v>
      </c>
      <c r="F14" s="3" t="str">
        <f>VLookUpList(CODE_COMPOSANTS[[#This Row],[Code composant]],CODE_COMPOSANTS[[#All],[Code composant]:[N° LOT]],2,"+")</f>
        <v>B+12+KIT12</v>
      </c>
      <c r="M14" s="11"/>
      <c r="N14" s="11"/>
      <c r="O14"/>
    </row>
    <row r="15" spans="2:15" x14ac:dyDescent="0.25">
      <c r="B15" s="5"/>
      <c r="C15" s="5"/>
      <c r="M15" s="11"/>
      <c r="N15" s="11"/>
      <c r="O15"/>
    </row>
    <row r="16" spans="2:15" x14ac:dyDescent="0.25">
      <c r="M16" s="11"/>
      <c r="N16" s="11"/>
      <c r="O16"/>
    </row>
    <row r="17" spans="13:15" x14ac:dyDescent="0.25">
      <c r="M17" s="11"/>
      <c r="N17" s="11"/>
      <c r="O17"/>
    </row>
    <row r="18" spans="13:15" x14ac:dyDescent="0.25">
      <c r="M18" s="11"/>
      <c r="N18" s="11"/>
      <c r="O18"/>
    </row>
    <row r="19" spans="13:15" x14ac:dyDescent="0.25">
      <c r="M19" s="11"/>
      <c r="N19" s="11"/>
      <c r="O19"/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C6E2AF5-AE29-4295-BE87-3725E378B9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2018-09-24T13:05:02Z</dcterms:modified>
</cp:coreProperties>
</file>