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PEI\SECTEUR TAD\TB\"/>
    </mc:Choice>
  </mc:AlternateContent>
  <bookViews>
    <workbookView xWindow="0" yWindow="0" windowWidth="20490" windowHeight="75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0" i="1" l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7" i="1" l="1"/>
  <c r="K6" i="1"/>
</calcChain>
</file>

<file path=xl/connections.xml><?xml version="1.0" encoding="utf-8"?>
<connections xmlns="http://schemas.openxmlformats.org/spreadsheetml/2006/main">
  <connection id="1" keepAlive="1" name="Requête - HEURES" description="Connexion à la requête « HEURES » dans le classeur." type="5" refreshedVersion="0" background="1">
    <dbPr connection="Provider=Microsoft.Mashup.OleDb.1;Data Source=$Workbook$;Location=HEURES;Extended Properties=&quot;&quot;" command="SELECT * FROM [HEURES]"/>
  </connection>
</connections>
</file>

<file path=xl/sharedStrings.xml><?xml version="1.0" encoding="utf-8"?>
<sst xmlns="http://schemas.openxmlformats.org/spreadsheetml/2006/main" count="218" uniqueCount="18">
  <si>
    <t>DATE</t>
  </si>
  <si>
    <t>ANNEE</t>
  </si>
  <si>
    <t>STRUCTURE</t>
  </si>
  <si>
    <t>LIBELLE</t>
  </si>
  <si>
    <t>VALEUR</t>
  </si>
  <si>
    <t>N</t>
  </si>
  <si>
    <t>N-1</t>
  </si>
  <si>
    <t>A</t>
  </si>
  <si>
    <t>B</t>
  </si>
  <si>
    <t>C</t>
  </si>
  <si>
    <t>D</t>
  </si>
  <si>
    <t>HEURES</t>
  </si>
  <si>
    <t>CA</t>
  </si>
  <si>
    <t>CALCUL</t>
  </si>
  <si>
    <t>RESULTAT SOUHAITÉ EN PASSANT PAR LIST.BUFFER DE LA REQUETE HEURES</t>
  </si>
  <si>
    <t>CHARGES</t>
  </si>
  <si>
    <t>Calcul = (CA-CHARGES)/NB HEURES pour chaque DATE, ANNEE, STRUCTURE</t>
  </si>
  <si>
    <t>en mettant en mémoire LIST.BUFFER les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</si>
</sst>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Continuous"/>
    </xf>
    <xf numFmtId="14" fontId="0" fillId="0" borderId="0" xfId="0" applyNumberFormat="1" applyAlignment="1"/>
    <xf numFmtId="0" fontId="0" fillId="0" borderId="0" xfId="0" applyAlignment="1"/>
    <xf numFmtId="0" fontId="0" fillId="2" borderId="0" xfId="0" applyFill="1" applyAlignment="1">
      <alignment horizontal="centerContinuous"/>
    </xf>
  </cellXfs>
  <cellStyles count="1">
    <cellStyle name="Normal" xfId="0" builtinId="0"/>
  </cellStyles>
  <dxfs count="5">
    <dxf>
      <numFmt numFmtId="0" formatCode="General"/>
    </dxf>
    <dxf>
      <numFmt numFmtId="19" formatCode="dd/mm/yyyy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HEURES" displayName="HEURES" ref="A3:E19" totalsRowShown="0">
  <autoFilter ref="A3:E19"/>
  <tableColumns count="5">
    <tableColumn id="1" name="DATE" dataDxfId="4"/>
    <tableColumn id="2" name="ANNEE"/>
    <tableColumn id="3" name="STRUCTURE"/>
    <tableColumn id="4" name="LIBELLE"/>
    <tableColumn id="5" name="VA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A" displayName="CA" ref="G3:K19" totalsRowShown="0">
  <autoFilter ref="G3:K19"/>
  <tableColumns count="5">
    <tableColumn id="1" name="DATE" dataDxfId="3"/>
    <tableColumn id="2" name="ANNEE"/>
    <tableColumn id="3" name="STRUCTURE"/>
    <tableColumn id="4" name="LIBELLE"/>
    <tableColumn id="5" name="VAL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24:K40" totalsRowShown="0">
  <autoFilter ref="G24:K40"/>
  <tableColumns count="5">
    <tableColumn id="1" name="DATE" dataDxfId="2"/>
    <tableColumn id="2" name="ANNEE"/>
    <tableColumn id="3" name="STRUCTURE"/>
    <tableColumn id="4" name="LIBELLE"/>
    <tableColumn id="5" name="VALEUR" dataDxfId="0">
      <calculatedColumnFormula>(K4-Q4)/E4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CA_6" displayName="CA_6" ref="M3:Q19" totalsRowShown="0">
  <autoFilter ref="M3:Q19"/>
  <tableColumns count="5">
    <tableColumn id="1" name="DATE" dataDxfId="1"/>
    <tableColumn id="2" name="ANNEE"/>
    <tableColumn id="3" name="STRUCTURE"/>
    <tableColumn id="4" name="LIBELLE"/>
    <tableColumn id="5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abSelected="1" topLeftCell="A7" zoomScale="80" zoomScaleNormal="80" workbookViewId="0">
      <selection activeCell="M26" sqref="M26"/>
    </sheetView>
  </sheetViews>
  <sheetFormatPr baseColWidth="10" defaultRowHeight="15" x14ac:dyDescent="0.25"/>
  <cols>
    <col min="3" max="3" width="12.875" customWidth="1"/>
    <col min="6" max="6" width="3.125" customWidth="1"/>
    <col min="9" max="9" width="12.875" customWidth="1"/>
    <col min="12" max="12" width="3" customWidth="1"/>
    <col min="17" max="17" width="10.625" bestFit="1" customWidth="1"/>
    <col min="18" max="19" width="3.5" customWidth="1"/>
    <col min="22" max="22" width="13.125" customWidth="1"/>
    <col min="24" max="24" width="11.125" customWidth="1"/>
  </cols>
  <sheetData>
    <row r="1" spans="1:17" x14ac:dyDescent="0.25">
      <c r="A1" s="2" t="s">
        <v>11</v>
      </c>
      <c r="B1" s="2"/>
      <c r="C1" s="2"/>
      <c r="D1" s="2"/>
      <c r="E1" s="2"/>
      <c r="G1" s="2" t="s">
        <v>12</v>
      </c>
      <c r="H1" s="2"/>
      <c r="I1" s="2"/>
      <c r="J1" s="2"/>
      <c r="K1" s="2"/>
      <c r="L1" s="4"/>
      <c r="M1" s="2" t="s">
        <v>15</v>
      </c>
      <c r="N1" s="2"/>
      <c r="O1" s="2"/>
      <c r="P1" s="2"/>
      <c r="Q1" s="2"/>
    </row>
    <row r="3" spans="1:17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G3" t="s">
        <v>0</v>
      </c>
      <c r="H3" t="s">
        <v>1</v>
      </c>
      <c r="I3" t="s">
        <v>2</v>
      </c>
      <c r="J3" t="s">
        <v>3</v>
      </c>
      <c r="K3" t="s">
        <v>4</v>
      </c>
      <c r="M3" t="s">
        <v>0</v>
      </c>
      <c r="N3" t="s">
        <v>1</v>
      </c>
      <c r="O3" t="s">
        <v>2</v>
      </c>
      <c r="P3" t="s">
        <v>3</v>
      </c>
      <c r="Q3" t="s">
        <v>4</v>
      </c>
    </row>
    <row r="4" spans="1:17" x14ac:dyDescent="0.25">
      <c r="A4" s="1">
        <v>45688</v>
      </c>
      <c r="B4" t="s">
        <v>5</v>
      </c>
      <c r="C4" t="s">
        <v>7</v>
      </c>
      <c r="D4" t="s">
        <v>11</v>
      </c>
      <c r="E4">
        <v>10</v>
      </c>
      <c r="G4" s="1">
        <v>45688</v>
      </c>
      <c r="H4" t="s">
        <v>5</v>
      </c>
      <c r="I4" t="s">
        <v>7</v>
      </c>
      <c r="J4" t="s">
        <v>12</v>
      </c>
      <c r="K4">
        <v>100</v>
      </c>
      <c r="M4" s="1">
        <v>45688</v>
      </c>
      <c r="N4" t="s">
        <v>5</v>
      </c>
      <c r="O4" t="s">
        <v>7</v>
      </c>
      <c r="P4" t="s">
        <v>15</v>
      </c>
      <c r="Q4">
        <v>10</v>
      </c>
    </row>
    <row r="5" spans="1:17" x14ac:dyDescent="0.25">
      <c r="A5" s="1">
        <v>45688</v>
      </c>
      <c r="B5" t="s">
        <v>6</v>
      </c>
      <c r="C5" t="s">
        <v>7</v>
      </c>
      <c r="D5" t="s">
        <v>11</v>
      </c>
      <c r="E5">
        <v>5</v>
      </c>
      <c r="G5" s="1">
        <v>45688</v>
      </c>
      <c r="H5" t="s">
        <v>6</v>
      </c>
      <c r="I5" t="s">
        <v>7</v>
      </c>
      <c r="J5" t="s">
        <v>12</v>
      </c>
      <c r="K5">
        <v>50</v>
      </c>
      <c r="M5" s="1">
        <v>45688</v>
      </c>
      <c r="N5" t="s">
        <v>6</v>
      </c>
      <c r="O5" t="s">
        <v>7</v>
      </c>
      <c r="P5" t="s">
        <v>15</v>
      </c>
      <c r="Q5">
        <v>5</v>
      </c>
    </row>
    <row r="6" spans="1:17" x14ac:dyDescent="0.25">
      <c r="A6" s="1">
        <v>45688</v>
      </c>
      <c r="B6" t="s">
        <v>5</v>
      </c>
      <c r="C6" t="s">
        <v>8</v>
      </c>
      <c r="D6" t="s">
        <v>11</v>
      </c>
      <c r="E6">
        <v>20</v>
      </c>
      <c r="G6" s="1">
        <v>45688</v>
      </c>
      <c r="H6" t="s">
        <v>5</v>
      </c>
      <c r="I6" t="s">
        <v>8</v>
      </c>
      <c r="J6" t="s">
        <v>12</v>
      </c>
      <c r="K6">
        <f>HEURES[[#This Row],[VALEUR]]*20</f>
        <v>400</v>
      </c>
      <c r="M6" s="1">
        <v>45688</v>
      </c>
      <c r="N6" t="s">
        <v>5</v>
      </c>
      <c r="O6" t="s">
        <v>8</v>
      </c>
      <c r="P6" t="s">
        <v>15</v>
      </c>
      <c r="Q6">
        <v>40</v>
      </c>
    </row>
    <row r="7" spans="1:17" x14ac:dyDescent="0.25">
      <c r="A7" s="1">
        <v>45688</v>
      </c>
      <c r="B7" t="s">
        <v>6</v>
      </c>
      <c r="C7" t="s">
        <v>8</v>
      </c>
      <c r="D7" t="s">
        <v>11</v>
      </c>
      <c r="E7">
        <v>10</v>
      </c>
      <c r="G7" s="1">
        <v>45688</v>
      </c>
      <c r="H7" t="s">
        <v>6</v>
      </c>
      <c r="I7" t="s">
        <v>8</v>
      </c>
      <c r="J7" t="s">
        <v>12</v>
      </c>
      <c r="K7">
        <f>HEURES[[#This Row],[VALEUR]]*20</f>
        <v>200</v>
      </c>
      <c r="M7" s="1">
        <v>45688</v>
      </c>
      <c r="N7" t="s">
        <v>6</v>
      </c>
      <c r="O7" t="s">
        <v>8</v>
      </c>
      <c r="P7" t="s">
        <v>15</v>
      </c>
      <c r="Q7">
        <v>20</v>
      </c>
    </row>
    <row r="8" spans="1:17" x14ac:dyDescent="0.25">
      <c r="A8" s="1">
        <v>45688</v>
      </c>
      <c r="B8" t="s">
        <v>5</v>
      </c>
      <c r="C8" t="s">
        <v>9</v>
      </c>
      <c r="D8" t="s">
        <v>11</v>
      </c>
      <c r="E8">
        <v>30</v>
      </c>
      <c r="G8" s="1">
        <v>45688</v>
      </c>
      <c r="H8" t="s">
        <v>5</v>
      </c>
      <c r="I8" t="s">
        <v>9</v>
      </c>
      <c r="J8" t="s">
        <v>12</v>
      </c>
      <c r="K8">
        <v>150</v>
      </c>
      <c r="M8" s="1">
        <v>45688</v>
      </c>
      <c r="N8" t="s">
        <v>5</v>
      </c>
      <c r="O8" t="s">
        <v>9</v>
      </c>
      <c r="P8" t="s">
        <v>15</v>
      </c>
      <c r="Q8">
        <v>15</v>
      </c>
    </row>
    <row r="9" spans="1:17" x14ac:dyDescent="0.25">
      <c r="A9" s="1">
        <v>45688</v>
      </c>
      <c r="B9" t="s">
        <v>6</v>
      </c>
      <c r="C9" t="s">
        <v>9</v>
      </c>
      <c r="D9" t="s">
        <v>11</v>
      </c>
      <c r="E9">
        <v>15</v>
      </c>
      <c r="G9" s="1">
        <v>45688</v>
      </c>
      <c r="H9" t="s">
        <v>6</v>
      </c>
      <c r="I9" t="s">
        <v>9</v>
      </c>
      <c r="J9" t="s">
        <v>12</v>
      </c>
      <c r="K9">
        <v>300</v>
      </c>
      <c r="M9" s="1">
        <v>45688</v>
      </c>
      <c r="N9" t="s">
        <v>6</v>
      </c>
      <c r="O9" t="s">
        <v>9</v>
      </c>
      <c r="P9" t="s">
        <v>15</v>
      </c>
      <c r="Q9">
        <v>30</v>
      </c>
    </row>
    <row r="10" spans="1:17" x14ac:dyDescent="0.25">
      <c r="A10" s="1">
        <v>45688</v>
      </c>
      <c r="B10" t="s">
        <v>5</v>
      </c>
      <c r="C10" t="s">
        <v>10</v>
      </c>
      <c r="D10" t="s">
        <v>11</v>
      </c>
      <c r="E10">
        <v>40</v>
      </c>
      <c r="G10" s="1">
        <v>45688</v>
      </c>
      <c r="H10" t="s">
        <v>5</v>
      </c>
      <c r="I10" t="s">
        <v>10</v>
      </c>
      <c r="J10" t="s">
        <v>12</v>
      </c>
      <c r="K10">
        <v>800</v>
      </c>
      <c r="M10" s="1">
        <v>45688</v>
      </c>
      <c r="N10" t="s">
        <v>5</v>
      </c>
      <c r="O10" t="s">
        <v>10</v>
      </c>
      <c r="P10" t="s">
        <v>15</v>
      </c>
      <c r="Q10">
        <v>80</v>
      </c>
    </row>
    <row r="11" spans="1:17" x14ac:dyDescent="0.25">
      <c r="A11" s="1">
        <v>45688</v>
      </c>
      <c r="B11" t="s">
        <v>6</v>
      </c>
      <c r="C11" t="s">
        <v>10</v>
      </c>
      <c r="D11" t="s">
        <v>11</v>
      </c>
      <c r="E11">
        <v>20</v>
      </c>
      <c r="G11" s="1">
        <v>45688</v>
      </c>
      <c r="H11" t="s">
        <v>6</v>
      </c>
      <c r="I11" t="s">
        <v>10</v>
      </c>
      <c r="J11" t="s">
        <v>12</v>
      </c>
      <c r="K11">
        <v>400</v>
      </c>
      <c r="M11" s="1">
        <v>45688</v>
      </c>
      <c r="N11" t="s">
        <v>6</v>
      </c>
      <c r="O11" t="s">
        <v>10</v>
      </c>
      <c r="P11" t="s">
        <v>15</v>
      </c>
      <c r="Q11">
        <v>40</v>
      </c>
    </row>
    <row r="12" spans="1:17" x14ac:dyDescent="0.25">
      <c r="A12" s="1">
        <v>45716</v>
      </c>
      <c r="B12" t="s">
        <v>5</v>
      </c>
      <c r="C12" t="s">
        <v>7</v>
      </c>
      <c r="D12" t="s">
        <v>11</v>
      </c>
      <c r="E12">
        <v>20</v>
      </c>
      <c r="G12" s="1">
        <v>45716</v>
      </c>
      <c r="H12" t="s">
        <v>5</v>
      </c>
      <c r="I12" t="s">
        <v>7</v>
      </c>
      <c r="J12" t="s">
        <v>12</v>
      </c>
      <c r="K12">
        <v>100</v>
      </c>
      <c r="M12" s="1">
        <v>45716</v>
      </c>
      <c r="N12" t="s">
        <v>5</v>
      </c>
      <c r="O12" t="s">
        <v>7</v>
      </c>
      <c r="P12" t="s">
        <v>15</v>
      </c>
      <c r="Q12">
        <v>10</v>
      </c>
    </row>
    <row r="13" spans="1:17" x14ac:dyDescent="0.25">
      <c r="A13" s="1">
        <v>45716</v>
      </c>
      <c r="B13" t="s">
        <v>6</v>
      </c>
      <c r="C13" t="s">
        <v>7</v>
      </c>
      <c r="D13" t="s">
        <v>11</v>
      </c>
      <c r="E13">
        <v>10</v>
      </c>
      <c r="G13" s="1">
        <v>45716</v>
      </c>
      <c r="H13" t="s">
        <v>6</v>
      </c>
      <c r="I13" t="s">
        <v>7</v>
      </c>
      <c r="J13" t="s">
        <v>12</v>
      </c>
      <c r="K13">
        <v>50</v>
      </c>
      <c r="M13" s="1">
        <v>45716</v>
      </c>
      <c r="N13" t="s">
        <v>6</v>
      </c>
      <c r="O13" t="s">
        <v>7</v>
      </c>
      <c r="P13" t="s">
        <v>15</v>
      </c>
      <c r="Q13">
        <v>5</v>
      </c>
    </row>
    <row r="14" spans="1:17" x14ac:dyDescent="0.25">
      <c r="A14" s="1">
        <v>45716</v>
      </c>
      <c r="B14" t="s">
        <v>5</v>
      </c>
      <c r="C14" t="s">
        <v>8</v>
      </c>
      <c r="D14" t="s">
        <v>11</v>
      </c>
      <c r="E14">
        <v>40</v>
      </c>
      <c r="G14" s="1">
        <v>45716</v>
      </c>
      <c r="H14" t="s">
        <v>5</v>
      </c>
      <c r="I14" t="s">
        <v>8</v>
      </c>
      <c r="J14" t="s">
        <v>12</v>
      </c>
      <c r="K14">
        <v>400</v>
      </c>
      <c r="M14" s="1">
        <v>45716</v>
      </c>
      <c r="N14" t="s">
        <v>5</v>
      </c>
      <c r="O14" t="s">
        <v>8</v>
      </c>
      <c r="P14" t="s">
        <v>15</v>
      </c>
      <c r="Q14">
        <v>40</v>
      </c>
    </row>
    <row r="15" spans="1:17" x14ac:dyDescent="0.25">
      <c r="A15" s="1">
        <v>45716</v>
      </c>
      <c r="B15" t="s">
        <v>6</v>
      </c>
      <c r="C15" t="s">
        <v>8</v>
      </c>
      <c r="D15" t="s">
        <v>11</v>
      </c>
      <c r="E15">
        <v>20</v>
      </c>
      <c r="G15" s="1">
        <v>45716</v>
      </c>
      <c r="H15" t="s">
        <v>6</v>
      </c>
      <c r="I15" t="s">
        <v>8</v>
      </c>
      <c r="J15" t="s">
        <v>12</v>
      </c>
      <c r="K15">
        <v>200</v>
      </c>
      <c r="M15" s="1">
        <v>45716</v>
      </c>
      <c r="N15" t="s">
        <v>6</v>
      </c>
      <c r="O15" t="s">
        <v>8</v>
      </c>
      <c r="P15" t="s">
        <v>15</v>
      </c>
      <c r="Q15">
        <v>20</v>
      </c>
    </row>
    <row r="16" spans="1:17" x14ac:dyDescent="0.25">
      <c r="A16" s="1">
        <v>45716</v>
      </c>
      <c r="B16" t="s">
        <v>5</v>
      </c>
      <c r="C16" t="s">
        <v>9</v>
      </c>
      <c r="D16" t="s">
        <v>11</v>
      </c>
      <c r="E16">
        <v>60</v>
      </c>
      <c r="G16" s="1">
        <v>45716</v>
      </c>
      <c r="H16" t="s">
        <v>5</v>
      </c>
      <c r="I16" t="s">
        <v>9</v>
      </c>
      <c r="J16" t="s">
        <v>12</v>
      </c>
      <c r="K16">
        <v>150</v>
      </c>
      <c r="M16" s="1">
        <v>45716</v>
      </c>
      <c r="N16" t="s">
        <v>5</v>
      </c>
      <c r="O16" t="s">
        <v>9</v>
      </c>
      <c r="P16" t="s">
        <v>15</v>
      </c>
      <c r="Q16">
        <v>15</v>
      </c>
    </row>
    <row r="17" spans="1:17" x14ac:dyDescent="0.25">
      <c r="A17" s="1">
        <v>45716</v>
      </c>
      <c r="B17" t="s">
        <v>6</v>
      </c>
      <c r="C17" t="s">
        <v>9</v>
      </c>
      <c r="D17" t="s">
        <v>11</v>
      </c>
      <c r="E17">
        <v>30</v>
      </c>
      <c r="G17" s="1">
        <v>45716</v>
      </c>
      <c r="H17" t="s">
        <v>6</v>
      </c>
      <c r="I17" t="s">
        <v>9</v>
      </c>
      <c r="J17" t="s">
        <v>12</v>
      </c>
      <c r="K17">
        <v>300</v>
      </c>
      <c r="M17" s="1">
        <v>45716</v>
      </c>
      <c r="N17" t="s">
        <v>6</v>
      </c>
      <c r="O17" t="s">
        <v>9</v>
      </c>
      <c r="P17" t="s">
        <v>15</v>
      </c>
      <c r="Q17">
        <v>30</v>
      </c>
    </row>
    <row r="18" spans="1:17" x14ac:dyDescent="0.25">
      <c r="A18" s="1">
        <v>45716</v>
      </c>
      <c r="B18" t="s">
        <v>5</v>
      </c>
      <c r="C18" t="s">
        <v>10</v>
      </c>
      <c r="D18" t="s">
        <v>11</v>
      </c>
      <c r="E18">
        <v>80</v>
      </c>
      <c r="G18" s="1">
        <v>45716</v>
      </c>
      <c r="H18" t="s">
        <v>5</v>
      </c>
      <c r="I18" t="s">
        <v>10</v>
      </c>
      <c r="J18" t="s">
        <v>12</v>
      </c>
      <c r="K18">
        <v>800</v>
      </c>
      <c r="M18" s="1">
        <v>45716</v>
      </c>
      <c r="N18" t="s">
        <v>5</v>
      </c>
      <c r="O18" t="s">
        <v>10</v>
      </c>
      <c r="P18" t="s">
        <v>15</v>
      </c>
      <c r="Q18">
        <v>80</v>
      </c>
    </row>
    <row r="19" spans="1:17" x14ac:dyDescent="0.25">
      <c r="A19" s="1">
        <v>45716</v>
      </c>
      <c r="B19" t="s">
        <v>6</v>
      </c>
      <c r="C19" t="s">
        <v>10</v>
      </c>
      <c r="D19" t="s">
        <v>11</v>
      </c>
      <c r="E19">
        <v>40</v>
      </c>
      <c r="G19" s="1">
        <v>45716</v>
      </c>
      <c r="H19" t="s">
        <v>6</v>
      </c>
      <c r="I19" t="s">
        <v>10</v>
      </c>
      <c r="J19" t="s">
        <v>12</v>
      </c>
      <c r="K19">
        <v>400</v>
      </c>
      <c r="M19" s="1">
        <v>45716</v>
      </c>
      <c r="N19" t="s">
        <v>6</v>
      </c>
      <c r="O19" t="s">
        <v>10</v>
      </c>
      <c r="P19" t="s">
        <v>15</v>
      </c>
      <c r="Q19">
        <v>40</v>
      </c>
    </row>
    <row r="22" spans="1:17" x14ac:dyDescent="0.25">
      <c r="G22" s="5" t="s">
        <v>14</v>
      </c>
      <c r="H22" s="2"/>
      <c r="I22" s="2"/>
      <c r="J22" s="2"/>
      <c r="K22" s="2"/>
    </row>
    <row r="24" spans="1:17" x14ac:dyDescent="0.25">
      <c r="G24" t="s">
        <v>0</v>
      </c>
      <c r="H24" t="s">
        <v>1</v>
      </c>
      <c r="I24" t="s">
        <v>2</v>
      </c>
      <c r="J24" t="s">
        <v>3</v>
      </c>
      <c r="K24" t="s">
        <v>4</v>
      </c>
    </row>
    <row r="25" spans="1:17" x14ac:dyDescent="0.25">
      <c r="G25" s="3">
        <v>45688</v>
      </c>
      <c r="H25" t="s">
        <v>5</v>
      </c>
      <c r="I25" t="s">
        <v>7</v>
      </c>
      <c r="J25" t="s">
        <v>13</v>
      </c>
      <c r="K25">
        <f t="shared" ref="K25:K40" si="0">(K4-Q4)/E4</f>
        <v>9</v>
      </c>
      <c r="M25" t="s">
        <v>16</v>
      </c>
    </row>
    <row r="26" spans="1:17" x14ac:dyDescent="0.25">
      <c r="G26" s="3">
        <v>45688</v>
      </c>
      <c r="H26" t="s">
        <v>6</v>
      </c>
      <c r="I26" t="s">
        <v>7</v>
      </c>
      <c r="J26" t="s">
        <v>13</v>
      </c>
      <c r="K26">
        <f t="shared" si="0"/>
        <v>9</v>
      </c>
      <c r="M26" t="s">
        <v>17</v>
      </c>
    </row>
    <row r="27" spans="1:17" x14ac:dyDescent="0.25">
      <c r="G27" s="3">
        <v>45688</v>
      </c>
      <c r="H27" t="s">
        <v>5</v>
      </c>
      <c r="I27" t="s">
        <v>8</v>
      </c>
      <c r="J27" t="s">
        <v>13</v>
      </c>
      <c r="K27">
        <f t="shared" si="0"/>
        <v>18</v>
      </c>
    </row>
    <row r="28" spans="1:17" x14ac:dyDescent="0.25">
      <c r="G28" s="3">
        <v>45688</v>
      </c>
      <c r="H28" t="s">
        <v>6</v>
      </c>
      <c r="I28" t="s">
        <v>8</v>
      </c>
      <c r="J28" t="s">
        <v>13</v>
      </c>
      <c r="K28">
        <f t="shared" si="0"/>
        <v>18</v>
      </c>
    </row>
    <row r="29" spans="1:17" x14ac:dyDescent="0.25">
      <c r="G29" s="3">
        <v>45688</v>
      </c>
      <c r="H29" t="s">
        <v>5</v>
      </c>
      <c r="I29" t="s">
        <v>9</v>
      </c>
      <c r="J29" t="s">
        <v>13</v>
      </c>
      <c r="K29">
        <f t="shared" si="0"/>
        <v>4.5</v>
      </c>
    </row>
    <row r="30" spans="1:17" x14ac:dyDescent="0.25">
      <c r="G30" s="3">
        <v>45688</v>
      </c>
      <c r="H30" t="s">
        <v>6</v>
      </c>
      <c r="I30" t="s">
        <v>9</v>
      </c>
      <c r="J30" t="s">
        <v>13</v>
      </c>
      <c r="K30">
        <f t="shared" si="0"/>
        <v>18</v>
      </c>
    </row>
    <row r="31" spans="1:17" x14ac:dyDescent="0.25">
      <c r="G31" s="3">
        <v>45688</v>
      </c>
      <c r="H31" t="s">
        <v>5</v>
      </c>
      <c r="I31" t="s">
        <v>10</v>
      </c>
      <c r="J31" t="s">
        <v>13</v>
      </c>
      <c r="K31">
        <f t="shared" si="0"/>
        <v>18</v>
      </c>
    </row>
    <row r="32" spans="1:17" x14ac:dyDescent="0.25">
      <c r="G32" s="3">
        <v>45688</v>
      </c>
      <c r="H32" t="s">
        <v>6</v>
      </c>
      <c r="I32" t="s">
        <v>10</v>
      </c>
      <c r="J32" t="s">
        <v>13</v>
      </c>
      <c r="K32">
        <f t="shared" si="0"/>
        <v>18</v>
      </c>
    </row>
    <row r="33" spans="7:11" x14ac:dyDescent="0.25">
      <c r="G33" s="3">
        <v>45716</v>
      </c>
      <c r="H33" t="s">
        <v>5</v>
      </c>
      <c r="I33" t="s">
        <v>7</v>
      </c>
      <c r="J33" t="s">
        <v>13</v>
      </c>
      <c r="K33">
        <f t="shared" si="0"/>
        <v>4.5</v>
      </c>
    </row>
    <row r="34" spans="7:11" x14ac:dyDescent="0.25">
      <c r="G34" s="3">
        <v>45716</v>
      </c>
      <c r="H34" t="s">
        <v>6</v>
      </c>
      <c r="I34" t="s">
        <v>7</v>
      </c>
      <c r="J34" t="s">
        <v>13</v>
      </c>
      <c r="K34">
        <f t="shared" si="0"/>
        <v>4.5</v>
      </c>
    </row>
    <row r="35" spans="7:11" x14ac:dyDescent="0.25">
      <c r="G35" s="3">
        <v>45716</v>
      </c>
      <c r="H35" t="s">
        <v>5</v>
      </c>
      <c r="I35" t="s">
        <v>8</v>
      </c>
      <c r="J35" t="s">
        <v>13</v>
      </c>
      <c r="K35">
        <f t="shared" si="0"/>
        <v>9</v>
      </c>
    </row>
    <row r="36" spans="7:11" x14ac:dyDescent="0.25">
      <c r="G36" s="3">
        <v>45716</v>
      </c>
      <c r="H36" t="s">
        <v>6</v>
      </c>
      <c r="I36" t="s">
        <v>8</v>
      </c>
      <c r="J36" t="s">
        <v>13</v>
      </c>
      <c r="K36">
        <f t="shared" si="0"/>
        <v>9</v>
      </c>
    </row>
    <row r="37" spans="7:11" x14ac:dyDescent="0.25">
      <c r="G37" s="3">
        <v>45716</v>
      </c>
      <c r="H37" t="s">
        <v>5</v>
      </c>
      <c r="I37" t="s">
        <v>9</v>
      </c>
      <c r="J37" t="s">
        <v>13</v>
      </c>
      <c r="K37">
        <f t="shared" si="0"/>
        <v>2.25</v>
      </c>
    </row>
    <row r="38" spans="7:11" x14ac:dyDescent="0.25">
      <c r="G38" s="3">
        <v>45716</v>
      </c>
      <c r="H38" t="s">
        <v>6</v>
      </c>
      <c r="I38" t="s">
        <v>9</v>
      </c>
      <c r="J38" t="s">
        <v>13</v>
      </c>
      <c r="K38">
        <f t="shared" si="0"/>
        <v>9</v>
      </c>
    </row>
    <row r="39" spans="7:11" x14ac:dyDescent="0.25">
      <c r="G39" s="3">
        <v>45716</v>
      </c>
      <c r="H39" t="s">
        <v>5</v>
      </c>
      <c r="I39" t="s">
        <v>10</v>
      </c>
      <c r="J39" t="s">
        <v>13</v>
      </c>
      <c r="K39">
        <f t="shared" si="0"/>
        <v>9</v>
      </c>
    </row>
    <row r="40" spans="7:11" x14ac:dyDescent="0.25">
      <c r="G40" s="3">
        <v>45716</v>
      </c>
      <c r="H40" t="s">
        <v>6</v>
      </c>
      <c r="I40" t="s">
        <v>10</v>
      </c>
      <c r="J40" t="s">
        <v>13</v>
      </c>
      <c r="K40">
        <f t="shared" si="0"/>
        <v>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0B0421-D0B5-4A87-8006-C1AFEC61D6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Papillons Blanc du Douaisis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Sébastien PRUVOST</cp:lastModifiedBy>
  <dcterms:created xsi:type="dcterms:W3CDTF">2025-05-12T13:20:23Z</dcterms:created>
  <dcterms:modified xsi:type="dcterms:W3CDTF">2025-05-12T13:58:01Z</dcterms:modified>
</cp:coreProperties>
</file>