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RVDOM2\Users$\assist.cpt.enfance\Downloads\"/>
    </mc:Choice>
  </mc:AlternateContent>
  <bookViews>
    <workbookView xWindow="0" yWindow="0" windowWidth="9120" windowHeight="6690" activeTab="1"/>
  </bookViews>
  <sheets>
    <sheet name="Tableau_base" sheetId="3" r:id="rId1"/>
    <sheet name="Souhaité" sheetId="1" r:id="rId2"/>
    <sheet name="Feuil1" sheetId="4" r:id="rId3"/>
    <sheet name="Feuil2" sheetId="5" r:id="rId4"/>
  </sheets>
  <definedNames>
    <definedName name="DonnéesExternes_1" localSheetId="3" hidden="1">Feuil2!$A$1:$B$5</definedName>
    <definedName name="DonnéesExternes_1" localSheetId="1" hidden="1">Souhaité!$F$1:$H$6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C2" i="1"/>
  <c r="C3" i="1"/>
  <c r="C4" i="1"/>
  <c r="C5" i="1"/>
  <c r="C6" i="1"/>
</calcChain>
</file>

<file path=xl/connections.xml><?xml version="1.0" encoding="utf-8"?>
<connections xmlns="http://schemas.openxmlformats.org/spreadsheetml/2006/main">
  <connection id="1" keepAlive="1" name="Requête - MAX" description="Connexion à la requête « MAX » dans le classeur." type="5" refreshedVersion="6" background="1" saveData="1">
    <dbPr connection="Provider=Microsoft.Mashup.OleDb.1;Data Source=$Workbook$;Location=MAX;Extended Properties=&quot;&quot;" command="SELECT * FROM [MAX]"/>
  </connection>
  <connection id="2" keepAlive="1" name="Requête - ORIGINE" description="Connexion à la requête « ORIGINE » dans le classeur." type="5" refreshedVersion="6" background="1" saveData="1">
    <dbPr connection="Provider=Microsoft.Mashup.OleDb.1;Data Source=$Workbook$;Location=ORIGINE;Extended Properties=&quot;&quot;" command="SELECT * FROM [ORIGINE]"/>
  </connection>
  <connection id="3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<sst xmlns="http://schemas.openxmlformats.org/spreadsheetml/2006/main" count="11" uniqueCount="5">
  <si>
    <t>Date</t>
  </si>
  <si>
    <t>Montant</t>
  </si>
  <si>
    <t>EN COURS</t>
  </si>
  <si>
    <t>ANNULE</t>
  </si>
  <si>
    <t>Montant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</si>
</sst>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4" fontId="0" fillId="0" borderId="0" xfId="0" applyNumberFormat="1" applyAlignment="1">
      <alignment vertical="center"/>
    </xf>
    <xf numFmtId="164" fontId="0" fillId="0" borderId="0" xfId="1" applyFont="1"/>
    <xf numFmtId="14" fontId="2" fillId="2" borderId="1" xfId="0" applyNumberFormat="1" applyFont="1" applyFill="1" applyBorder="1" applyAlignment="1">
      <alignment vertical="center"/>
    </xf>
    <xf numFmtId="14" fontId="0" fillId="4" borderId="2" xfId="0" applyNumberFormat="1" applyFont="1" applyFill="1" applyBorder="1" applyAlignment="1">
      <alignment vertical="center"/>
    </xf>
    <xf numFmtId="14" fontId="0" fillId="3" borderId="2" xfId="0" applyNumberFormat="1" applyFont="1" applyFill="1" applyBorder="1" applyAlignment="1">
      <alignment vertical="center"/>
    </xf>
    <xf numFmtId="14" fontId="0" fillId="4" borderId="3" xfId="0" applyNumberFormat="1" applyFont="1" applyFill="1" applyBorder="1" applyAlignment="1">
      <alignment vertical="center"/>
    </xf>
    <xf numFmtId="164" fontId="2" fillId="2" borderId="4" xfId="1" applyNumberFormat="1" applyFont="1" applyFill="1" applyBorder="1"/>
    <xf numFmtId="164" fontId="0" fillId="4" borderId="5" xfId="1" applyNumberFormat="1" applyFont="1" applyFill="1" applyBorder="1"/>
    <xf numFmtId="164" fontId="0" fillId="3" borderId="5" xfId="1" applyNumberFormat="1" applyFont="1" applyFill="1" applyBorder="1"/>
    <xf numFmtId="164" fontId="0" fillId="4" borderId="6" xfId="1" applyNumberFormat="1" applyFont="1" applyFill="1" applyBorder="1"/>
    <xf numFmtId="0" fontId="0" fillId="0" borderId="0" xfId="0" applyNumberFormat="1"/>
    <xf numFmtId="14" fontId="0" fillId="0" borderId="0" xfId="0" applyNumberFormat="1"/>
  </cellXfs>
  <cellStyles count="2">
    <cellStyle name="Monétaire" xfId="1" builtinId="4"/>
    <cellStyle name="Normal" xfId="0" builtinId="0"/>
  </cellStyles>
  <dxfs count="13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 * #,##0.00_)\ &quot;€&quot;_ ;_ * \(#,##0.00\)\ &quot;€&quot;_ ;_ * &quot;-&quot;??_)\ &quot;€&quot;_ ;_ @_ 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right style="thin">
          <color theme="0"/>
        </right>
      </border>
    </dxf>
    <dxf>
      <numFmt numFmtId="0" formatCode="General"/>
    </dxf>
    <dxf>
      <numFmt numFmtId="0" formatCode="General"/>
    </dxf>
    <dxf>
      <numFmt numFmtId="19" formatCode="dd/mm/yyyy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17"/>
      <queryTableField id="2" name="ANNULE" tableColumnId="18"/>
      <queryTableField id="3" name="EN COURS" tableColumnId="19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Date" tableColumnId="5"/>
      <queryTableField id="2" name="Montant Max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ableau2" displayName="Tableau2" ref="A1:B6" totalsRowShown="0" headerRowBorderDxfId="8" tableBorderDxfId="9" totalsRowBorderDxfId="7">
  <autoFilter ref="A1:B6"/>
  <tableColumns count="2">
    <tableColumn id="1" name="Date" dataDxfId="6"/>
    <tableColumn id="2" name="Montant" dataDxfId="5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Date" dataDxfId="12"/>
    <tableColumn id="2" name="Montant" dataCellStyle="Monétaire"/>
    <tableColumn id="3" name="ANNULE" dataDxfId="11"/>
    <tableColumn id="4" name="EN COURS" dataDxfId="10">
      <calculatedColumnFormula>IF(Tableau1[[#This Row],[Date]]=MAX(Tableau1[Date]),Tableau1[[#This Row],[Montant]],0)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ORIGINE" displayName="ORIGINE" ref="F1:H6" tableType="queryTable" totalsRowShown="0">
  <autoFilter ref="F1:H6"/>
  <tableColumns count="3">
    <tableColumn id="17" uniqueName="17" name="Date" queryTableFieldId="1" dataDxfId="2"/>
    <tableColumn id="18" uniqueName="18" name="ANNULE" queryTableFieldId="2" dataDxfId="1"/>
    <tableColumn id="19" uniqueName="19" name="EN COURS" queryTableFieldId="3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MAX" displayName="MAX" ref="A1:B5" tableType="queryTable" totalsRowShown="0">
  <autoFilter ref="A1:B5"/>
  <tableColumns count="2">
    <tableColumn id="5" uniqueName="5" name="Date" queryTableFieldId="1" dataDxfId="4"/>
    <tableColumn id="6" uniqueName="6" name="Montant Max" queryTableFieldId="2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baseColWidth="10" defaultRowHeight="15.75" x14ac:dyDescent="0.25"/>
  <cols>
    <col min="2" max="2" width="11.375" customWidth="1"/>
  </cols>
  <sheetData>
    <row r="1" spans="1:2" ht="16.5" thickBot="1" x14ac:dyDescent="0.3">
      <c r="A1" s="3" t="s">
        <v>0</v>
      </c>
      <c r="B1" s="7" t="s">
        <v>1</v>
      </c>
    </row>
    <row r="2" spans="1:2" ht="16.5" thickTop="1" x14ac:dyDescent="0.25">
      <c r="A2" s="4">
        <v>45078</v>
      </c>
      <c r="B2" s="8">
        <v>1000</v>
      </c>
    </row>
    <row r="3" spans="1:2" x14ac:dyDescent="0.25">
      <c r="A3" s="5">
        <v>45047</v>
      </c>
      <c r="B3" s="9">
        <v>344</v>
      </c>
    </row>
    <row r="4" spans="1:2" x14ac:dyDescent="0.25">
      <c r="A4" s="4">
        <v>45017</v>
      </c>
      <c r="B4" s="8">
        <v>876</v>
      </c>
    </row>
    <row r="5" spans="1:2" x14ac:dyDescent="0.25">
      <c r="A5" s="5">
        <v>45078</v>
      </c>
      <c r="B5" s="9">
        <v>865</v>
      </c>
    </row>
    <row r="6" spans="1:2" x14ac:dyDescent="0.25">
      <c r="A6" s="6">
        <v>44986</v>
      </c>
      <c r="B6" s="10">
        <v>5678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180" zoomScaleNormal="180" workbookViewId="0">
      <selection activeCell="G7" sqref="G7"/>
    </sheetView>
  </sheetViews>
  <sheetFormatPr baseColWidth="10" defaultRowHeight="15.75" x14ac:dyDescent="0.25"/>
  <cols>
    <col min="1" max="1" width="10.875" style="1"/>
    <col min="2" max="2" width="11.125" style="2" bestFit="1" customWidth="1"/>
    <col min="3" max="3" width="16" bestFit="1" customWidth="1"/>
    <col min="4" max="4" width="18.875" bestFit="1" customWidth="1"/>
    <col min="6" max="6" width="10.625" bestFit="1" customWidth="1"/>
    <col min="7" max="7" width="10" bestFit="1" customWidth="1"/>
    <col min="8" max="8" width="11.5" bestFit="1" customWidth="1"/>
  </cols>
  <sheetData>
    <row r="1" spans="1:8" x14ac:dyDescent="0.25">
      <c r="A1" s="1" t="s">
        <v>0</v>
      </c>
      <c r="B1" s="2" t="s">
        <v>1</v>
      </c>
      <c r="C1" t="s">
        <v>3</v>
      </c>
      <c r="D1" t="s">
        <v>2</v>
      </c>
      <c r="F1" s="11" t="s">
        <v>0</v>
      </c>
      <c r="G1" s="11" t="s">
        <v>3</v>
      </c>
      <c r="H1" s="11" t="s">
        <v>2</v>
      </c>
    </row>
    <row r="2" spans="1:8" x14ac:dyDescent="0.25">
      <c r="A2" s="1">
        <v>45078</v>
      </c>
      <c r="B2" s="2">
        <v>1000</v>
      </c>
      <c r="C2">
        <f>IF(Tableau1[[#This Row],[Date]]&lt;MAX(Tableau1[Date]),Tableau1[[#This Row],[Montant]],0)</f>
        <v>0</v>
      </c>
      <c r="D2">
        <f>IF(Tableau1[[#This Row],[Date]]=MAX(Tableau1[Date]),Tableau1[[#This Row],[Montant]],0)</f>
        <v>1000</v>
      </c>
      <c r="F2" s="12">
        <v>45078</v>
      </c>
      <c r="G2" s="11"/>
      <c r="H2" s="11">
        <v>1000</v>
      </c>
    </row>
    <row r="3" spans="1:8" x14ac:dyDescent="0.25">
      <c r="A3" s="1">
        <v>45047</v>
      </c>
      <c r="B3" s="2">
        <v>344</v>
      </c>
      <c r="C3">
        <f>IF(Tableau1[[#This Row],[Date]]&lt;MAX(Tableau1[Date]),Tableau1[[#This Row],[Montant]],0)</f>
        <v>344</v>
      </c>
      <c r="D3">
        <f>IF(Tableau1[[#This Row],[Date]]=MAX(Tableau1[Date]),Tableau1[[#This Row],[Montant]],0)</f>
        <v>0</v>
      </c>
      <c r="F3" s="12">
        <v>45047</v>
      </c>
      <c r="G3" s="11"/>
      <c r="H3" s="11">
        <v>344</v>
      </c>
    </row>
    <row r="4" spans="1:8" x14ac:dyDescent="0.25">
      <c r="A4" s="1">
        <v>45017</v>
      </c>
      <c r="B4" s="2">
        <v>876</v>
      </c>
      <c r="C4">
        <f>IF(Tableau1[[#This Row],[Date]]&lt;MAX(Tableau1[Date]),Tableau1[[#This Row],[Montant]],0)</f>
        <v>876</v>
      </c>
      <c r="D4">
        <f>IF(Tableau1[[#This Row],[Date]]=MAX(Tableau1[Date]),Tableau1[[#This Row],[Montant]],0)</f>
        <v>0</v>
      </c>
      <c r="F4" s="12">
        <v>45017</v>
      </c>
      <c r="G4" s="11"/>
      <c r="H4" s="11">
        <v>876</v>
      </c>
    </row>
    <row r="5" spans="1:8" x14ac:dyDescent="0.25">
      <c r="A5" s="1">
        <v>45078</v>
      </c>
      <c r="B5" s="2">
        <v>865</v>
      </c>
      <c r="C5">
        <f>IF(Tableau1[[#This Row],[Date]]&lt;MAX(Tableau1[Date]),Tableau1[[#This Row],[Montant]],0)</f>
        <v>0</v>
      </c>
      <c r="D5">
        <f>IF(Tableau1[[#This Row],[Date]]=MAX(Tableau1[Date]),Tableau1[[#This Row],[Montant]],0)</f>
        <v>865</v>
      </c>
      <c r="F5" s="12">
        <v>45078</v>
      </c>
      <c r="G5" s="11">
        <v>865</v>
      </c>
      <c r="H5" s="11"/>
    </row>
    <row r="6" spans="1:8" x14ac:dyDescent="0.25">
      <c r="A6" s="1">
        <v>44986</v>
      </c>
      <c r="B6" s="2">
        <v>5678</v>
      </c>
      <c r="C6">
        <f>IF(Tableau1[[#This Row],[Date]]&lt;MAX(Tableau1[Date]),Tableau1[[#This Row],[Montant]],0)</f>
        <v>5678</v>
      </c>
      <c r="D6">
        <f>IF(Tableau1[[#This Row],[Date]]=MAX(Tableau1[Date]),Tableau1[[#This Row],[Montant]],0)</f>
        <v>0</v>
      </c>
      <c r="F6" s="12">
        <v>44986</v>
      </c>
      <c r="G6" s="11"/>
      <c r="H6" s="11">
        <v>5678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D6"/>
  <sheetViews>
    <sheetView workbookViewId="0">
      <selection sqref="A1:C6"/>
    </sheetView>
  </sheetViews>
  <sheetFormatPr baseColWidth="10" defaultRowHeight="15.75" x14ac:dyDescent="0.25"/>
  <cols>
    <col min="1" max="1" width="10.375" bestFit="1" customWidth="1"/>
    <col min="2" max="2" width="11.5" bestFit="1" customWidth="1"/>
    <col min="3" max="3" width="10" bestFit="1" customWidth="1"/>
    <col min="4" max="4" width="10.875" bestFit="1" customWidth="1"/>
  </cols>
  <sheetData>
    <row r="1" spans="4:4" x14ac:dyDescent="0.25">
      <c r="D1" s="11"/>
    </row>
    <row r="2" spans="4:4" x14ac:dyDescent="0.25">
      <c r="D2" s="11"/>
    </row>
    <row r="3" spans="4:4" x14ac:dyDescent="0.25">
      <c r="D3" s="11"/>
    </row>
    <row r="4" spans="4:4" x14ac:dyDescent="0.25">
      <c r="D4" s="11"/>
    </row>
    <row r="5" spans="4:4" x14ac:dyDescent="0.25">
      <c r="D5" s="11"/>
    </row>
    <row r="6" spans="4:4" x14ac:dyDescent="0.25">
      <c r="D6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sqref="A1:B5"/>
    </sheetView>
  </sheetViews>
  <sheetFormatPr baseColWidth="10" defaultRowHeight="15.75" x14ac:dyDescent="0.25"/>
  <cols>
    <col min="1" max="1" width="10.375" bestFit="1" customWidth="1"/>
    <col min="2" max="2" width="14.625" bestFit="1" customWidth="1"/>
  </cols>
  <sheetData>
    <row r="1" spans="1:2" x14ac:dyDescent="0.25">
      <c r="A1" s="11" t="s">
        <v>0</v>
      </c>
      <c r="B1" s="11" t="s">
        <v>4</v>
      </c>
    </row>
    <row r="2" spans="1:2" x14ac:dyDescent="0.25">
      <c r="A2" s="12">
        <v>45078</v>
      </c>
      <c r="B2" s="11">
        <v>1000</v>
      </c>
    </row>
    <row r="3" spans="1:2" x14ac:dyDescent="0.25">
      <c r="A3" s="12">
        <v>45047</v>
      </c>
      <c r="B3" s="11">
        <v>344</v>
      </c>
    </row>
    <row r="4" spans="1:2" x14ac:dyDescent="0.25">
      <c r="A4" s="12">
        <v>45017</v>
      </c>
      <c r="B4" s="11">
        <v>876</v>
      </c>
    </row>
    <row r="5" spans="1:2" x14ac:dyDescent="0.25">
      <c r="A5" s="12">
        <v>44986</v>
      </c>
      <c r="B5" s="11">
        <v>5678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917C4B-A0CE-47BA-B47E-7A49D36C32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Tableau_base</vt:lpstr>
      <vt:lpstr>Souhaité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Da silva</dc:creator>
  <cp:lastModifiedBy>Administrateur APEI</cp:lastModifiedBy>
  <dcterms:created xsi:type="dcterms:W3CDTF">2023-07-21T12:19:50Z</dcterms:created>
  <dcterms:modified xsi:type="dcterms:W3CDTF">2023-07-21T13:17:56Z</dcterms:modified>
</cp:coreProperties>
</file>