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imelines/timeline1.xml" ContentType="application/vnd.ms-excel.timelin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APEI\"/>
    </mc:Choice>
  </mc:AlternateContent>
  <bookViews>
    <workbookView xWindow="0" yWindow="0" windowWidth="28800" windowHeight="11490" activeTab="1"/>
  </bookViews>
  <sheets>
    <sheet name="Feuil1" sheetId="14" r:id="rId1"/>
    <sheet name="Feuil2" sheetId="9" r:id="rId2"/>
    <sheet name="Feuil3" sheetId="15" r:id="rId3"/>
  </sheets>
  <definedNames>
    <definedName name="_DEBUT">Feuil2!$G$2</definedName>
    <definedName name="_DEBUT_FILTRE">Feuil2!$J$2</definedName>
    <definedName name="_FIN">Feuil2!$H$2</definedName>
    <definedName name="_FIN_FILTRE">Feuil2!$K$2</definedName>
    <definedName name="ChronologieNative_Echéance">#N/A</definedName>
    <definedName name="DonnéesExternes_1" localSheetId="1" hidden="1">Feuil2!$H$5:$H$6</definedName>
  </definedNames>
  <calcPr calcId="162913"/>
  <pivotCaches>
    <pivotCache cacheId="105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</extLst>
</workbook>
</file>

<file path=xl/calcChain.xml><?xml version="1.0" encoding="utf-8"?>
<calcChain xmlns="http://schemas.openxmlformats.org/spreadsheetml/2006/main">
  <c r="G2" i="9" l="1"/>
  <c r="H2" i="9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>
    <dbPr connection="Provider=Microsoft.Mashup.OleDb.1;Data Source=$Workbook$;Location=Tableau1;Extended Properties=&quot;&quot;" command="SELECT * FROM [Tableau1]"/>
  </connection>
  <connection id="2" keepAlive="1" name="Requête - Tableau1 (2)" description="Connexion à la requête « Tableau1 (2) » dans le classeur." type="5" refreshedVersion="6" background="1">
    <dbPr connection="Provider=Microsoft.Mashup.OleDb.1;Data Source=$Workbook$;Location=Tableau1 (2);Extended Properties=&quot;&quot;" command="SELECT * FROM [Tableau1 (2)]"/>
  </connection>
</connections>
</file>

<file path=xl/sharedStrings.xml><?xml version="1.0" encoding="utf-8"?>
<sst xmlns="http://schemas.openxmlformats.org/spreadsheetml/2006/main" count="278" uniqueCount="32">
  <si>
    <t>Echéance</t>
  </si>
  <si>
    <t>Banque</t>
  </si>
  <si>
    <t>Montant emprunt</t>
  </si>
  <si>
    <t>Rbt</t>
  </si>
  <si>
    <t>Étiquettes de lignes</t>
  </si>
  <si>
    <t>Total général</t>
  </si>
  <si>
    <t>CIC</t>
  </si>
  <si>
    <t>Somme de Rbt</t>
  </si>
  <si>
    <t>DEBUT</t>
  </si>
  <si>
    <t>FIN</t>
  </si>
  <si>
    <t>Y</t>
  </si>
  <si>
    <t>X</t>
  </si>
  <si>
    <t>Private Sub worksheet_PivotTableUpdate(ByVal Target As PivotTable)</t>
  </si>
  <si>
    <t>End Sub</t>
  </si>
  <si>
    <t xml:space="preserve">        </t>
  </si>
  <si>
    <t xml:space="preserve">    On Error Resume Next</t>
  </si>
  <si>
    <t xml:space="preserve">       </t>
  </si>
  <si>
    <t xml:space="preserve">    Exit Sub</t>
  </si>
  <si>
    <t>Après des recherches sur Google, j'ai mis en place On Error Resume Next</t>
  </si>
  <si>
    <t>En effet, le fait d'effacer la chronologie bloquait la lecture de la date début et la date de fin (ActiveWorkbook.SlicerCaches(1).TimelineState.FilterValue1 …)</t>
  </si>
  <si>
    <t>Dim D As Date, F As Date</t>
  </si>
  <si>
    <t xml:space="preserve">        D = ActiveWorkbook.SlicerCaches(1).TimelineState.FilterValue1</t>
  </si>
  <si>
    <t xml:space="preserve">        F = ActiveWorkbook.SlicerCaches(1).TimelineState.FilterValue2</t>
  </si>
  <si>
    <t xml:space="preserve">    </t>
  </si>
  <si>
    <t>J'ai donc mis en place ce code : Celui-ci fonctionne sauf lorsqu'on défiltre tout je souhaiterai avoir également le message d'erreur</t>
  </si>
  <si>
    <t xml:space="preserve">        If F - D &gt; 31 Then</t>
  </si>
  <si>
    <t xml:space="preserve">        MsgBox ("Erreur nombre de jours")</t>
  </si>
  <si>
    <t xml:space="preserve">        Range("J2") = "Erreur"</t>
  </si>
  <si>
    <t xml:space="preserve">        Else</t>
  </si>
  <si>
    <t xml:space="preserve">        Range("J2") = ActiveWorkbook.SlicerCaches(1).TimelineState.FilterValue2</t>
  </si>
  <si>
    <t xml:space="preserve">        End If</t>
  </si>
  <si>
    <r>
      <t xml:space="preserve">1ère question : peut on bloquer l'acces à plusieurs mois ?, Je souhaiterias que l'utlisateur ne puisse choisir qu'un mois à la fois : </t>
    </r>
    <r>
      <rPr>
        <sz val="10"/>
        <color rgb="FFFF0000"/>
        <rFont val="Arial"/>
        <family val="2"/>
      </rPr>
      <t>Alternative message d'erreur mis en place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</si>
</sst>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#,##0\ &quot;€&quot;;[Red]\-#,##0\ &quot;€&quot;"/>
  </numFmts>
  <fonts count="10" x14ac:knownFonts="1">
    <font>
      <sz val="10"/>
      <name val="Arial"/>
      <charset val="1"/>
    </font>
    <font>
      <b/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name val="Arial Unicode MS"/>
      <family val="2"/>
    </font>
    <font>
      <sz val="10"/>
      <color theme="1"/>
      <name val="Arial"/>
    </font>
    <font>
      <sz val="10"/>
      <name val="Arial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 applyNumberFormat="0" applyFont="0" applyFill="0" applyBorder="0" applyAlignment="0" applyProtection="0"/>
  </cellStyleXfs>
  <cellXfs count="34">
    <xf numFmtId="0" fontId="0" fillId="0" borderId="0" xfId="0"/>
    <xf numFmtId="0" fontId="3" fillId="0" borderId="3" xfId="0" applyFont="1" applyBorder="1" applyAlignment="1">
      <alignment horizontal="center"/>
    </xf>
    <xf numFmtId="6" fontId="0" fillId="0" borderId="3" xfId="0" applyNumberFormat="1" applyFont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6" fontId="0" fillId="2" borderId="3" xfId="0" applyNumberFormat="1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4" fillId="2" borderId="3" xfId="0" applyNumberFormat="1" applyFont="1" applyFill="1" applyBorder="1" applyAlignment="1">
      <alignment horizontal="center" vertical="center" wrapText="1"/>
    </xf>
    <xf numFmtId="14" fontId="4" fillId="0" borderId="3" xfId="0" applyNumberFormat="1" applyFont="1" applyBorder="1" applyAlignment="1">
      <alignment horizontal="center" vertical="center" wrapText="1"/>
    </xf>
    <xf numFmtId="14" fontId="3" fillId="2" borderId="3" xfId="0" applyNumberFormat="1" applyFont="1" applyFill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 wrapText="1"/>
    </xf>
    <xf numFmtId="4" fontId="4" fillId="2" borderId="3" xfId="0" applyNumberFormat="1" applyFont="1" applyFill="1" applyBorder="1" applyAlignment="1">
      <alignment horizontal="center" vertical="center"/>
    </xf>
    <xf numFmtId="4" fontId="4" fillId="0" borderId="3" xfId="0" applyNumberFormat="1" applyFont="1" applyBorder="1" applyAlignment="1">
      <alignment horizontal="center" vertical="center"/>
    </xf>
    <xf numFmtId="4" fontId="3" fillId="2" borderId="3" xfId="0" applyNumberFormat="1" applyFont="1" applyFill="1" applyBorder="1" applyAlignment="1">
      <alignment horizontal="center" vertical="center"/>
    </xf>
    <xf numFmtId="4" fontId="3" fillId="0" borderId="3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/>
    </xf>
    <xf numFmtId="6" fontId="0" fillId="0" borderId="2" xfId="0" applyNumberFormat="1" applyFont="1" applyBorder="1" applyAlignment="1">
      <alignment horizontal="center"/>
    </xf>
    <xf numFmtId="14" fontId="3" fillId="0" borderId="2" xfId="0" applyNumberFormat="1" applyFont="1" applyBorder="1" applyAlignment="1">
      <alignment horizontal="center" vertical="center" wrapText="1"/>
    </xf>
    <xf numFmtId="4" fontId="3" fillId="0" borderId="2" xfId="0" applyNumberFormat="1" applyFont="1" applyBorder="1" applyAlignment="1">
      <alignment horizontal="center" vertical="center"/>
    </xf>
    <xf numFmtId="14" fontId="0" fillId="0" borderId="0" xfId="0" applyNumberFormat="1"/>
    <xf numFmtId="0" fontId="5" fillId="0" borderId="0" xfId="0" applyFont="1"/>
    <xf numFmtId="0" fontId="6" fillId="0" borderId="0" xfId="0" applyFont="1" applyAlignment="1">
      <alignment vertical="center"/>
    </xf>
    <xf numFmtId="0" fontId="5" fillId="4" borderId="0" xfId="0" applyFont="1" applyFill="1"/>
    <xf numFmtId="0" fontId="5" fillId="0" borderId="0" xfId="0" applyFont="1" applyFill="1"/>
    <xf numFmtId="0" fontId="0" fillId="0" borderId="0" xfId="0" applyFill="1"/>
    <xf numFmtId="0" fontId="7" fillId="2" borderId="2" xfId="0" applyFont="1" applyFill="1" applyBorder="1" applyAlignment="1">
      <alignment horizontal="center"/>
    </xf>
    <xf numFmtId="6" fontId="8" fillId="2" borderId="2" xfId="0" applyNumberFormat="1" applyFont="1" applyFill="1" applyBorder="1" applyAlignment="1">
      <alignment horizontal="center"/>
    </xf>
    <xf numFmtId="14" fontId="7" fillId="2" borderId="2" xfId="0" applyNumberFormat="1" applyFont="1" applyFill="1" applyBorder="1" applyAlignment="1">
      <alignment horizontal="center" vertical="center" wrapText="1"/>
    </xf>
    <xf numFmtId="4" fontId="7" fillId="2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8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0" formatCode="#,##0\ &quot;€&quot;;[Red]\-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26" Type="http://schemas.openxmlformats.org/officeDocument/2006/relationships/customXml" Target="../customXml/item16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1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5" Type="http://schemas.openxmlformats.org/officeDocument/2006/relationships/customXml" Target="../customXml/item1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20" Type="http://schemas.openxmlformats.org/officeDocument/2006/relationships/customXml" Target="../customXml/item10.xml"/><Relationship Id="rId29" Type="http://schemas.openxmlformats.org/officeDocument/2006/relationships/customXml" Target="../customXml/item19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24" Type="http://schemas.openxmlformats.org/officeDocument/2006/relationships/customXml" Target="../customXml/item14.xml"/><Relationship Id="rId5" Type="http://schemas.microsoft.com/office/2011/relationships/timelineCache" Target="timelineCaches/timelineCache1.xml"/><Relationship Id="rId15" Type="http://schemas.openxmlformats.org/officeDocument/2006/relationships/customXml" Target="../customXml/item5.xml"/><Relationship Id="rId23" Type="http://schemas.openxmlformats.org/officeDocument/2006/relationships/customXml" Target="../customXml/item13.xml"/><Relationship Id="rId28" Type="http://schemas.openxmlformats.org/officeDocument/2006/relationships/customXml" Target="../customXml/item18.xml"/><Relationship Id="rId10" Type="http://schemas.openxmlformats.org/officeDocument/2006/relationships/calcChain" Target="calcChain.xml"/><Relationship Id="rId19" Type="http://schemas.openxmlformats.org/officeDocument/2006/relationships/customXml" Target="../customXml/item9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Relationship Id="rId22" Type="http://schemas.openxmlformats.org/officeDocument/2006/relationships/customXml" Target="../customXml/item12.xml"/><Relationship Id="rId27" Type="http://schemas.openxmlformats.org/officeDocument/2006/relationships/customXml" Target="../customXml/item17.xml"/><Relationship Id="rId30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333375</xdr:colOff>
      <xdr:row>1</xdr:row>
      <xdr:rowOff>57150</xdr:rowOff>
    </xdr:from>
    <xdr:to>
      <xdr:col>5</xdr:col>
      <xdr:colOff>533400</xdr:colOff>
      <xdr:row>9</xdr:row>
      <xdr:rowOff>133350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Echéanc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Echéan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57375" y="21907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5070.602793518519" missingItemsLimit="0" createdVersion="6" refreshedVersion="6" minRefreshableVersion="3" recordCount="241">
  <cacheSource type="external" connectionId="1"/>
  <cacheFields count="4">
    <cacheField name="Banque" numFmtId="0">
      <sharedItems count="1">
        <s v="CIC"/>
      </sharedItems>
    </cacheField>
    <cacheField name="Montant emprunt" numFmtId="0">
      <sharedItems containsSemiMixedTypes="0" containsString="0" containsNumber="1" containsInteger="1" minValue="8000" maxValue="15000" count="2">
        <n v="8000"/>
        <n v="15000"/>
      </sharedItems>
    </cacheField>
    <cacheField name="Echéance" numFmtId="0">
      <sharedItems containsSemiMixedTypes="0" containsNonDate="0" containsDate="1" containsString="0" minDate="2022-01-15T00:00:00" maxDate="2032-12-16T00:00:00" count="121">
        <d v="2022-01-15T00:00:00"/>
        <d v="2022-02-15T00:00:00"/>
        <d v="2022-03-15T00:00:00"/>
        <d v="2022-04-15T00:00:00"/>
        <d v="2022-05-15T00:00:00"/>
        <d v="2022-06-15T00:00:00"/>
        <d v="2022-07-15T00:00:00"/>
        <d v="2022-08-15T00:00:00"/>
        <d v="2022-09-15T00:00:00"/>
        <d v="2022-10-15T00:00:00"/>
        <d v="2022-11-15T00:00:00"/>
        <d v="2022-12-15T00:00:00"/>
        <d v="2023-01-15T00:00:00"/>
        <d v="2023-02-15T00:00:00"/>
        <d v="2023-03-15T00:00:00"/>
        <d v="2023-04-15T00:00:00"/>
        <d v="2023-05-15T00:00:00"/>
        <d v="2023-06-15T00:00:00"/>
        <d v="2023-07-15T00:00:00"/>
        <d v="2023-08-15T00:00:00"/>
        <d v="2023-09-15T00:00:00"/>
        <d v="2023-10-15T00:00:00"/>
        <d v="2023-11-15T00:00:00"/>
        <d v="2023-12-15T00:00:00"/>
        <d v="2024-01-15T00:00:00"/>
        <d v="2024-02-15T00:00:00"/>
        <d v="2024-03-15T00:00:00"/>
        <d v="2024-04-15T00:00:00"/>
        <d v="2024-05-15T00:00:00"/>
        <d v="2024-06-15T00:00:00"/>
        <d v="2024-07-15T00:00:00"/>
        <d v="2024-08-15T00:00:00"/>
        <d v="2024-09-15T00:00:00"/>
        <d v="2024-10-15T00:00:00"/>
        <d v="2024-11-15T00:00:00"/>
        <d v="2024-12-15T00:00:00"/>
        <d v="2025-01-15T00:00:00"/>
        <d v="2025-02-15T00:00:00"/>
        <d v="2025-03-15T00:00:00"/>
        <d v="2025-04-15T00:00:00"/>
        <d v="2025-05-15T00:00:00"/>
        <d v="2025-06-15T00:00:00"/>
        <d v="2025-07-15T00:00:00"/>
        <d v="2025-08-15T00:00:00"/>
        <d v="2025-09-15T00:00:00"/>
        <d v="2025-10-15T00:00:00"/>
        <d v="2025-11-15T00:00:00"/>
        <d v="2025-12-15T00:00:00"/>
        <d v="2026-01-15T00:00:00"/>
        <d v="2026-02-15T00:00:00"/>
        <d v="2026-03-15T00:00:00"/>
        <d v="2026-04-15T00:00:00"/>
        <d v="2026-05-15T00:00:00"/>
        <d v="2026-06-15T00:00:00"/>
        <d v="2026-07-15T00:00:00"/>
        <d v="2026-08-15T00:00:00"/>
        <d v="2026-09-15T00:00:00"/>
        <d v="2026-10-15T00:00:00"/>
        <d v="2026-11-15T00:00:00"/>
        <d v="2026-12-15T00:00:00"/>
        <d v="2027-01-15T00:00:00"/>
        <d v="2027-02-15T00:00:00"/>
        <d v="2027-03-15T00:00:00"/>
        <d v="2027-04-15T00:00:00"/>
        <d v="2027-05-15T00:00:00"/>
        <d v="2027-06-15T00:00:00"/>
        <d v="2027-07-15T00:00:00"/>
        <d v="2027-08-15T00:00:00"/>
        <d v="2027-09-15T00:00:00"/>
        <d v="2027-10-15T00:00:00"/>
        <d v="2027-11-15T00:00:00"/>
        <d v="2027-12-15T00:00:00"/>
        <d v="2028-01-15T00:00:00"/>
        <d v="2028-02-15T00:00:00"/>
        <d v="2028-03-15T00:00:00"/>
        <d v="2028-04-15T00:00:00"/>
        <d v="2028-05-15T00:00:00"/>
        <d v="2028-06-15T00:00:00"/>
        <d v="2028-07-15T00:00:00"/>
        <d v="2028-08-15T00:00:00"/>
        <d v="2028-09-15T00:00:00"/>
        <d v="2028-10-15T00:00:00"/>
        <d v="2028-11-15T00:00:00"/>
        <d v="2028-12-15T00:00:00"/>
        <d v="2029-01-15T00:00:00"/>
        <d v="2029-02-15T00:00:00"/>
        <d v="2029-03-15T00:00:00"/>
        <d v="2029-04-15T00:00:00"/>
        <d v="2029-05-15T00:00:00"/>
        <d v="2029-06-15T00:00:00"/>
        <d v="2029-07-15T00:00:00"/>
        <d v="2029-08-15T00:00:00"/>
        <d v="2029-09-15T00:00:00"/>
        <d v="2029-10-15T00:00:00"/>
        <d v="2029-11-15T00:00:00"/>
        <d v="2029-12-15T00:00:00"/>
        <d v="2030-01-15T00:00:00"/>
        <d v="2030-02-15T00:00:00"/>
        <d v="2030-03-15T00:00:00"/>
        <d v="2030-04-15T00:00:00"/>
        <d v="2030-05-15T00:00:00"/>
        <d v="2030-06-15T00:00:00"/>
        <d v="2030-07-15T00:00:00"/>
        <d v="2030-08-15T00:00:00"/>
        <d v="2030-09-15T00:00:00"/>
        <d v="2030-10-15T00:00:00"/>
        <d v="2030-11-15T00:00:00"/>
        <d v="2030-12-15T00:00:00"/>
        <d v="2031-01-15T00:00:00"/>
        <d v="2031-02-15T00:00:00"/>
        <d v="2031-03-15T00:00:00"/>
        <d v="2031-04-15T00:00:00"/>
        <d v="2031-05-15T00:00:00"/>
        <d v="2031-06-15T00:00:00"/>
        <d v="2031-07-15T00:00:00"/>
        <d v="2031-08-15T00:00:00"/>
        <d v="2031-09-15T00:00:00"/>
        <d v="2031-10-15T00:00:00"/>
        <d v="2031-11-15T00:00:00"/>
        <d v="2031-12-15T00:00:00"/>
        <d v="2032-12-15T00:00:00"/>
      </sharedItems>
    </cacheField>
    <cacheField name="Rbt" numFmtId="0">
      <sharedItems containsSemiMixedTypes="0" containsString="0" containsNumber="1" minValue="68.290000000000006" maxValue="138.9" count="2">
        <n v="68.290000000000006"/>
        <n v="138.9"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1">
  <r>
    <x v="0"/>
    <x v="0"/>
    <x v="0"/>
    <x v="0"/>
  </r>
  <r>
    <x v="0"/>
    <x v="0"/>
    <x v="1"/>
    <x v="0"/>
  </r>
  <r>
    <x v="0"/>
    <x v="0"/>
    <x v="2"/>
    <x v="0"/>
  </r>
  <r>
    <x v="0"/>
    <x v="0"/>
    <x v="3"/>
    <x v="0"/>
  </r>
  <r>
    <x v="0"/>
    <x v="0"/>
    <x v="4"/>
    <x v="0"/>
  </r>
  <r>
    <x v="0"/>
    <x v="0"/>
    <x v="5"/>
    <x v="0"/>
  </r>
  <r>
    <x v="0"/>
    <x v="0"/>
    <x v="6"/>
    <x v="0"/>
  </r>
  <r>
    <x v="0"/>
    <x v="0"/>
    <x v="7"/>
    <x v="0"/>
  </r>
  <r>
    <x v="0"/>
    <x v="0"/>
    <x v="8"/>
    <x v="0"/>
  </r>
  <r>
    <x v="0"/>
    <x v="0"/>
    <x v="9"/>
    <x v="0"/>
  </r>
  <r>
    <x v="0"/>
    <x v="0"/>
    <x v="10"/>
    <x v="0"/>
  </r>
  <r>
    <x v="0"/>
    <x v="0"/>
    <x v="11"/>
    <x v="0"/>
  </r>
  <r>
    <x v="0"/>
    <x v="0"/>
    <x v="12"/>
    <x v="0"/>
  </r>
  <r>
    <x v="0"/>
    <x v="0"/>
    <x v="13"/>
    <x v="0"/>
  </r>
  <r>
    <x v="0"/>
    <x v="0"/>
    <x v="14"/>
    <x v="0"/>
  </r>
  <r>
    <x v="0"/>
    <x v="0"/>
    <x v="15"/>
    <x v="0"/>
  </r>
  <r>
    <x v="0"/>
    <x v="0"/>
    <x v="16"/>
    <x v="0"/>
  </r>
  <r>
    <x v="0"/>
    <x v="0"/>
    <x v="17"/>
    <x v="0"/>
  </r>
  <r>
    <x v="0"/>
    <x v="0"/>
    <x v="18"/>
    <x v="0"/>
  </r>
  <r>
    <x v="0"/>
    <x v="0"/>
    <x v="19"/>
    <x v="0"/>
  </r>
  <r>
    <x v="0"/>
    <x v="0"/>
    <x v="20"/>
    <x v="0"/>
  </r>
  <r>
    <x v="0"/>
    <x v="0"/>
    <x v="21"/>
    <x v="0"/>
  </r>
  <r>
    <x v="0"/>
    <x v="0"/>
    <x v="22"/>
    <x v="0"/>
  </r>
  <r>
    <x v="0"/>
    <x v="0"/>
    <x v="23"/>
    <x v="0"/>
  </r>
  <r>
    <x v="0"/>
    <x v="0"/>
    <x v="24"/>
    <x v="0"/>
  </r>
  <r>
    <x v="0"/>
    <x v="0"/>
    <x v="25"/>
    <x v="0"/>
  </r>
  <r>
    <x v="0"/>
    <x v="0"/>
    <x v="26"/>
    <x v="0"/>
  </r>
  <r>
    <x v="0"/>
    <x v="0"/>
    <x v="27"/>
    <x v="0"/>
  </r>
  <r>
    <x v="0"/>
    <x v="0"/>
    <x v="28"/>
    <x v="0"/>
  </r>
  <r>
    <x v="0"/>
    <x v="0"/>
    <x v="29"/>
    <x v="0"/>
  </r>
  <r>
    <x v="0"/>
    <x v="0"/>
    <x v="30"/>
    <x v="0"/>
  </r>
  <r>
    <x v="0"/>
    <x v="0"/>
    <x v="31"/>
    <x v="0"/>
  </r>
  <r>
    <x v="0"/>
    <x v="0"/>
    <x v="32"/>
    <x v="0"/>
  </r>
  <r>
    <x v="0"/>
    <x v="0"/>
    <x v="33"/>
    <x v="0"/>
  </r>
  <r>
    <x v="0"/>
    <x v="0"/>
    <x v="34"/>
    <x v="0"/>
  </r>
  <r>
    <x v="0"/>
    <x v="0"/>
    <x v="35"/>
    <x v="0"/>
  </r>
  <r>
    <x v="0"/>
    <x v="0"/>
    <x v="36"/>
    <x v="0"/>
  </r>
  <r>
    <x v="0"/>
    <x v="0"/>
    <x v="37"/>
    <x v="0"/>
  </r>
  <r>
    <x v="0"/>
    <x v="0"/>
    <x v="38"/>
    <x v="0"/>
  </r>
  <r>
    <x v="0"/>
    <x v="0"/>
    <x v="39"/>
    <x v="0"/>
  </r>
  <r>
    <x v="0"/>
    <x v="0"/>
    <x v="40"/>
    <x v="0"/>
  </r>
  <r>
    <x v="0"/>
    <x v="0"/>
    <x v="41"/>
    <x v="0"/>
  </r>
  <r>
    <x v="0"/>
    <x v="0"/>
    <x v="42"/>
    <x v="0"/>
  </r>
  <r>
    <x v="0"/>
    <x v="0"/>
    <x v="43"/>
    <x v="0"/>
  </r>
  <r>
    <x v="0"/>
    <x v="0"/>
    <x v="44"/>
    <x v="0"/>
  </r>
  <r>
    <x v="0"/>
    <x v="0"/>
    <x v="45"/>
    <x v="0"/>
  </r>
  <r>
    <x v="0"/>
    <x v="0"/>
    <x v="46"/>
    <x v="0"/>
  </r>
  <r>
    <x v="0"/>
    <x v="0"/>
    <x v="47"/>
    <x v="0"/>
  </r>
  <r>
    <x v="0"/>
    <x v="0"/>
    <x v="48"/>
    <x v="0"/>
  </r>
  <r>
    <x v="0"/>
    <x v="0"/>
    <x v="49"/>
    <x v="0"/>
  </r>
  <r>
    <x v="0"/>
    <x v="0"/>
    <x v="50"/>
    <x v="0"/>
  </r>
  <r>
    <x v="0"/>
    <x v="0"/>
    <x v="51"/>
    <x v="0"/>
  </r>
  <r>
    <x v="0"/>
    <x v="0"/>
    <x v="52"/>
    <x v="0"/>
  </r>
  <r>
    <x v="0"/>
    <x v="0"/>
    <x v="53"/>
    <x v="0"/>
  </r>
  <r>
    <x v="0"/>
    <x v="0"/>
    <x v="54"/>
    <x v="0"/>
  </r>
  <r>
    <x v="0"/>
    <x v="0"/>
    <x v="55"/>
    <x v="0"/>
  </r>
  <r>
    <x v="0"/>
    <x v="0"/>
    <x v="56"/>
    <x v="0"/>
  </r>
  <r>
    <x v="0"/>
    <x v="0"/>
    <x v="57"/>
    <x v="0"/>
  </r>
  <r>
    <x v="0"/>
    <x v="0"/>
    <x v="58"/>
    <x v="0"/>
  </r>
  <r>
    <x v="0"/>
    <x v="0"/>
    <x v="59"/>
    <x v="0"/>
  </r>
  <r>
    <x v="0"/>
    <x v="0"/>
    <x v="60"/>
    <x v="0"/>
  </r>
  <r>
    <x v="0"/>
    <x v="0"/>
    <x v="61"/>
    <x v="0"/>
  </r>
  <r>
    <x v="0"/>
    <x v="0"/>
    <x v="62"/>
    <x v="0"/>
  </r>
  <r>
    <x v="0"/>
    <x v="0"/>
    <x v="63"/>
    <x v="0"/>
  </r>
  <r>
    <x v="0"/>
    <x v="0"/>
    <x v="64"/>
    <x v="0"/>
  </r>
  <r>
    <x v="0"/>
    <x v="0"/>
    <x v="65"/>
    <x v="0"/>
  </r>
  <r>
    <x v="0"/>
    <x v="0"/>
    <x v="66"/>
    <x v="0"/>
  </r>
  <r>
    <x v="0"/>
    <x v="0"/>
    <x v="67"/>
    <x v="0"/>
  </r>
  <r>
    <x v="0"/>
    <x v="0"/>
    <x v="68"/>
    <x v="0"/>
  </r>
  <r>
    <x v="0"/>
    <x v="0"/>
    <x v="69"/>
    <x v="0"/>
  </r>
  <r>
    <x v="0"/>
    <x v="0"/>
    <x v="70"/>
    <x v="0"/>
  </r>
  <r>
    <x v="0"/>
    <x v="0"/>
    <x v="71"/>
    <x v="0"/>
  </r>
  <r>
    <x v="0"/>
    <x v="0"/>
    <x v="72"/>
    <x v="0"/>
  </r>
  <r>
    <x v="0"/>
    <x v="0"/>
    <x v="73"/>
    <x v="0"/>
  </r>
  <r>
    <x v="0"/>
    <x v="0"/>
    <x v="74"/>
    <x v="0"/>
  </r>
  <r>
    <x v="0"/>
    <x v="0"/>
    <x v="75"/>
    <x v="0"/>
  </r>
  <r>
    <x v="0"/>
    <x v="0"/>
    <x v="76"/>
    <x v="0"/>
  </r>
  <r>
    <x v="0"/>
    <x v="0"/>
    <x v="77"/>
    <x v="0"/>
  </r>
  <r>
    <x v="0"/>
    <x v="0"/>
    <x v="78"/>
    <x v="0"/>
  </r>
  <r>
    <x v="0"/>
    <x v="0"/>
    <x v="79"/>
    <x v="0"/>
  </r>
  <r>
    <x v="0"/>
    <x v="0"/>
    <x v="80"/>
    <x v="0"/>
  </r>
  <r>
    <x v="0"/>
    <x v="0"/>
    <x v="81"/>
    <x v="0"/>
  </r>
  <r>
    <x v="0"/>
    <x v="0"/>
    <x v="82"/>
    <x v="0"/>
  </r>
  <r>
    <x v="0"/>
    <x v="0"/>
    <x v="83"/>
    <x v="0"/>
  </r>
  <r>
    <x v="0"/>
    <x v="0"/>
    <x v="84"/>
    <x v="0"/>
  </r>
  <r>
    <x v="0"/>
    <x v="0"/>
    <x v="85"/>
    <x v="0"/>
  </r>
  <r>
    <x v="0"/>
    <x v="0"/>
    <x v="86"/>
    <x v="0"/>
  </r>
  <r>
    <x v="0"/>
    <x v="0"/>
    <x v="87"/>
    <x v="0"/>
  </r>
  <r>
    <x v="0"/>
    <x v="0"/>
    <x v="88"/>
    <x v="0"/>
  </r>
  <r>
    <x v="0"/>
    <x v="0"/>
    <x v="89"/>
    <x v="0"/>
  </r>
  <r>
    <x v="0"/>
    <x v="0"/>
    <x v="90"/>
    <x v="0"/>
  </r>
  <r>
    <x v="0"/>
    <x v="0"/>
    <x v="91"/>
    <x v="0"/>
  </r>
  <r>
    <x v="0"/>
    <x v="0"/>
    <x v="92"/>
    <x v="0"/>
  </r>
  <r>
    <x v="0"/>
    <x v="0"/>
    <x v="93"/>
    <x v="0"/>
  </r>
  <r>
    <x v="0"/>
    <x v="0"/>
    <x v="94"/>
    <x v="0"/>
  </r>
  <r>
    <x v="0"/>
    <x v="0"/>
    <x v="95"/>
    <x v="0"/>
  </r>
  <r>
    <x v="0"/>
    <x v="0"/>
    <x v="96"/>
    <x v="0"/>
  </r>
  <r>
    <x v="0"/>
    <x v="0"/>
    <x v="97"/>
    <x v="0"/>
  </r>
  <r>
    <x v="0"/>
    <x v="0"/>
    <x v="98"/>
    <x v="0"/>
  </r>
  <r>
    <x v="0"/>
    <x v="0"/>
    <x v="99"/>
    <x v="0"/>
  </r>
  <r>
    <x v="0"/>
    <x v="0"/>
    <x v="100"/>
    <x v="0"/>
  </r>
  <r>
    <x v="0"/>
    <x v="0"/>
    <x v="101"/>
    <x v="0"/>
  </r>
  <r>
    <x v="0"/>
    <x v="0"/>
    <x v="102"/>
    <x v="0"/>
  </r>
  <r>
    <x v="0"/>
    <x v="0"/>
    <x v="103"/>
    <x v="0"/>
  </r>
  <r>
    <x v="0"/>
    <x v="0"/>
    <x v="104"/>
    <x v="0"/>
  </r>
  <r>
    <x v="0"/>
    <x v="0"/>
    <x v="105"/>
    <x v="0"/>
  </r>
  <r>
    <x v="0"/>
    <x v="0"/>
    <x v="106"/>
    <x v="0"/>
  </r>
  <r>
    <x v="0"/>
    <x v="0"/>
    <x v="107"/>
    <x v="0"/>
  </r>
  <r>
    <x v="0"/>
    <x v="0"/>
    <x v="108"/>
    <x v="0"/>
  </r>
  <r>
    <x v="0"/>
    <x v="0"/>
    <x v="109"/>
    <x v="0"/>
  </r>
  <r>
    <x v="0"/>
    <x v="0"/>
    <x v="110"/>
    <x v="0"/>
  </r>
  <r>
    <x v="0"/>
    <x v="0"/>
    <x v="111"/>
    <x v="0"/>
  </r>
  <r>
    <x v="0"/>
    <x v="0"/>
    <x v="112"/>
    <x v="0"/>
  </r>
  <r>
    <x v="0"/>
    <x v="0"/>
    <x v="113"/>
    <x v="0"/>
  </r>
  <r>
    <x v="0"/>
    <x v="0"/>
    <x v="114"/>
    <x v="0"/>
  </r>
  <r>
    <x v="0"/>
    <x v="0"/>
    <x v="115"/>
    <x v="0"/>
  </r>
  <r>
    <x v="0"/>
    <x v="0"/>
    <x v="116"/>
    <x v="0"/>
  </r>
  <r>
    <x v="0"/>
    <x v="0"/>
    <x v="117"/>
    <x v="0"/>
  </r>
  <r>
    <x v="0"/>
    <x v="0"/>
    <x v="118"/>
    <x v="0"/>
  </r>
  <r>
    <x v="0"/>
    <x v="0"/>
    <x v="119"/>
    <x v="0"/>
  </r>
  <r>
    <x v="0"/>
    <x v="1"/>
    <x v="0"/>
    <x v="1"/>
  </r>
  <r>
    <x v="0"/>
    <x v="1"/>
    <x v="1"/>
    <x v="1"/>
  </r>
  <r>
    <x v="0"/>
    <x v="1"/>
    <x v="2"/>
    <x v="1"/>
  </r>
  <r>
    <x v="0"/>
    <x v="1"/>
    <x v="3"/>
    <x v="1"/>
  </r>
  <r>
    <x v="0"/>
    <x v="1"/>
    <x v="4"/>
    <x v="1"/>
  </r>
  <r>
    <x v="0"/>
    <x v="1"/>
    <x v="5"/>
    <x v="1"/>
  </r>
  <r>
    <x v="0"/>
    <x v="1"/>
    <x v="6"/>
    <x v="1"/>
  </r>
  <r>
    <x v="0"/>
    <x v="1"/>
    <x v="7"/>
    <x v="1"/>
  </r>
  <r>
    <x v="0"/>
    <x v="1"/>
    <x v="8"/>
    <x v="1"/>
  </r>
  <r>
    <x v="0"/>
    <x v="1"/>
    <x v="9"/>
    <x v="1"/>
  </r>
  <r>
    <x v="0"/>
    <x v="1"/>
    <x v="10"/>
    <x v="1"/>
  </r>
  <r>
    <x v="0"/>
    <x v="1"/>
    <x v="11"/>
    <x v="1"/>
  </r>
  <r>
    <x v="0"/>
    <x v="1"/>
    <x v="12"/>
    <x v="1"/>
  </r>
  <r>
    <x v="0"/>
    <x v="1"/>
    <x v="13"/>
    <x v="1"/>
  </r>
  <r>
    <x v="0"/>
    <x v="1"/>
    <x v="14"/>
    <x v="1"/>
  </r>
  <r>
    <x v="0"/>
    <x v="1"/>
    <x v="15"/>
    <x v="1"/>
  </r>
  <r>
    <x v="0"/>
    <x v="1"/>
    <x v="16"/>
    <x v="1"/>
  </r>
  <r>
    <x v="0"/>
    <x v="1"/>
    <x v="17"/>
    <x v="1"/>
  </r>
  <r>
    <x v="0"/>
    <x v="1"/>
    <x v="18"/>
    <x v="1"/>
  </r>
  <r>
    <x v="0"/>
    <x v="1"/>
    <x v="19"/>
    <x v="1"/>
  </r>
  <r>
    <x v="0"/>
    <x v="1"/>
    <x v="20"/>
    <x v="1"/>
  </r>
  <r>
    <x v="0"/>
    <x v="1"/>
    <x v="21"/>
    <x v="1"/>
  </r>
  <r>
    <x v="0"/>
    <x v="1"/>
    <x v="22"/>
    <x v="1"/>
  </r>
  <r>
    <x v="0"/>
    <x v="1"/>
    <x v="23"/>
    <x v="1"/>
  </r>
  <r>
    <x v="0"/>
    <x v="1"/>
    <x v="24"/>
    <x v="1"/>
  </r>
  <r>
    <x v="0"/>
    <x v="1"/>
    <x v="25"/>
    <x v="1"/>
  </r>
  <r>
    <x v="0"/>
    <x v="1"/>
    <x v="26"/>
    <x v="1"/>
  </r>
  <r>
    <x v="0"/>
    <x v="1"/>
    <x v="27"/>
    <x v="1"/>
  </r>
  <r>
    <x v="0"/>
    <x v="1"/>
    <x v="28"/>
    <x v="1"/>
  </r>
  <r>
    <x v="0"/>
    <x v="1"/>
    <x v="29"/>
    <x v="1"/>
  </r>
  <r>
    <x v="0"/>
    <x v="1"/>
    <x v="30"/>
    <x v="1"/>
  </r>
  <r>
    <x v="0"/>
    <x v="1"/>
    <x v="31"/>
    <x v="1"/>
  </r>
  <r>
    <x v="0"/>
    <x v="1"/>
    <x v="32"/>
    <x v="1"/>
  </r>
  <r>
    <x v="0"/>
    <x v="1"/>
    <x v="33"/>
    <x v="1"/>
  </r>
  <r>
    <x v="0"/>
    <x v="1"/>
    <x v="34"/>
    <x v="1"/>
  </r>
  <r>
    <x v="0"/>
    <x v="1"/>
    <x v="35"/>
    <x v="1"/>
  </r>
  <r>
    <x v="0"/>
    <x v="1"/>
    <x v="36"/>
    <x v="1"/>
  </r>
  <r>
    <x v="0"/>
    <x v="1"/>
    <x v="37"/>
    <x v="1"/>
  </r>
  <r>
    <x v="0"/>
    <x v="1"/>
    <x v="38"/>
    <x v="1"/>
  </r>
  <r>
    <x v="0"/>
    <x v="1"/>
    <x v="39"/>
    <x v="1"/>
  </r>
  <r>
    <x v="0"/>
    <x v="1"/>
    <x v="40"/>
    <x v="1"/>
  </r>
  <r>
    <x v="0"/>
    <x v="1"/>
    <x v="41"/>
    <x v="1"/>
  </r>
  <r>
    <x v="0"/>
    <x v="1"/>
    <x v="42"/>
    <x v="1"/>
  </r>
  <r>
    <x v="0"/>
    <x v="1"/>
    <x v="43"/>
    <x v="1"/>
  </r>
  <r>
    <x v="0"/>
    <x v="1"/>
    <x v="44"/>
    <x v="1"/>
  </r>
  <r>
    <x v="0"/>
    <x v="1"/>
    <x v="45"/>
    <x v="1"/>
  </r>
  <r>
    <x v="0"/>
    <x v="1"/>
    <x v="46"/>
    <x v="1"/>
  </r>
  <r>
    <x v="0"/>
    <x v="1"/>
    <x v="47"/>
    <x v="1"/>
  </r>
  <r>
    <x v="0"/>
    <x v="1"/>
    <x v="48"/>
    <x v="1"/>
  </r>
  <r>
    <x v="0"/>
    <x v="1"/>
    <x v="49"/>
    <x v="1"/>
  </r>
  <r>
    <x v="0"/>
    <x v="1"/>
    <x v="50"/>
    <x v="1"/>
  </r>
  <r>
    <x v="0"/>
    <x v="1"/>
    <x v="51"/>
    <x v="1"/>
  </r>
  <r>
    <x v="0"/>
    <x v="1"/>
    <x v="52"/>
    <x v="1"/>
  </r>
  <r>
    <x v="0"/>
    <x v="1"/>
    <x v="53"/>
    <x v="1"/>
  </r>
  <r>
    <x v="0"/>
    <x v="1"/>
    <x v="54"/>
    <x v="1"/>
  </r>
  <r>
    <x v="0"/>
    <x v="1"/>
    <x v="55"/>
    <x v="1"/>
  </r>
  <r>
    <x v="0"/>
    <x v="1"/>
    <x v="56"/>
    <x v="1"/>
  </r>
  <r>
    <x v="0"/>
    <x v="1"/>
    <x v="57"/>
    <x v="1"/>
  </r>
  <r>
    <x v="0"/>
    <x v="1"/>
    <x v="58"/>
    <x v="1"/>
  </r>
  <r>
    <x v="0"/>
    <x v="1"/>
    <x v="59"/>
    <x v="1"/>
  </r>
  <r>
    <x v="0"/>
    <x v="1"/>
    <x v="60"/>
    <x v="1"/>
  </r>
  <r>
    <x v="0"/>
    <x v="1"/>
    <x v="61"/>
    <x v="1"/>
  </r>
  <r>
    <x v="0"/>
    <x v="1"/>
    <x v="62"/>
    <x v="1"/>
  </r>
  <r>
    <x v="0"/>
    <x v="1"/>
    <x v="63"/>
    <x v="1"/>
  </r>
  <r>
    <x v="0"/>
    <x v="1"/>
    <x v="64"/>
    <x v="1"/>
  </r>
  <r>
    <x v="0"/>
    <x v="1"/>
    <x v="65"/>
    <x v="1"/>
  </r>
  <r>
    <x v="0"/>
    <x v="1"/>
    <x v="66"/>
    <x v="1"/>
  </r>
  <r>
    <x v="0"/>
    <x v="1"/>
    <x v="67"/>
    <x v="1"/>
  </r>
  <r>
    <x v="0"/>
    <x v="1"/>
    <x v="68"/>
    <x v="1"/>
  </r>
  <r>
    <x v="0"/>
    <x v="1"/>
    <x v="69"/>
    <x v="1"/>
  </r>
  <r>
    <x v="0"/>
    <x v="1"/>
    <x v="70"/>
    <x v="1"/>
  </r>
  <r>
    <x v="0"/>
    <x v="1"/>
    <x v="71"/>
    <x v="1"/>
  </r>
  <r>
    <x v="0"/>
    <x v="1"/>
    <x v="72"/>
    <x v="1"/>
  </r>
  <r>
    <x v="0"/>
    <x v="1"/>
    <x v="73"/>
    <x v="1"/>
  </r>
  <r>
    <x v="0"/>
    <x v="1"/>
    <x v="74"/>
    <x v="1"/>
  </r>
  <r>
    <x v="0"/>
    <x v="1"/>
    <x v="75"/>
    <x v="1"/>
  </r>
  <r>
    <x v="0"/>
    <x v="1"/>
    <x v="76"/>
    <x v="1"/>
  </r>
  <r>
    <x v="0"/>
    <x v="1"/>
    <x v="77"/>
    <x v="1"/>
  </r>
  <r>
    <x v="0"/>
    <x v="1"/>
    <x v="78"/>
    <x v="1"/>
  </r>
  <r>
    <x v="0"/>
    <x v="1"/>
    <x v="79"/>
    <x v="1"/>
  </r>
  <r>
    <x v="0"/>
    <x v="1"/>
    <x v="80"/>
    <x v="1"/>
  </r>
  <r>
    <x v="0"/>
    <x v="1"/>
    <x v="81"/>
    <x v="1"/>
  </r>
  <r>
    <x v="0"/>
    <x v="1"/>
    <x v="82"/>
    <x v="1"/>
  </r>
  <r>
    <x v="0"/>
    <x v="1"/>
    <x v="83"/>
    <x v="1"/>
  </r>
  <r>
    <x v="0"/>
    <x v="1"/>
    <x v="84"/>
    <x v="1"/>
  </r>
  <r>
    <x v="0"/>
    <x v="1"/>
    <x v="85"/>
    <x v="1"/>
  </r>
  <r>
    <x v="0"/>
    <x v="1"/>
    <x v="86"/>
    <x v="1"/>
  </r>
  <r>
    <x v="0"/>
    <x v="1"/>
    <x v="87"/>
    <x v="1"/>
  </r>
  <r>
    <x v="0"/>
    <x v="1"/>
    <x v="88"/>
    <x v="1"/>
  </r>
  <r>
    <x v="0"/>
    <x v="1"/>
    <x v="89"/>
    <x v="1"/>
  </r>
  <r>
    <x v="0"/>
    <x v="1"/>
    <x v="90"/>
    <x v="1"/>
  </r>
  <r>
    <x v="0"/>
    <x v="1"/>
    <x v="91"/>
    <x v="1"/>
  </r>
  <r>
    <x v="0"/>
    <x v="1"/>
    <x v="92"/>
    <x v="1"/>
  </r>
  <r>
    <x v="0"/>
    <x v="1"/>
    <x v="93"/>
    <x v="1"/>
  </r>
  <r>
    <x v="0"/>
    <x v="1"/>
    <x v="94"/>
    <x v="1"/>
  </r>
  <r>
    <x v="0"/>
    <x v="1"/>
    <x v="95"/>
    <x v="1"/>
  </r>
  <r>
    <x v="0"/>
    <x v="1"/>
    <x v="96"/>
    <x v="1"/>
  </r>
  <r>
    <x v="0"/>
    <x v="1"/>
    <x v="97"/>
    <x v="1"/>
  </r>
  <r>
    <x v="0"/>
    <x v="1"/>
    <x v="98"/>
    <x v="1"/>
  </r>
  <r>
    <x v="0"/>
    <x v="1"/>
    <x v="99"/>
    <x v="1"/>
  </r>
  <r>
    <x v="0"/>
    <x v="1"/>
    <x v="100"/>
    <x v="1"/>
  </r>
  <r>
    <x v="0"/>
    <x v="1"/>
    <x v="101"/>
    <x v="1"/>
  </r>
  <r>
    <x v="0"/>
    <x v="1"/>
    <x v="102"/>
    <x v="1"/>
  </r>
  <r>
    <x v="0"/>
    <x v="1"/>
    <x v="103"/>
    <x v="1"/>
  </r>
  <r>
    <x v="0"/>
    <x v="1"/>
    <x v="104"/>
    <x v="1"/>
  </r>
  <r>
    <x v="0"/>
    <x v="1"/>
    <x v="105"/>
    <x v="1"/>
  </r>
  <r>
    <x v="0"/>
    <x v="1"/>
    <x v="106"/>
    <x v="1"/>
  </r>
  <r>
    <x v="0"/>
    <x v="1"/>
    <x v="107"/>
    <x v="1"/>
  </r>
  <r>
    <x v="0"/>
    <x v="1"/>
    <x v="108"/>
    <x v="1"/>
  </r>
  <r>
    <x v="0"/>
    <x v="1"/>
    <x v="109"/>
    <x v="1"/>
  </r>
  <r>
    <x v="0"/>
    <x v="1"/>
    <x v="110"/>
    <x v="1"/>
  </r>
  <r>
    <x v="0"/>
    <x v="1"/>
    <x v="111"/>
    <x v="1"/>
  </r>
  <r>
    <x v="0"/>
    <x v="1"/>
    <x v="112"/>
    <x v="1"/>
  </r>
  <r>
    <x v="0"/>
    <x v="1"/>
    <x v="113"/>
    <x v="1"/>
  </r>
  <r>
    <x v="0"/>
    <x v="1"/>
    <x v="114"/>
    <x v="1"/>
  </r>
  <r>
    <x v="0"/>
    <x v="1"/>
    <x v="115"/>
    <x v="1"/>
  </r>
  <r>
    <x v="0"/>
    <x v="1"/>
    <x v="116"/>
    <x v="1"/>
  </r>
  <r>
    <x v="0"/>
    <x v="1"/>
    <x v="117"/>
    <x v="1"/>
  </r>
  <r>
    <x v="0"/>
    <x v="1"/>
    <x v="118"/>
    <x v="1"/>
  </r>
  <r>
    <x v="0"/>
    <x v="1"/>
    <x v="119"/>
    <x v="1"/>
  </r>
  <r>
    <x v="0"/>
    <x v="1"/>
    <x v="12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5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fieldListSortAscending="1">
  <location ref="C14:D15" firstHeaderRow="1" firstDataRow="1" firstDataCol="1"/>
  <pivotFields count="4">
    <pivotField axis="axisRow" showAll="0">
      <items count="2">
        <item x="0"/>
        <item t="default"/>
      </items>
    </pivotField>
    <pivotField showAll="0"/>
    <pivotField showAll="0">
      <items count="1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t="default"/>
      </items>
    </pivotField>
    <pivotField dataField="1" showAll="0"/>
  </pivotFields>
  <rowFields count="1">
    <field x="0"/>
  </rowFields>
  <rowItems count="1">
    <i t="grand">
      <x/>
    </i>
  </rowItems>
  <colItems count="1">
    <i/>
  </colItems>
  <dataFields count="1">
    <dataField name="Somme de Rbt" fld="3" baseField="0" baseItem="0"/>
  </dataFields>
  <pivotTableStyleInfo name="PivotStyleLight16" showRowHeaders="1" showColHeaders="1" showRowStripes="0" showColStripes="0" showLastColumn="1"/>
  <filters count="1">
    <filter fld="2" type="dateBetween" evalOrder="-1" id="434" name="Echéance">
      <autoFilter ref="A1">
        <filterColumn colId="0">
          <customFilters and="1">
            <customFilter operator="greaterThanOrEqual" val="48488"/>
            <customFilter operator="lessThanOrEqual" val="48518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removeDataOnSave="1" connectionId="2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Echéance" tableColumnId="3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D242" totalsRowShown="0" headerRowBorderDxfId="7" tableBorderDxfId="6" totalsRowBorderDxfId="5">
  <autoFilter ref="A1:D242"/>
  <tableColumns count="4">
    <tableColumn id="1" name="Banque" dataDxfId="4"/>
    <tableColumn id="2" name="Montant emprunt" dataDxfId="3"/>
    <tableColumn id="3" name="Echéance" dataDxfId="2"/>
    <tableColumn id="4" name="Rbt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_2" displayName="Tableau1__2" ref="H5:H6" tableType="queryTable" totalsRowShown="0">
  <autoFilter ref="H5:H6"/>
  <tableColumns count="1">
    <tableColumn id="33" uniqueName="33" name="Echéance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Echéance" sourceName="Echéance">
  <pivotTables>
    <pivotTable tabId="9" name="Tableau croisé dynamique1"/>
  </pivotTables>
  <state minimalRefreshVersion="6" lastRefreshVersion="6" pivotCacheId="2" filterType="dateBetween">
    <selection startDate="2032-10-01T00:00:00" endDate="2032-10-31T00:00:00"/>
    <bounds startDate="2022-01-01T00:00:00" endDate="203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Echéance" cache="ChronologieNative_Echéance" caption="Echéance" showTimeLevel="0" level="2" selectionLevel="2" scrollPosition="2032-06-30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42"/>
  <sheetViews>
    <sheetView topLeftCell="A237" workbookViewId="0">
      <selection activeCell="C254" sqref="C254"/>
    </sheetView>
  </sheetViews>
  <sheetFormatPr baseColWidth="10" defaultRowHeight="12.75" x14ac:dyDescent="0.2"/>
  <sheetData>
    <row r="1" spans="1:4" ht="25.5" x14ac:dyDescent="0.2">
      <c r="A1" s="16" t="s">
        <v>1</v>
      </c>
      <c r="B1" s="17" t="s">
        <v>2</v>
      </c>
      <c r="C1" s="18" t="s">
        <v>0</v>
      </c>
      <c r="D1" s="19" t="s">
        <v>3</v>
      </c>
    </row>
    <row r="2" spans="1:4" x14ac:dyDescent="0.2">
      <c r="A2" s="3" t="s">
        <v>6</v>
      </c>
      <c r="B2" s="4">
        <v>8000</v>
      </c>
      <c r="C2" s="8">
        <v>44576</v>
      </c>
      <c r="D2" s="12">
        <v>68.290000000000006</v>
      </c>
    </row>
    <row r="3" spans="1:4" x14ac:dyDescent="0.2">
      <c r="A3" s="1" t="s">
        <v>6</v>
      </c>
      <c r="B3" s="2">
        <v>8000</v>
      </c>
      <c r="C3" s="9">
        <v>44607</v>
      </c>
      <c r="D3" s="13">
        <v>68.290000000000006</v>
      </c>
    </row>
    <row r="4" spans="1:4" x14ac:dyDescent="0.2">
      <c r="A4" s="3" t="s">
        <v>6</v>
      </c>
      <c r="B4" s="4">
        <v>8000</v>
      </c>
      <c r="C4" s="8">
        <v>44635</v>
      </c>
      <c r="D4" s="12">
        <v>68.290000000000006</v>
      </c>
    </row>
    <row r="5" spans="1:4" x14ac:dyDescent="0.2">
      <c r="A5" s="1" t="s">
        <v>6</v>
      </c>
      <c r="B5" s="2">
        <v>8000</v>
      </c>
      <c r="C5" s="9">
        <v>44666</v>
      </c>
      <c r="D5" s="13">
        <v>68.290000000000006</v>
      </c>
    </row>
    <row r="6" spans="1:4" x14ac:dyDescent="0.2">
      <c r="A6" s="3" t="s">
        <v>6</v>
      </c>
      <c r="B6" s="4">
        <v>8000</v>
      </c>
      <c r="C6" s="8">
        <v>44696</v>
      </c>
      <c r="D6" s="12">
        <v>68.290000000000006</v>
      </c>
    </row>
    <row r="7" spans="1:4" x14ac:dyDescent="0.2">
      <c r="A7" s="1" t="s">
        <v>6</v>
      </c>
      <c r="B7" s="2">
        <v>8000</v>
      </c>
      <c r="C7" s="9">
        <v>44727</v>
      </c>
      <c r="D7" s="13">
        <v>68.290000000000006</v>
      </c>
    </row>
    <row r="8" spans="1:4" x14ac:dyDescent="0.2">
      <c r="A8" s="3" t="s">
        <v>6</v>
      </c>
      <c r="B8" s="4">
        <v>8000</v>
      </c>
      <c r="C8" s="8">
        <v>44757</v>
      </c>
      <c r="D8" s="12">
        <v>68.290000000000006</v>
      </c>
    </row>
    <row r="9" spans="1:4" x14ac:dyDescent="0.2">
      <c r="A9" s="1" t="s">
        <v>6</v>
      </c>
      <c r="B9" s="2">
        <v>8000</v>
      </c>
      <c r="C9" s="9">
        <v>44788</v>
      </c>
      <c r="D9" s="13">
        <v>68.290000000000006</v>
      </c>
    </row>
    <row r="10" spans="1:4" x14ac:dyDescent="0.2">
      <c r="A10" s="3" t="s">
        <v>6</v>
      </c>
      <c r="B10" s="4">
        <v>8000</v>
      </c>
      <c r="C10" s="8">
        <v>44819</v>
      </c>
      <c r="D10" s="12">
        <v>68.290000000000006</v>
      </c>
    </row>
    <row r="11" spans="1:4" x14ac:dyDescent="0.2">
      <c r="A11" s="1" t="s">
        <v>6</v>
      </c>
      <c r="B11" s="2">
        <v>8000</v>
      </c>
      <c r="C11" s="9">
        <v>44849</v>
      </c>
      <c r="D11" s="13">
        <v>68.290000000000006</v>
      </c>
    </row>
    <row r="12" spans="1:4" x14ac:dyDescent="0.2">
      <c r="A12" s="3" t="s">
        <v>6</v>
      </c>
      <c r="B12" s="4">
        <v>8000</v>
      </c>
      <c r="C12" s="8">
        <v>44880</v>
      </c>
      <c r="D12" s="12">
        <v>68.290000000000006</v>
      </c>
    </row>
    <row r="13" spans="1:4" x14ac:dyDescent="0.2">
      <c r="A13" s="1" t="s">
        <v>6</v>
      </c>
      <c r="B13" s="2">
        <v>8000</v>
      </c>
      <c r="C13" s="9">
        <v>44910</v>
      </c>
      <c r="D13" s="13">
        <v>68.290000000000006</v>
      </c>
    </row>
    <row r="14" spans="1:4" x14ac:dyDescent="0.2">
      <c r="A14" s="3" t="s">
        <v>6</v>
      </c>
      <c r="B14" s="4">
        <v>8000</v>
      </c>
      <c r="C14" s="8">
        <v>44941</v>
      </c>
      <c r="D14" s="12">
        <v>68.290000000000006</v>
      </c>
    </row>
    <row r="15" spans="1:4" x14ac:dyDescent="0.2">
      <c r="A15" s="1" t="s">
        <v>6</v>
      </c>
      <c r="B15" s="2">
        <v>8000</v>
      </c>
      <c r="C15" s="9">
        <v>44972</v>
      </c>
      <c r="D15" s="13">
        <v>68.290000000000006</v>
      </c>
    </row>
    <row r="16" spans="1:4" x14ac:dyDescent="0.2">
      <c r="A16" s="3" t="s">
        <v>6</v>
      </c>
      <c r="B16" s="4">
        <v>8000</v>
      </c>
      <c r="C16" s="8">
        <v>45000</v>
      </c>
      <c r="D16" s="12">
        <v>68.290000000000006</v>
      </c>
    </row>
    <row r="17" spans="1:4" x14ac:dyDescent="0.2">
      <c r="A17" s="1" t="s">
        <v>6</v>
      </c>
      <c r="B17" s="2">
        <v>8000</v>
      </c>
      <c r="C17" s="9">
        <v>45031</v>
      </c>
      <c r="D17" s="13">
        <v>68.290000000000006</v>
      </c>
    </row>
    <row r="18" spans="1:4" x14ac:dyDescent="0.2">
      <c r="A18" s="3" t="s">
        <v>6</v>
      </c>
      <c r="B18" s="4">
        <v>8000</v>
      </c>
      <c r="C18" s="8">
        <v>45061</v>
      </c>
      <c r="D18" s="12">
        <v>68.290000000000006</v>
      </c>
    </row>
    <row r="19" spans="1:4" x14ac:dyDescent="0.2">
      <c r="A19" s="1" t="s">
        <v>6</v>
      </c>
      <c r="B19" s="2">
        <v>8000</v>
      </c>
      <c r="C19" s="9">
        <v>45092</v>
      </c>
      <c r="D19" s="13">
        <v>68.290000000000006</v>
      </c>
    </row>
    <row r="20" spans="1:4" x14ac:dyDescent="0.2">
      <c r="A20" s="3" t="s">
        <v>6</v>
      </c>
      <c r="B20" s="4">
        <v>8000</v>
      </c>
      <c r="C20" s="8">
        <v>45122</v>
      </c>
      <c r="D20" s="12">
        <v>68.290000000000006</v>
      </c>
    </row>
    <row r="21" spans="1:4" x14ac:dyDescent="0.2">
      <c r="A21" s="1" t="s">
        <v>6</v>
      </c>
      <c r="B21" s="2">
        <v>8000</v>
      </c>
      <c r="C21" s="9">
        <v>45153</v>
      </c>
      <c r="D21" s="13">
        <v>68.290000000000006</v>
      </c>
    </row>
    <row r="22" spans="1:4" x14ac:dyDescent="0.2">
      <c r="A22" s="3" t="s">
        <v>6</v>
      </c>
      <c r="B22" s="4">
        <v>8000</v>
      </c>
      <c r="C22" s="8">
        <v>45184</v>
      </c>
      <c r="D22" s="12">
        <v>68.290000000000006</v>
      </c>
    </row>
    <row r="23" spans="1:4" x14ac:dyDescent="0.2">
      <c r="A23" s="1" t="s">
        <v>6</v>
      </c>
      <c r="B23" s="2">
        <v>8000</v>
      </c>
      <c r="C23" s="9">
        <v>45214</v>
      </c>
      <c r="D23" s="13">
        <v>68.290000000000006</v>
      </c>
    </row>
    <row r="24" spans="1:4" x14ac:dyDescent="0.2">
      <c r="A24" s="3" t="s">
        <v>6</v>
      </c>
      <c r="B24" s="4">
        <v>8000</v>
      </c>
      <c r="C24" s="8">
        <v>45245</v>
      </c>
      <c r="D24" s="12">
        <v>68.290000000000006</v>
      </c>
    </row>
    <row r="25" spans="1:4" x14ac:dyDescent="0.2">
      <c r="A25" s="1" t="s">
        <v>6</v>
      </c>
      <c r="B25" s="2">
        <v>8000</v>
      </c>
      <c r="C25" s="9">
        <v>45275</v>
      </c>
      <c r="D25" s="13">
        <v>68.290000000000006</v>
      </c>
    </row>
    <row r="26" spans="1:4" x14ac:dyDescent="0.2">
      <c r="A26" s="3" t="s">
        <v>6</v>
      </c>
      <c r="B26" s="4">
        <v>8000</v>
      </c>
      <c r="C26" s="8">
        <v>45306</v>
      </c>
      <c r="D26" s="12">
        <v>68.290000000000006</v>
      </c>
    </row>
    <row r="27" spans="1:4" x14ac:dyDescent="0.2">
      <c r="A27" s="1" t="s">
        <v>6</v>
      </c>
      <c r="B27" s="2">
        <v>8000</v>
      </c>
      <c r="C27" s="9">
        <v>45337</v>
      </c>
      <c r="D27" s="13">
        <v>68.290000000000006</v>
      </c>
    </row>
    <row r="28" spans="1:4" x14ac:dyDescent="0.2">
      <c r="A28" s="3" t="s">
        <v>6</v>
      </c>
      <c r="B28" s="4">
        <v>8000</v>
      </c>
      <c r="C28" s="8">
        <v>45366</v>
      </c>
      <c r="D28" s="12">
        <v>68.290000000000006</v>
      </c>
    </row>
    <row r="29" spans="1:4" x14ac:dyDescent="0.2">
      <c r="A29" s="1" t="s">
        <v>6</v>
      </c>
      <c r="B29" s="2">
        <v>8000</v>
      </c>
      <c r="C29" s="9">
        <v>45397</v>
      </c>
      <c r="D29" s="13">
        <v>68.290000000000006</v>
      </c>
    </row>
    <row r="30" spans="1:4" x14ac:dyDescent="0.2">
      <c r="A30" s="3" t="s">
        <v>6</v>
      </c>
      <c r="B30" s="4">
        <v>8000</v>
      </c>
      <c r="C30" s="8">
        <v>45427</v>
      </c>
      <c r="D30" s="12">
        <v>68.290000000000006</v>
      </c>
    </row>
    <row r="31" spans="1:4" x14ac:dyDescent="0.2">
      <c r="A31" s="1" t="s">
        <v>6</v>
      </c>
      <c r="B31" s="2">
        <v>8000</v>
      </c>
      <c r="C31" s="9">
        <v>45458</v>
      </c>
      <c r="D31" s="13">
        <v>68.290000000000006</v>
      </c>
    </row>
    <row r="32" spans="1:4" x14ac:dyDescent="0.2">
      <c r="A32" s="3" t="s">
        <v>6</v>
      </c>
      <c r="B32" s="4">
        <v>8000</v>
      </c>
      <c r="C32" s="8">
        <v>45488</v>
      </c>
      <c r="D32" s="12">
        <v>68.290000000000006</v>
      </c>
    </row>
    <row r="33" spans="1:4" x14ac:dyDescent="0.2">
      <c r="A33" s="1" t="s">
        <v>6</v>
      </c>
      <c r="B33" s="2">
        <v>8000</v>
      </c>
      <c r="C33" s="9">
        <v>45519</v>
      </c>
      <c r="D33" s="13">
        <v>68.290000000000006</v>
      </c>
    </row>
    <row r="34" spans="1:4" x14ac:dyDescent="0.2">
      <c r="A34" s="3" t="s">
        <v>6</v>
      </c>
      <c r="B34" s="4">
        <v>8000</v>
      </c>
      <c r="C34" s="8">
        <v>45550</v>
      </c>
      <c r="D34" s="12">
        <v>68.290000000000006</v>
      </c>
    </row>
    <row r="35" spans="1:4" x14ac:dyDescent="0.2">
      <c r="A35" s="1" t="s">
        <v>6</v>
      </c>
      <c r="B35" s="2">
        <v>8000</v>
      </c>
      <c r="C35" s="9">
        <v>45580</v>
      </c>
      <c r="D35" s="13">
        <v>68.290000000000006</v>
      </c>
    </row>
    <row r="36" spans="1:4" x14ac:dyDescent="0.2">
      <c r="A36" s="3" t="s">
        <v>6</v>
      </c>
      <c r="B36" s="4">
        <v>8000</v>
      </c>
      <c r="C36" s="8">
        <v>45611</v>
      </c>
      <c r="D36" s="12">
        <v>68.290000000000006</v>
      </c>
    </row>
    <row r="37" spans="1:4" x14ac:dyDescent="0.2">
      <c r="A37" s="1" t="s">
        <v>6</v>
      </c>
      <c r="B37" s="2">
        <v>8000</v>
      </c>
      <c r="C37" s="9">
        <v>45641</v>
      </c>
      <c r="D37" s="13">
        <v>68.290000000000006</v>
      </c>
    </row>
    <row r="38" spans="1:4" x14ac:dyDescent="0.2">
      <c r="A38" s="3" t="s">
        <v>6</v>
      </c>
      <c r="B38" s="4">
        <v>8000</v>
      </c>
      <c r="C38" s="8">
        <v>45672</v>
      </c>
      <c r="D38" s="12">
        <v>68.290000000000006</v>
      </c>
    </row>
    <row r="39" spans="1:4" x14ac:dyDescent="0.2">
      <c r="A39" s="1" t="s">
        <v>6</v>
      </c>
      <c r="B39" s="2">
        <v>8000</v>
      </c>
      <c r="C39" s="9">
        <v>45703</v>
      </c>
      <c r="D39" s="13">
        <v>68.290000000000006</v>
      </c>
    </row>
    <row r="40" spans="1:4" x14ac:dyDescent="0.2">
      <c r="A40" s="3" t="s">
        <v>6</v>
      </c>
      <c r="B40" s="4">
        <v>8000</v>
      </c>
      <c r="C40" s="8">
        <v>45731</v>
      </c>
      <c r="D40" s="12">
        <v>68.290000000000006</v>
      </c>
    </row>
    <row r="41" spans="1:4" x14ac:dyDescent="0.2">
      <c r="A41" s="1" t="s">
        <v>6</v>
      </c>
      <c r="B41" s="2">
        <v>8000</v>
      </c>
      <c r="C41" s="9">
        <v>45762</v>
      </c>
      <c r="D41" s="13">
        <v>68.290000000000006</v>
      </c>
    </row>
    <row r="42" spans="1:4" x14ac:dyDescent="0.2">
      <c r="A42" s="3" t="s">
        <v>6</v>
      </c>
      <c r="B42" s="4">
        <v>8000</v>
      </c>
      <c r="C42" s="8">
        <v>45792</v>
      </c>
      <c r="D42" s="12">
        <v>68.290000000000006</v>
      </c>
    </row>
    <row r="43" spans="1:4" x14ac:dyDescent="0.2">
      <c r="A43" s="1" t="s">
        <v>6</v>
      </c>
      <c r="B43" s="2">
        <v>8000</v>
      </c>
      <c r="C43" s="9">
        <v>45823</v>
      </c>
      <c r="D43" s="13">
        <v>68.290000000000006</v>
      </c>
    </row>
    <row r="44" spans="1:4" x14ac:dyDescent="0.2">
      <c r="A44" s="3" t="s">
        <v>6</v>
      </c>
      <c r="B44" s="4">
        <v>8000</v>
      </c>
      <c r="C44" s="8">
        <v>45853</v>
      </c>
      <c r="D44" s="12">
        <v>68.290000000000006</v>
      </c>
    </row>
    <row r="45" spans="1:4" x14ac:dyDescent="0.2">
      <c r="A45" s="1" t="s">
        <v>6</v>
      </c>
      <c r="B45" s="2">
        <v>8000</v>
      </c>
      <c r="C45" s="9">
        <v>45884</v>
      </c>
      <c r="D45" s="13">
        <v>68.290000000000006</v>
      </c>
    </row>
    <row r="46" spans="1:4" x14ac:dyDescent="0.2">
      <c r="A46" s="3" t="s">
        <v>6</v>
      </c>
      <c r="B46" s="4">
        <v>8000</v>
      </c>
      <c r="C46" s="8">
        <v>45915</v>
      </c>
      <c r="D46" s="12">
        <v>68.290000000000006</v>
      </c>
    </row>
    <row r="47" spans="1:4" x14ac:dyDescent="0.2">
      <c r="A47" s="1" t="s">
        <v>6</v>
      </c>
      <c r="B47" s="2">
        <v>8000</v>
      </c>
      <c r="C47" s="9">
        <v>45945</v>
      </c>
      <c r="D47" s="13">
        <v>68.290000000000006</v>
      </c>
    </row>
    <row r="48" spans="1:4" x14ac:dyDescent="0.2">
      <c r="A48" s="3" t="s">
        <v>6</v>
      </c>
      <c r="B48" s="4">
        <v>8000</v>
      </c>
      <c r="C48" s="8">
        <v>45976</v>
      </c>
      <c r="D48" s="12">
        <v>68.290000000000006</v>
      </c>
    </row>
    <row r="49" spans="1:4" x14ac:dyDescent="0.2">
      <c r="A49" s="1" t="s">
        <v>6</v>
      </c>
      <c r="B49" s="2">
        <v>8000</v>
      </c>
      <c r="C49" s="9">
        <v>46006</v>
      </c>
      <c r="D49" s="13">
        <v>68.290000000000006</v>
      </c>
    </row>
    <row r="50" spans="1:4" x14ac:dyDescent="0.2">
      <c r="A50" s="3" t="s">
        <v>6</v>
      </c>
      <c r="B50" s="4">
        <v>8000</v>
      </c>
      <c r="C50" s="8">
        <v>46037</v>
      </c>
      <c r="D50" s="12">
        <v>68.290000000000006</v>
      </c>
    </row>
    <row r="51" spans="1:4" x14ac:dyDescent="0.2">
      <c r="A51" s="1" t="s">
        <v>6</v>
      </c>
      <c r="B51" s="2">
        <v>8000</v>
      </c>
      <c r="C51" s="9">
        <v>46068</v>
      </c>
      <c r="D51" s="13">
        <v>68.290000000000006</v>
      </c>
    </row>
    <row r="52" spans="1:4" x14ac:dyDescent="0.2">
      <c r="A52" s="3" t="s">
        <v>6</v>
      </c>
      <c r="B52" s="4">
        <v>8000</v>
      </c>
      <c r="C52" s="8">
        <v>46096</v>
      </c>
      <c r="D52" s="12">
        <v>68.290000000000006</v>
      </c>
    </row>
    <row r="53" spans="1:4" x14ac:dyDescent="0.2">
      <c r="A53" s="1" t="s">
        <v>6</v>
      </c>
      <c r="B53" s="2">
        <v>8000</v>
      </c>
      <c r="C53" s="9">
        <v>46127</v>
      </c>
      <c r="D53" s="13">
        <v>68.290000000000006</v>
      </c>
    </row>
    <row r="54" spans="1:4" x14ac:dyDescent="0.2">
      <c r="A54" s="3" t="s">
        <v>6</v>
      </c>
      <c r="B54" s="4">
        <v>8000</v>
      </c>
      <c r="C54" s="8">
        <v>46157</v>
      </c>
      <c r="D54" s="12">
        <v>68.290000000000006</v>
      </c>
    </row>
    <row r="55" spans="1:4" x14ac:dyDescent="0.2">
      <c r="A55" s="1" t="s">
        <v>6</v>
      </c>
      <c r="B55" s="2">
        <v>8000</v>
      </c>
      <c r="C55" s="9">
        <v>46188</v>
      </c>
      <c r="D55" s="13">
        <v>68.290000000000006</v>
      </c>
    </row>
    <row r="56" spans="1:4" x14ac:dyDescent="0.2">
      <c r="A56" s="3" t="s">
        <v>6</v>
      </c>
      <c r="B56" s="4">
        <v>8000</v>
      </c>
      <c r="C56" s="8">
        <v>46218</v>
      </c>
      <c r="D56" s="12">
        <v>68.290000000000006</v>
      </c>
    </row>
    <row r="57" spans="1:4" x14ac:dyDescent="0.2">
      <c r="A57" s="1" t="s">
        <v>6</v>
      </c>
      <c r="B57" s="2">
        <v>8000</v>
      </c>
      <c r="C57" s="9">
        <v>46249</v>
      </c>
      <c r="D57" s="13">
        <v>68.290000000000006</v>
      </c>
    </row>
    <row r="58" spans="1:4" x14ac:dyDescent="0.2">
      <c r="A58" s="3" t="s">
        <v>6</v>
      </c>
      <c r="B58" s="4">
        <v>8000</v>
      </c>
      <c r="C58" s="8">
        <v>46280</v>
      </c>
      <c r="D58" s="12">
        <v>68.290000000000006</v>
      </c>
    </row>
    <row r="59" spans="1:4" x14ac:dyDescent="0.2">
      <c r="A59" s="1" t="s">
        <v>6</v>
      </c>
      <c r="B59" s="2">
        <v>8000</v>
      </c>
      <c r="C59" s="9">
        <v>46310</v>
      </c>
      <c r="D59" s="13">
        <v>68.290000000000006</v>
      </c>
    </row>
    <row r="60" spans="1:4" x14ac:dyDescent="0.2">
      <c r="A60" s="3" t="s">
        <v>6</v>
      </c>
      <c r="B60" s="4">
        <v>8000</v>
      </c>
      <c r="C60" s="8">
        <v>46341</v>
      </c>
      <c r="D60" s="12">
        <v>68.290000000000006</v>
      </c>
    </row>
    <row r="61" spans="1:4" x14ac:dyDescent="0.2">
      <c r="A61" s="1" t="s">
        <v>6</v>
      </c>
      <c r="B61" s="2">
        <v>8000</v>
      </c>
      <c r="C61" s="9">
        <v>46371</v>
      </c>
      <c r="D61" s="13">
        <v>68.290000000000006</v>
      </c>
    </row>
    <row r="62" spans="1:4" x14ac:dyDescent="0.2">
      <c r="A62" s="3" t="s">
        <v>6</v>
      </c>
      <c r="B62" s="4">
        <v>8000</v>
      </c>
      <c r="C62" s="8">
        <v>46402</v>
      </c>
      <c r="D62" s="12">
        <v>68.290000000000006</v>
      </c>
    </row>
    <row r="63" spans="1:4" x14ac:dyDescent="0.2">
      <c r="A63" s="1" t="s">
        <v>6</v>
      </c>
      <c r="B63" s="2">
        <v>8000</v>
      </c>
      <c r="C63" s="9">
        <v>46433</v>
      </c>
      <c r="D63" s="13">
        <v>68.290000000000006</v>
      </c>
    </row>
    <row r="64" spans="1:4" x14ac:dyDescent="0.2">
      <c r="A64" s="3" t="s">
        <v>6</v>
      </c>
      <c r="B64" s="4">
        <v>8000</v>
      </c>
      <c r="C64" s="8">
        <v>46461</v>
      </c>
      <c r="D64" s="12">
        <v>68.290000000000006</v>
      </c>
    </row>
    <row r="65" spans="1:4" x14ac:dyDescent="0.2">
      <c r="A65" s="1" t="s">
        <v>6</v>
      </c>
      <c r="B65" s="2">
        <v>8000</v>
      </c>
      <c r="C65" s="9">
        <v>46492</v>
      </c>
      <c r="D65" s="13">
        <v>68.290000000000006</v>
      </c>
    </row>
    <row r="66" spans="1:4" x14ac:dyDescent="0.2">
      <c r="A66" s="3" t="s">
        <v>6</v>
      </c>
      <c r="B66" s="4">
        <v>8000</v>
      </c>
      <c r="C66" s="8">
        <v>46522</v>
      </c>
      <c r="D66" s="12">
        <v>68.290000000000006</v>
      </c>
    </row>
    <row r="67" spans="1:4" x14ac:dyDescent="0.2">
      <c r="A67" s="1" t="s">
        <v>6</v>
      </c>
      <c r="B67" s="2">
        <v>8000</v>
      </c>
      <c r="C67" s="9">
        <v>46553</v>
      </c>
      <c r="D67" s="13">
        <v>68.290000000000006</v>
      </c>
    </row>
    <row r="68" spans="1:4" x14ac:dyDescent="0.2">
      <c r="A68" s="3" t="s">
        <v>6</v>
      </c>
      <c r="B68" s="4">
        <v>8000</v>
      </c>
      <c r="C68" s="8">
        <v>46583</v>
      </c>
      <c r="D68" s="12">
        <v>68.290000000000006</v>
      </c>
    </row>
    <row r="69" spans="1:4" x14ac:dyDescent="0.2">
      <c r="A69" s="1" t="s">
        <v>6</v>
      </c>
      <c r="B69" s="2">
        <v>8000</v>
      </c>
      <c r="C69" s="9">
        <v>46614</v>
      </c>
      <c r="D69" s="13">
        <v>68.290000000000006</v>
      </c>
    </row>
    <row r="70" spans="1:4" x14ac:dyDescent="0.2">
      <c r="A70" s="3" t="s">
        <v>6</v>
      </c>
      <c r="B70" s="4">
        <v>8000</v>
      </c>
      <c r="C70" s="8">
        <v>46645</v>
      </c>
      <c r="D70" s="12">
        <v>68.290000000000006</v>
      </c>
    </row>
    <row r="71" spans="1:4" x14ac:dyDescent="0.2">
      <c r="A71" s="1" t="s">
        <v>6</v>
      </c>
      <c r="B71" s="2">
        <v>8000</v>
      </c>
      <c r="C71" s="9">
        <v>46675</v>
      </c>
      <c r="D71" s="13">
        <v>68.290000000000006</v>
      </c>
    </row>
    <row r="72" spans="1:4" x14ac:dyDescent="0.2">
      <c r="A72" s="3" t="s">
        <v>6</v>
      </c>
      <c r="B72" s="4">
        <v>8000</v>
      </c>
      <c r="C72" s="8">
        <v>46706</v>
      </c>
      <c r="D72" s="12">
        <v>68.290000000000006</v>
      </c>
    </row>
    <row r="73" spans="1:4" x14ac:dyDescent="0.2">
      <c r="A73" s="1" t="s">
        <v>6</v>
      </c>
      <c r="B73" s="2">
        <v>8000</v>
      </c>
      <c r="C73" s="9">
        <v>46736</v>
      </c>
      <c r="D73" s="13">
        <v>68.290000000000006</v>
      </c>
    </row>
    <row r="74" spans="1:4" x14ac:dyDescent="0.2">
      <c r="A74" s="3" t="s">
        <v>6</v>
      </c>
      <c r="B74" s="4">
        <v>8000</v>
      </c>
      <c r="C74" s="8">
        <v>46767</v>
      </c>
      <c r="D74" s="12">
        <v>68.290000000000006</v>
      </c>
    </row>
    <row r="75" spans="1:4" x14ac:dyDescent="0.2">
      <c r="A75" s="1" t="s">
        <v>6</v>
      </c>
      <c r="B75" s="2">
        <v>8000</v>
      </c>
      <c r="C75" s="9">
        <v>46798</v>
      </c>
      <c r="D75" s="13">
        <v>68.290000000000006</v>
      </c>
    </row>
    <row r="76" spans="1:4" x14ac:dyDescent="0.2">
      <c r="A76" s="3" t="s">
        <v>6</v>
      </c>
      <c r="B76" s="4">
        <v>8000</v>
      </c>
      <c r="C76" s="8">
        <v>46827</v>
      </c>
      <c r="D76" s="12">
        <v>68.290000000000006</v>
      </c>
    </row>
    <row r="77" spans="1:4" x14ac:dyDescent="0.2">
      <c r="A77" s="1" t="s">
        <v>6</v>
      </c>
      <c r="B77" s="2">
        <v>8000</v>
      </c>
      <c r="C77" s="9">
        <v>46858</v>
      </c>
      <c r="D77" s="13">
        <v>68.290000000000006</v>
      </c>
    </row>
    <row r="78" spans="1:4" x14ac:dyDescent="0.2">
      <c r="A78" s="3" t="s">
        <v>6</v>
      </c>
      <c r="B78" s="4">
        <v>8000</v>
      </c>
      <c r="C78" s="8">
        <v>46888</v>
      </c>
      <c r="D78" s="12">
        <v>68.290000000000006</v>
      </c>
    </row>
    <row r="79" spans="1:4" x14ac:dyDescent="0.2">
      <c r="A79" s="1" t="s">
        <v>6</v>
      </c>
      <c r="B79" s="2">
        <v>8000</v>
      </c>
      <c r="C79" s="9">
        <v>46919</v>
      </c>
      <c r="D79" s="13">
        <v>68.290000000000006</v>
      </c>
    </row>
    <row r="80" spans="1:4" x14ac:dyDescent="0.2">
      <c r="A80" s="3" t="s">
        <v>6</v>
      </c>
      <c r="B80" s="4">
        <v>8000</v>
      </c>
      <c r="C80" s="8">
        <v>46949</v>
      </c>
      <c r="D80" s="12">
        <v>68.290000000000006</v>
      </c>
    </row>
    <row r="81" spans="1:4" x14ac:dyDescent="0.2">
      <c r="A81" s="1" t="s">
        <v>6</v>
      </c>
      <c r="B81" s="2">
        <v>8000</v>
      </c>
      <c r="C81" s="9">
        <v>46980</v>
      </c>
      <c r="D81" s="13">
        <v>68.290000000000006</v>
      </c>
    </row>
    <row r="82" spans="1:4" x14ac:dyDescent="0.2">
      <c r="A82" s="3" t="s">
        <v>6</v>
      </c>
      <c r="B82" s="4">
        <v>8000</v>
      </c>
      <c r="C82" s="8">
        <v>47011</v>
      </c>
      <c r="D82" s="12">
        <v>68.290000000000006</v>
      </c>
    </row>
    <row r="83" spans="1:4" x14ac:dyDescent="0.2">
      <c r="A83" s="1" t="s">
        <v>6</v>
      </c>
      <c r="B83" s="2">
        <v>8000</v>
      </c>
      <c r="C83" s="9">
        <v>47041</v>
      </c>
      <c r="D83" s="13">
        <v>68.290000000000006</v>
      </c>
    </row>
    <row r="84" spans="1:4" x14ac:dyDescent="0.2">
      <c r="A84" s="3" t="s">
        <v>6</v>
      </c>
      <c r="B84" s="4">
        <v>8000</v>
      </c>
      <c r="C84" s="8">
        <v>47072</v>
      </c>
      <c r="D84" s="12">
        <v>68.290000000000006</v>
      </c>
    </row>
    <row r="85" spans="1:4" x14ac:dyDescent="0.2">
      <c r="A85" s="1" t="s">
        <v>6</v>
      </c>
      <c r="B85" s="2">
        <v>8000</v>
      </c>
      <c r="C85" s="9">
        <v>47102</v>
      </c>
      <c r="D85" s="13">
        <v>68.290000000000006</v>
      </c>
    </row>
    <row r="86" spans="1:4" x14ac:dyDescent="0.2">
      <c r="A86" s="3" t="s">
        <v>6</v>
      </c>
      <c r="B86" s="4">
        <v>8000</v>
      </c>
      <c r="C86" s="8">
        <v>47133</v>
      </c>
      <c r="D86" s="12">
        <v>68.290000000000006</v>
      </c>
    </row>
    <row r="87" spans="1:4" x14ac:dyDescent="0.2">
      <c r="A87" s="1" t="s">
        <v>6</v>
      </c>
      <c r="B87" s="2">
        <v>8000</v>
      </c>
      <c r="C87" s="9">
        <v>47164</v>
      </c>
      <c r="D87" s="13">
        <v>68.290000000000006</v>
      </c>
    </row>
    <row r="88" spans="1:4" x14ac:dyDescent="0.2">
      <c r="A88" s="3" t="s">
        <v>6</v>
      </c>
      <c r="B88" s="4">
        <v>8000</v>
      </c>
      <c r="C88" s="8">
        <v>47192</v>
      </c>
      <c r="D88" s="12">
        <v>68.290000000000006</v>
      </c>
    </row>
    <row r="89" spans="1:4" x14ac:dyDescent="0.2">
      <c r="A89" s="1" t="s">
        <v>6</v>
      </c>
      <c r="B89" s="2">
        <v>8000</v>
      </c>
      <c r="C89" s="9">
        <v>47223</v>
      </c>
      <c r="D89" s="13">
        <v>68.290000000000006</v>
      </c>
    </row>
    <row r="90" spans="1:4" x14ac:dyDescent="0.2">
      <c r="A90" s="3" t="s">
        <v>6</v>
      </c>
      <c r="B90" s="4">
        <v>8000</v>
      </c>
      <c r="C90" s="8">
        <v>47253</v>
      </c>
      <c r="D90" s="12">
        <v>68.290000000000006</v>
      </c>
    </row>
    <row r="91" spans="1:4" x14ac:dyDescent="0.2">
      <c r="A91" s="1" t="s">
        <v>6</v>
      </c>
      <c r="B91" s="2">
        <v>8000</v>
      </c>
      <c r="C91" s="9">
        <v>47284</v>
      </c>
      <c r="D91" s="13">
        <v>68.290000000000006</v>
      </c>
    </row>
    <row r="92" spans="1:4" x14ac:dyDescent="0.2">
      <c r="A92" s="3" t="s">
        <v>6</v>
      </c>
      <c r="B92" s="4">
        <v>8000</v>
      </c>
      <c r="C92" s="8">
        <v>47314</v>
      </c>
      <c r="D92" s="12">
        <v>68.290000000000006</v>
      </c>
    </row>
    <row r="93" spans="1:4" x14ac:dyDescent="0.2">
      <c r="A93" s="1" t="s">
        <v>6</v>
      </c>
      <c r="B93" s="2">
        <v>8000</v>
      </c>
      <c r="C93" s="9">
        <v>47345</v>
      </c>
      <c r="D93" s="13">
        <v>68.290000000000006</v>
      </c>
    </row>
    <row r="94" spans="1:4" x14ac:dyDescent="0.2">
      <c r="A94" s="3" t="s">
        <v>6</v>
      </c>
      <c r="B94" s="4">
        <v>8000</v>
      </c>
      <c r="C94" s="8">
        <v>47376</v>
      </c>
      <c r="D94" s="12">
        <v>68.290000000000006</v>
      </c>
    </row>
    <row r="95" spans="1:4" x14ac:dyDescent="0.2">
      <c r="A95" s="1" t="s">
        <v>6</v>
      </c>
      <c r="B95" s="2">
        <v>8000</v>
      </c>
      <c r="C95" s="9">
        <v>47406</v>
      </c>
      <c r="D95" s="13">
        <v>68.290000000000006</v>
      </c>
    </row>
    <row r="96" spans="1:4" x14ac:dyDescent="0.2">
      <c r="A96" s="3" t="s">
        <v>6</v>
      </c>
      <c r="B96" s="4">
        <v>8000</v>
      </c>
      <c r="C96" s="8">
        <v>47437</v>
      </c>
      <c r="D96" s="12">
        <v>68.290000000000006</v>
      </c>
    </row>
    <row r="97" spans="1:4" x14ac:dyDescent="0.2">
      <c r="A97" s="1" t="s">
        <v>6</v>
      </c>
      <c r="B97" s="2">
        <v>8000</v>
      </c>
      <c r="C97" s="9">
        <v>47467</v>
      </c>
      <c r="D97" s="13">
        <v>68.290000000000006</v>
      </c>
    </row>
    <row r="98" spans="1:4" x14ac:dyDescent="0.2">
      <c r="A98" s="3" t="s">
        <v>6</v>
      </c>
      <c r="B98" s="4">
        <v>8000</v>
      </c>
      <c r="C98" s="8">
        <v>47498</v>
      </c>
      <c r="D98" s="12">
        <v>68.290000000000006</v>
      </c>
    </row>
    <row r="99" spans="1:4" x14ac:dyDescent="0.2">
      <c r="A99" s="1" t="s">
        <v>6</v>
      </c>
      <c r="B99" s="2">
        <v>8000</v>
      </c>
      <c r="C99" s="9">
        <v>47529</v>
      </c>
      <c r="D99" s="13">
        <v>68.290000000000006</v>
      </c>
    </row>
    <row r="100" spans="1:4" x14ac:dyDescent="0.2">
      <c r="A100" s="3" t="s">
        <v>6</v>
      </c>
      <c r="B100" s="4">
        <v>8000</v>
      </c>
      <c r="C100" s="8">
        <v>47557</v>
      </c>
      <c r="D100" s="12">
        <v>68.290000000000006</v>
      </c>
    </row>
    <row r="101" spans="1:4" x14ac:dyDescent="0.2">
      <c r="A101" s="1" t="s">
        <v>6</v>
      </c>
      <c r="B101" s="2">
        <v>8000</v>
      </c>
      <c r="C101" s="9">
        <v>47588</v>
      </c>
      <c r="D101" s="13">
        <v>68.290000000000006</v>
      </c>
    </row>
    <row r="102" spans="1:4" x14ac:dyDescent="0.2">
      <c r="A102" s="3" t="s">
        <v>6</v>
      </c>
      <c r="B102" s="4">
        <v>8000</v>
      </c>
      <c r="C102" s="8">
        <v>47618</v>
      </c>
      <c r="D102" s="12">
        <v>68.290000000000006</v>
      </c>
    </row>
    <row r="103" spans="1:4" x14ac:dyDescent="0.2">
      <c r="A103" s="1" t="s">
        <v>6</v>
      </c>
      <c r="B103" s="2">
        <v>8000</v>
      </c>
      <c r="C103" s="9">
        <v>47649</v>
      </c>
      <c r="D103" s="13">
        <v>68.290000000000006</v>
      </c>
    </row>
    <row r="104" spans="1:4" x14ac:dyDescent="0.2">
      <c r="A104" s="3" t="s">
        <v>6</v>
      </c>
      <c r="B104" s="4">
        <v>8000</v>
      </c>
      <c r="C104" s="8">
        <v>47679</v>
      </c>
      <c r="D104" s="12">
        <v>68.290000000000006</v>
      </c>
    </row>
    <row r="105" spans="1:4" x14ac:dyDescent="0.2">
      <c r="A105" s="1" t="s">
        <v>6</v>
      </c>
      <c r="B105" s="2">
        <v>8000</v>
      </c>
      <c r="C105" s="9">
        <v>47710</v>
      </c>
      <c r="D105" s="13">
        <v>68.290000000000006</v>
      </c>
    </row>
    <row r="106" spans="1:4" x14ac:dyDescent="0.2">
      <c r="A106" s="3" t="s">
        <v>6</v>
      </c>
      <c r="B106" s="4">
        <v>8000</v>
      </c>
      <c r="C106" s="8">
        <v>47741</v>
      </c>
      <c r="D106" s="12">
        <v>68.290000000000006</v>
      </c>
    </row>
    <row r="107" spans="1:4" x14ac:dyDescent="0.2">
      <c r="A107" s="1" t="s">
        <v>6</v>
      </c>
      <c r="B107" s="2">
        <v>8000</v>
      </c>
      <c r="C107" s="9">
        <v>47771</v>
      </c>
      <c r="D107" s="13">
        <v>68.290000000000006</v>
      </c>
    </row>
    <row r="108" spans="1:4" x14ac:dyDescent="0.2">
      <c r="A108" s="3" t="s">
        <v>6</v>
      </c>
      <c r="B108" s="4">
        <v>8000</v>
      </c>
      <c r="C108" s="8">
        <v>47802</v>
      </c>
      <c r="D108" s="12">
        <v>68.290000000000006</v>
      </c>
    </row>
    <row r="109" spans="1:4" x14ac:dyDescent="0.2">
      <c r="A109" s="1" t="s">
        <v>6</v>
      </c>
      <c r="B109" s="2">
        <v>8000</v>
      </c>
      <c r="C109" s="9">
        <v>47832</v>
      </c>
      <c r="D109" s="13">
        <v>68.290000000000006</v>
      </c>
    </row>
    <row r="110" spans="1:4" x14ac:dyDescent="0.2">
      <c r="A110" s="3" t="s">
        <v>6</v>
      </c>
      <c r="B110" s="4">
        <v>8000</v>
      </c>
      <c r="C110" s="8">
        <v>47863</v>
      </c>
      <c r="D110" s="12">
        <v>68.290000000000006</v>
      </c>
    </row>
    <row r="111" spans="1:4" x14ac:dyDescent="0.2">
      <c r="A111" s="1" t="s">
        <v>6</v>
      </c>
      <c r="B111" s="2">
        <v>8000</v>
      </c>
      <c r="C111" s="9">
        <v>47894</v>
      </c>
      <c r="D111" s="13">
        <v>68.290000000000006</v>
      </c>
    </row>
    <row r="112" spans="1:4" x14ac:dyDescent="0.2">
      <c r="A112" s="3" t="s">
        <v>6</v>
      </c>
      <c r="B112" s="4">
        <v>8000</v>
      </c>
      <c r="C112" s="8">
        <v>47922</v>
      </c>
      <c r="D112" s="12">
        <v>68.290000000000006</v>
      </c>
    </row>
    <row r="113" spans="1:4" x14ac:dyDescent="0.2">
      <c r="A113" s="1" t="s">
        <v>6</v>
      </c>
      <c r="B113" s="2">
        <v>8000</v>
      </c>
      <c r="C113" s="9">
        <v>47953</v>
      </c>
      <c r="D113" s="13">
        <v>68.290000000000006</v>
      </c>
    </row>
    <row r="114" spans="1:4" x14ac:dyDescent="0.2">
      <c r="A114" s="3" t="s">
        <v>6</v>
      </c>
      <c r="B114" s="4">
        <v>8000</v>
      </c>
      <c r="C114" s="8">
        <v>47983</v>
      </c>
      <c r="D114" s="12">
        <v>68.290000000000006</v>
      </c>
    </row>
    <row r="115" spans="1:4" x14ac:dyDescent="0.2">
      <c r="A115" s="1" t="s">
        <v>6</v>
      </c>
      <c r="B115" s="2">
        <v>8000</v>
      </c>
      <c r="C115" s="9">
        <v>48014</v>
      </c>
      <c r="D115" s="13">
        <v>68.290000000000006</v>
      </c>
    </row>
    <row r="116" spans="1:4" x14ac:dyDescent="0.2">
      <c r="A116" s="3" t="s">
        <v>6</v>
      </c>
      <c r="B116" s="4">
        <v>8000</v>
      </c>
      <c r="C116" s="8">
        <v>48044</v>
      </c>
      <c r="D116" s="12">
        <v>68.290000000000006</v>
      </c>
    </row>
    <row r="117" spans="1:4" x14ac:dyDescent="0.2">
      <c r="A117" s="1" t="s">
        <v>6</v>
      </c>
      <c r="B117" s="2">
        <v>8000</v>
      </c>
      <c r="C117" s="9">
        <v>48075</v>
      </c>
      <c r="D117" s="13">
        <v>68.290000000000006</v>
      </c>
    </row>
    <row r="118" spans="1:4" x14ac:dyDescent="0.2">
      <c r="A118" s="3" t="s">
        <v>6</v>
      </c>
      <c r="B118" s="4">
        <v>8000</v>
      </c>
      <c r="C118" s="8">
        <v>48106</v>
      </c>
      <c r="D118" s="12">
        <v>68.290000000000006</v>
      </c>
    </row>
    <row r="119" spans="1:4" x14ac:dyDescent="0.2">
      <c r="A119" s="1" t="s">
        <v>6</v>
      </c>
      <c r="B119" s="2">
        <v>8000</v>
      </c>
      <c r="C119" s="9">
        <v>48136</v>
      </c>
      <c r="D119" s="13">
        <v>68.290000000000006</v>
      </c>
    </row>
    <row r="120" spans="1:4" x14ac:dyDescent="0.2">
      <c r="A120" s="3" t="s">
        <v>6</v>
      </c>
      <c r="B120" s="4">
        <v>8000</v>
      </c>
      <c r="C120" s="8">
        <v>48167</v>
      </c>
      <c r="D120" s="12">
        <v>68.290000000000006</v>
      </c>
    </row>
    <row r="121" spans="1:4" x14ac:dyDescent="0.2">
      <c r="A121" s="1" t="s">
        <v>6</v>
      </c>
      <c r="B121" s="2">
        <v>8000</v>
      </c>
      <c r="C121" s="9">
        <v>48197</v>
      </c>
      <c r="D121" s="13">
        <v>68.290000000000006</v>
      </c>
    </row>
    <row r="122" spans="1:4" x14ac:dyDescent="0.2">
      <c r="A122" s="3" t="s">
        <v>6</v>
      </c>
      <c r="B122" s="4">
        <v>15000</v>
      </c>
      <c r="C122" s="10">
        <v>44576</v>
      </c>
      <c r="D122" s="14">
        <v>138.9</v>
      </c>
    </row>
    <row r="123" spans="1:4" x14ac:dyDescent="0.2">
      <c r="A123" s="1" t="s">
        <v>6</v>
      </c>
      <c r="B123" s="2">
        <v>15000</v>
      </c>
      <c r="C123" s="11">
        <v>44607</v>
      </c>
      <c r="D123" s="15">
        <v>138.9</v>
      </c>
    </row>
    <row r="124" spans="1:4" x14ac:dyDescent="0.2">
      <c r="A124" s="3" t="s">
        <v>6</v>
      </c>
      <c r="B124" s="4">
        <v>15000</v>
      </c>
      <c r="C124" s="10">
        <v>44635</v>
      </c>
      <c r="D124" s="14">
        <v>138.9</v>
      </c>
    </row>
    <row r="125" spans="1:4" x14ac:dyDescent="0.2">
      <c r="A125" s="1" t="s">
        <v>6</v>
      </c>
      <c r="B125" s="2">
        <v>15000</v>
      </c>
      <c r="C125" s="11">
        <v>44666</v>
      </c>
      <c r="D125" s="15">
        <v>138.9</v>
      </c>
    </row>
    <row r="126" spans="1:4" x14ac:dyDescent="0.2">
      <c r="A126" s="3" t="s">
        <v>6</v>
      </c>
      <c r="B126" s="4">
        <v>15000</v>
      </c>
      <c r="C126" s="10">
        <v>44696</v>
      </c>
      <c r="D126" s="14">
        <v>138.9</v>
      </c>
    </row>
    <row r="127" spans="1:4" x14ac:dyDescent="0.2">
      <c r="A127" s="1" t="s">
        <v>6</v>
      </c>
      <c r="B127" s="2">
        <v>15000</v>
      </c>
      <c r="C127" s="11">
        <v>44727</v>
      </c>
      <c r="D127" s="15">
        <v>138.9</v>
      </c>
    </row>
    <row r="128" spans="1:4" x14ac:dyDescent="0.2">
      <c r="A128" s="3" t="s">
        <v>6</v>
      </c>
      <c r="B128" s="4">
        <v>15000</v>
      </c>
      <c r="C128" s="10">
        <v>44757</v>
      </c>
      <c r="D128" s="14">
        <v>138.9</v>
      </c>
    </row>
    <row r="129" spans="1:4" x14ac:dyDescent="0.2">
      <c r="A129" s="1" t="s">
        <v>6</v>
      </c>
      <c r="B129" s="2">
        <v>15000</v>
      </c>
      <c r="C129" s="11">
        <v>44788</v>
      </c>
      <c r="D129" s="15">
        <v>138.9</v>
      </c>
    </row>
    <row r="130" spans="1:4" x14ac:dyDescent="0.2">
      <c r="A130" s="3" t="s">
        <v>6</v>
      </c>
      <c r="B130" s="4">
        <v>15000</v>
      </c>
      <c r="C130" s="10">
        <v>44819</v>
      </c>
      <c r="D130" s="14">
        <v>138.9</v>
      </c>
    </row>
    <row r="131" spans="1:4" x14ac:dyDescent="0.2">
      <c r="A131" s="1" t="s">
        <v>6</v>
      </c>
      <c r="B131" s="2">
        <v>15000</v>
      </c>
      <c r="C131" s="11">
        <v>44849</v>
      </c>
      <c r="D131" s="15">
        <v>138.9</v>
      </c>
    </row>
    <row r="132" spans="1:4" x14ac:dyDescent="0.2">
      <c r="A132" s="3" t="s">
        <v>6</v>
      </c>
      <c r="B132" s="4">
        <v>15000</v>
      </c>
      <c r="C132" s="10">
        <v>44880</v>
      </c>
      <c r="D132" s="14">
        <v>138.9</v>
      </c>
    </row>
    <row r="133" spans="1:4" x14ac:dyDescent="0.2">
      <c r="A133" s="1" t="s">
        <v>6</v>
      </c>
      <c r="B133" s="2">
        <v>15000</v>
      </c>
      <c r="C133" s="11">
        <v>44910</v>
      </c>
      <c r="D133" s="15">
        <v>138.9</v>
      </c>
    </row>
    <row r="134" spans="1:4" x14ac:dyDescent="0.2">
      <c r="A134" s="3" t="s">
        <v>6</v>
      </c>
      <c r="B134" s="4">
        <v>15000</v>
      </c>
      <c r="C134" s="10">
        <v>44941</v>
      </c>
      <c r="D134" s="14">
        <v>138.9</v>
      </c>
    </row>
    <row r="135" spans="1:4" x14ac:dyDescent="0.2">
      <c r="A135" s="1" t="s">
        <v>6</v>
      </c>
      <c r="B135" s="2">
        <v>15000</v>
      </c>
      <c r="C135" s="11">
        <v>44972</v>
      </c>
      <c r="D135" s="15">
        <v>138.9</v>
      </c>
    </row>
    <row r="136" spans="1:4" x14ac:dyDescent="0.2">
      <c r="A136" s="3" t="s">
        <v>6</v>
      </c>
      <c r="B136" s="4">
        <v>15000</v>
      </c>
      <c r="C136" s="10">
        <v>45000</v>
      </c>
      <c r="D136" s="14">
        <v>138.9</v>
      </c>
    </row>
    <row r="137" spans="1:4" x14ac:dyDescent="0.2">
      <c r="A137" s="1" t="s">
        <v>6</v>
      </c>
      <c r="B137" s="2">
        <v>15000</v>
      </c>
      <c r="C137" s="11">
        <v>45031</v>
      </c>
      <c r="D137" s="15">
        <v>138.9</v>
      </c>
    </row>
    <row r="138" spans="1:4" x14ac:dyDescent="0.2">
      <c r="A138" s="3" t="s">
        <v>6</v>
      </c>
      <c r="B138" s="4">
        <v>15000</v>
      </c>
      <c r="C138" s="10">
        <v>45061</v>
      </c>
      <c r="D138" s="14">
        <v>138.9</v>
      </c>
    </row>
    <row r="139" spans="1:4" x14ac:dyDescent="0.2">
      <c r="A139" s="1" t="s">
        <v>6</v>
      </c>
      <c r="B139" s="2">
        <v>15000</v>
      </c>
      <c r="C139" s="11">
        <v>45092</v>
      </c>
      <c r="D139" s="15">
        <v>138.9</v>
      </c>
    </row>
    <row r="140" spans="1:4" x14ac:dyDescent="0.2">
      <c r="A140" s="3" t="s">
        <v>6</v>
      </c>
      <c r="B140" s="4">
        <v>15000</v>
      </c>
      <c r="C140" s="10">
        <v>45122</v>
      </c>
      <c r="D140" s="14">
        <v>138.9</v>
      </c>
    </row>
    <row r="141" spans="1:4" x14ac:dyDescent="0.2">
      <c r="A141" s="1" t="s">
        <v>6</v>
      </c>
      <c r="B141" s="2">
        <v>15000</v>
      </c>
      <c r="C141" s="11">
        <v>45153</v>
      </c>
      <c r="D141" s="15">
        <v>138.9</v>
      </c>
    </row>
    <row r="142" spans="1:4" x14ac:dyDescent="0.2">
      <c r="A142" s="3" t="s">
        <v>6</v>
      </c>
      <c r="B142" s="4">
        <v>15000</v>
      </c>
      <c r="C142" s="10">
        <v>45184</v>
      </c>
      <c r="D142" s="14">
        <v>138.9</v>
      </c>
    </row>
    <row r="143" spans="1:4" x14ac:dyDescent="0.2">
      <c r="A143" s="1" t="s">
        <v>6</v>
      </c>
      <c r="B143" s="2">
        <v>15000</v>
      </c>
      <c r="C143" s="11">
        <v>45214</v>
      </c>
      <c r="D143" s="15">
        <v>138.9</v>
      </c>
    </row>
    <row r="144" spans="1:4" x14ac:dyDescent="0.2">
      <c r="A144" s="3" t="s">
        <v>6</v>
      </c>
      <c r="B144" s="4">
        <v>15000</v>
      </c>
      <c r="C144" s="10">
        <v>45245</v>
      </c>
      <c r="D144" s="14">
        <v>138.9</v>
      </c>
    </row>
    <row r="145" spans="1:4" x14ac:dyDescent="0.2">
      <c r="A145" s="1" t="s">
        <v>6</v>
      </c>
      <c r="B145" s="2">
        <v>15000</v>
      </c>
      <c r="C145" s="11">
        <v>45275</v>
      </c>
      <c r="D145" s="15">
        <v>138.9</v>
      </c>
    </row>
    <row r="146" spans="1:4" x14ac:dyDescent="0.2">
      <c r="A146" s="3" t="s">
        <v>6</v>
      </c>
      <c r="B146" s="4">
        <v>15000</v>
      </c>
      <c r="C146" s="10">
        <v>45306</v>
      </c>
      <c r="D146" s="14">
        <v>138.9</v>
      </c>
    </row>
    <row r="147" spans="1:4" x14ac:dyDescent="0.2">
      <c r="A147" s="1" t="s">
        <v>6</v>
      </c>
      <c r="B147" s="2">
        <v>15000</v>
      </c>
      <c r="C147" s="11">
        <v>45337</v>
      </c>
      <c r="D147" s="15">
        <v>138.9</v>
      </c>
    </row>
    <row r="148" spans="1:4" x14ac:dyDescent="0.2">
      <c r="A148" s="3" t="s">
        <v>6</v>
      </c>
      <c r="B148" s="4">
        <v>15000</v>
      </c>
      <c r="C148" s="10">
        <v>45366</v>
      </c>
      <c r="D148" s="14">
        <v>138.9</v>
      </c>
    </row>
    <row r="149" spans="1:4" x14ac:dyDescent="0.2">
      <c r="A149" s="1" t="s">
        <v>6</v>
      </c>
      <c r="B149" s="2">
        <v>15000</v>
      </c>
      <c r="C149" s="11">
        <v>45397</v>
      </c>
      <c r="D149" s="15">
        <v>138.9</v>
      </c>
    </row>
    <row r="150" spans="1:4" x14ac:dyDescent="0.2">
      <c r="A150" s="3" t="s">
        <v>6</v>
      </c>
      <c r="B150" s="4">
        <v>15000</v>
      </c>
      <c r="C150" s="10">
        <v>45427</v>
      </c>
      <c r="D150" s="14">
        <v>138.9</v>
      </c>
    </row>
    <row r="151" spans="1:4" x14ac:dyDescent="0.2">
      <c r="A151" s="1" t="s">
        <v>6</v>
      </c>
      <c r="B151" s="2">
        <v>15000</v>
      </c>
      <c r="C151" s="11">
        <v>45458</v>
      </c>
      <c r="D151" s="15">
        <v>138.9</v>
      </c>
    </row>
    <row r="152" spans="1:4" x14ac:dyDescent="0.2">
      <c r="A152" s="3" t="s">
        <v>6</v>
      </c>
      <c r="B152" s="4">
        <v>15000</v>
      </c>
      <c r="C152" s="10">
        <v>45488</v>
      </c>
      <c r="D152" s="14">
        <v>138.9</v>
      </c>
    </row>
    <row r="153" spans="1:4" x14ac:dyDescent="0.2">
      <c r="A153" s="1" t="s">
        <v>6</v>
      </c>
      <c r="B153" s="2">
        <v>15000</v>
      </c>
      <c r="C153" s="11">
        <v>45519</v>
      </c>
      <c r="D153" s="15">
        <v>138.9</v>
      </c>
    </row>
    <row r="154" spans="1:4" x14ac:dyDescent="0.2">
      <c r="A154" s="3" t="s">
        <v>6</v>
      </c>
      <c r="B154" s="4">
        <v>15000</v>
      </c>
      <c r="C154" s="10">
        <v>45550</v>
      </c>
      <c r="D154" s="14">
        <v>138.9</v>
      </c>
    </row>
    <row r="155" spans="1:4" x14ac:dyDescent="0.2">
      <c r="A155" s="1" t="s">
        <v>6</v>
      </c>
      <c r="B155" s="2">
        <v>15000</v>
      </c>
      <c r="C155" s="11">
        <v>45580</v>
      </c>
      <c r="D155" s="15">
        <v>138.9</v>
      </c>
    </row>
    <row r="156" spans="1:4" x14ac:dyDescent="0.2">
      <c r="A156" s="3" t="s">
        <v>6</v>
      </c>
      <c r="B156" s="4">
        <v>15000</v>
      </c>
      <c r="C156" s="10">
        <v>45611</v>
      </c>
      <c r="D156" s="14">
        <v>138.9</v>
      </c>
    </row>
    <row r="157" spans="1:4" x14ac:dyDescent="0.2">
      <c r="A157" s="1" t="s">
        <v>6</v>
      </c>
      <c r="B157" s="2">
        <v>15000</v>
      </c>
      <c r="C157" s="11">
        <v>45641</v>
      </c>
      <c r="D157" s="15">
        <v>138.9</v>
      </c>
    </row>
    <row r="158" spans="1:4" x14ac:dyDescent="0.2">
      <c r="A158" s="3" t="s">
        <v>6</v>
      </c>
      <c r="B158" s="4">
        <v>15000</v>
      </c>
      <c r="C158" s="10">
        <v>45672</v>
      </c>
      <c r="D158" s="14">
        <v>138.9</v>
      </c>
    </row>
    <row r="159" spans="1:4" x14ac:dyDescent="0.2">
      <c r="A159" s="1" t="s">
        <v>6</v>
      </c>
      <c r="B159" s="2">
        <v>15000</v>
      </c>
      <c r="C159" s="11">
        <v>45703</v>
      </c>
      <c r="D159" s="15">
        <v>138.9</v>
      </c>
    </row>
    <row r="160" spans="1:4" x14ac:dyDescent="0.2">
      <c r="A160" s="3" t="s">
        <v>6</v>
      </c>
      <c r="B160" s="4">
        <v>15000</v>
      </c>
      <c r="C160" s="10">
        <v>45731</v>
      </c>
      <c r="D160" s="14">
        <v>138.9</v>
      </c>
    </row>
    <row r="161" spans="1:4" x14ac:dyDescent="0.2">
      <c r="A161" s="1" t="s">
        <v>6</v>
      </c>
      <c r="B161" s="2">
        <v>15000</v>
      </c>
      <c r="C161" s="11">
        <v>45762</v>
      </c>
      <c r="D161" s="15">
        <v>138.9</v>
      </c>
    </row>
    <row r="162" spans="1:4" x14ac:dyDescent="0.2">
      <c r="A162" s="3" t="s">
        <v>6</v>
      </c>
      <c r="B162" s="4">
        <v>15000</v>
      </c>
      <c r="C162" s="10">
        <v>45792</v>
      </c>
      <c r="D162" s="14">
        <v>138.9</v>
      </c>
    </row>
    <row r="163" spans="1:4" x14ac:dyDescent="0.2">
      <c r="A163" s="1" t="s">
        <v>6</v>
      </c>
      <c r="B163" s="2">
        <v>15000</v>
      </c>
      <c r="C163" s="11">
        <v>45823</v>
      </c>
      <c r="D163" s="15">
        <v>138.9</v>
      </c>
    </row>
    <row r="164" spans="1:4" x14ac:dyDescent="0.2">
      <c r="A164" s="3" t="s">
        <v>6</v>
      </c>
      <c r="B164" s="4">
        <v>15000</v>
      </c>
      <c r="C164" s="10">
        <v>45853</v>
      </c>
      <c r="D164" s="14">
        <v>138.9</v>
      </c>
    </row>
    <row r="165" spans="1:4" x14ac:dyDescent="0.2">
      <c r="A165" s="1" t="s">
        <v>6</v>
      </c>
      <c r="B165" s="2">
        <v>15000</v>
      </c>
      <c r="C165" s="11">
        <v>45884</v>
      </c>
      <c r="D165" s="15">
        <v>138.9</v>
      </c>
    </row>
    <row r="166" spans="1:4" x14ac:dyDescent="0.2">
      <c r="A166" s="3" t="s">
        <v>6</v>
      </c>
      <c r="B166" s="4">
        <v>15000</v>
      </c>
      <c r="C166" s="10">
        <v>45915</v>
      </c>
      <c r="D166" s="14">
        <v>138.9</v>
      </c>
    </row>
    <row r="167" spans="1:4" x14ac:dyDescent="0.2">
      <c r="A167" s="1" t="s">
        <v>6</v>
      </c>
      <c r="B167" s="2">
        <v>15000</v>
      </c>
      <c r="C167" s="11">
        <v>45945</v>
      </c>
      <c r="D167" s="15">
        <v>138.9</v>
      </c>
    </row>
    <row r="168" spans="1:4" x14ac:dyDescent="0.2">
      <c r="A168" s="3" t="s">
        <v>6</v>
      </c>
      <c r="B168" s="4">
        <v>15000</v>
      </c>
      <c r="C168" s="10">
        <v>45976</v>
      </c>
      <c r="D168" s="14">
        <v>138.9</v>
      </c>
    </row>
    <row r="169" spans="1:4" x14ac:dyDescent="0.2">
      <c r="A169" s="1" t="s">
        <v>6</v>
      </c>
      <c r="B169" s="2">
        <v>15000</v>
      </c>
      <c r="C169" s="11">
        <v>46006</v>
      </c>
      <c r="D169" s="15">
        <v>138.9</v>
      </c>
    </row>
    <row r="170" spans="1:4" x14ac:dyDescent="0.2">
      <c r="A170" s="3" t="s">
        <v>6</v>
      </c>
      <c r="B170" s="4">
        <v>15000</v>
      </c>
      <c r="C170" s="10">
        <v>46037</v>
      </c>
      <c r="D170" s="14">
        <v>138.9</v>
      </c>
    </row>
    <row r="171" spans="1:4" x14ac:dyDescent="0.2">
      <c r="A171" s="1" t="s">
        <v>6</v>
      </c>
      <c r="B171" s="2">
        <v>15000</v>
      </c>
      <c r="C171" s="11">
        <v>46068</v>
      </c>
      <c r="D171" s="15">
        <v>138.9</v>
      </c>
    </row>
    <row r="172" spans="1:4" x14ac:dyDescent="0.2">
      <c r="A172" s="3" t="s">
        <v>6</v>
      </c>
      <c r="B172" s="4">
        <v>15000</v>
      </c>
      <c r="C172" s="10">
        <v>46096</v>
      </c>
      <c r="D172" s="14">
        <v>138.9</v>
      </c>
    </row>
    <row r="173" spans="1:4" x14ac:dyDescent="0.2">
      <c r="A173" s="1" t="s">
        <v>6</v>
      </c>
      <c r="B173" s="2">
        <v>15000</v>
      </c>
      <c r="C173" s="11">
        <v>46127</v>
      </c>
      <c r="D173" s="15">
        <v>138.9</v>
      </c>
    </row>
    <row r="174" spans="1:4" x14ac:dyDescent="0.2">
      <c r="A174" s="3" t="s">
        <v>6</v>
      </c>
      <c r="B174" s="4">
        <v>15000</v>
      </c>
      <c r="C174" s="10">
        <v>46157</v>
      </c>
      <c r="D174" s="14">
        <v>138.9</v>
      </c>
    </row>
    <row r="175" spans="1:4" x14ac:dyDescent="0.2">
      <c r="A175" s="1" t="s">
        <v>6</v>
      </c>
      <c r="B175" s="2">
        <v>15000</v>
      </c>
      <c r="C175" s="11">
        <v>46188</v>
      </c>
      <c r="D175" s="15">
        <v>138.9</v>
      </c>
    </row>
    <row r="176" spans="1:4" x14ac:dyDescent="0.2">
      <c r="A176" s="3" t="s">
        <v>6</v>
      </c>
      <c r="B176" s="4">
        <v>15000</v>
      </c>
      <c r="C176" s="10">
        <v>46218</v>
      </c>
      <c r="D176" s="14">
        <v>138.9</v>
      </c>
    </row>
    <row r="177" spans="1:4" x14ac:dyDescent="0.2">
      <c r="A177" s="1" t="s">
        <v>6</v>
      </c>
      <c r="B177" s="2">
        <v>15000</v>
      </c>
      <c r="C177" s="11">
        <v>46249</v>
      </c>
      <c r="D177" s="15">
        <v>138.9</v>
      </c>
    </row>
    <row r="178" spans="1:4" x14ac:dyDescent="0.2">
      <c r="A178" s="3" t="s">
        <v>6</v>
      </c>
      <c r="B178" s="4">
        <v>15000</v>
      </c>
      <c r="C178" s="10">
        <v>46280</v>
      </c>
      <c r="D178" s="14">
        <v>138.9</v>
      </c>
    </row>
    <row r="179" spans="1:4" x14ac:dyDescent="0.2">
      <c r="A179" s="1" t="s">
        <v>6</v>
      </c>
      <c r="B179" s="2">
        <v>15000</v>
      </c>
      <c r="C179" s="11">
        <v>46310</v>
      </c>
      <c r="D179" s="15">
        <v>138.9</v>
      </c>
    </row>
    <row r="180" spans="1:4" x14ac:dyDescent="0.2">
      <c r="A180" s="3" t="s">
        <v>6</v>
      </c>
      <c r="B180" s="4">
        <v>15000</v>
      </c>
      <c r="C180" s="10">
        <v>46341</v>
      </c>
      <c r="D180" s="14">
        <v>138.9</v>
      </c>
    </row>
    <row r="181" spans="1:4" x14ac:dyDescent="0.2">
      <c r="A181" s="1" t="s">
        <v>6</v>
      </c>
      <c r="B181" s="2">
        <v>15000</v>
      </c>
      <c r="C181" s="11">
        <v>46371</v>
      </c>
      <c r="D181" s="15">
        <v>138.9</v>
      </c>
    </row>
    <row r="182" spans="1:4" x14ac:dyDescent="0.2">
      <c r="A182" s="3" t="s">
        <v>6</v>
      </c>
      <c r="B182" s="4">
        <v>15000</v>
      </c>
      <c r="C182" s="10">
        <v>46402</v>
      </c>
      <c r="D182" s="14">
        <v>138.9</v>
      </c>
    </row>
    <row r="183" spans="1:4" x14ac:dyDescent="0.2">
      <c r="A183" s="1" t="s">
        <v>6</v>
      </c>
      <c r="B183" s="2">
        <v>15000</v>
      </c>
      <c r="C183" s="11">
        <v>46433</v>
      </c>
      <c r="D183" s="15">
        <v>138.9</v>
      </c>
    </row>
    <row r="184" spans="1:4" x14ac:dyDescent="0.2">
      <c r="A184" s="3" t="s">
        <v>6</v>
      </c>
      <c r="B184" s="4">
        <v>15000</v>
      </c>
      <c r="C184" s="10">
        <v>46461</v>
      </c>
      <c r="D184" s="14">
        <v>138.9</v>
      </c>
    </row>
    <row r="185" spans="1:4" x14ac:dyDescent="0.2">
      <c r="A185" s="1" t="s">
        <v>6</v>
      </c>
      <c r="B185" s="2">
        <v>15000</v>
      </c>
      <c r="C185" s="11">
        <v>46492</v>
      </c>
      <c r="D185" s="15">
        <v>138.9</v>
      </c>
    </row>
    <row r="186" spans="1:4" x14ac:dyDescent="0.2">
      <c r="A186" s="3" t="s">
        <v>6</v>
      </c>
      <c r="B186" s="4">
        <v>15000</v>
      </c>
      <c r="C186" s="10">
        <v>46522</v>
      </c>
      <c r="D186" s="14">
        <v>138.9</v>
      </c>
    </row>
    <row r="187" spans="1:4" x14ac:dyDescent="0.2">
      <c r="A187" s="1" t="s">
        <v>6</v>
      </c>
      <c r="B187" s="2">
        <v>15000</v>
      </c>
      <c r="C187" s="11">
        <v>46553</v>
      </c>
      <c r="D187" s="15">
        <v>138.9</v>
      </c>
    </row>
    <row r="188" spans="1:4" x14ac:dyDescent="0.2">
      <c r="A188" s="3" t="s">
        <v>6</v>
      </c>
      <c r="B188" s="4">
        <v>15000</v>
      </c>
      <c r="C188" s="10">
        <v>46583</v>
      </c>
      <c r="D188" s="14">
        <v>138.9</v>
      </c>
    </row>
    <row r="189" spans="1:4" x14ac:dyDescent="0.2">
      <c r="A189" s="1" t="s">
        <v>6</v>
      </c>
      <c r="B189" s="2">
        <v>15000</v>
      </c>
      <c r="C189" s="11">
        <v>46614</v>
      </c>
      <c r="D189" s="15">
        <v>138.9</v>
      </c>
    </row>
    <row r="190" spans="1:4" x14ac:dyDescent="0.2">
      <c r="A190" s="3" t="s">
        <v>6</v>
      </c>
      <c r="B190" s="4">
        <v>15000</v>
      </c>
      <c r="C190" s="10">
        <v>46645</v>
      </c>
      <c r="D190" s="14">
        <v>138.9</v>
      </c>
    </row>
    <row r="191" spans="1:4" x14ac:dyDescent="0.2">
      <c r="A191" s="1" t="s">
        <v>6</v>
      </c>
      <c r="B191" s="2">
        <v>15000</v>
      </c>
      <c r="C191" s="11">
        <v>46675</v>
      </c>
      <c r="D191" s="15">
        <v>138.9</v>
      </c>
    </row>
    <row r="192" spans="1:4" x14ac:dyDescent="0.2">
      <c r="A192" s="3" t="s">
        <v>6</v>
      </c>
      <c r="B192" s="4">
        <v>15000</v>
      </c>
      <c r="C192" s="10">
        <v>46706</v>
      </c>
      <c r="D192" s="14">
        <v>138.9</v>
      </c>
    </row>
    <row r="193" spans="1:4" x14ac:dyDescent="0.2">
      <c r="A193" s="1" t="s">
        <v>6</v>
      </c>
      <c r="B193" s="2">
        <v>15000</v>
      </c>
      <c r="C193" s="11">
        <v>46736</v>
      </c>
      <c r="D193" s="15">
        <v>138.9</v>
      </c>
    </row>
    <row r="194" spans="1:4" x14ac:dyDescent="0.2">
      <c r="A194" s="3" t="s">
        <v>6</v>
      </c>
      <c r="B194" s="4">
        <v>15000</v>
      </c>
      <c r="C194" s="10">
        <v>46767</v>
      </c>
      <c r="D194" s="14">
        <v>138.9</v>
      </c>
    </row>
    <row r="195" spans="1:4" x14ac:dyDescent="0.2">
      <c r="A195" s="1" t="s">
        <v>6</v>
      </c>
      <c r="B195" s="2">
        <v>15000</v>
      </c>
      <c r="C195" s="11">
        <v>46798</v>
      </c>
      <c r="D195" s="15">
        <v>138.9</v>
      </c>
    </row>
    <row r="196" spans="1:4" x14ac:dyDescent="0.2">
      <c r="A196" s="3" t="s">
        <v>6</v>
      </c>
      <c r="B196" s="4">
        <v>15000</v>
      </c>
      <c r="C196" s="10">
        <v>46827</v>
      </c>
      <c r="D196" s="14">
        <v>138.9</v>
      </c>
    </row>
    <row r="197" spans="1:4" x14ac:dyDescent="0.2">
      <c r="A197" s="1" t="s">
        <v>6</v>
      </c>
      <c r="B197" s="2">
        <v>15000</v>
      </c>
      <c r="C197" s="11">
        <v>46858</v>
      </c>
      <c r="D197" s="15">
        <v>138.9</v>
      </c>
    </row>
    <row r="198" spans="1:4" x14ac:dyDescent="0.2">
      <c r="A198" s="3" t="s">
        <v>6</v>
      </c>
      <c r="B198" s="4">
        <v>15000</v>
      </c>
      <c r="C198" s="10">
        <v>46888</v>
      </c>
      <c r="D198" s="14">
        <v>138.9</v>
      </c>
    </row>
    <row r="199" spans="1:4" x14ac:dyDescent="0.2">
      <c r="A199" s="1" t="s">
        <v>6</v>
      </c>
      <c r="B199" s="2">
        <v>15000</v>
      </c>
      <c r="C199" s="11">
        <v>46919</v>
      </c>
      <c r="D199" s="15">
        <v>138.9</v>
      </c>
    </row>
    <row r="200" spans="1:4" x14ac:dyDescent="0.2">
      <c r="A200" s="3" t="s">
        <v>6</v>
      </c>
      <c r="B200" s="4">
        <v>15000</v>
      </c>
      <c r="C200" s="10">
        <v>46949</v>
      </c>
      <c r="D200" s="14">
        <v>138.9</v>
      </c>
    </row>
    <row r="201" spans="1:4" x14ac:dyDescent="0.2">
      <c r="A201" s="1" t="s">
        <v>6</v>
      </c>
      <c r="B201" s="2">
        <v>15000</v>
      </c>
      <c r="C201" s="11">
        <v>46980</v>
      </c>
      <c r="D201" s="15">
        <v>138.9</v>
      </c>
    </row>
    <row r="202" spans="1:4" x14ac:dyDescent="0.2">
      <c r="A202" s="3" t="s">
        <v>6</v>
      </c>
      <c r="B202" s="4">
        <v>15000</v>
      </c>
      <c r="C202" s="10">
        <v>47011</v>
      </c>
      <c r="D202" s="14">
        <v>138.9</v>
      </c>
    </row>
    <row r="203" spans="1:4" x14ac:dyDescent="0.2">
      <c r="A203" s="1" t="s">
        <v>6</v>
      </c>
      <c r="B203" s="2">
        <v>15000</v>
      </c>
      <c r="C203" s="11">
        <v>47041</v>
      </c>
      <c r="D203" s="15">
        <v>138.9</v>
      </c>
    </row>
    <row r="204" spans="1:4" x14ac:dyDescent="0.2">
      <c r="A204" s="3" t="s">
        <v>6</v>
      </c>
      <c r="B204" s="4">
        <v>15000</v>
      </c>
      <c r="C204" s="10">
        <v>47072</v>
      </c>
      <c r="D204" s="14">
        <v>138.9</v>
      </c>
    </row>
    <row r="205" spans="1:4" x14ac:dyDescent="0.2">
      <c r="A205" s="1" t="s">
        <v>6</v>
      </c>
      <c r="B205" s="2">
        <v>15000</v>
      </c>
      <c r="C205" s="11">
        <v>47102</v>
      </c>
      <c r="D205" s="15">
        <v>138.9</v>
      </c>
    </row>
    <row r="206" spans="1:4" x14ac:dyDescent="0.2">
      <c r="A206" s="3" t="s">
        <v>6</v>
      </c>
      <c r="B206" s="4">
        <v>15000</v>
      </c>
      <c r="C206" s="10">
        <v>47133</v>
      </c>
      <c r="D206" s="14">
        <v>138.9</v>
      </c>
    </row>
    <row r="207" spans="1:4" x14ac:dyDescent="0.2">
      <c r="A207" s="1" t="s">
        <v>6</v>
      </c>
      <c r="B207" s="2">
        <v>15000</v>
      </c>
      <c r="C207" s="11">
        <v>47164</v>
      </c>
      <c r="D207" s="15">
        <v>138.9</v>
      </c>
    </row>
    <row r="208" spans="1:4" x14ac:dyDescent="0.2">
      <c r="A208" s="3" t="s">
        <v>6</v>
      </c>
      <c r="B208" s="4">
        <v>15000</v>
      </c>
      <c r="C208" s="10">
        <v>47192</v>
      </c>
      <c r="D208" s="14">
        <v>138.9</v>
      </c>
    </row>
    <row r="209" spans="1:4" x14ac:dyDescent="0.2">
      <c r="A209" s="1" t="s">
        <v>6</v>
      </c>
      <c r="B209" s="2">
        <v>15000</v>
      </c>
      <c r="C209" s="11">
        <v>47223</v>
      </c>
      <c r="D209" s="15">
        <v>138.9</v>
      </c>
    </row>
    <row r="210" spans="1:4" x14ac:dyDescent="0.2">
      <c r="A210" s="3" t="s">
        <v>6</v>
      </c>
      <c r="B210" s="4">
        <v>15000</v>
      </c>
      <c r="C210" s="10">
        <v>47253</v>
      </c>
      <c r="D210" s="14">
        <v>138.9</v>
      </c>
    </row>
    <row r="211" spans="1:4" x14ac:dyDescent="0.2">
      <c r="A211" s="1" t="s">
        <v>6</v>
      </c>
      <c r="B211" s="2">
        <v>15000</v>
      </c>
      <c r="C211" s="11">
        <v>47284</v>
      </c>
      <c r="D211" s="15">
        <v>138.9</v>
      </c>
    </row>
    <row r="212" spans="1:4" x14ac:dyDescent="0.2">
      <c r="A212" s="3" t="s">
        <v>6</v>
      </c>
      <c r="B212" s="4">
        <v>15000</v>
      </c>
      <c r="C212" s="10">
        <v>47314</v>
      </c>
      <c r="D212" s="14">
        <v>138.9</v>
      </c>
    </row>
    <row r="213" spans="1:4" x14ac:dyDescent="0.2">
      <c r="A213" s="1" t="s">
        <v>6</v>
      </c>
      <c r="B213" s="2">
        <v>15000</v>
      </c>
      <c r="C213" s="11">
        <v>47345</v>
      </c>
      <c r="D213" s="15">
        <v>138.9</v>
      </c>
    </row>
    <row r="214" spans="1:4" x14ac:dyDescent="0.2">
      <c r="A214" s="3" t="s">
        <v>6</v>
      </c>
      <c r="B214" s="4">
        <v>15000</v>
      </c>
      <c r="C214" s="10">
        <v>47376</v>
      </c>
      <c r="D214" s="14">
        <v>138.9</v>
      </c>
    </row>
    <row r="215" spans="1:4" x14ac:dyDescent="0.2">
      <c r="A215" s="1" t="s">
        <v>6</v>
      </c>
      <c r="B215" s="2">
        <v>15000</v>
      </c>
      <c r="C215" s="11">
        <v>47406</v>
      </c>
      <c r="D215" s="15">
        <v>138.9</v>
      </c>
    </row>
    <row r="216" spans="1:4" x14ac:dyDescent="0.2">
      <c r="A216" s="3" t="s">
        <v>6</v>
      </c>
      <c r="B216" s="4">
        <v>15000</v>
      </c>
      <c r="C216" s="10">
        <v>47437</v>
      </c>
      <c r="D216" s="14">
        <v>138.9</v>
      </c>
    </row>
    <row r="217" spans="1:4" x14ac:dyDescent="0.2">
      <c r="A217" s="1" t="s">
        <v>6</v>
      </c>
      <c r="B217" s="2">
        <v>15000</v>
      </c>
      <c r="C217" s="11">
        <v>47467</v>
      </c>
      <c r="D217" s="15">
        <v>138.9</v>
      </c>
    </row>
    <row r="218" spans="1:4" x14ac:dyDescent="0.2">
      <c r="A218" s="3" t="s">
        <v>6</v>
      </c>
      <c r="B218" s="4">
        <v>15000</v>
      </c>
      <c r="C218" s="10">
        <v>47498</v>
      </c>
      <c r="D218" s="14">
        <v>138.9</v>
      </c>
    </row>
    <row r="219" spans="1:4" x14ac:dyDescent="0.2">
      <c r="A219" s="1" t="s">
        <v>6</v>
      </c>
      <c r="B219" s="2">
        <v>15000</v>
      </c>
      <c r="C219" s="11">
        <v>47529</v>
      </c>
      <c r="D219" s="15">
        <v>138.9</v>
      </c>
    </row>
    <row r="220" spans="1:4" x14ac:dyDescent="0.2">
      <c r="A220" s="3" t="s">
        <v>6</v>
      </c>
      <c r="B220" s="4">
        <v>15000</v>
      </c>
      <c r="C220" s="10">
        <v>47557</v>
      </c>
      <c r="D220" s="14">
        <v>138.9</v>
      </c>
    </row>
    <row r="221" spans="1:4" x14ac:dyDescent="0.2">
      <c r="A221" s="1" t="s">
        <v>6</v>
      </c>
      <c r="B221" s="2">
        <v>15000</v>
      </c>
      <c r="C221" s="11">
        <v>47588</v>
      </c>
      <c r="D221" s="15">
        <v>138.9</v>
      </c>
    </row>
    <row r="222" spans="1:4" x14ac:dyDescent="0.2">
      <c r="A222" s="3" t="s">
        <v>6</v>
      </c>
      <c r="B222" s="4">
        <v>15000</v>
      </c>
      <c r="C222" s="10">
        <v>47618</v>
      </c>
      <c r="D222" s="14">
        <v>138.9</v>
      </c>
    </row>
    <row r="223" spans="1:4" x14ac:dyDescent="0.2">
      <c r="A223" s="1" t="s">
        <v>6</v>
      </c>
      <c r="B223" s="2">
        <v>15000</v>
      </c>
      <c r="C223" s="11">
        <v>47649</v>
      </c>
      <c r="D223" s="15">
        <v>138.9</v>
      </c>
    </row>
    <row r="224" spans="1:4" x14ac:dyDescent="0.2">
      <c r="A224" s="3" t="s">
        <v>6</v>
      </c>
      <c r="B224" s="4">
        <v>15000</v>
      </c>
      <c r="C224" s="10">
        <v>47679</v>
      </c>
      <c r="D224" s="14">
        <v>138.9</v>
      </c>
    </row>
    <row r="225" spans="1:4" x14ac:dyDescent="0.2">
      <c r="A225" s="1" t="s">
        <v>6</v>
      </c>
      <c r="B225" s="2">
        <v>15000</v>
      </c>
      <c r="C225" s="11">
        <v>47710</v>
      </c>
      <c r="D225" s="15">
        <v>138.9</v>
      </c>
    </row>
    <row r="226" spans="1:4" x14ac:dyDescent="0.2">
      <c r="A226" s="3" t="s">
        <v>6</v>
      </c>
      <c r="B226" s="4">
        <v>15000</v>
      </c>
      <c r="C226" s="10">
        <v>47741</v>
      </c>
      <c r="D226" s="14">
        <v>138.9</v>
      </c>
    </row>
    <row r="227" spans="1:4" x14ac:dyDescent="0.2">
      <c r="A227" s="1" t="s">
        <v>6</v>
      </c>
      <c r="B227" s="2">
        <v>15000</v>
      </c>
      <c r="C227" s="11">
        <v>47771</v>
      </c>
      <c r="D227" s="15">
        <v>138.9</v>
      </c>
    </row>
    <row r="228" spans="1:4" x14ac:dyDescent="0.2">
      <c r="A228" s="3" t="s">
        <v>6</v>
      </c>
      <c r="B228" s="4">
        <v>15000</v>
      </c>
      <c r="C228" s="10">
        <v>47802</v>
      </c>
      <c r="D228" s="14">
        <v>138.9</v>
      </c>
    </row>
    <row r="229" spans="1:4" x14ac:dyDescent="0.2">
      <c r="A229" s="1" t="s">
        <v>6</v>
      </c>
      <c r="B229" s="2">
        <v>15000</v>
      </c>
      <c r="C229" s="11">
        <v>47832</v>
      </c>
      <c r="D229" s="15">
        <v>138.9</v>
      </c>
    </row>
    <row r="230" spans="1:4" x14ac:dyDescent="0.2">
      <c r="A230" s="3" t="s">
        <v>6</v>
      </c>
      <c r="B230" s="4">
        <v>15000</v>
      </c>
      <c r="C230" s="10">
        <v>47863</v>
      </c>
      <c r="D230" s="14">
        <v>138.9</v>
      </c>
    </row>
    <row r="231" spans="1:4" x14ac:dyDescent="0.2">
      <c r="A231" s="1" t="s">
        <v>6</v>
      </c>
      <c r="B231" s="2">
        <v>15000</v>
      </c>
      <c r="C231" s="11">
        <v>47894</v>
      </c>
      <c r="D231" s="15">
        <v>138.9</v>
      </c>
    </row>
    <row r="232" spans="1:4" x14ac:dyDescent="0.2">
      <c r="A232" s="3" t="s">
        <v>6</v>
      </c>
      <c r="B232" s="4">
        <v>15000</v>
      </c>
      <c r="C232" s="10">
        <v>47922</v>
      </c>
      <c r="D232" s="14">
        <v>138.9</v>
      </c>
    </row>
    <row r="233" spans="1:4" x14ac:dyDescent="0.2">
      <c r="A233" s="1" t="s">
        <v>6</v>
      </c>
      <c r="B233" s="2">
        <v>15000</v>
      </c>
      <c r="C233" s="11">
        <v>47953</v>
      </c>
      <c r="D233" s="15">
        <v>138.9</v>
      </c>
    </row>
    <row r="234" spans="1:4" x14ac:dyDescent="0.2">
      <c r="A234" s="3" t="s">
        <v>6</v>
      </c>
      <c r="B234" s="4">
        <v>15000</v>
      </c>
      <c r="C234" s="10">
        <v>47983</v>
      </c>
      <c r="D234" s="14">
        <v>138.9</v>
      </c>
    </row>
    <row r="235" spans="1:4" x14ac:dyDescent="0.2">
      <c r="A235" s="1" t="s">
        <v>6</v>
      </c>
      <c r="B235" s="2">
        <v>15000</v>
      </c>
      <c r="C235" s="11">
        <v>48014</v>
      </c>
      <c r="D235" s="15">
        <v>138.9</v>
      </c>
    </row>
    <row r="236" spans="1:4" x14ac:dyDescent="0.2">
      <c r="A236" s="3" t="s">
        <v>6</v>
      </c>
      <c r="B236" s="4">
        <v>15000</v>
      </c>
      <c r="C236" s="10">
        <v>48044</v>
      </c>
      <c r="D236" s="14">
        <v>138.9</v>
      </c>
    </row>
    <row r="237" spans="1:4" x14ac:dyDescent="0.2">
      <c r="A237" s="1" t="s">
        <v>6</v>
      </c>
      <c r="B237" s="2">
        <v>15000</v>
      </c>
      <c r="C237" s="11">
        <v>48075</v>
      </c>
      <c r="D237" s="15">
        <v>138.9</v>
      </c>
    </row>
    <row r="238" spans="1:4" x14ac:dyDescent="0.2">
      <c r="A238" s="3" t="s">
        <v>6</v>
      </c>
      <c r="B238" s="4">
        <v>15000</v>
      </c>
      <c r="C238" s="10">
        <v>48106</v>
      </c>
      <c r="D238" s="14">
        <v>138.9</v>
      </c>
    </row>
    <row r="239" spans="1:4" x14ac:dyDescent="0.2">
      <c r="A239" s="1" t="s">
        <v>6</v>
      </c>
      <c r="B239" s="2">
        <v>15000</v>
      </c>
      <c r="C239" s="11">
        <v>48136</v>
      </c>
      <c r="D239" s="15">
        <v>138.9</v>
      </c>
    </row>
    <row r="240" spans="1:4" x14ac:dyDescent="0.2">
      <c r="A240" s="3" t="s">
        <v>6</v>
      </c>
      <c r="B240" s="4">
        <v>15000</v>
      </c>
      <c r="C240" s="10">
        <v>48167</v>
      </c>
      <c r="D240" s="14">
        <v>138.9</v>
      </c>
    </row>
    <row r="241" spans="1:4" x14ac:dyDescent="0.2">
      <c r="A241" s="20" t="s">
        <v>6</v>
      </c>
      <c r="B241" s="21">
        <v>15000</v>
      </c>
      <c r="C241" s="22">
        <v>48197</v>
      </c>
      <c r="D241" s="23">
        <v>138.9</v>
      </c>
    </row>
    <row r="242" spans="1:4" x14ac:dyDescent="0.2">
      <c r="A242" s="30" t="s">
        <v>6</v>
      </c>
      <c r="B242" s="31">
        <v>15000</v>
      </c>
      <c r="C242" s="32">
        <v>48563</v>
      </c>
      <c r="D242" s="33">
        <v>138.9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7"/>
  <sheetViews>
    <sheetView tabSelected="1" zoomScaleNormal="100" workbookViewId="0">
      <selection activeCell="K13" sqref="K13"/>
    </sheetView>
  </sheetViews>
  <sheetFormatPr baseColWidth="10" defaultRowHeight="12.75" x14ac:dyDescent="0.2"/>
  <cols>
    <col min="3" max="3" width="21.140625" bestFit="1" customWidth="1"/>
    <col min="4" max="4" width="14.42578125" bestFit="1" customWidth="1"/>
    <col min="8" max="8" width="12.140625" customWidth="1"/>
    <col min="9" max="9" width="14.42578125" bestFit="1" customWidth="1"/>
    <col min="10" max="10" width="13.85546875" bestFit="1" customWidth="1"/>
  </cols>
  <sheetData>
    <row r="1" spans="1:11" x14ac:dyDescent="0.2">
      <c r="A1" s="25"/>
      <c r="B1" s="25" t="s">
        <v>10</v>
      </c>
      <c r="G1" s="25" t="s">
        <v>8</v>
      </c>
      <c r="H1" s="25" t="s">
        <v>9</v>
      </c>
    </row>
    <row r="2" spans="1:11" x14ac:dyDescent="0.2">
      <c r="A2" s="25" t="s">
        <v>11</v>
      </c>
      <c r="B2" s="25"/>
      <c r="G2" s="24">
        <f>EOMONTH(MAX(Tableau1__2[Echéance]),-1)+1</f>
        <v>48549</v>
      </c>
      <c r="H2" s="24">
        <f>EOMONTH(MAX(Tableau1__2[Echéance]),0)</f>
        <v>48579</v>
      </c>
      <c r="J2" s="24">
        <v>48518</v>
      </c>
      <c r="K2" s="24"/>
    </row>
    <row r="5" spans="1:11" x14ac:dyDescent="0.2">
      <c r="H5" s="7" t="s">
        <v>0</v>
      </c>
    </row>
    <row r="6" spans="1:11" x14ac:dyDescent="0.2">
      <c r="H6" s="24">
        <v>48563</v>
      </c>
      <c r="J6" s="28"/>
    </row>
    <row r="7" spans="1:11" x14ac:dyDescent="0.2">
      <c r="J7" s="28"/>
    </row>
    <row r="8" spans="1:11" x14ac:dyDescent="0.2">
      <c r="J8" s="29"/>
    </row>
    <row r="9" spans="1:11" x14ac:dyDescent="0.2">
      <c r="J9" s="29"/>
    </row>
    <row r="10" spans="1:11" x14ac:dyDescent="0.2">
      <c r="J10" s="29"/>
    </row>
    <row r="11" spans="1:11" x14ac:dyDescent="0.2">
      <c r="J11" s="29"/>
    </row>
    <row r="12" spans="1:11" x14ac:dyDescent="0.2">
      <c r="J12" s="29"/>
    </row>
    <row r="13" spans="1:11" x14ac:dyDescent="0.2">
      <c r="J13" s="29"/>
    </row>
    <row r="14" spans="1:11" x14ac:dyDescent="0.2">
      <c r="C14" s="5" t="s">
        <v>4</v>
      </c>
      <c r="D14" t="s">
        <v>7</v>
      </c>
      <c r="J14" s="29"/>
    </row>
    <row r="15" spans="1:11" x14ac:dyDescent="0.2">
      <c r="C15" s="6" t="s">
        <v>5</v>
      </c>
      <c r="D15" s="7"/>
      <c r="J15" s="29"/>
    </row>
    <row r="16" spans="1:11" x14ac:dyDescent="0.2">
      <c r="J16" s="28"/>
    </row>
    <row r="18" spans="3:8" x14ac:dyDescent="0.2">
      <c r="C18" s="27" t="s">
        <v>31</v>
      </c>
    </row>
    <row r="20" spans="3:8" x14ac:dyDescent="0.2">
      <c r="C20" t="s">
        <v>18</v>
      </c>
    </row>
    <row r="21" spans="3:8" x14ac:dyDescent="0.2">
      <c r="C21" t="s">
        <v>19</v>
      </c>
      <c r="D21" s="25"/>
    </row>
    <row r="22" spans="3:8" x14ac:dyDescent="0.2">
      <c r="C22" t="s">
        <v>24</v>
      </c>
    </row>
    <row r="24" spans="3:8" ht="15" x14ac:dyDescent="0.2">
      <c r="C24" s="26"/>
    </row>
    <row r="25" spans="3:8" ht="15" x14ac:dyDescent="0.2">
      <c r="C25" s="26" t="s">
        <v>12</v>
      </c>
    </row>
    <row r="26" spans="3:8" ht="15" x14ac:dyDescent="0.2">
      <c r="C26" s="26" t="s">
        <v>14</v>
      </c>
      <c r="H26" s="25"/>
    </row>
    <row r="27" spans="3:8" ht="15" x14ac:dyDescent="0.2">
      <c r="C27" s="26" t="s">
        <v>20</v>
      </c>
    </row>
    <row r="28" spans="3:8" ht="15" x14ac:dyDescent="0.2">
      <c r="C28" s="26"/>
    </row>
    <row r="29" spans="3:8" ht="15" x14ac:dyDescent="0.2">
      <c r="C29" s="26" t="s">
        <v>15</v>
      </c>
    </row>
    <row r="30" spans="3:8" ht="15" x14ac:dyDescent="0.2">
      <c r="C30" s="26"/>
    </row>
    <row r="31" spans="3:8" ht="15" x14ac:dyDescent="0.2">
      <c r="C31" s="26" t="s">
        <v>21</v>
      </c>
    </row>
    <row r="32" spans="3:8" ht="15" x14ac:dyDescent="0.2">
      <c r="C32" s="26" t="s">
        <v>22</v>
      </c>
    </row>
    <row r="33" spans="3:3" ht="15" x14ac:dyDescent="0.2">
      <c r="C33" s="26" t="s">
        <v>14</v>
      </c>
    </row>
    <row r="34" spans="3:3" ht="15" x14ac:dyDescent="0.2">
      <c r="C34" s="26" t="s">
        <v>25</v>
      </c>
    </row>
    <row r="35" spans="3:3" ht="15" x14ac:dyDescent="0.2">
      <c r="C35" s="26" t="s">
        <v>14</v>
      </c>
    </row>
    <row r="36" spans="3:3" ht="15" x14ac:dyDescent="0.2">
      <c r="C36" s="26" t="s">
        <v>26</v>
      </c>
    </row>
    <row r="37" spans="3:3" ht="15" x14ac:dyDescent="0.2">
      <c r="C37" s="26" t="s">
        <v>14</v>
      </c>
    </row>
    <row r="38" spans="3:3" x14ac:dyDescent="0.2">
      <c r="C38" t="s">
        <v>27</v>
      </c>
    </row>
    <row r="39" spans="3:3" x14ac:dyDescent="0.2">
      <c r="C39" t="s">
        <v>14</v>
      </c>
    </row>
    <row r="40" spans="3:3" x14ac:dyDescent="0.2">
      <c r="C40" t="s">
        <v>28</v>
      </c>
    </row>
    <row r="41" spans="3:3" x14ac:dyDescent="0.2">
      <c r="C41" t="s">
        <v>14</v>
      </c>
    </row>
    <row r="42" spans="3:3" x14ac:dyDescent="0.2">
      <c r="C42" t="s">
        <v>29</v>
      </c>
    </row>
    <row r="43" spans="3:3" x14ac:dyDescent="0.2">
      <c r="C43" t="s">
        <v>16</v>
      </c>
    </row>
    <row r="44" spans="3:3" x14ac:dyDescent="0.2">
      <c r="C44" t="s">
        <v>30</v>
      </c>
    </row>
    <row r="45" spans="3:3" x14ac:dyDescent="0.2">
      <c r="C45" t="s">
        <v>17</v>
      </c>
    </row>
    <row r="46" spans="3:3" x14ac:dyDescent="0.2">
      <c r="C46" t="s">
        <v>23</v>
      </c>
    </row>
    <row r="47" spans="3:3" x14ac:dyDescent="0.2">
      <c r="C47" t="s">
        <v>13</v>
      </c>
    </row>
  </sheetData>
  <dataValidations count="1">
    <dataValidation type="custom" errorStyle="information" allowBlank="1" errorTitle="Information" error="Dépassement des 30 jours" promptTitle="erreur" sqref="L2">
      <formula1>"L2&gt;31"</formula1>
    </dataValidation>
  </dataValidations>
  <pageMargins left="0.7" right="0.7" top="0.75" bottom="0.75" header="0.3" footer="0.3"/>
  <pageSetup paperSize="9" orientation="portrait" verticalDpi="598" r:id="rId2"/>
  <drawing r:id="rId3"/>
  <tableParts count="1">
    <tablePart r:id="rId4"/>
  </tableParts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16" sqref="B16"/>
    </sheetView>
  </sheetViews>
  <sheetFormatPr baseColWidth="10" defaultRowHeight="12.7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Props1.xml><?xml version="1.0" encoding="utf-8"?>
<ds:datastoreItem xmlns:ds="http://schemas.openxmlformats.org/officeDocument/2006/customXml" ds:itemID="{93DB4326-7E3E-4D80-972D-ACE0486B0E55}">
  <ds:schemaRefs/>
</ds:datastoreItem>
</file>

<file path=customXml/itemProps2.xml><?xml version="1.0" encoding="utf-8"?>
<ds:datastoreItem xmlns:ds="http://schemas.openxmlformats.org/officeDocument/2006/customXml" ds:itemID="{5366083D-AB05-4EC2-86F7-CD71F38F9B54}">
  <ds:schemaRefs/>
</ds:datastoreItem>
</file>

<file path=customXml/itemProps3.xml><?xml version="1.0" encoding="utf-8"?>
<ds:datastoreItem xmlns:ds="http://schemas.openxmlformats.org/officeDocument/2006/customXml" ds:itemID="{44065F12-12A7-4715-92FC-DEF8B922F7CF}">
  <ds:schemaRefs/>
</ds:datastoreItem>
</file>

<file path=customXml/itemProps4.xml><?xml version="1.0" encoding="utf-8"?>
<ds:datastoreItem xmlns:ds="http://schemas.openxmlformats.org/officeDocument/2006/customXml" ds:itemID="{77DF13D0-703E-43E8-81CE-5E5B96EC6059}">
  <ds:schemaRefs/>
</ds:datastoreItem>
</file>

<file path=customXml/itemProps5.xml><?xml version="1.0" encoding="utf-8"?>
<ds:datastoreItem xmlns:ds="http://schemas.openxmlformats.org/officeDocument/2006/customXml" ds:itemID="{96175287-5583-4FAE-905D-0A8FD1F68A81}">
  <ds:schemaRefs/>
</ds:datastoreItem>
</file>

<file path=customXml/itemProps6.xml><?xml version="1.0" encoding="utf-8"?>
<ds:datastoreItem xmlns:ds="http://schemas.openxmlformats.org/officeDocument/2006/customXml" ds:itemID="{B589407E-EF7F-47EE-B5BA-F69608FB6E07}">
  <ds:schemaRefs/>
</ds:datastoreItem>
</file>

<file path=customXml/itemProps7.xml><?xml version="1.0" encoding="utf-8"?>
<ds:datastoreItem xmlns:ds="http://schemas.openxmlformats.org/officeDocument/2006/customXml" ds:itemID="{04D913E3-9A5B-4821-B9A0-D25E90CE8CEA}">
  <ds:schemaRefs/>
</ds:datastoreItem>
</file>

<file path=customXml/itemProps8.xml><?xml version="1.0" encoding="utf-8"?>
<ds:datastoreItem xmlns:ds="http://schemas.openxmlformats.org/officeDocument/2006/customXml" ds:itemID="{03301D22-274D-42A8-A6D9-B26B0380DC36}">
  <ds:schemaRefs/>
</ds:datastoreItem>
</file>

<file path=customXml/itemProps9.xml><?xml version="1.0" encoding="utf-8"?>
<ds:datastoreItem xmlns:ds="http://schemas.openxmlformats.org/officeDocument/2006/customXml" ds:itemID="{7E27E4E8-A4C9-4B99-9A42-601D0FEA81D3}">
  <ds:schemaRefs/>
</ds:datastoreItem>
</file>

<file path=customXml/itemProps10.xml><?xml version="1.0" encoding="utf-8"?>
<ds:datastoreItem xmlns:ds="http://schemas.openxmlformats.org/officeDocument/2006/customXml" ds:itemID="{56188DE8-E23D-4AAC-A1A9-B1824B9566A9}">
  <ds:schemaRefs/>
</ds:datastoreItem>
</file>

<file path=customXml/itemProps11.xml><?xml version="1.0" encoding="utf-8"?>
<ds:datastoreItem xmlns:ds="http://schemas.openxmlformats.org/officeDocument/2006/customXml" ds:itemID="{8EBE1EE6-CCDD-4FFE-91DF-6F76B163BE64}">
  <ds:schemaRefs/>
</ds:datastoreItem>
</file>

<file path=customXml/itemProps12.xml><?xml version="1.0" encoding="utf-8"?>
<ds:datastoreItem xmlns:ds="http://schemas.openxmlformats.org/officeDocument/2006/customXml" ds:itemID="{386302DA-4331-4FBD-97CB-3242462B9663}">
  <ds:schemaRefs/>
</ds:datastoreItem>
</file>

<file path=customXml/itemProps13.xml><?xml version="1.0" encoding="utf-8"?>
<ds:datastoreItem xmlns:ds="http://schemas.openxmlformats.org/officeDocument/2006/customXml" ds:itemID="{5960BD68-E1F0-49F0-BBC7-3D32A9B2EF03}">
  <ds:schemaRefs/>
</ds:datastoreItem>
</file>

<file path=customXml/itemProps14.xml><?xml version="1.0" encoding="utf-8"?>
<ds:datastoreItem xmlns:ds="http://schemas.openxmlformats.org/officeDocument/2006/customXml" ds:itemID="{C1112981-13FB-4523-B4E7-D039EC11E1FC}">
  <ds:schemaRefs/>
</ds:datastoreItem>
</file>

<file path=customXml/itemProps15.xml><?xml version="1.0" encoding="utf-8"?>
<ds:datastoreItem xmlns:ds="http://schemas.openxmlformats.org/officeDocument/2006/customXml" ds:itemID="{E351BCE3-D763-45C4-8F79-244231B739C1}">
  <ds:schemaRefs/>
</ds:datastoreItem>
</file>

<file path=customXml/itemProps16.xml><?xml version="1.0" encoding="utf-8"?>
<ds:datastoreItem xmlns:ds="http://schemas.openxmlformats.org/officeDocument/2006/customXml" ds:itemID="{95687E9B-B3B7-47C4-8D9C-118E27D03176}">
  <ds:schemaRefs/>
</ds:datastoreItem>
</file>

<file path=customXml/itemProps17.xml><?xml version="1.0" encoding="utf-8"?>
<ds:datastoreItem xmlns:ds="http://schemas.openxmlformats.org/officeDocument/2006/customXml" ds:itemID="{B06AB8F8-D9C3-4685-B06B-8B02F7E8EFA8}">
  <ds:schemaRefs/>
</ds:datastoreItem>
</file>

<file path=customXml/itemProps18.xml><?xml version="1.0" encoding="utf-8"?>
<ds:datastoreItem xmlns:ds="http://schemas.openxmlformats.org/officeDocument/2006/customXml" ds:itemID="{59B8CE22-CD87-46FD-BC91-242D989B6ED6}">
  <ds:schemaRefs/>
</ds:datastoreItem>
</file>

<file path=customXml/itemProps19.xml><?xml version="1.0" encoding="utf-8"?>
<ds:datastoreItem xmlns:ds="http://schemas.openxmlformats.org/officeDocument/2006/customXml" ds:itemID="{99FBD4AE-06B4-4678-8B55-F1C1090A257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_DEBUT</vt:lpstr>
      <vt:lpstr>_DEBUT_FILTRE</vt:lpstr>
      <vt:lpstr>_FIN</vt:lpstr>
      <vt:lpstr>_FIN_FILTRE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Administrateur APEI</cp:lastModifiedBy>
  <dcterms:created xsi:type="dcterms:W3CDTF">2023-05-22T16:41:29Z</dcterms:created>
  <dcterms:modified xsi:type="dcterms:W3CDTF">2023-05-24T12:33:09Z</dcterms:modified>
</cp:coreProperties>
</file>