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APEI\5 BILAN\FORUM\"/>
    </mc:Choice>
  </mc:AlternateContent>
  <bookViews>
    <workbookView xWindow="0" yWindow="0" windowWidth="20490" windowHeight="6720" activeTab="2"/>
  </bookViews>
  <sheets>
    <sheet name="D" sheetId="1" r:id="rId1"/>
    <sheet name="D1" sheetId="2" r:id="rId2"/>
    <sheet name="D2" sheetId="3" r:id="rId3"/>
  </sheets>
  <externalReferences>
    <externalReference r:id="rId4"/>
  </externalReferences>
  <definedNames>
    <definedName name="ANNEE">'[1]EN TETE'!$AL$2</definedName>
    <definedName name="ETAB">'[1]EN TETE'!$AK$2</definedName>
    <definedName name="INT">'[1]EN TETE'!$AM$2</definedName>
    <definedName name="_xlnm.Print_Area" localSheetId="0">D!$A$1:$AB$61</definedName>
    <definedName name="_xlnm.Print_Area" localSheetId="1">'D1'!$A$1:$U$7</definedName>
    <definedName name="_xlnm.Print_Area" localSheetId="2">'D2'!$A$1:$J$72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1" i="3" l="1"/>
  <c r="E71" i="3"/>
  <c r="G64" i="3"/>
  <c r="A64" i="3"/>
  <c r="I60" i="3"/>
  <c r="E60" i="3"/>
</calcChain>
</file>

<file path=xl/sharedStrings.xml><?xml version="1.0" encoding="utf-8"?>
<sst xmlns="http://schemas.openxmlformats.org/spreadsheetml/2006/main" count="51" uniqueCount="31">
  <si>
    <t>D1</t>
  </si>
  <si>
    <t>Année :</t>
  </si>
  <si>
    <t>Réf :</t>
  </si>
  <si>
    <t>Dossier : X</t>
  </si>
  <si>
    <t>SP</t>
  </si>
  <si>
    <t>D2</t>
  </si>
  <si>
    <t>A Faire</t>
  </si>
  <si>
    <t>N° pièce N+1</t>
  </si>
  <si>
    <t>Fournisseur</t>
  </si>
  <si>
    <t>Nature Charge</t>
  </si>
  <si>
    <t>Calcul de la charge à payer</t>
  </si>
  <si>
    <t>Montant TTC</t>
  </si>
  <si>
    <t>N° compte de charge</t>
  </si>
  <si>
    <t>Fournisseur (N-1)</t>
  </si>
  <si>
    <t>Nature Charge N-1</t>
  </si>
  <si>
    <t>Montant TTC (N-1)</t>
  </si>
  <si>
    <t>Compte de charge</t>
  </si>
  <si>
    <t>Consommation prise à 50%
Estimation pour 72 jours : 50 m3 = ((50*2,4666*1,055)+(50*1,904*1,1))*50%</t>
  </si>
  <si>
    <t>Consommation prise à 50%
((1455,93-((6,3+1,18+1,55+26,05+(6,31/2))*1,055))/31)*31*50%</t>
  </si>
  <si>
    <t>Consommation prise à 50%
Estimation pour 6 jours = ((960,24-38,16)/31)*6*50%</t>
  </si>
  <si>
    <t>Consommation prise à 50%
Estimation pour 18 jours = ((502,95-(64,34*1))/31)*18*50%</t>
  </si>
  <si>
    <t>((32,51*1,2)/183)*436*50%</t>
  </si>
  <si>
    <t>(15,62/160)*274*50%</t>
  </si>
  <si>
    <t>FACTURE PRISE A 100%</t>
  </si>
  <si>
    <t>Suppression par DF écriture création fonds dedié (suite aux recommandations de KPMG)</t>
  </si>
  <si>
    <t>=(943,20/16)*4*50%</t>
  </si>
  <si>
    <t>(5,34*1,2)*50%</t>
  </si>
  <si>
    <t>AVOIRS A PERCEVOIR</t>
  </si>
  <si>
    <t>Calcul de l'avoir non parvenu</t>
  </si>
  <si>
    <t>Factures (année 2021)</t>
  </si>
  <si>
    <t>Factures (année 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</si>
</sst>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;\-#,##0.00\ &quot;€&quot;;\-\ &quot;€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2"/>
      <name val="Arial Rounded MT Bold"/>
      <family val="2"/>
    </font>
    <font>
      <b/>
      <sz val="26"/>
      <name val="Arial"/>
      <family val="2"/>
    </font>
    <font>
      <sz val="14"/>
      <name val="Arial"/>
      <family val="2"/>
    </font>
    <font>
      <b/>
      <u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Courier"/>
      <family val="3"/>
    </font>
    <font>
      <sz val="9"/>
      <name val="Arial"/>
      <family val="2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2"/>
      <name val="Arial"/>
      <family val="2"/>
    </font>
    <font>
      <sz val="12"/>
      <color theme="0"/>
      <name val="Arial"/>
      <family val="2"/>
    </font>
    <font>
      <sz val="12"/>
      <color theme="0"/>
      <name val="Calibri"/>
      <family val="2"/>
      <scheme val="minor"/>
    </font>
    <font>
      <sz val="9"/>
      <color theme="0"/>
      <name val="Arial"/>
      <family val="2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1" fillId="0" borderId="0"/>
    <xf numFmtId="44" fontId="3" fillId="0" borderId="0" applyFont="0" applyFill="0" applyBorder="0" applyAlignment="0" applyProtection="0"/>
    <xf numFmtId="0" fontId="1" fillId="0" borderId="0"/>
    <xf numFmtId="0" fontId="9" fillId="0" borderId="0"/>
    <xf numFmtId="0" fontId="3" fillId="0" borderId="0"/>
    <xf numFmtId="0" fontId="9" fillId="0" borderId="0"/>
  </cellStyleXfs>
  <cellXfs count="133">
    <xf numFmtId="0" fontId="0" fillId="0" borderId="0" xfId="0"/>
    <xf numFmtId="0" fontId="4" fillId="2" borderId="0" xfId="1" applyFont="1" applyFill="1" applyBorder="1" applyAlignment="1">
      <alignment horizontal="center" vertical="center" wrapText="1"/>
    </xf>
    <xf numFmtId="0" fontId="3" fillId="2" borderId="0" xfId="1" applyFill="1" applyBorder="1"/>
    <xf numFmtId="0" fontId="5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horizontal="center"/>
    </xf>
    <xf numFmtId="0" fontId="3" fillId="0" borderId="0" xfId="1"/>
    <xf numFmtId="0" fontId="7" fillId="0" borderId="1" xfId="2" applyFont="1" applyBorder="1" applyAlignment="1">
      <alignment horizontal="left" vertical="top"/>
    </xf>
    <xf numFmtId="0" fontId="7" fillId="0" borderId="2" xfId="2" applyFont="1" applyBorder="1" applyAlignment="1">
      <alignment horizontal="left" vertical="top"/>
    </xf>
    <xf numFmtId="0" fontId="7" fillId="0" borderId="3" xfId="2" applyFont="1" applyBorder="1" applyAlignment="1">
      <alignment horizontal="left" vertical="top"/>
    </xf>
    <xf numFmtId="0" fontId="8" fillId="0" borderId="4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2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1" fillId="0" borderId="0" xfId="2"/>
    <xf numFmtId="0" fontId="7" fillId="0" borderId="5" xfId="2" applyFont="1" applyBorder="1" applyAlignment="1">
      <alignment horizontal="left" vertical="top"/>
    </xf>
    <xf numFmtId="0" fontId="7" fillId="0" borderId="0" xfId="2" applyFont="1" applyBorder="1" applyAlignment="1">
      <alignment horizontal="left" vertical="top"/>
    </xf>
    <xf numFmtId="0" fontId="7" fillId="0" borderId="4" xfId="2" applyFont="1" applyBorder="1" applyAlignment="1">
      <alignment horizontal="left" vertical="top"/>
    </xf>
    <xf numFmtId="0" fontId="8" fillId="3" borderId="5" xfId="2" applyFont="1" applyFill="1" applyBorder="1" applyAlignment="1">
      <alignment horizontal="center" vertical="center" wrapText="1"/>
    </xf>
    <xf numFmtId="0" fontId="8" fillId="3" borderId="0" xfId="2" applyFont="1" applyFill="1" applyBorder="1" applyAlignment="1">
      <alignment horizontal="center" vertical="center" wrapText="1"/>
    </xf>
    <xf numFmtId="0" fontId="8" fillId="3" borderId="4" xfId="2" applyFont="1" applyFill="1" applyBorder="1" applyAlignment="1">
      <alignment horizontal="center" vertical="center" wrapText="1"/>
    </xf>
    <xf numFmtId="0" fontId="7" fillId="0" borderId="6" xfId="2" applyFont="1" applyBorder="1" applyAlignment="1">
      <alignment horizontal="left" vertical="top"/>
    </xf>
    <xf numFmtId="0" fontId="7" fillId="0" borderId="7" xfId="2" applyFont="1" applyBorder="1" applyAlignment="1">
      <alignment horizontal="left" vertical="top"/>
    </xf>
    <xf numFmtId="0" fontId="7" fillId="0" borderId="8" xfId="2" applyFont="1" applyBorder="1" applyAlignment="1">
      <alignment horizontal="left" vertical="top"/>
    </xf>
    <xf numFmtId="0" fontId="8" fillId="3" borderId="6" xfId="2" applyFont="1" applyFill="1" applyBorder="1" applyAlignment="1">
      <alignment horizontal="center"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1" fillId="0" borderId="0" xfId="2" applyAlignment="1">
      <alignment vertical="center"/>
    </xf>
    <xf numFmtId="0" fontId="2" fillId="0" borderId="0" xfId="2" applyFont="1" applyAlignment="1">
      <alignment horizontal="left"/>
    </xf>
    <xf numFmtId="0" fontId="2" fillId="0" borderId="0" xfId="2" applyFont="1" applyAlignment="1"/>
    <xf numFmtId="0" fontId="2" fillId="0" borderId="0" xfId="2" applyFont="1" applyAlignment="1">
      <alignment horizontal="right"/>
    </xf>
    <xf numFmtId="0" fontId="2" fillId="0" borderId="0" xfId="2" applyFont="1" applyAlignment="1">
      <alignment horizontal="left"/>
    </xf>
    <xf numFmtId="44" fontId="2" fillId="0" borderId="0" xfId="3" applyFont="1" applyAlignment="1"/>
    <xf numFmtId="0" fontId="2" fillId="0" borderId="0" xfId="2" applyFont="1" applyAlignment="1">
      <alignment horizontal="center"/>
    </xf>
    <xf numFmtId="0" fontId="7" fillId="0" borderId="1" xfId="4" applyFont="1" applyBorder="1" applyAlignment="1">
      <alignment horizontal="left" vertical="top"/>
    </xf>
    <xf numFmtId="0" fontId="7" fillId="0" borderId="2" xfId="4" applyFont="1" applyBorder="1" applyAlignment="1">
      <alignment horizontal="left" vertical="top"/>
    </xf>
    <xf numFmtId="0" fontId="7" fillId="0" borderId="3" xfId="4" applyFont="1" applyBorder="1" applyAlignment="1">
      <alignment horizontal="left" vertical="top"/>
    </xf>
    <xf numFmtId="0" fontId="8" fillId="0" borderId="4" xfId="4" applyFont="1" applyFill="1" applyBorder="1" applyAlignment="1">
      <alignment vertical="center" wrapText="1"/>
    </xf>
    <xf numFmtId="0" fontId="8" fillId="3" borderId="1" xfId="4" applyFont="1" applyFill="1" applyBorder="1" applyAlignment="1">
      <alignment horizontal="center" vertical="center" wrapText="1"/>
    </xf>
    <xf numFmtId="0" fontId="8" fillId="3" borderId="2" xfId="4" applyFont="1" applyFill="1" applyBorder="1" applyAlignment="1">
      <alignment horizontal="center" vertical="center" wrapText="1"/>
    </xf>
    <xf numFmtId="0" fontId="8" fillId="3" borderId="3" xfId="4" applyFont="1" applyFill="1" applyBorder="1" applyAlignment="1">
      <alignment horizontal="center" vertical="center" wrapText="1"/>
    </xf>
    <xf numFmtId="0" fontId="10" fillId="0" borderId="0" xfId="5" applyFont="1"/>
    <xf numFmtId="0" fontId="7" fillId="0" borderId="5" xfId="4" applyFont="1" applyBorder="1" applyAlignment="1">
      <alignment horizontal="left" vertical="top"/>
    </xf>
    <xf numFmtId="0" fontId="7" fillId="0" borderId="0" xfId="4" applyFont="1" applyBorder="1" applyAlignment="1">
      <alignment horizontal="left" vertical="top"/>
    </xf>
    <xf numFmtId="0" fontId="7" fillId="0" borderId="4" xfId="4" applyFont="1" applyBorder="1" applyAlignment="1">
      <alignment horizontal="left" vertical="top"/>
    </xf>
    <xf numFmtId="0" fontId="8" fillId="3" borderId="5" xfId="4" applyFont="1" applyFill="1" applyBorder="1" applyAlignment="1">
      <alignment horizontal="center" vertical="center" wrapText="1"/>
    </xf>
    <xf numFmtId="0" fontId="8" fillId="3" borderId="0" xfId="4" applyFont="1" applyFill="1" applyBorder="1" applyAlignment="1">
      <alignment horizontal="center" vertical="center" wrapText="1"/>
    </xf>
    <xf numFmtId="0" fontId="8" fillId="3" borderId="4" xfId="4" applyFont="1" applyFill="1" applyBorder="1" applyAlignment="1">
      <alignment horizontal="center" vertical="center" wrapText="1"/>
    </xf>
    <xf numFmtId="0" fontId="7" fillId="0" borderId="6" xfId="4" applyFont="1" applyBorder="1" applyAlignment="1">
      <alignment horizontal="left" vertical="top"/>
    </xf>
    <xf numFmtId="0" fontId="7" fillId="0" borderId="7" xfId="4" applyFont="1" applyBorder="1" applyAlignment="1">
      <alignment horizontal="left" vertical="top"/>
    </xf>
    <xf numFmtId="0" fontId="7" fillId="0" borderId="8" xfId="4" applyFont="1" applyBorder="1" applyAlignment="1">
      <alignment horizontal="left" vertical="top"/>
    </xf>
    <xf numFmtId="0" fontId="8" fillId="3" borderId="6" xfId="4" applyFont="1" applyFill="1" applyBorder="1" applyAlignment="1">
      <alignment horizontal="center" vertical="center" wrapText="1"/>
    </xf>
    <xf numFmtId="0" fontId="8" fillId="3" borderId="7" xfId="4" applyFont="1" applyFill="1" applyBorder="1" applyAlignment="1">
      <alignment horizontal="center" vertical="center" wrapText="1"/>
    </xf>
    <xf numFmtId="0" fontId="8" fillId="3" borderId="8" xfId="4" applyFont="1" applyFill="1" applyBorder="1" applyAlignment="1">
      <alignment horizontal="center" vertical="center" wrapText="1"/>
    </xf>
    <xf numFmtId="4" fontId="10" fillId="0" borderId="0" xfId="5" applyNumberFormat="1" applyFont="1"/>
    <xf numFmtId="0" fontId="1" fillId="0" borderId="0" xfId="4" applyAlignment="1">
      <alignment vertical="center"/>
    </xf>
    <xf numFmtId="0" fontId="1" fillId="0" borderId="0" xfId="4" applyFont="1" applyAlignment="1">
      <alignment vertical="center"/>
    </xf>
    <xf numFmtId="0" fontId="2" fillId="0" borderId="0" xfId="4" applyFont="1" applyAlignment="1">
      <alignment horizontal="left"/>
    </xf>
    <xf numFmtId="0" fontId="2" fillId="0" borderId="0" xfId="4" applyFont="1" applyAlignment="1"/>
    <xf numFmtId="44" fontId="2" fillId="0" borderId="0" xfId="3" applyFont="1" applyAlignment="1">
      <alignment horizontal="right"/>
    </xf>
    <xf numFmtId="0" fontId="11" fillId="0" borderId="0" xfId="6" applyFont="1"/>
    <xf numFmtId="0" fontId="12" fillId="0" borderId="0" xfId="5" applyFont="1"/>
    <xf numFmtId="44" fontId="13" fillId="0" borderId="0" xfId="3" applyFont="1" applyAlignment="1">
      <alignment horizontal="right"/>
    </xf>
    <xf numFmtId="44" fontId="14" fillId="0" borderId="0" xfId="3" applyFont="1" applyAlignment="1"/>
    <xf numFmtId="0" fontId="15" fillId="0" borderId="9" xfId="5" applyFont="1" applyBorder="1" applyAlignment="1">
      <alignment horizontal="center" vertical="center"/>
    </xf>
    <xf numFmtId="0" fontId="15" fillId="0" borderId="10" xfId="5" applyFont="1" applyBorder="1" applyAlignment="1">
      <alignment horizontal="center" vertical="center"/>
    </xf>
    <xf numFmtId="0" fontId="15" fillId="0" borderId="11" xfId="5" applyFont="1" applyBorder="1" applyAlignment="1">
      <alignment horizontal="center" vertical="center"/>
    </xf>
    <xf numFmtId="0" fontId="15" fillId="0" borderId="9" xfId="7" applyFont="1" applyBorder="1" applyAlignment="1">
      <alignment horizontal="center" vertical="center"/>
    </xf>
    <xf numFmtId="0" fontId="15" fillId="0" borderId="10" xfId="7" applyFont="1" applyBorder="1" applyAlignment="1">
      <alignment horizontal="center" vertical="center"/>
    </xf>
    <xf numFmtId="0" fontId="15" fillId="0" borderId="11" xfId="7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5" fillId="0" borderId="12" xfId="5" applyNumberFormat="1" applyFont="1" applyBorder="1" applyAlignment="1">
      <alignment horizontal="center" vertical="center" wrapText="1"/>
    </xf>
    <xf numFmtId="0" fontId="15" fillId="0" borderId="13" xfId="5" applyNumberFormat="1" applyFont="1" applyBorder="1" applyAlignment="1">
      <alignment horizontal="center" vertical="center" wrapText="1"/>
    </xf>
    <xf numFmtId="0" fontId="15" fillId="0" borderId="14" xfId="5" applyNumberFormat="1" applyFont="1" applyBorder="1" applyAlignment="1">
      <alignment horizontal="center" vertical="center" wrapText="1"/>
    </xf>
    <xf numFmtId="44" fontId="15" fillId="0" borderId="13" xfId="3" applyFont="1" applyBorder="1" applyAlignment="1">
      <alignment horizontal="center" vertical="center" wrapText="1"/>
    </xf>
    <xf numFmtId="0" fontId="15" fillId="0" borderId="13" xfId="7" applyNumberFormat="1" applyFont="1" applyBorder="1" applyAlignment="1">
      <alignment horizontal="center" vertical="center" wrapText="1"/>
    </xf>
    <xf numFmtId="0" fontId="15" fillId="0" borderId="14" xfId="7" applyNumberFormat="1" applyFont="1" applyBorder="1" applyAlignment="1">
      <alignment horizontal="center" vertical="center" wrapText="1"/>
    </xf>
    <xf numFmtId="0" fontId="17" fillId="0" borderId="0" xfId="5" applyFont="1"/>
    <xf numFmtId="2" fontId="17" fillId="0" borderId="0" xfId="5" applyNumberFormat="1" applyFont="1"/>
    <xf numFmtId="9" fontId="17" fillId="0" borderId="0" xfId="5" applyNumberFormat="1" applyFont="1"/>
    <xf numFmtId="0" fontId="18" fillId="0" borderId="15" xfId="7" applyNumberFormat="1" applyFont="1" applyFill="1" applyBorder="1" applyAlignment="1">
      <alignment horizontal="center" vertical="center" wrapText="1"/>
    </xf>
    <xf numFmtId="0" fontId="18" fillId="4" borderId="15" xfId="7" applyNumberFormat="1" applyFont="1" applyFill="1" applyBorder="1" applyAlignment="1">
      <alignment horizontal="center" vertical="center" wrapText="1"/>
    </xf>
    <xf numFmtId="164" fontId="18" fillId="0" borderId="15" xfId="5" applyNumberFormat="1" applyFont="1" applyBorder="1" applyAlignment="1">
      <alignment horizontal="center" vertical="center" wrapText="1"/>
    </xf>
    <xf numFmtId="2" fontId="17" fillId="0" borderId="0" xfId="5" applyNumberFormat="1" applyFont="1" applyAlignment="1">
      <alignment horizontal="center" vertical="center"/>
    </xf>
    <xf numFmtId="14" fontId="17" fillId="0" borderId="0" xfId="5" applyNumberFormat="1" applyFont="1"/>
    <xf numFmtId="0" fontId="18" fillId="0" borderId="15" xfId="5" applyNumberFormat="1" applyFont="1" applyBorder="1" applyAlignment="1">
      <alignment horizontal="center" vertical="center" wrapText="1"/>
    </xf>
    <xf numFmtId="0" fontId="18" fillId="4" borderId="15" xfId="5" applyNumberFormat="1" applyFont="1" applyFill="1" applyBorder="1" applyAlignment="1">
      <alignment horizontal="center" vertical="center" wrapText="1"/>
    </xf>
    <xf numFmtId="0" fontId="18" fillId="0" borderId="16" xfId="5" applyNumberFormat="1" applyFont="1" applyBorder="1" applyAlignment="1">
      <alignment horizontal="center" vertical="center" wrapText="1"/>
    </xf>
    <xf numFmtId="0" fontId="18" fillId="0" borderId="15" xfId="5" applyFont="1" applyBorder="1" applyAlignment="1">
      <alignment horizontal="center" vertical="center" wrapText="1"/>
    </xf>
    <xf numFmtId="0" fontId="18" fillId="0" borderId="15" xfId="7" applyNumberFormat="1" applyFont="1" applyBorder="1" applyAlignment="1">
      <alignment horizontal="center" vertical="center" wrapText="1"/>
    </xf>
    <xf numFmtId="0" fontId="18" fillId="4" borderId="15" xfId="5" applyFont="1" applyFill="1" applyBorder="1" applyAlignment="1">
      <alignment horizontal="center" vertical="center" wrapText="1"/>
    </xf>
    <xf numFmtId="0" fontId="18" fillId="0" borderId="0" xfId="5" applyFont="1" applyAlignment="1">
      <alignment horizontal="center" vertical="center" wrapText="1"/>
    </xf>
    <xf numFmtId="0" fontId="18" fillId="0" borderId="14" xfId="5" applyNumberFormat="1" applyFont="1" applyBorder="1" applyAlignment="1">
      <alignment wrapText="1"/>
    </xf>
    <xf numFmtId="0" fontId="18" fillId="0" borderId="14" xfId="5" applyNumberFormat="1" applyFont="1" applyBorder="1"/>
    <xf numFmtId="0" fontId="15" fillId="0" borderId="13" xfId="5" applyNumberFormat="1" applyFont="1" applyBorder="1"/>
    <xf numFmtId="164" fontId="15" fillId="0" borderId="17" xfId="3" applyNumberFormat="1" applyFont="1" applyBorder="1" applyAlignment="1">
      <alignment horizontal="center"/>
    </xf>
    <xf numFmtId="0" fontId="15" fillId="0" borderId="14" xfId="5" applyNumberFormat="1" applyFont="1" applyBorder="1" applyAlignment="1">
      <alignment horizontal="center"/>
    </xf>
    <xf numFmtId="0" fontId="18" fillId="0" borderId="0" xfId="5" applyNumberFormat="1" applyFont="1" applyBorder="1"/>
    <xf numFmtId="0" fontId="18" fillId="0" borderId="0" xfId="5" applyNumberFormat="1" applyFont="1" applyBorder="1" applyAlignment="1">
      <alignment wrapText="1"/>
    </xf>
    <xf numFmtId="0" fontId="15" fillId="0" borderId="0" xfId="5" applyNumberFormat="1" applyFont="1" applyBorder="1"/>
    <xf numFmtId="164" fontId="15" fillId="0" borderId="0" xfId="3" applyNumberFormat="1" applyFont="1" applyBorder="1" applyAlignment="1">
      <alignment horizontal="center"/>
    </xf>
    <xf numFmtId="0" fontId="15" fillId="0" borderId="0" xfId="5" applyNumberFormat="1" applyFont="1" applyBorder="1" applyAlignment="1">
      <alignment horizontal="center"/>
    </xf>
    <xf numFmtId="0" fontId="18" fillId="0" borderId="0" xfId="5" applyFont="1"/>
    <xf numFmtId="0" fontId="18" fillId="0" borderId="0" xfId="5" applyFont="1" applyAlignment="1">
      <alignment wrapText="1"/>
    </xf>
    <xf numFmtId="164" fontId="18" fillId="0" borderId="0" xfId="3" applyNumberFormat="1" applyFont="1" applyAlignment="1">
      <alignment horizontal="center"/>
    </xf>
    <xf numFmtId="0" fontId="18" fillId="0" borderId="0" xfId="5" applyFont="1" applyAlignment="1">
      <alignment horizontal="center"/>
    </xf>
    <xf numFmtId="0" fontId="18" fillId="0" borderId="0" xfId="7" applyFont="1"/>
    <xf numFmtId="164" fontId="18" fillId="0" borderId="15" xfId="3" applyNumberFormat="1" applyFont="1" applyBorder="1" applyAlignment="1">
      <alignment horizontal="center" vertical="center" wrapText="1"/>
    </xf>
    <xf numFmtId="0" fontId="18" fillId="0" borderId="16" xfId="7" applyNumberFormat="1" applyFont="1" applyBorder="1" applyAlignment="1">
      <alignment horizontal="center" vertical="center" wrapText="1"/>
    </xf>
    <xf numFmtId="0" fontId="18" fillId="0" borderId="18" xfId="5" applyNumberFormat="1" applyFont="1" applyBorder="1"/>
    <xf numFmtId="0" fontId="18" fillId="0" borderId="18" xfId="7" applyNumberFormat="1" applyFont="1" applyBorder="1"/>
    <xf numFmtId="0" fontId="18" fillId="0" borderId="14" xfId="7" applyNumberFormat="1" applyFont="1" applyBorder="1"/>
    <xf numFmtId="0" fontId="19" fillId="0" borderId="0" xfId="5" applyFont="1"/>
    <xf numFmtId="0" fontId="19" fillId="0" borderId="0" xfId="5" applyFont="1" applyAlignment="1">
      <alignment wrapText="1"/>
    </xf>
    <xf numFmtId="164" fontId="19" fillId="0" borderId="0" xfId="3" applyNumberFormat="1" applyFont="1" applyAlignment="1">
      <alignment horizontal="center"/>
    </xf>
    <xf numFmtId="0" fontId="19" fillId="0" borderId="0" xfId="5" applyFont="1" applyAlignment="1">
      <alignment horizontal="center"/>
    </xf>
    <xf numFmtId="0" fontId="19" fillId="0" borderId="0" xfId="7" applyFont="1"/>
    <xf numFmtId="0" fontId="20" fillId="0" borderId="0" xfId="5" applyFont="1"/>
    <xf numFmtId="0" fontId="20" fillId="0" borderId="0" xfId="5" applyFont="1" applyAlignment="1">
      <alignment wrapText="1"/>
    </xf>
    <xf numFmtId="164" fontId="20" fillId="0" borderId="0" xfId="3" applyNumberFormat="1" applyFont="1" applyAlignment="1">
      <alignment horizontal="center"/>
    </xf>
    <xf numFmtId="0" fontId="20" fillId="0" borderId="0" xfId="5" applyFont="1" applyAlignment="1">
      <alignment horizontal="center"/>
    </xf>
    <xf numFmtId="0" fontId="20" fillId="0" borderId="0" xfId="7" applyFont="1"/>
    <xf numFmtId="0" fontId="21" fillId="0" borderId="0" xfId="5" applyFont="1"/>
    <xf numFmtId="0" fontId="21" fillId="0" borderId="0" xfId="5" applyFont="1" applyAlignment="1">
      <alignment wrapText="1"/>
    </xf>
    <xf numFmtId="164" fontId="21" fillId="0" borderId="0" xfId="3" applyNumberFormat="1" applyFont="1" applyAlignment="1">
      <alignment horizontal="center"/>
    </xf>
    <xf numFmtId="0" fontId="22" fillId="0" borderId="0" xfId="5" applyFont="1" applyAlignment="1">
      <alignment horizontal="center"/>
    </xf>
    <xf numFmtId="0" fontId="21" fillId="0" borderId="0" xfId="7" applyFont="1"/>
    <xf numFmtId="0" fontId="21" fillId="0" borderId="0" xfId="5" applyFont="1" applyAlignment="1">
      <alignment horizontal="center"/>
    </xf>
    <xf numFmtId="44" fontId="21" fillId="0" borderId="0" xfId="3" applyFont="1" applyAlignment="1">
      <alignment horizontal="center"/>
    </xf>
    <xf numFmtId="0" fontId="10" fillId="0" borderId="0" xfId="5" applyFont="1" applyAlignment="1">
      <alignment wrapText="1"/>
    </xf>
    <xf numFmtId="44" fontId="10" fillId="0" borderId="0" xfId="3" applyFont="1" applyAlignment="1">
      <alignment horizontal="center"/>
    </xf>
    <xf numFmtId="0" fontId="23" fillId="0" borderId="0" xfId="5" applyFont="1" applyAlignment="1">
      <alignment horizontal="center"/>
    </xf>
    <xf numFmtId="0" fontId="10" fillId="0" borderId="0" xfId="7" applyFont="1"/>
    <xf numFmtId="0" fontId="10" fillId="0" borderId="0" xfId="5" applyFont="1" applyAlignment="1">
      <alignment horizontal="center"/>
    </xf>
  </cellXfs>
  <cellStyles count="8">
    <cellStyle name="Monétaire 2" xfId="3"/>
    <cellStyle name="Normal" xfId="0" builtinId="0"/>
    <cellStyle name="Normal 10 2" xfId="1"/>
    <cellStyle name="Normal 2 2" xfId="6"/>
    <cellStyle name="Normal 9" xfId="2"/>
    <cellStyle name="Normal 9 2" xfId="4"/>
    <cellStyle name="Normal_CLASSE4" xfId="5"/>
    <cellStyle name="Normal_CLASSE4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U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 TETE"/>
      <sheetName val="CSV"/>
      <sheetName val="Export"/>
      <sheetName val="A"/>
      <sheetName val="A1"/>
      <sheetName val="A2"/>
      <sheetName val="A3"/>
      <sheetName val="A4"/>
      <sheetName val="A5"/>
      <sheetName val="A6"/>
      <sheetName val="A7"/>
      <sheetName val="A8"/>
      <sheetName val="A9"/>
      <sheetName val="A10"/>
      <sheetName val="A10Bis"/>
      <sheetName val="A11"/>
      <sheetName val="A12"/>
      <sheetName val="A13"/>
      <sheetName val="A14"/>
      <sheetName val="A15"/>
      <sheetName val="A15Bis"/>
      <sheetName val="B"/>
      <sheetName val="B1"/>
      <sheetName val="B2"/>
      <sheetName val="Etat"/>
      <sheetName val="B3"/>
      <sheetName val="TG"/>
      <sheetName val="TG-1"/>
      <sheetName val="T"/>
      <sheetName val="B4"/>
      <sheetName val="C"/>
      <sheetName val="C1"/>
      <sheetName val="D"/>
      <sheetName val="D1"/>
      <sheetName val="D2"/>
      <sheetName val="D3"/>
      <sheetName val="D4"/>
      <sheetName val="E"/>
      <sheetName val="E1"/>
      <sheetName val="E2"/>
      <sheetName val="E3"/>
      <sheetName val="E4"/>
      <sheetName val="E5"/>
      <sheetName val="E6"/>
      <sheetName val="E7"/>
      <sheetName val="E8"/>
      <sheetName val="F"/>
      <sheetName val="F1"/>
      <sheetName val="F2"/>
      <sheetName val="F3"/>
      <sheetName val="F4"/>
      <sheetName val="F5"/>
      <sheetName val="F6"/>
      <sheetName val="F7"/>
      <sheetName val="F8"/>
      <sheetName val="F9"/>
      <sheetName val="F10"/>
      <sheetName val="G"/>
      <sheetName val="G1"/>
      <sheetName val="G2"/>
      <sheetName val="G3"/>
      <sheetName val="G4"/>
      <sheetName val="G5"/>
      <sheetName val="G6"/>
      <sheetName val="G7"/>
      <sheetName val="G8"/>
      <sheetName val="G9"/>
      <sheetName val="H"/>
      <sheetName val="H1"/>
      <sheetName val="H2"/>
      <sheetName val="H3"/>
      <sheetName val="H4"/>
      <sheetName val="H5"/>
      <sheetName val="Base"/>
      <sheetName val="I"/>
      <sheetName val="I1"/>
      <sheetName val="I2"/>
      <sheetName val="I3"/>
      <sheetName val="I4"/>
      <sheetName val="I5"/>
      <sheetName val="I6"/>
      <sheetName val="I7"/>
      <sheetName val="I8"/>
      <sheetName val="I9"/>
    </sheetNames>
    <sheetDataSet>
      <sheetData sheetId="0">
        <row r="2">
          <cell r="AK2" t="str">
            <v>X</v>
          </cell>
          <cell r="AL2" t="str">
            <v>2021</v>
          </cell>
          <cell r="AM2" t="str">
            <v>SP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79998168889431442"/>
  </sheetPr>
  <dimension ref="A2:AD37"/>
  <sheetViews>
    <sheetView workbookViewId="0">
      <selection activeCell="AH10" sqref="AH10"/>
    </sheetView>
  </sheetViews>
  <sheetFormatPr baseColWidth="10" defaultRowHeight="12.75" x14ac:dyDescent="0.2"/>
  <cols>
    <col min="1" max="29" width="3.7109375" style="2" customWidth="1"/>
    <col min="30" max="30" width="11.42578125" style="2"/>
    <col min="31" max="16384" width="11.42578125" style="5"/>
  </cols>
  <sheetData>
    <row r="2" spans="2:27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2:27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2:27" x14ac:dyDescent="0.2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2:27" x14ac:dyDescent="0.2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2:27" x14ac:dyDescent="0.2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2:27" x14ac:dyDescent="0.2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2:27" x14ac:dyDescent="0.2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2:27" x14ac:dyDescent="0.2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5" spans="2:27" ht="15" customHeight="1" x14ac:dyDescent="0.2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2:27" ht="15" customHeight="1" x14ac:dyDescent="0.2"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3:25" ht="15" customHeight="1" x14ac:dyDescent="0.2"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3:25" ht="15" customHeight="1" x14ac:dyDescent="0.2"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3:25" ht="15" customHeight="1" x14ac:dyDescent="0.2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3:25" ht="15" customHeight="1" x14ac:dyDescent="0.2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3" spans="3:25" ht="18" x14ac:dyDescent="0.25"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3:25" ht="18" x14ac:dyDescent="0.25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3:25" ht="18" x14ac:dyDescent="0.25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3:25" ht="18" x14ac:dyDescent="0.25"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3:25" ht="18" x14ac:dyDescent="0.25"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3:25" ht="18" x14ac:dyDescent="0.25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3:25" ht="18" x14ac:dyDescent="0.25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3:25" ht="18" x14ac:dyDescent="0.25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3:25" ht="18" x14ac:dyDescent="0.25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3:25" ht="18" x14ac:dyDescent="0.25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3:25" ht="18" x14ac:dyDescent="0.25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3:25" ht="18" x14ac:dyDescent="0.2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3:25" ht="18" x14ac:dyDescent="0.2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3:25" ht="18" x14ac:dyDescent="0.25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3:25" ht="18" x14ac:dyDescent="0.25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</sheetData>
  <mergeCells count="16">
    <mergeCell ref="C34:Y34"/>
    <mergeCell ref="C35:Y35"/>
    <mergeCell ref="C36:Y36"/>
    <mergeCell ref="C37:Y37"/>
    <mergeCell ref="C28:Y28"/>
    <mergeCell ref="C29:Y29"/>
    <mergeCell ref="C30:Y30"/>
    <mergeCell ref="C31:Y31"/>
    <mergeCell ref="C32:Y32"/>
    <mergeCell ref="C33:Y33"/>
    <mergeCell ref="B2:AA9"/>
    <mergeCell ref="C23:Y23"/>
    <mergeCell ref="C24:Y24"/>
    <mergeCell ref="C25:Y25"/>
    <mergeCell ref="C26:Y26"/>
    <mergeCell ref="C27:Y27"/>
  </mergeCells>
  <pageMargins left="0.47244094488188981" right="0.15748031496062992" top="0.19685039370078741" bottom="0.19685039370078741" header="0.15748031496062992" footer="0.15748031496062992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 tint="0.79998168889431442"/>
  </sheetPr>
  <dimension ref="A1:U7"/>
  <sheetViews>
    <sheetView zoomScaleNormal="100" zoomScaleSheetLayoutView="100" workbookViewId="0">
      <selection activeCell="L6" sqref="L6"/>
    </sheetView>
  </sheetViews>
  <sheetFormatPr baseColWidth="10" defaultRowHeight="15" x14ac:dyDescent="0.25"/>
  <cols>
    <col min="1" max="17" width="3.7109375" style="13" customWidth="1"/>
    <col min="18" max="18" width="7.7109375" style="13" bestFit="1" customWidth="1"/>
    <col min="19" max="19" width="3.7109375" style="13" customWidth="1"/>
    <col min="20" max="20" width="27.28515625" style="13" customWidth="1"/>
    <col min="21" max="21" width="7.85546875" style="13" customWidth="1"/>
    <col min="22" max="16384" width="11.42578125" style="13"/>
  </cols>
  <sheetData>
    <row r="1" spans="1:21" ht="24.95" customHeight="1" x14ac:dyDescent="0.25">
      <c r="A1" s="6" t="s">
        <v>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  <c r="N1" s="9"/>
      <c r="O1" s="10" t="s">
        <v>0</v>
      </c>
      <c r="P1" s="11"/>
      <c r="Q1" s="11"/>
      <c r="R1" s="11"/>
      <c r="S1" s="11"/>
      <c r="T1" s="11"/>
      <c r="U1" s="12"/>
    </row>
    <row r="2" spans="1:21" ht="24.95" customHeight="1" x14ac:dyDescent="0.25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6"/>
      <c r="N2" s="9"/>
      <c r="O2" s="17"/>
      <c r="P2" s="18"/>
      <c r="Q2" s="18"/>
      <c r="R2" s="18"/>
      <c r="S2" s="18"/>
      <c r="T2" s="18"/>
      <c r="U2" s="19"/>
    </row>
    <row r="3" spans="1:21" ht="24.95" customHeight="1" thickBot="1" x14ac:dyDescent="0.3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2"/>
      <c r="N3" s="9"/>
      <c r="O3" s="23"/>
      <c r="P3" s="24"/>
      <c r="Q3" s="24"/>
      <c r="R3" s="24"/>
      <c r="S3" s="24"/>
      <c r="T3" s="24"/>
      <c r="U3" s="25"/>
    </row>
    <row r="4" spans="1:2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</row>
    <row r="5" spans="1:2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8"/>
      <c r="M5" s="28"/>
      <c r="N5" s="28"/>
      <c r="O5" s="28"/>
      <c r="P5" s="28"/>
      <c r="Q5" s="29" t="s">
        <v>1</v>
      </c>
      <c r="R5" s="30">
        <v>2021</v>
      </c>
      <c r="S5" s="28"/>
      <c r="T5" s="28"/>
      <c r="U5" s="28"/>
    </row>
    <row r="6" spans="1:21" x14ac:dyDescent="0.2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8" t="s">
        <v>4</v>
      </c>
      <c r="M6" s="28"/>
      <c r="N6" s="28"/>
      <c r="O6" s="31"/>
      <c r="P6" s="31"/>
      <c r="Q6" s="29" t="s">
        <v>2</v>
      </c>
      <c r="R6" s="28" t="s">
        <v>0</v>
      </c>
      <c r="S6" s="28"/>
      <c r="T6" s="28"/>
      <c r="U6" s="28"/>
    </row>
    <row r="7" spans="1:21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28"/>
      <c r="M7" s="32"/>
      <c r="N7" s="32"/>
      <c r="O7" s="32"/>
      <c r="P7" s="32"/>
      <c r="Q7" s="32"/>
      <c r="R7" s="32"/>
      <c r="S7" s="32"/>
      <c r="T7" s="32"/>
      <c r="U7" s="28"/>
    </row>
  </sheetData>
  <mergeCells count="3">
    <mergeCell ref="A1:M3"/>
    <mergeCell ref="O1:U3"/>
    <mergeCell ref="A5:K6"/>
  </mergeCells>
  <printOptions horizontalCentered="1"/>
  <pageMargins left="0.31496062992125984" right="0.23622047244094491" top="0.15748031496062992" bottom="0.74803149606299213" header="0.15748031496062992" footer="0.31496062992125984"/>
  <pageSetup paperSize="9" scale="85" fitToWidth="2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3" tint="0.79998168889431442"/>
  </sheetPr>
  <dimension ref="A1:U78"/>
  <sheetViews>
    <sheetView showZeros="0" tabSelected="1" zoomScale="70" zoomScaleNormal="70" workbookViewId="0">
      <selection activeCell="G31" sqref="G31"/>
    </sheetView>
  </sheetViews>
  <sheetFormatPr baseColWidth="10" defaultColWidth="12.5703125" defaultRowHeight="20.25" customHeight="1" x14ac:dyDescent="0.2"/>
  <cols>
    <col min="1" max="1" width="13.42578125" style="40" customWidth="1"/>
    <col min="2" max="2" width="18.5703125" style="40" customWidth="1"/>
    <col min="3" max="3" width="30.5703125" style="128" customWidth="1"/>
    <col min="4" max="4" width="42.85546875" style="40" customWidth="1"/>
    <col min="5" max="5" width="13.7109375" style="129" customWidth="1"/>
    <col min="6" max="6" width="13.7109375" style="130" customWidth="1"/>
    <col min="7" max="7" width="17" style="131" customWidth="1"/>
    <col min="8" max="8" width="44.5703125" style="131" customWidth="1"/>
    <col min="9" max="9" width="13.7109375" style="129" customWidth="1"/>
    <col min="10" max="10" width="13.7109375" style="132" customWidth="1"/>
    <col min="11" max="16384" width="12.5703125" style="40"/>
  </cols>
  <sheetData>
    <row r="1" spans="1:21" ht="20.25" customHeight="1" x14ac:dyDescent="0.2">
      <c r="A1" s="33" t="s">
        <v>3</v>
      </c>
      <c r="B1" s="34"/>
      <c r="C1" s="34"/>
      <c r="D1" s="35"/>
      <c r="E1" s="36"/>
      <c r="F1" s="37" t="s">
        <v>5</v>
      </c>
      <c r="G1" s="38"/>
      <c r="H1" s="38"/>
      <c r="I1" s="38"/>
      <c r="J1" s="39"/>
    </row>
    <row r="2" spans="1:21" ht="20.25" customHeight="1" x14ac:dyDescent="0.2">
      <c r="A2" s="41"/>
      <c r="B2" s="42"/>
      <c r="C2" s="42"/>
      <c r="D2" s="43"/>
      <c r="E2" s="36"/>
      <c r="F2" s="44"/>
      <c r="G2" s="45"/>
      <c r="H2" s="45"/>
      <c r="I2" s="45"/>
      <c r="J2" s="46"/>
    </row>
    <row r="3" spans="1:21" s="53" customFormat="1" ht="20.25" customHeight="1" thickBot="1" x14ac:dyDescent="0.25">
      <c r="A3" s="47"/>
      <c r="B3" s="48"/>
      <c r="C3" s="48"/>
      <c r="D3" s="49"/>
      <c r="E3" s="36"/>
      <c r="F3" s="50"/>
      <c r="G3" s="51"/>
      <c r="H3" s="51"/>
      <c r="I3" s="51"/>
      <c r="J3" s="52"/>
    </row>
    <row r="4" spans="1:21" s="53" customFormat="1" ht="15" customHeight="1" x14ac:dyDescent="0.2">
      <c r="A4" s="54"/>
      <c r="B4" s="54"/>
      <c r="C4" s="54"/>
      <c r="D4" s="54"/>
      <c r="E4" s="54"/>
      <c r="F4" s="55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</row>
    <row r="5" spans="1:21" ht="15" customHeight="1" x14ac:dyDescent="0.25">
      <c r="A5" s="56"/>
      <c r="B5" s="57"/>
      <c r="C5" s="57" t="s">
        <v>4</v>
      </c>
      <c r="D5" s="57"/>
      <c r="E5" s="57"/>
      <c r="F5" s="29" t="s">
        <v>1</v>
      </c>
      <c r="G5" s="56">
        <v>2021</v>
      </c>
      <c r="H5" s="57"/>
      <c r="I5" s="57"/>
      <c r="J5" s="57"/>
      <c r="K5" s="57"/>
      <c r="L5" s="57"/>
      <c r="M5" s="57"/>
      <c r="N5" s="57"/>
      <c r="P5" s="57"/>
      <c r="Q5" s="57"/>
      <c r="R5" s="57"/>
      <c r="S5" s="57"/>
      <c r="T5" s="57"/>
      <c r="U5" s="57"/>
    </row>
    <row r="6" spans="1:21" ht="15" customHeight="1" x14ac:dyDescent="0.25">
      <c r="A6" s="57"/>
      <c r="B6" s="57"/>
      <c r="C6" s="57"/>
      <c r="D6" s="57"/>
      <c r="E6" s="57"/>
      <c r="F6" s="58" t="s">
        <v>2</v>
      </c>
      <c r="G6" s="59" t="s">
        <v>6</v>
      </c>
      <c r="H6" s="57"/>
      <c r="I6" s="57"/>
      <c r="J6" s="57"/>
      <c r="K6" s="57"/>
      <c r="L6" s="57"/>
      <c r="M6" s="57"/>
      <c r="N6" s="57"/>
      <c r="P6" s="57"/>
      <c r="Q6" s="57"/>
      <c r="R6" s="57"/>
      <c r="S6" s="57"/>
      <c r="T6" s="57"/>
      <c r="U6" s="57"/>
    </row>
    <row r="7" spans="1:21" ht="20.25" customHeight="1" x14ac:dyDescent="0.35">
      <c r="A7" s="60"/>
      <c r="B7" s="57"/>
      <c r="C7" s="57"/>
      <c r="D7" s="57"/>
      <c r="E7" s="57"/>
      <c r="F7" s="61"/>
      <c r="G7" s="61"/>
      <c r="H7" s="57"/>
      <c r="I7" s="57"/>
      <c r="J7" s="57"/>
      <c r="K7" s="57"/>
      <c r="L7" s="57"/>
      <c r="M7" s="57"/>
      <c r="N7" s="57"/>
      <c r="P7" s="57"/>
      <c r="Q7" s="57"/>
      <c r="R7" s="57"/>
      <c r="S7" s="57"/>
      <c r="T7" s="57"/>
      <c r="U7" s="57"/>
    </row>
    <row r="8" spans="1:21" ht="15" customHeight="1" thickBot="1" x14ac:dyDescent="0.3">
      <c r="A8" s="57"/>
      <c r="B8" s="57"/>
      <c r="C8" s="57"/>
      <c r="D8" s="57"/>
      <c r="E8" s="57"/>
      <c r="F8" s="62"/>
      <c r="G8" s="57"/>
      <c r="H8" s="57"/>
      <c r="I8" s="57"/>
      <c r="J8" s="57"/>
      <c r="K8" s="57"/>
      <c r="L8" s="57"/>
      <c r="M8" s="57"/>
      <c r="N8" s="57"/>
      <c r="P8" s="57"/>
      <c r="Q8" s="57"/>
      <c r="R8" s="57"/>
      <c r="S8" s="57"/>
      <c r="T8" s="57"/>
      <c r="U8" s="57"/>
    </row>
    <row r="9" spans="1:21" s="69" customFormat="1" ht="20.25" customHeight="1" thickBot="1" x14ac:dyDescent="0.3">
      <c r="A9" s="63" t="s">
        <v>29</v>
      </c>
      <c r="B9" s="64"/>
      <c r="C9" s="64"/>
      <c r="D9" s="64"/>
      <c r="E9" s="64"/>
      <c r="F9" s="65"/>
      <c r="G9" s="66" t="s">
        <v>30</v>
      </c>
      <c r="H9" s="67"/>
      <c r="I9" s="67"/>
      <c r="J9" s="68"/>
    </row>
    <row r="10" spans="1:21" s="76" customFormat="1" ht="31.5" x14ac:dyDescent="0.25">
      <c r="A10" s="70" t="s">
        <v>7</v>
      </c>
      <c r="B10" s="71" t="s">
        <v>8</v>
      </c>
      <c r="C10" s="72" t="s">
        <v>9</v>
      </c>
      <c r="D10" s="71" t="s">
        <v>10</v>
      </c>
      <c r="E10" s="73" t="s">
        <v>11</v>
      </c>
      <c r="F10" s="71" t="s">
        <v>12</v>
      </c>
      <c r="G10" s="74" t="s">
        <v>13</v>
      </c>
      <c r="H10" s="75" t="s">
        <v>14</v>
      </c>
      <c r="I10" s="73" t="s">
        <v>15</v>
      </c>
      <c r="J10" s="70" t="s">
        <v>16</v>
      </c>
      <c r="L10" s="77"/>
      <c r="M10" s="78"/>
      <c r="N10" s="77"/>
    </row>
    <row r="11" spans="1:21" s="76" customFormat="1" ht="60.75" customHeight="1" x14ac:dyDescent="0.25">
      <c r="A11" s="79"/>
      <c r="B11" s="79"/>
      <c r="C11" s="79"/>
      <c r="D11" s="80" t="s">
        <v>17</v>
      </c>
      <c r="E11" s="81">
        <v>117.42</v>
      </c>
      <c r="F11" s="79">
        <v>6</v>
      </c>
      <c r="G11" s="79"/>
      <c r="H11" s="79"/>
      <c r="I11" s="81">
        <v>187.65</v>
      </c>
      <c r="J11" s="79"/>
      <c r="L11" s="82"/>
      <c r="M11" s="78"/>
      <c r="N11" s="77"/>
    </row>
    <row r="12" spans="1:21" s="76" customFormat="1" ht="6.95" customHeight="1" x14ac:dyDescent="0.25">
      <c r="A12" s="79"/>
      <c r="B12" s="79"/>
      <c r="C12" s="79"/>
      <c r="D12" s="80"/>
      <c r="E12" s="81"/>
      <c r="F12" s="79"/>
      <c r="G12" s="79"/>
      <c r="H12" s="79"/>
      <c r="I12" s="81"/>
      <c r="J12" s="79"/>
      <c r="L12" s="83"/>
      <c r="N12" s="77"/>
    </row>
    <row r="13" spans="1:21" s="76" customFormat="1" ht="60" x14ac:dyDescent="0.25">
      <c r="A13" s="79">
        <v>171</v>
      </c>
      <c r="B13" s="79"/>
      <c r="C13" s="79"/>
      <c r="D13" s="80" t="s">
        <v>18</v>
      </c>
      <c r="E13" s="81">
        <v>707.8</v>
      </c>
      <c r="F13" s="79">
        <v>6</v>
      </c>
      <c r="G13" s="79"/>
      <c r="H13" s="79"/>
      <c r="I13" s="81">
        <v>734.59</v>
      </c>
      <c r="J13" s="79"/>
      <c r="L13" s="82"/>
      <c r="M13" s="78"/>
      <c r="N13" s="77"/>
    </row>
    <row r="14" spans="1:21" s="76" customFormat="1" ht="6.95" customHeight="1" x14ac:dyDescent="0.25">
      <c r="A14" s="79"/>
      <c r="B14" s="79"/>
      <c r="C14" s="79"/>
      <c r="D14" s="80"/>
      <c r="E14" s="81"/>
      <c r="F14" s="79"/>
      <c r="G14" s="79"/>
      <c r="H14" s="79"/>
      <c r="I14" s="81"/>
      <c r="J14" s="79"/>
      <c r="M14" s="78"/>
      <c r="N14" s="77"/>
    </row>
    <row r="15" spans="1:21" s="76" customFormat="1" ht="36.75" customHeight="1" x14ac:dyDescent="0.25">
      <c r="A15" s="79"/>
      <c r="B15" s="79"/>
      <c r="C15" s="79"/>
      <c r="D15" s="80" t="s">
        <v>19</v>
      </c>
      <c r="E15" s="81">
        <v>89.23</v>
      </c>
      <c r="F15" s="79">
        <v>6</v>
      </c>
      <c r="G15" s="79"/>
      <c r="H15" s="79"/>
      <c r="I15" s="81">
        <v>95.7</v>
      </c>
      <c r="J15" s="79"/>
      <c r="L15" s="82"/>
    </row>
    <row r="16" spans="1:21" s="76" customFormat="1" ht="6.95" customHeight="1" x14ac:dyDescent="0.25">
      <c r="A16" s="79"/>
      <c r="B16" s="79"/>
      <c r="C16" s="79"/>
      <c r="D16" s="80"/>
      <c r="E16" s="81"/>
      <c r="F16" s="79"/>
      <c r="G16" s="79"/>
      <c r="H16" s="79"/>
      <c r="I16" s="81"/>
      <c r="J16" s="79"/>
    </row>
    <row r="17" spans="1:12" s="76" customFormat="1" ht="61.5" customHeight="1" x14ac:dyDescent="0.25">
      <c r="A17" s="79"/>
      <c r="B17" s="84"/>
      <c r="C17" s="84"/>
      <c r="D17" s="85" t="s">
        <v>20</v>
      </c>
      <c r="E17" s="81">
        <v>127.34</v>
      </c>
      <c r="F17" s="79">
        <v>6</v>
      </c>
      <c r="G17" s="84"/>
      <c r="H17" s="84"/>
      <c r="I17" s="81">
        <v>410.98</v>
      </c>
      <c r="J17" s="84"/>
      <c r="L17" s="82"/>
    </row>
    <row r="18" spans="1:12" s="76" customFormat="1" ht="6.95" customHeight="1" x14ac:dyDescent="0.25">
      <c r="A18" s="79"/>
      <c r="B18" s="84"/>
      <c r="C18" s="84"/>
      <c r="D18" s="85"/>
      <c r="E18" s="81"/>
      <c r="F18" s="79"/>
      <c r="G18" s="84"/>
      <c r="H18" s="84"/>
      <c r="I18" s="81"/>
      <c r="J18" s="84"/>
    </row>
    <row r="19" spans="1:12" s="76" customFormat="1" ht="24" customHeight="1" x14ac:dyDescent="0.25">
      <c r="A19" s="79"/>
      <c r="B19" s="84"/>
      <c r="C19" s="84"/>
      <c r="D19" s="85" t="s">
        <v>21</v>
      </c>
      <c r="E19" s="81">
        <v>46.47</v>
      </c>
      <c r="F19" s="79">
        <v>6</v>
      </c>
      <c r="G19" s="84"/>
      <c r="H19" s="84"/>
      <c r="I19" s="81">
        <v>7.57</v>
      </c>
      <c r="J19" s="84"/>
      <c r="L19" s="82"/>
    </row>
    <row r="20" spans="1:12" s="76" customFormat="1" ht="6.95" customHeight="1" x14ac:dyDescent="0.25">
      <c r="A20" s="79"/>
      <c r="B20" s="84"/>
      <c r="C20" s="84"/>
      <c r="D20" s="85"/>
      <c r="E20" s="81"/>
      <c r="F20" s="79"/>
      <c r="G20" s="84"/>
      <c r="H20" s="84"/>
      <c r="I20" s="81"/>
      <c r="J20" s="84"/>
    </row>
    <row r="21" spans="1:12" s="76" customFormat="1" ht="30" customHeight="1" x14ac:dyDescent="0.25">
      <c r="A21" s="79"/>
      <c r="B21" s="84"/>
      <c r="C21" s="84"/>
      <c r="D21" s="85" t="s">
        <v>22</v>
      </c>
      <c r="E21" s="81">
        <v>13.37</v>
      </c>
      <c r="F21" s="86"/>
      <c r="G21" s="84"/>
      <c r="H21" s="84"/>
      <c r="I21" s="81"/>
      <c r="J21" s="84"/>
      <c r="L21" s="82"/>
    </row>
    <row r="22" spans="1:12" s="76" customFormat="1" ht="6.95" customHeight="1" x14ac:dyDescent="0.25">
      <c r="A22" s="79"/>
      <c r="B22" s="84"/>
      <c r="C22" s="84"/>
      <c r="D22" s="85"/>
      <c r="E22" s="81"/>
      <c r="F22" s="86"/>
      <c r="G22" s="84"/>
      <c r="H22" s="84"/>
      <c r="I22" s="81"/>
      <c r="J22" s="84"/>
    </row>
    <row r="23" spans="1:12" s="76" customFormat="1" ht="15.75" x14ac:dyDescent="0.25">
      <c r="A23" s="79">
        <v>161</v>
      </c>
      <c r="B23" s="84"/>
      <c r="C23" s="84"/>
      <c r="D23" s="85" t="s">
        <v>23</v>
      </c>
      <c r="E23" s="81">
        <v>60.5</v>
      </c>
      <c r="F23" s="86"/>
      <c r="G23" s="84"/>
      <c r="H23" s="84"/>
      <c r="I23" s="81">
        <v>60.5</v>
      </c>
      <c r="J23" s="84"/>
      <c r="L23" s="82"/>
    </row>
    <row r="24" spans="1:12" s="76" customFormat="1" ht="6.95" customHeight="1" x14ac:dyDescent="0.25">
      <c r="A24" s="79"/>
      <c r="B24" s="84"/>
      <c r="C24" s="84"/>
      <c r="D24" s="85"/>
      <c r="E24" s="81"/>
      <c r="F24" s="86"/>
      <c r="G24" s="84"/>
      <c r="H24" s="84"/>
      <c r="I24" s="81"/>
      <c r="J24" s="84"/>
    </row>
    <row r="25" spans="1:12" s="76" customFormat="1" ht="45" customHeight="1" x14ac:dyDescent="0.25">
      <c r="A25" s="79">
        <v>162</v>
      </c>
      <c r="B25" s="84"/>
      <c r="C25" s="84"/>
      <c r="D25" s="85" t="s">
        <v>23</v>
      </c>
      <c r="E25" s="81">
        <v>30.25</v>
      </c>
      <c r="F25" s="86"/>
      <c r="G25" s="84"/>
      <c r="H25" s="84"/>
      <c r="I25" s="81">
        <v>153.5</v>
      </c>
      <c r="J25" s="84"/>
      <c r="L25" s="82"/>
    </row>
    <row r="26" spans="1:12" s="76" customFormat="1" ht="6.95" customHeight="1" x14ac:dyDescent="0.25">
      <c r="A26" s="79"/>
      <c r="B26" s="84"/>
      <c r="C26" s="84"/>
      <c r="D26" s="85"/>
      <c r="E26" s="81"/>
      <c r="F26" s="86"/>
      <c r="G26" s="84"/>
      <c r="H26" s="84"/>
      <c r="I26" s="81"/>
      <c r="J26" s="84"/>
    </row>
    <row r="27" spans="1:12" s="76" customFormat="1" ht="30" customHeight="1" x14ac:dyDescent="0.25">
      <c r="A27" s="79">
        <v>190</v>
      </c>
      <c r="B27" s="84"/>
      <c r="C27" s="84"/>
      <c r="D27" s="85" t="s">
        <v>23</v>
      </c>
      <c r="E27" s="81">
        <v>207</v>
      </c>
      <c r="F27" s="86"/>
      <c r="G27" s="84"/>
      <c r="H27" s="84"/>
      <c r="I27" s="81"/>
      <c r="J27" s="84"/>
      <c r="L27" s="82"/>
    </row>
    <row r="28" spans="1:12" s="76" customFormat="1" ht="6.95" customHeight="1" x14ac:dyDescent="0.25">
      <c r="A28" s="79"/>
      <c r="B28" s="84"/>
      <c r="C28" s="84"/>
      <c r="D28" s="85"/>
      <c r="E28" s="81"/>
      <c r="F28" s="86"/>
      <c r="G28" s="84"/>
      <c r="H28" s="84"/>
      <c r="I28" s="81"/>
      <c r="J28" s="84"/>
    </row>
    <row r="29" spans="1:12" s="76" customFormat="1" ht="30" customHeight="1" x14ac:dyDescent="0.25">
      <c r="A29" s="79"/>
      <c r="B29" s="84"/>
      <c r="C29" s="87"/>
      <c r="D29" s="80"/>
      <c r="E29" s="81"/>
      <c r="F29" s="88"/>
      <c r="G29" s="84"/>
      <c r="H29" s="88"/>
      <c r="I29" s="81">
        <v>35.200000000000003</v>
      </c>
      <c r="J29" s="88"/>
      <c r="L29" s="82"/>
    </row>
    <row r="30" spans="1:12" s="76" customFormat="1" ht="6.95" customHeight="1" x14ac:dyDescent="0.25">
      <c r="A30" s="79"/>
      <c r="B30" s="84"/>
      <c r="C30" s="87"/>
      <c r="D30" s="80"/>
      <c r="E30" s="81"/>
      <c r="F30" s="88"/>
      <c r="G30" s="84"/>
      <c r="H30" s="88"/>
      <c r="I30" s="81"/>
      <c r="J30" s="88"/>
    </row>
    <row r="31" spans="1:12" s="76" customFormat="1" ht="30" customHeight="1" x14ac:dyDescent="0.25">
      <c r="A31" s="79"/>
      <c r="B31" s="84"/>
      <c r="C31" s="87"/>
      <c r="D31" s="80"/>
      <c r="E31" s="81"/>
      <c r="F31" s="88"/>
      <c r="G31" s="84"/>
      <c r="H31" s="88"/>
      <c r="I31" s="81"/>
      <c r="J31" s="88"/>
      <c r="L31" s="82"/>
    </row>
    <row r="32" spans="1:12" s="76" customFormat="1" ht="6.95" customHeight="1" x14ac:dyDescent="0.25">
      <c r="A32" s="79"/>
      <c r="B32" s="84"/>
      <c r="C32" s="87"/>
      <c r="D32" s="80"/>
      <c r="E32" s="81"/>
      <c r="F32" s="88"/>
      <c r="G32" s="84"/>
      <c r="H32" s="88"/>
      <c r="I32" s="81"/>
      <c r="J32" s="88"/>
    </row>
    <row r="33" spans="1:12" s="76" customFormat="1" ht="30" customHeight="1" x14ac:dyDescent="0.25">
      <c r="A33" s="79"/>
      <c r="B33" s="84"/>
      <c r="C33" s="87"/>
      <c r="D33" s="80" t="s">
        <v>24</v>
      </c>
      <c r="E33" s="81">
        <v>666.3</v>
      </c>
      <c r="F33" s="88"/>
      <c r="G33" s="84"/>
      <c r="H33" s="88"/>
      <c r="I33" s="81">
        <v>666.3</v>
      </c>
      <c r="J33" s="88"/>
      <c r="L33" s="82"/>
    </row>
    <row r="34" spans="1:12" s="76" customFormat="1" ht="6.95" customHeight="1" x14ac:dyDescent="0.25">
      <c r="A34" s="79"/>
      <c r="B34" s="84"/>
      <c r="C34" s="87"/>
      <c r="D34" s="80"/>
      <c r="E34" s="81"/>
      <c r="F34" s="88"/>
      <c r="G34" s="84"/>
      <c r="H34" s="88"/>
      <c r="I34" s="81"/>
      <c r="J34" s="88"/>
    </row>
    <row r="35" spans="1:12" s="76" customFormat="1" ht="15.75" x14ac:dyDescent="0.25">
      <c r="A35" s="79"/>
      <c r="B35" s="84"/>
      <c r="C35" s="87"/>
      <c r="D35" s="80" t="s">
        <v>23</v>
      </c>
      <c r="E35" s="81"/>
      <c r="F35" s="88"/>
      <c r="G35" s="84"/>
      <c r="H35" s="88"/>
      <c r="I35" s="81">
        <v>0</v>
      </c>
      <c r="J35" s="88"/>
      <c r="L35" s="82"/>
    </row>
    <row r="36" spans="1:12" s="76" customFormat="1" ht="6.95" customHeight="1" x14ac:dyDescent="0.25">
      <c r="A36" s="79"/>
      <c r="B36" s="84"/>
      <c r="C36" s="87"/>
      <c r="D36" s="89"/>
      <c r="E36" s="81"/>
      <c r="F36" s="90"/>
      <c r="G36" s="84"/>
      <c r="H36" s="88"/>
      <c r="I36" s="81"/>
      <c r="J36" s="88"/>
    </row>
    <row r="37" spans="1:12" s="76" customFormat="1" ht="15.75" x14ac:dyDescent="0.25">
      <c r="A37" s="79"/>
      <c r="B37" s="84"/>
      <c r="C37" s="87"/>
      <c r="D37" s="80"/>
      <c r="E37" s="81"/>
      <c r="F37" s="88"/>
      <c r="G37" s="84"/>
      <c r="H37" s="88"/>
      <c r="I37" s="81"/>
      <c r="J37" s="88"/>
      <c r="L37" s="82"/>
    </row>
    <row r="38" spans="1:12" s="76" customFormat="1" ht="6.95" customHeight="1" x14ac:dyDescent="0.25">
      <c r="A38" s="79"/>
      <c r="B38" s="84"/>
      <c r="C38" s="87"/>
      <c r="D38" s="89"/>
      <c r="E38" s="81"/>
      <c r="F38" s="90"/>
      <c r="G38" s="84"/>
      <c r="H38" s="88"/>
      <c r="I38" s="81"/>
      <c r="J38" s="88"/>
    </row>
    <row r="39" spans="1:12" s="76" customFormat="1" ht="15.75" x14ac:dyDescent="0.25">
      <c r="A39" s="88"/>
      <c r="B39" s="88"/>
      <c r="C39" s="88"/>
      <c r="D39" s="80" t="s">
        <v>25</v>
      </c>
      <c r="E39" s="81"/>
      <c r="F39" s="88"/>
      <c r="G39" s="88"/>
      <c r="H39" s="88"/>
      <c r="I39" s="81">
        <v>117.9</v>
      </c>
      <c r="J39" s="88"/>
      <c r="L39" s="82"/>
    </row>
    <row r="40" spans="1:12" s="76" customFormat="1" ht="6.95" customHeight="1" x14ac:dyDescent="0.25">
      <c r="A40" s="88"/>
      <c r="B40" s="88"/>
      <c r="C40" s="88"/>
      <c r="D40" s="80"/>
      <c r="E40" s="81"/>
      <c r="F40" s="88"/>
      <c r="G40" s="88"/>
      <c r="H40" s="88"/>
      <c r="I40" s="81"/>
      <c r="J40" s="88"/>
    </row>
    <row r="41" spans="1:12" s="76" customFormat="1" ht="15.75" x14ac:dyDescent="0.25">
      <c r="A41" s="88"/>
      <c r="B41" s="88"/>
      <c r="C41" s="88"/>
      <c r="D41" s="80"/>
      <c r="E41" s="81"/>
      <c r="F41" s="88"/>
      <c r="G41" s="88"/>
      <c r="H41" s="88"/>
      <c r="I41" s="81">
        <v>0</v>
      </c>
      <c r="J41" s="88"/>
      <c r="L41" s="82"/>
    </row>
    <row r="42" spans="1:12" s="76" customFormat="1" ht="6.95" customHeight="1" x14ac:dyDescent="0.25">
      <c r="A42" s="88"/>
      <c r="B42" s="88"/>
      <c r="C42" s="88"/>
      <c r="D42" s="80"/>
      <c r="E42" s="81"/>
      <c r="F42" s="88"/>
      <c r="G42" s="88"/>
      <c r="H42" s="88"/>
      <c r="I42" s="81"/>
      <c r="J42" s="88"/>
    </row>
    <row r="43" spans="1:12" s="76" customFormat="1" ht="15.75" x14ac:dyDescent="0.25">
      <c r="A43" s="88"/>
      <c r="B43" s="88"/>
      <c r="C43" s="88"/>
      <c r="D43" s="80"/>
      <c r="E43" s="81"/>
      <c r="F43" s="88"/>
      <c r="G43" s="88"/>
      <c r="H43" s="88"/>
      <c r="I43" s="81">
        <v>0</v>
      </c>
      <c r="J43" s="88"/>
      <c r="L43" s="82"/>
    </row>
    <row r="44" spans="1:12" s="76" customFormat="1" ht="6.95" customHeight="1" x14ac:dyDescent="0.25">
      <c r="A44" s="88"/>
      <c r="B44" s="88"/>
      <c r="C44" s="88"/>
      <c r="D44" s="80"/>
      <c r="E44" s="81"/>
      <c r="F44" s="88"/>
      <c r="G44" s="88"/>
      <c r="H44" s="88"/>
      <c r="I44" s="81"/>
      <c r="J44" s="88"/>
    </row>
    <row r="45" spans="1:12" s="76" customFormat="1" ht="15.75" x14ac:dyDescent="0.25">
      <c r="A45" s="88"/>
      <c r="B45" s="88"/>
      <c r="C45" s="88"/>
      <c r="D45" s="80"/>
      <c r="E45" s="81">
        <v>275</v>
      </c>
      <c r="F45" s="88"/>
      <c r="G45" s="88"/>
      <c r="H45" s="88"/>
      <c r="I45" s="81">
        <v>275</v>
      </c>
      <c r="J45" s="88"/>
      <c r="L45" s="82"/>
    </row>
    <row r="46" spans="1:12" s="76" customFormat="1" ht="6.95" customHeight="1" x14ac:dyDescent="0.25">
      <c r="A46" s="88"/>
      <c r="B46" s="88"/>
      <c r="C46" s="88"/>
      <c r="D46" s="80"/>
      <c r="E46" s="81"/>
      <c r="F46" s="88"/>
      <c r="G46" s="88"/>
      <c r="H46" s="88"/>
      <c r="I46" s="81"/>
      <c r="J46" s="88"/>
    </row>
    <row r="47" spans="1:12" s="76" customFormat="1" ht="15.75" customHeight="1" x14ac:dyDescent="0.25">
      <c r="A47" s="88"/>
      <c r="B47" s="88"/>
      <c r="C47" s="88"/>
      <c r="D47" s="80"/>
      <c r="E47" s="81"/>
      <c r="F47" s="88"/>
      <c r="G47" s="88"/>
      <c r="H47" s="88"/>
      <c r="I47" s="81">
        <v>12.7</v>
      </c>
      <c r="J47" s="88"/>
      <c r="L47" s="82"/>
    </row>
    <row r="48" spans="1:12" s="76" customFormat="1" ht="6.95" customHeight="1" x14ac:dyDescent="0.25">
      <c r="A48" s="88"/>
      <c r="B48" s="88"/>
      <c r="C48" s="88"/>
      <c r="D48" s="80"/>
      <c r="E48" s="81"/>
      <c r="F48" s="88"/>
      <c r="G48" s="88"/>
      <c r="H48" s="88"/>
      <c r="I48" s="81"/>
      <c r="J48" s="88"/>
    </row>
    <row r="49" spans="1:12" s="76" customFormat="1" ht="15.75" x14ac:dyDescent="0.25">
      <c r="A49" s="79"/>
      <c r="B49" s="88"/>
      <c r="C49" s="88"/>
      <c r="D49" s="80"/>
      <c r="E49" s="81"/>
      <c r="F49" s="88"/>
      <c r="G49" s="88"/>
      <c r="H49" s="88"/>
      <c r="I49" s="81"/>
      <c r="J49" s="88"/>
      <c r="L49" s="82"/>
    </row>
    <row r="50" spans="1:12" s="76" customFormat="1" ht="6.95" customHeight="1" x14ac:dyDescent="0.25">
      <c r="A50" s="88"/>
      <c r="B50" s="88"/>
      <c r="C50" s="88"/>
      <c r="D50" s="80"/>
      <c r="E50" s="81"/>
      <c r="F50" s="88"/>
      <c r="G50" s="88"/>
      <c r="H50" s="88"/>
      <c r="I50" s="81"/>
      <c r="J50" s="88"/>
    </row>
    <row r="51" spans="1:12" s="76" customFormat="1" ht="15.75" x14ac:dyDescent="0.25">
      <c r="A51" s="88">
        <v>166</v>
      </c>
      <c r="B51" s="88"/>
      <c r="C51" s="88"/>
      <c r="D51" s="80" t="s">
        <v>23</v>
      </c>
      <c r="E51" s="81">
        <v>3927</v>
      </c>
      <c r="F51" s="88"/>
      <c r="G51" s="88"/>
      <c r="H51" s="88"/>
      <c r="I51" s="81">
        <v>3121.8</v>
      </c>
      <c r="J51" s="88"/>
    </row>
    <row r="52" spans="1:12" s="76" customFormat="1" ht="6.95" customHeight="1" x14ac:dyDescent="0.25">
      <c r="A52" s="88"/>
      <c r="B52" s="88"/>
      <c r="C52" s="88"/>
      <c r="D52" s="80"/>
      <c r="E52" s="81"/>
      <c r="F52" s="88"/>
      <c r="G52" s="88"/>
      <c r="H52" s="88"/>
      <c r="I52" s="81"/>
      <c r="J52" s="88"/>
    </row>
    <row r="53" spans="1:12" s="76" customFormat="1" ht="15.75" x14ac:dyDescent="0.25">
      <c r="A53" s="88"/>
      <c r="B53" s="88"/>
      <c r="C53" s="88"/>
      <c r="D53" s="85" t="s">
        <v>23</v>
      </c>
      <c r="E53" s="81">
        <v>0</v>
      </c>
      <c r="F53" s="88"/>
      <c r="G53" s="88"/>
      <c r="H53" s="88"/>
      <c r="I53" s="81">
        <v>0</v>
      </c>
      <c r="J53" s="88"/>
    </row>
    <row r="54" spans="1:12" s="76" customFormat="1" ht="6.95" customHeight="1" x14ac:dyDescent="0.25">
      <c r="A54" s="88"/>
      <c r="B54" s="79"/>
      <c r="C54" s="88"/>
      <c r="D54" s="80"/>
      <c r="E54" s="81"/>
      <c r="F54" s="88"/>
      <c r="G54" s="79"/>
      <c r="H54" s="88"/>
      <c r="I54" s="81"/>
      <c r="J54" s="88"/>
    </row>
    <row r="55" spans="1:12" s="76" customFormat="1" ht="21" customHeight="1" x14ac:dyDescent="0.25">
      <c r="A55" s="79">
        <v>179</v>
      </c>
      <c r="B55" s="79"/>
      <c r="C55" s="88"/>
      <c r="D55" s="80" t="s">
        <v>26</v>
      </c>
      <c r="E55" s="81">
        <v>3.2</v>
      </c>
      <c r="F55" s="88"/>
      <c r="G55" s="79"/>
      <c r="H55" s="88"/>
      <c r="I55" s="81">
        <v>38.880000000000003</v>
      </c>
      <c r="J55" s="88"/>
      <c r="L55" s="82"/>
    </row>
    <row r="56" spans="1:12" s="76" customFormat="1" ht="6.95" customHeight="1" x14ac:dyDescent="0.25">
      <c r="A56" s="79"/>
      <c r="B56" s="79"/>
      <c r="C56" s="88"/>
      <c r="D56" s="80"/>
      <c r="E56" s="81"/>
      <c r="F56" s="88"/>
      <c r="G56" s="79"/>
      <c r="H56" s="88"/>
      <c r="I56" s="81"/>
      <c r="J56" s="88"/>
    </row>
    <row r="57" spans="1:12" s="76" customFormat="1" ht="30" customHeight="1" x14ac:dyDescent="0.25">
      <c r="A57" s="79"/>
      <c r="B57" s="79"/>
      <c r="C57" s="88"/>
      <c r="D57" s="80"/>
      <c r="E57" s="81"/>
      <c r="F57" s="88"/>
      <c r="G57" s="79"/>
      <c r="H57" s="88"/>
      <c r="I57" s="81">
        <v>0</v>
      </c>
      <c r="J57" s="88"/>
      <c r="L57" s="82"/>
    </row>
    <row r="58" spans="1:12" s="76" customFormat="1" ht="6.95" customHeight="1" x14ac:dyDescent="0.25">
      <c r="A58" s="79"/>
      <c r="B58" s="79"/>
      <c r="C58" s="88"/>
      <c r="D58" s="80"/>
      <c r="E58" s="81"/>
      <c r="F58" s="88"/>
      <c r="G58" s="79"/>
      <c r="H58" s="88"/>
      <c r="I58" s="81"/>
      <c r="J58" s="88"/>
    </row>
    <row r="59" spans="1:12" s="76" customFormat="1" ht="15.75" x14ac:dyDescent="0.25">
      <c r="A59" s="79">
        <v>180</v>
      </c>
      <c r="B59" s="84"/>
      <c r="C59" s="88"/>
      <c r="D59" s="80" t="s">
        <v>23</v>
      </c>
      <c r="E59" s="81">
        <v>672</v>
      </c>
      <c r="F59" s="88"/>
      <c r="G59" s="84"/>
      <c r="H59" s="88"/>
      <c r="I59" s="81">
        <v>637.55999999999995</v>
      </c>
      <c r="J59" s="88"/>
      <c r="L59" s="82"/>
    </row>
    <row r="60" spans="1:12" s="76" customFormat="1" ht="20.25" customHeight="1" x14ac:dyDescent="0.25">
      <c r="A60" s="91"/>
      <c r="B60" s="92"/>
      <c r="C60" s="91"/>
      <c r="D60" s="93"/>
      <c r="E60" s="94">
        <f>SUM('D2'!$E$11:$E$59)</f>
        <v>6942.88</v>
      </c>
      <c r="F60" s="95"/>
      <c r="G60" s="92"/>
      <c r="H60" s="91"/>
      <c r="I60" s="94">
        <f>SUM('D2'!$I$11:$I$59)</f>
        <v>6555.83</v>
      </c>
      <c r="J60" s="95"/>
    </row>
    <row r="61" spans="1:12" s="76" customFormat="1" ht="20.25" customHeight="1" x14ac:dyDescent="0.25">
      <c r="A61" s="96"/>
      <c r="B61" s="96"/>
      <c r="C61" s="97"/>
      <c r="D61" s="98"/>
      <c r="E61" s="99"/>
      <c r="F61" s="100"/>
      <c r="G61" s="96"/>
      <c r="H61" s="97"/>
      <c r="I61" s="99"/>
      <c r="J61" s="100"/>
    </row>
    <row r="62" spans="1:12" s="76" customFormat="1" ht="23.25" x14ac:dyDescent="0.35">
      <c r="A62" s="60" t="s">
        <v>27</v>
      </c>
      <c r="B62" s="101"/>
      <c r="C62" s="102"/>
      <c r="D62" s="101"/>
      <c r="E62" s="103"/>
      <c r="F62" s="104"/>
      <c r="G62" s="105"/>
      <c r="H62" s="105"/>
      <c r="I62" s="103"/>
      <c r="J62" s="104"/>
    </row>
    <row r="63" spans="1:12" s="76" customFormat="1" ht="15" customHeight="1" thickBot="1" x14ac:dyDescent="0.3">
      <c r="A63" s="101"/>
      <c r="B63" s="101"/>
      <c r="C63" s="102"/>
      <c r="D63" s="101"/>
      <c r="E63" s="103"/>
      <c r="F63" s="104"/>
      <c r="G63" s="105"/>
      <c r="H63" s="105"/>
      <c r="I63" s="103"/>
      <c r="J63" s="104"/>
    </row>
    <row r="64" spans="1:12" s="76" customFormat="1" ht="15" customHeight="1" thickBot="1" x14ac:dyDescent="0.3">
      <c r="A64" s="63" t="str">
        <f>"Avoirs (année "&amp;ANNEE&amp;")"</f>
        <v>Avoirs (année 2021)</v>
      </c>
      <c r="B64" s="64"/>
      <c r="C64" s="64"/>
      <c r="D64" s="64"/>
      <c r="E64" s="64"/>
      <c r="F64" s="65"/>
      <c r="G64" s="66" t="str">
        <f>"Avoirs (année "&amp;ANNEE-1&amp;")"</f>
        <v>Avoirs (année 2020)</v>
      </c>
      <c r="H64" s="67"/>
      <c r="I64" s="67"/>
      <c r="J64" s="68"/>
    </row>
    <row r="65" spans="1:10" s="76" customFormat="1" ht="31.5" x14ac:dyDescent="0.25">
      <c r="A65" s="72" t="s">
        <v>7</v>
      </c>
      <c r="B65" s="71" t="s">
        <v>8</v>
      </c>
      <c r="C65" s="72" t="s">
        <v>9</v>
      </c>
      <c r="D65" s="71" t="s">
        <v>28</v>
      </c>
      <c r="E65" s="73" t="s">
        <v>11</v>
      </c>
      <c r="F65" s="71" t="s">
        <v>12</v>
      </c>
      <c r="G65" s="74" t="s">
        <v>13</v>
      </c>
      <c r="H65" s="75" t="s">
        <v>14</v>
      </c>
      <c r="I65" s="73" t="s">
        <v>15</v>
      </c>
      <c r="J65" s="72" t="s">
        <v>16</v>
      </c>
    </row>
    <row r="66" spans="1:10" s="76" customFormat="1" ht="30" customHeight="1" x14ac:dyDescent="0.25">
      <c r="A66" s="88"/>
      <c r="B66" s="84"/>
      <c r="C66" s="88"/>
      <c r="D66" s="88"/>
      <c r="E66" s="106"/>
      <c r="F66" s="88"/>
      <c r="G66" s="88"/>
      <c r="H66" s="88"/>
      <c r="I66" s="106"/>
      <c r="J66" s="88"/>
    </row>
    <row r="67" spans="1:10" s="76" customFormat="1" ht="6.95" customHeight="1" x14ac:dyDescent="0.25">
      <c r="A67" s="88"/>
      <c r="B67" s="107"/>
      <c r="C67" s="88"/>
      <c r="D67" s="88"/>
      <c r="E67" s="106"/>
      <c r="F67" s="88"/>
      <c r="G67" s="107"/>
      <c r="H67" s="88"/>
      <c r="I67" s="106"/>
      <c r="J67" s="88"/>
    </row>
    <row r="68" spans="1:10" s="76" customFormat="1" ht="30" customHeight="1" x14ac:dyDescent="0.25">
      <c r="A68" s="88"/>
      <c r="B68" s="107"/>
      <c r="C68" s="79"/>
      <c r="D68" s="88"/>
      <c r="E68" s="106"/>
      <c r="F68" s="88"/>
      <c r="G68" s="107"/>
      <c r="H68" s="88"/>
      <c r="I68" s="106"/>
      <c r="J68" s="88"/>
    </row>
    <row r="69" spans="1:10" s="76" customFormat="1" ht="6.95" customHeight="1" x14ac:dyDescent="0.25">
      <c r="A69" s="88"/>
      <c r="B69" s="107"/>
      <c r="C69" s="79"/>
      <c r="D69" s="88"/>
      <c r="E69" s="106"/>
      <c r="F69" s="88"/>
      <c r="G69" s="107"/>
      <c r="H69" s="88"/>
      <c r="I69" s="106"/>
      <c r="J69" s="88"/>
    </row>
    <row r="70" spans="1:10" s="76" customFormat="1" ht="30" customHeight="1" x14ac:dyDescent="0.25">
      <c r="A70" s="88"/>
      <c r="B70" s="107"/>
      <c r="C70" s="79"/>
      <c r="D70" s="88"/>
      <c r="E70" s="106"/>
      <c r="F70" s="88"/>
      <c r="G70" s="107"/>
      <c r="H70" s="88"/>
      <c r="I70" s="106"/>
      <c r="J70" s="88"/>
    </row>
    <row r="71" spans="1:10" s="76" customFormat="1" ht="15" customHeight="1" x14ac:dyDescent="0.25">
      <c r="A71" s="92"/>
      <c r="B71" s="108"/>
      <c r="C71" s="91"/>
      <c r="D71" s="93"/>
      <c r="E71" s="94">
        <f>SUM('D2'!$E$66:$E$70)</f>
        <v>0</v>
      </c>
      <c r="F71" s="95"/>
      <c r="G71" s="109"/>
      <c r="H71" s="110"/>
      <c r="I71" s="94">
        <f>SUM('D2'!$I$66:$I$70)</f>
        <v>0</v>
      </c>
      <c r="J71" s="95"/>
    </row>
    <row r="72" spans="1:10" s="76" customFormat="1" ht="20.25" customHeight="1" x14ac:dyDescent="0.25">
      <c r="A72" s="111"/>
      <c r="B72" s="111"/>
      <c r="C72" s="112"/>
      <c r="D72" s="111"/>
      <c r="E72" s="113"/>
      <c r="F72" s="114"/>
      <c r="G72" s="115"/>
      <c r="H72" s="115"/>
      <c r="I72" s="113"/>
      <c r="J72" s="114"/>
    </row>
    <row r="73" spans="1:10" s="76" customFormat="1" ht="20.25" customHeight="1" x14ac:dyDescent="0.25">
      <c r="A73" s="111"/>
      <c r="B73" s="111"/>
      <c r="C73" s="112"/>
      <c r="D73" s="111"/>
      <c r="E73" s="113"/>
      <c r="F73" s="114"/>
      <c r="G73" s="115"/>
      <c r="H73" s="115"/>
      <c r="I73" s="113"/>
      <c r="J73" s="114"/>
    </row>
    <row r="74" spans="1:10" s="76" customFormat="1" ht="20.25" customHeight="1" x14ac:dyDescent="0.25">
      <c r="A74" s="116"/>
      <c r="B74" s="116"/>
      <c r="C74" s="117"/>
      <c r="D74" s="116"/>
      <c r="E74" s="118"/>
      <c r="F74" s="119"/>
      <c r="G74" s="120"/>
      <c r="H74" s="120"/>
      <c r="I74" s="118"/>
      <c r="J74" s="119"/>
    </row>
    <row r="75" spans="1:10" ht="20.25" customHeight="1" x14ac:dyDescent="0.2">
      <c r="A75" s="121"/>
      <c r="B75" s="121"/>
      <c r="C75" s="122"/>
      <c r="D75" s="121"/>
      <c r="E75" s="123"/>
      <c r="F75" s="124"/>
      <c r="G75" s="125"/>
      <c r="H75" s="125"/>
      <c r="I75" s="123"/>
      <c r="J75" s="126"/>
    </row>
    <row r="76" spans="1:10" ht="20.25" customHeight="1" x14ac:dyDescent="0.2">
      <c r="A76" s="121"/>
      <c r="B76" s="121"/>
      <c r="C76" s="122"/>
      <c r="D76" s="121"/>
      <c r="E76" s="123"/>
      <c r="F76" s="124"/>
      <c r="G76" s="125"/>
      <c r="H76" s="125"/>
      <c r="I76" s="123"/>
      <c r="J76" s="126"/>
    </row>
    <row r="77" spans="1:10" ht="20.25" customHeight="1" x14ac:dyDescent="0.2">
      <c r="A77" s="121"/>
      <c r="B77" s="121"/>
      <c r="C77" s="122"/>
      <c r="D77" s="121"/>
      <c r="E77" s="127"/>
      <c r="F77" s="124"/>
      <c r="G77" s="125"/>
      <c r="H77" s="125"/>
      <c r="I77" s="123"/>
      <c r="J77" s="126"/>
    </row>
    <row r="78" spans="1:10" ht="20.25" customHeight="1" x14ac:dyDescent="0.2">
      <c r="A78" s="121"/>
      <c r="B78" s="121"/>
      <c r="C78" s="122"/>
      <c r="D78" s="121"/>
      <c r="E78" s="127"/>
      <c r="F78" s="124"/>
      <c r="G78" s="125"/>
      <c r="H78" s="125"/>
      <c r="I78" s="123"/>
      <c r="J78" s="126"/>
    </row>
  </sheetData>
  <mergeCells count="6">
    <mergeCell ref="A1:D3"/>
    <mergeCell ref="F1:J3"/>
    <mergeCell ref="A9:F9"/>
    <mergeCell ref="G9:J9"/>
    <mergeCell ref="A64:F64"/>
    <mergeCell ref="G64:J64"/>
  </mergeCells>
  <printOptions horizontalCentered="1"/>
  <pageMargins left="0.23622047244094491" right="0.15748031496062992" top="0" bottom="0" header="0.15748031496062992" footer="0"/>
  <pageSetup paperSize="9" scale="63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'[FORUM.xlsm]EN TETE'!#REF!</xm:f>
          </x14:formula1>
          <xm:sqref>G6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</vt:lpstr>
      <vt:lpstr>D1</vt:lpstr>
      <vt:lpstr>D2</vt:lpstr>
      <vt:lpstr>D!Zone_d_impression</vt:lpstr>
      <vt:lpstr>'D1'!Zone_d_impression</vt:lpstr>
      <vt:lpstr>'D2'!Zone_d_impression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2022-01-25T20:53:41Z</dcterms:created>
  <dcterms:modified xsi:type="dcterms:W3CDTF">2022-01-25T20:57:41Z</dcterms:modified>
</cp:coreProperties>
</file>