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790" tabRatio="836"/>
  </bookViews>
  <sheets>
    <sheet name="HISTOSTOCK" sheetId="23" r:id="rId1"/>
  </sheets>
  <calcPr calcId="162913"/>
  <pivotCaches>
    <pivotCache cacheId="4" r:id="rId2"/>
  </pivotCaches>
</workbook>
</file>

<file path=xl/calcChain.xml><?xml version="1.0" encoding="utf-8"?>
<calcChain xmlns="http://schemas.openxmlformats.org/spreadsheetml/2006/main">
  <c r="G5" i="23" l="1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56" i="23"/>
  <c r="G57" i="23"/>
  <c r="G58" i="23"/>
  <c r="G59" i="23"/>
  <c r="G60" i="23"/>
  <c r="G61" i="23"/>
  <c r="G62" i="23"/>
  <c r="G63" i="23"/>
  <c r="G64" i="23"/>
  <c r="G65" i="23"/>
  <c r="G66" i="23"/>
  <c r="G67" i="23"/>
  <c r="G68" i="23"/>
  <c r="G69" i="23"/>
  <c r="G70" i="23"/>
  <c r="G71" i="23"/>
  <c r="G72" i="23"/>
  <c r="G73" i="23"/>
  <c r="G74" i="23"/>
  <c r="G75" i="23"/>
  <c r="G76" i="23"/>
  <c r="G77" i="23"/>
  <c r="G78" i="23"/>
  <c r="G79" i="23"/>
  <c r="G80" i="23"/>
  <c r="G81" i="23"/>
  <c r="G82" i="23"/>
  <c r="G83" i="23"/>
  <c r="G84" i="23"/>
  <c r="G85" i="23"/>
  <c r="G86" i="23"/>
  <c r="G87" i="23"/>
  <c r="G88" i="23"/>
  <c r="G89" i="23"/>
  <c r="G90" i="23"/>
  <c r="G91" i="23"/>
  <c r="G92" i="23"/>
  <c r="G93" i="23"/>
  <c r="G94" i="23"/>
  <c r="G95" i="23"/>
  <c r="G96" i="23"/>
  <c r="G97" i="23"/>
  <c r="G98" i="23"/>
  <c r="G99" i="23"/>
  <c r="G100" i="23"/>
  <c r="G101" i="23"/>
  <c r="G102" i="23"/>
  <c r="G103" i="23"/>
  <c r="G104" i="23"/>
  <c r="G105" i="23"/>
  <c r="G106" i="23"/>
  <c r="G107" i="23"/>
  <c r="G108" i="23"/>
  <c r="G109" i="23"/>
  <c r="G110" i="23"/>
  <c r="G111" i="23"/>
  <c r="G112" i="23"/>
  <c r="G113" i="23"/>
  <c r="G114" i="23"/>
  <c r="G115" i="23"/>
  <c r="G116" i="23"/>
  <c r="G117" i="23"/>
  <c r="G118" i="23"/>
  <c r="G119" i="23"/>
  <c r="G120" i="23"/>
  <c r="G121" i="23"/>
  <c r="G122" i="23"/>
  <c r="G123" i="23"/>
  <c r="G124" i="23"/>
  <c r="G125" i="23"/>
  <c r="G126" i="23"/>
  <c r="G127" i="23"/>
  <c r="G128" i="23"/>
  <c r="G129" i="23"/>
  <c r="G130" i="23"/>
  <c r="G131" i="23"/>
  <c r="G132" i="23"/>
  <c r="G133" i="23"/>
  <c r="G134" i="23"/>
  <c r="G135" i="23"/>
  <c r="G136" i="23"/>
  <c r="G137" i="23"/>
  <c r="G138" i="23"/>
  <c r="G139" i="23"/>
  <c r="G140" i="23"/>
  <c r="G141" i="23"/>
  <c r="G142" i="23"/>
  <c r="G143" i="23"/>
  <c r="G144" i="23"/>
  <c r="G145" i="23"/>
  <c r="G146" i="23"/>
  <c r="G147" i="23"/>
  <c r="G148" i="23"/>
  <c r="G149" i="23"/>
  <c r="G150" i="23"/>
  <c r="G151" i="23"/>
  <c r="G152" i="23"/>
  <c r="G153" i="23"/>
  <c r="G154" i="23"/>
  <c r="G155" i="23"/>
  <c r="G156" i="23"/>
  <c r="G157" i="23"/>
  <c r="G158" i="23"/>
  <c r="G159" i="23"/>
  <c r="G160" i="23"/>
  <c r="G161" i="23"/>
  <c r="G162" i="23"/>
  <c r="G163" i="23"/>
  <c r="G164" i="23"/>
  <c r="G165" i="23"/>
  <c r="G166" i="23"/>
  <c r="G167" i="23"/>
  <c r="G168" i="23"/>
  <c r="G169" i="23"/>
  <c r="G170" i="23"/>
  <c r="G171" i="23"/>
  <c r="G172" i="23"/>
  <c r="G173" i="23"/>
  <c r="G174" i="23"/>
  <c r="G175" i="23"/>
  <c r="G176" i="23"/>
  <c r="G177" i="23"/>
  <c r="G178" i="23"/>
  <c r="G179" i="23"/>
  <c r="G180" i="23"/>
  <c r="G181" i="23"/>
  <c r="G182" i="23"/>
  <c r="G183" i="23"/>
  <c r="G184" i="23"/>
  <c r="G185" i="23"/>
  <c r="G186" i="23"/>
  <c r="G187" i="23"/>
  <c r="G188" i="23"/>
  <c r="G189" i="23"/>
  <c r="G190" i="23"/>
  <c r="G191" i="23"/>
  <c r="G192" i="23"/>
  <c r="G193" i="23"/>
  <c r="G194" i="23"/>
  <c r="G195" i="23"/>
  <c r="G196" i="23"/>
  <c r="G197" i="23"/>
  <c r="G198" i="23"/>
  <c r="G199" i="23"/>
  <c r="G200" i="23"/>
  <c r="G201" i="23"/>
  <c r="G202" i="23"/>
  <c r="G203" i="23"/>
  <c r="G204" i="23"/>
  <c r="G205" i="23"/>
  <c r="G206" i="23"/>
  <c r="G207" i="23"/>
  <c r="G208" i="23"/>
  <c r="G209" i="23"/>
  <c r="G210" i="23"/>
  <c r="G211" i="23"/>
  <c r="G212" i="23"/>
  <c r="G213" i="23"/>
  <c r="G214" i="23"/>
  <c r="G215" i="23"/>
  <c r="G216" i="23"/>
  <c r="G217" i="23"/>
  <c r="G218" i="23"/>
  <c r="G219" i="23"/>
  <c r="G220" i="23"/>
  <c r="G221" i="23"/>
  <c r="G222" i="23"/>
  <c r="G223" i="23"/>
  <c r="G224" i="23"/>
  <c r="G225" i="23"/>
  <c r="G226" i="23"/>
  <c r="G227" i="23"/>
  <c r="G228" i="23"/>
  <c r="G229" i="23"/>
  <c r="G230" i="23"/>
  <c r="G231" i="23"/>
  <c r="G232" i="23"/>
  <c r="G233" i="23"/>
  <c r="G234" i="23"/>
  <c r="G235" i="23"/>
  <c r="G236" i="23"/>
  <c r="G237" i="23"/>
  <c r="G238" i="23"/>
  <c r="G239" i="23"/>
  <c r="G240" i="23"/>
  <c r="G241" i="23"/>
  <c r="G242" i="23"/>
  <c r="G243" i="23"/>
  <c r="G244" i="23"/>
  <c r="G245" i="23"/>
  <c r="G246" i="23"/>
  <c r="G247" i="23"/>
  <c r="G248" i="23"/>
  <c r="G249" i="23"/>
  <c r="G250" i="23"/>
  <c r="G251" i="23"/>
  <c r="G252" i="23"/>
  <c r="G253" i="23"/>
  <c r="G254" i="23"/>
  <c r="G255" i="23"/>
  <c r="G256" i="23"/>
  <c r="G257" i="23"/>
  <c r="G258" i="23"/>
  <c r="G259" i="23"/>
  <c r="G260" i="23"/>
  <c r="G261" i="23"/>
  <c r="G262" i="23"/>
  <c r="G263" i="23"/>
  <c r="G264" i="23"/>
  <c r="G265" i="23"/>
  <c r="G266" i="23"/>
  <c r="G267" i="23"/>
  <c r="G268" i="23"/>
  <c r="G269" i="23"/>
  <c r="G270" i="23"/>
  <c r="G271" i="23"/>
  <c r="G272" i="23"/>
  <c r="G273" i="23"/>
  <c r="G274" i="23"/>
  <c r="G275" i="23"/>
  <c r="G276" i="23"/>
  <c r="G277" i="23"/>
  <c r="G278" i="23"/>
  <c r="G279" i="23"/>
  <c r="G280" i="23"/>
  <c r="G281" i="23"/>
  <c r="G282" i="23"/>
  <c r="G283" i="23"/>
  <c r="G284" i="23"/>
  <c r="G285" i="23"/>
  <c r="G286" i="23"/>
  <c r="G287" i="23"/>
  <c r="G288" i="23"/>
  <c r="G289" i="23"/>
  <c r="G290" i="23"/>
  <c r="G291" i="23"/>
  <c r="G292" i="23"/>
  <c r="G293" i="23"/>
  <c r="G294" i="23"/>
  <c r="G295" i="23"/>
  <c r="G296" i="23"/>
  <c r="G297" i="23"/>
  <c r="G298" i="23"/>
  <c r="G299" i="23"/>
  <c r="G300" i="23"/>
  <c r="G301" i="23"/>
  <c r="G302" i="23"/>
  <c r="G303" i="23"/>
  <c r="G304" i="23"/>
  <c r="G305" i="23"/>
  <c r="G306" i="23"/>
  <c r="G307" i="23"/>
  <c r="G308" i="23"/>
  <c r="G309" i="23"/>
  <c r="G310" i="23"/>
  <c r="G311" i="23"/>
  <c r="G312" i="23"/>
  <c r="G313" i="23"/>
  <c r="G314" i="23"/>
  <c r="G315" i="23"/>
  <c r="G316" i="23"/>
  <c r="G317" i="23"/>
  <c r="G318" i="23"/>
  <c r="G319" i="23"/>
  <c r="G320" i="23"/>
  <c r="G321" i="23"/>
  <c r="G322" i="23"/>
  <c r="G323" i="23"/>
  <c r="G324" i="23"/>
  <c r="G325" i="23"/>
  <c r="G326" i="23"/>
  <c r="G327" i="23"/>
  <c r="G328" i="23"/>
  <c r="G329" i="23"/>
  <c r="G330" i="23"/>
  <c r="G331" i="23"/>
  <c r="G332" i="23"/>
  <c r="G333" i="23"/>
  <c r="G334" i="23"/>
  <c r="G335" i="23"/>
  <c r="G336" i="23"/>
  <c r="G337" i="23"/>
  <c r="G338" i="23"/>
  <c r="G339" i="23"/>
  <c r="G340" i="23"/>
  <c r="G341" i="23"/>
  <c r="G342" i="23"/>
  <c r="G343" i="23"/>
  <c r="G344" i="23"/>
  <c r="G345" i="23"/>
  <c r="G346" i="23"/>
  <c r="G347" i="23"/>
  <c r="G348" i="23"/>
  <c r="G349" i="23"/>
  <c r="G350" i="23"/>
  <c r="G351" i="23"/>
  <c r="G352" i="23"/>
  <c r="G353" i="23"/>
  <c r="G354" i="23"/>
  <c r="G355" i="23"/>
  <c r="G356" i="23"/>
  <c r="G357" i="23"/>
  <c r="G358" i="23"/>
  <c r="G359" i="23"/>
  <c r="G360" i="23"/>
  <c r="G361" i="23"/>
  <c r="G362" i="23"/>
  <c r="G363" i="23"/>
  <c r="G364" i="23"/>
  <c r="G365" i="23"/>
  <c r="G366" i="23"/>
  <c r="G367" i="23"/>
  <c r="G368" i="23"/>
  <c r="G369" i="23"/>
  <c r="G370" i="23"/>
  <c r="G371" i="23"/>
  <c r="G372" i="23"/>
  <c r="G373" i="23"/>
  <c r="G374" i="23"/>
  <c r="G375" i="23"/>
  <c r="G376" i="23"/>
  <c r="G377" i="23"/>
  <c r="G378" i="23"/>
  <c r="G379" i="23"/>
  <c r="G380" i="23"/>
  <c r="G381" i="23"/>
  <c r="G382" i="23"/>
  <c r="G383" i="23"/>
  <c r="G384" i="23"/>
  <c r="G385" i="23"/>
  <c r="G386" i="23"/>
  <c r="G387" i="23"/>
  <c r="G388" i="23"/>
  <c r="G389" i="23"/>
  <c r="G390" i="23"/>
  <c r="G391" i="23"/>
  <c r="G392" i="23"/>
  <c r="G393" i="23"/>
  <c r="G394" i="23"/>
  <c r="G395" i="23"/>
  <c r="G396" i="23"/>
  <c r="G397" i="23"/>
  <c r="G398" i="23"/>
  <c r="G399" i="23"/>
  <c r="G400" i="23"/>
  <c r="G401" i="23"/>
  <c r="G402" i="23"/>
  <c r="G403" i="23"/>
  <c r="G404" i="23"/>
  <c r="G405" i="23"/>
  <c r="G406" i="23"/>
  <c r="G407" i="23"/>
  <c r="G408" i="23"/>
  <c r="G409" i="23"/>
  <c r="G410" i="23"/>
  <c r="G411" i="23"/>
  <c r="G412" i="23"/>
  <c r="G413" i="23"/>
  <c r="G414" i="23"/>
  <c r="G415" i="23"/>
  <c r="G416" i="23"/>
  <c r="G417" i="23"/>
  <c r="G418" i="23"/>
  <c r="G419" i="23"/>
  <c r="G420" i="23"/>
  <c r="G421" i="23"/>
  <c r="G422" i="23"/>
  <c r="G423" i="23"/>
  <c r="G424" i="23"/>
  <c r="G425" i="23"/>
  <c r="G426" i="23"/>
  <c r="G427" i="23"/>
  <c r="G428" i="23"/>
  <c r="G429" i="23"/>
  <c r="G430" i="23"/>
  <c r="G431" i="23"/>
  <c r="G432" i="23"/>
  <c r="G433" i="23"/>
  <c r="G434" i="23"/>
  <c r="G435" i="23"/>
  <c r="G436" i="23"/>
  <c r="G437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49" i="23"/>
  <c r="F50" i="23"/>
  <c r="F51" i="23"/>
  <c r="F52" i="23"/>
  <c r="F53" i="23"/>
  <c r="F54" i="23"/>
  <c r="F55" i="23"/>
  <c r="F56" i="23"/>
  <c r="F57" i="23"/>
  <c r="F58" i="23"/>
  <c r="F59" i="23"/>
  <c r="F60" i="23"/>
  <c r="F61" i="23"/>
  <c r="F62" i="23"/>
  <c r="F63" i="23"/>
  <c r="F64" i="23"/>
  <c r="F65" i="23"/>
  <c r="F66" i="23"/>
  <c r="F67" i="23"/>
  <c r="F68" i="23"/>
  <c r="F69" i="23"/>
  <c r="F70" i="23"/>
  <c r="F71" i="23"/>
  <c r="F72" i="23"/>
  <c r="F73" i="23"/>
  <c r="F74" i="23"/>
  <c r="F75" i="23"/>
  <c r="F76" i="23"/>
  <c r="F77" i="23"/>
  <c r="F78" i="23"/>
  <c r="F79" i="23"/>
  <c r="F80" i="23"/>
  <c r="F81" i="23"/>
  <c r="F82" i="23"/>
  <c r="F83" i="23"/>
  <c r="F84" i="23"/>
  <c r="F85" i="23"/>
  <c r="F86" i="23"/>
  <c r="F87" i="23"/>
  <c r="F88" i="23"/>
  <c r="F89" i="23"/>
  <c r="F90" i="23"/>
  <c r="F91" i="23"/>
  <c r="F92" i="23"/>
  <c r="F93" i="23"/>
  <c r="F94" i="23"/>
  <c r="F95" i="23"/>
  <c r="F96" i="23"/>
  <c r="F97" i="23"/>
  <c r="F98" i="23"/>
  <c r="F99" i="23"/>
  <c r="F100" i="23"/>
  <c r="F101" i="23"/>
  <c r="F102" i="23"/>
  <c r="F103" i="23"/>
  <c r="F104" i="23"/>
  <c r="F105" i="23"/>
  <c r="F106" i="23"/>
  <c r="F107" i="23"/>
  <c r="F108" i="23"/>
  <c r="F109" i="23"/>
  <c r="F110" i="23"/>
  <c r="F111" i="23"/>
  <c r="F112" i="23"/>
  <c r="F113" i="23"/>
  <c r="F114" i="23"/>
  <c r="F115" i="23"/>
  <c r="F116" i="23"/>
  <c r="F117" i="23"/>
  <c r="F118" i="23"/>
  <c r="F119" i="23"/>
  <c r="F120" i="23"/>
  <c r="F121" i="23"/>
  <c r="F122" i="23"/>
  <c r="F123" i="23"/>
  <c r="F124" i="23"/>
  <c r="F125" i="23"/>
  <c r="F126" i="23"/>
  <c r="F127" i="23"/>
  <c r="F128" i="23"/>
  <c r="F129" i="23"/>
  <c r="F130" i="23"/>
  <c r="F131" i="23"/>
  <c r="F132" i="23"/>
  <c r="F133" i="23"/>
  <c r="F134" i="23"/>
  <c r="F135" i="23"/>
  <c r="F136" i="23"/>
  <c r="F137" i="23"/>
  <c r="F138" i="23"/>
  <c r="F139" i="23"/>
  <c r="F140" i="23"/>
  <c r="F141" i="23"/>
  <c r="F142" i="23"/>
  <c r="F143" i="23"/>
  <c r="F144" i="23"/>
  <c r="F145" i="23"/>
  <c r="F146" i="23"/>
  <c r="F147" i="23"/>
  <c r="F148" i="23"/>
  <c r="F149" i="23"/>
  <c r="F150" i="23"/>
  <c r="F151" i="23"/>
  <c r="F152" i="23"/>
  <c r="F153" i="23"/>
  <c r="F154" i="23"/>
  <c r="F155" i="23"/>
  <c r="F156" i="23"/>
  <c r="F157" i="23"/>
  <c r="F158" i="23"/>
  <c r="F159" i="23"/>
  <c r="F160" i="23"/>
  <c r="F161" i="23"/>
  <c r="F162" i="23"/>
  <c r="F163" i="23"/>
  <c r="F164" i="23"/>
  <c r="F165" i="23"/>
  <c r="F166" i="23"/>
  <c r="F167" i="23"/>
  <c r="F168" i="23"/>
  <c r="F169" i="23"/>
  <c r="F170" i="23"/>
  <c r="F171" i="23"/>
  <c r="F172" i="23"/>
  <c r="F173" i="23"/>
  <c r="F174" i="23"/>
  <c r="F175" i="23"/>
  <c r="F176" i="23"/>
  <c r="F177" i="23"/>
  <c r="F178" i="23"/>
  <c r="F179" i="23"/>
  <c r="F180" i="23"/>
  <c r="F181" i="23"/>
  <c r="F182" i="23"/>
  <c r="F183" i="23"/>
  <c r="F184" i="23"/>
  <c r="F185" i="23"/>
  <c r="F186" i="23"/>
  <c r="F187" i="23"/>
  <c r="F188" i="23"/>
  <c r="F189" i="23"/>
  <c r="F190" i="23"/>
  <c r="F191" i="23"/>
  <c r="F192" i="23"/>
  <c r="F193" i="23"/>
  <c r="F194" i="23"/>
  <c r="F195" i="23"/>
  <c r="F196" i="23"/>
  <c r="F197" i="23"/>
  <c r="F198" i="23"/>
  <c r="F199" i="23"/>
  <c r="F200" i="23"/>
  <c r="F201" i="23"/>
  <c r="F202" i="23"/>
  <c r="F203" i="23"/>
  <c r="F204" i="23"/>
  <c r="F205" i="23"/>
  <c r="F206" i="23"/>
  <c r="F207" i="23"/>
  <c r="F208" i="23"/>
  <c r="F209" i="23"/>
  <c r="F210" i="23"/>
  <c r="F211" i="23"/>
  <c r="F212" i="23"/>
  <c r="F213" i="23"/>
  <c r="F214" i="23"/>
  <c r="F215" i="23"/>
  <c r="F216" i="23"/>
  <c r="F217" i="23"/>
  <c r="F218" i="23"/>
  <c r="F219" i="23"/>
  <c r="F220" i="23"/>
  <c r="F221" i="23"/>
  <c r="F222" i="23"/>
  <c r="F223" i="23"/>
  <c r="F224" i="23"/>
  <c r="F225" i="23"/>
  <c r="F226" i="23"/>
  <c r="F227" i="23"/>
  <c r="F228" i="23"/>
  <c r="F229" i="23"/>
  <c r="F230" i="23"/>
  <c r="F231" i="23"/>
  <c r="F232" i="23"/>
  <c r="F233" i="23"/>
  <c r="F234" i="23"/>
  <c r="F235" i="23"/>
  <c r="F236" i="23"/>
  <c r="F237" i="23"/>
  <c r="F238" i="23"/>
  <c r="F239" i="23"/>
  <c r="F240" i="23"/>
  <c r="F241" i="23"/>
  <c r="F242" i="23"/>
  <c r="F243" i="23"/>
  <c r="F244" i="23"/>
  <c r="F245" i="23"/>
  <c r="F246" i="23"/>
  <c r="F247" i="23"/>
  <c r="F248" i="23"/>
  <c r="F249" i="23"/>
  <c r="F250" i="23"/>
  <c r="F251" i="23"/>
  <c r="F252" i="23"/>
  <c r="F253" i="23"/>
  <c r="F254" i="23"/>
  <c r="F255" i="23"/>
  <c r="F256" i="23"/>
  <c r="F257" i="23"/>
  <c r="F258" i="23"/>
  <c r="F259" i="23"/>
  <c r="F260" i="23"/>
  <c r="F261" i="23"/>
  <c r="F262" i="23"/>
  <c r="F263" i="23"/>
  <c r="F264" i="23"/>
  <c r="F265" i="23"/>
  <c r="F266" i="23"/>
  <c r="F267" i="23"/>
  <c r="F268" i="23"/>
  <c r="F269" i="23"/>
  <c r="F270" i="23"/>
  <c r="F271" i="23"/>
  <c r="F272" i="23"/>
  <c r="F273" i="23"/>
  <c r="F274" i="23"/>
  <c r="F275" i="23"/>
  <c r="F276" i="23"/>
  <c r="F277" i="23"/>
  <c r="F278" i="23"/>
  <c r="F279" i="23"/>
  <c r="F280" i="23"/>
  <c r="F281" i="23"/>
  <c r="F282" i="23"/>
  <c r="F283" i="23"/>
  <c r="F284" i="23"/>
  <c r="F285" i="23"/>
  <c r="F286" i="23"/>
  <c r="F287" i="23"/>
  <c r="F288" i="23"/>
  <c r="F289" i="23"/>
  <c r="F290" i="23"/>
  <c r="F291" i="23"/>
  <c r="F292" i="23"/>
  <c r="F293" i="23"/>
  <c r="F294" i="23"/>
  <c r="F295" i="23"/>
  <c r="F296" i="23"/>
  <c r="F297" i="23"/>
  <c r="F298" i="23"/>
  <c r="F299" i="23"/>
  <c r="F300" i="23"/>
  <c r="F301" i="23"/>
  <c r="F302" i="23"/>
  <c r="F303" i="23"/>
  <c r="F304" i="23"/>
  <c r="F305" i="23"/>
  <c r="F306" i="23"/>
  <c r="F307" i="23"/>
  <c r="F308" i="23"/>
  <c r="F309" i="23"/>
  <c r="F310" i="23"/>
  <c r="F311" i="23"/>
  <c r="F312" i="23"/>
  <c r="F313" i="23"/>
  <c r="F314" i="23"/>
  <c r="F315" i="23"/>
  <c r="F316" i="23"/>
  <c r="F317" i="23"/>
  <c r="F318" i="23"/>
  <c r="F319" i="23"/>
  <c r="F320" i="23"/>
  <c r="F321" i="23"/>
  <c r="F322" i="23"/>
  <c r="F323" i="23"/>
  <c r="F324" i="23"/>
  <c r="F325" i="23"/>
  <c r="F326" i="23"/>
  <c r="F327" i="23"/>
  <c r="F328" i="23"/>
  <c r="F329" i="23"/>
  <c r="F330" i="23"/>
  <c r="F331" i="23"/>
  <c r="F332" i="23"/>
  <c r="F333" i="23"/>
  <c r="F334" i="23"/>
  <c r="F335" i="23"/>
  <c r="F336" i="23"/>
  <c r="F337" i="23"/>
  <c r="F338" i="23"/>
  <c r="F339" i="23"/>
  <c r="F340" i="23"/>
  <c r="F341" i="23"/>
  <c r="F342" i="23"/>
  <c r="F343" i="23"/>
  <c r="F344" i="23"/>
  <c r="F345" i="23"/>
  <c r="F346" i="23"/>
  <c r="F347" i="23"/>
  <c r="F348" i="23"/>
  <c r="F349" i="23"/>
  <c r="F350" i="23"/>
  <c r="F351" i="23"/>
  <c r="F352" i="23"/>
  <c r="F353" i="23"/>
  <c r="F354" i="23"/>
  <c r="F355" i="23"/>
  <c r="F356" i="23"/>
  <c r="F357" i="23"/>
  <c r="F358" i="23"/>
  <c r="F359" i="23"/>
  <c r="F360" i="23"/>
  <c r="F361" i="23"/>
  <c r="F362" i="23"/>
  <c r="F363" i="23"/>
  <c r="F364" i="23"/>
  <c r="F365" i="23"/>
  <c r="F366" i="23"/>
  <c r="F367" i="23"/>
  <c r="F368" i="23"/>
  <c r="F369" i="23"/>
  <c r="F370" i="23"/>
  <c r="F371" i="23"/>
  <c r="F372" i="23"/>
  <c r="F373" i="23"/>
  <c r="F374" i="23"/>
  <c r="F375" i="23"/>
  <c r="F376" i="23"/>
  <c r="F377" i="23"/>
  <c r="F378" i="23"/>
  <c r="F379" i="23"/>
  <c r="F380" i="23"/>
  <c r="F381" i="23"/>
  <c r="F382" i="23"/>
  <c r="F383" i="23"/>
  <c r="F384" i="23"/>
  <c r="F385" i="23"/>
  <c r="F386" i="23"/>
  <c r="F387" i="23"/>
  <c r="F388" i="23"/>
  <c r="F389" i="23"/>
  <c r="F390" i="23"/>
  <c r="F391" i="23"/>
  <c r="F392" i="23"/>
  <c r="F393" i="23"/>
  <c r="F394" i="23"/>
  <c r="F395" i="23"/>
  <c r="F396" i="23"/>
  <c r="F397" i="23"/>
  <c r="F398" i="23"/>
  <c r="F399" i="23"/>
  <c r="F400" i="23"/>
  <c r="F401" i="23"/>
  <c r="F402" i="23"/>
  <c r="F403" i="23"/>
  <c r="F404" i="23"/>
  <c r="F405" i="23"/>
  <c r="F406" i="23"/>
  <c r="F407" i="23"/>
  <c r="F408" i="23"/>
  <c r="F409" i="23"/>
  <c r="F410" i="23"/>
  <c r="F411" i="23"/>
  <c r="F412" i="23"/>
  <c r="F413" i="23"/>
  <c r="F414" i="23"/>
  <c r="F415" i="23"/>
  <c r="F416" i="23"/>
  <c r="F417" i="23"/>
  <c r="F418" i="23"/>
  <c r="F419" i="23"/>
  <c r="F420" i="23"/>
  <c r="F421" i="23"/>
  <c r="F422" i="23"/>
  <c r="F423" i="23"/>
  <c r="F424" i="23"/>
  <c r="F425" i="23"/>
  <c r="F426" i="23"/>
  <c r="F427" i="23"/>
  <c r="F428" i="23"/>
  <c r="F429" i="23"/>
  <c r="F430" i="23"/>
  <c r="F431" i="23"/>
  <c r="F432" i="23"/>
  <c r="F433" i="23"/>
  <c r="F434" i="23"/>
  <c r="F435" i="23"/>
  <c r="F436" i="23"/>
  <c r="F437" i="23"/>
</calcChain>
</file>

<file path=xl/sharedStrings.xml><?xml version="1.0" encoding="utf-8"?>
<sst xmlns="http://schemas.openxmlformats.org/spreadsheetml/2006/main" count="1738" uniqueCount="222">
  <si>
    <t>relyx teinte A2</t>
  </si>
  <si>
    <t>BITE-TRAYS droits</t>
  </si>
  <si>
    <t>cire d'occlusion MOYCO</t>
  </si>
  <si>
    <t>coton salivaire gros N1</t>
  </si>
  <si>
    <t>coton salivaire petit N2</t>
  </si>
  <si>
    <t>compresse 5x5</t>
  </si>
  <si>
    <t>photac 2quick applicap A2</t>
  </si>
  <si>
    <t>beautiful A2</t>
  </si>
  <si>
    <t>sealant clinpro</t>
  </si>
  <si>
    <t>etching</t>
  </si>
  <si>
    <t>iperbond ultra adhésif</t>
  </si>
  <si>
    <t>iperbond ultra activator</t>
  </si>
  <si>
    <t>hi-seal</t>
  </si>
  <si>
    <t>IRM poudre+liquide</t>
  </si>
  <si>
    <t>coin de bois orange</t>
  </si>
  <si>
    <t>coin de bois vert</t>
  </si>
  <si>
    <t>microbrush fine</t>
  </si>
  <si>
    <t>microbrush regular</t>
  </si>
  <si>
    <t>dental dam</t>
  </si>
  <si>
    <t>edta</t>
  </si>
  <si>
    <t>mmseal</t>
  </si>
  <si>
    <t>lime K10</t>
  </si>
  <si>
    <t>lime K15</t>
  </si>
  <si>
    <t>protapergold sx</t>
  </si>
  <si>
    <t>septanest 1/100 000</t>
  </si>
  <si>
    <t>ampoule 24V/150W FCR</t>
  </si>
  <si>
    <t>miroir plan n°4</t>
  </si>
  <si>
    <t>gant EUROMEDIS xl</t>
  </si>
  <si>
    <t>WL CLEAN</t>
  </si>
  <si>
    <t>SAVON</t>
  </si>
  <si>
    <t>betadine jaune</t>
  </si>
  <si>
    <t>dakin</t>
  </si>
  <si>
    <t>prexidine</t>
  </si>
  <si>
    <t>angispray</t>
  </si>
  <si>
    <t>xylo visqueuse</t>
  </si>
  <si>
    <t>eau oxygenee</t>
  </si>
  <si>
    <t>paracetamol 1 gr</t>
  </si>
  <si>
    <t>dafalgan codeine</t>
  </si>
  <si>
    <t>cartouche cyan 551 XL</t>
  </si>
  <si>
    <t>beautiful plus flow A3</t>
  </si>
  <si>
    <t>reflectys A2</t>
  </si>
  <si>
    <t>reflectys A3</t>
  </si>
  <si>
    <t>elsobrush classique kit</t>
  </si>
  <si>
    <t>embouts mélangeurs jaunes</t>
  </si>
  <si>
    <t>cyberevac pompe à salive</t>
  </si>
  <si>
    <t>gants latex sans poudre S</t>
  </si>
  <si>
    <t>recharges lingettes</t>
  </si>
  <si>
    <t>bloc PVC 70x80 petit modèle</t>
  </si>
  <si>
    <t>poche aspi 1 L</t>
  </si>
  <si>
    <t>fil suture DS 16-4/0-75 cm</t>
  </si>
  <si>
    <t>surchaussures</t>
  </si>
  <si>
    <t xml:space="preserve">masque lanières </t>
  </si>
  <si>
    <t>bio collagène membrane</t>
  </si>
  <si>
    <t>champs verts steri Quick</t>
  </si>
  <si>
    <t>JOSIANE</t>
  </si>
  <si>
    <t>XAVIER</t>
  </si>
  <si>
    <t>VERO</t>
  </si>
  <si>
    <t>SAM</t>
  </si>
  <si>
    <t>ELODIE</t>
  </si>
  <si>
    <t>FRANCOISE</t>
  </si>
  <si>
    <t>Étiquettes de lignes</t>
  </si>
  <si>
    <t>Total général</t>
  </si>
  <si>
    <t>30G 0,3x16mm</t>
  </si>
  <si>
    <t>Composite A2</t>
  </si>
  <si>
    <t>rebilda blanc</t>
  </si>
  <si>
    <t>apis 19</t>
  </si>
  <si>
    <t>apis 25</t>
  </si>
  <si>
    <t>apis 28</t>
  </si>
  <si>
    <t>desinfectant instrument poudre</t>
  </si>
  <si>
    <t>iperbond ultra universel</t>
  </si>
  <si>
    <t>iperbond activator</t>
  </si>
  <si>
    <t>helioseal F recharge</t>
  </si>
  <si>
    <t>masque elastique cybermasks blue</t>
  </si>
  <si>
    <t>recharges lingettes cyberswipes</t>
  </si>
  <si>
    <t>glyde gel n°2</t>
  </si>
  <si>
    <t>dentocrown A2</t>
  </si>
  <si>
    <t>medivac poche flex gel-vac 1 L</t>
  </si>
  <si>
    <t xml:space="preserve">LQ spray universel </t>
  </si>
  <si>
    <t>doigtier latex xl</t>
  </si>
  <si>
    <t>tubulure d'aspiration 3.05m</t>
  </si>
  <si>
    <t>soflex XT 2382C (pop on rouge)</t>
  </si>
  <si>
    <t>soflex XT 2382F (pop on jaune)</t>
  </si>
  <si>
    <t>endoneedle jaune 0,4mm GAUGE 27</t>
  </si>
  <si>
    <t xml:space="preserve">orotol plus </t>
  </si>
  <si>
    <t>essuie main</t>
  </si>
  <si>
    <t>serviettes patients bleues</t>
  </si>
  <si>
    <t xml:space="preserve">endoneedle jaune </t>
  </si>
  <si>
    <t>seringue Luer lock 5ml</t>
  </si>
  <si>
    <t>digue latex dental dam</t>
  </si>
  <si>
    <t>sealtemp soft kit STS</t>
  </si>
  <si>
    <t>bloc PVC 7,5X7,5</t>
  </si>
  <si>
    <t>alginate hydrogum 5</t>
  </si>
  <si>
    <t>embouts intraoraux jaunes</t>
  </si>
  <si>
    <t>tab 2000 liquide prise rapide</t>
  </si>
  <si>
    <t>tab 2000 poudre moyen</t>
  </si>
  <si>
    <t>rebilda dentine</t>
  </si>
  <si>
    <t>dentocore blanc</t>
  </si>
  <si>
    <t>dentocore A3</t>
  </si>
  <si>
    <t xml:space="preserve">recharge arti-fol plastique </t>
  </si>
  <si>
    <t>papier articulé 200 BK1001 bleu</t>
  </si>
  <si>
    <t>zircate</t>
  </si>
  <si>
    <t>fluor protector S single dose</t>
  </si>
  <si>
    <t>pochettes plastiques perforées A4</t>
  </si>
  <si>
    <t>précelles college</t>
  </si>
  <si>
    <t>gants latex sans poudre XL</t>
  </si>
  <si>
    <t>gants latex sans poudre M</t>
  </si>
  <si>
    <t>etching jumbo</t>
  </si>
  <si>
    <t>sac poubelle à liens coulissants 30L</t>
  </si>
  <si>
    <t>rame papier blanc A4 80g</t>
  </si>
  <si>
    <t>enveloppes blanches fenêtre 11X22</t>
  </si>
  <si>
    <t>poudre omniflow menthe</t>
  </si>
  <si>
    <t>filtek supreme A2</t>
  </si>
  <si>
    <t>filtek supreme A3</t>
  </si>
  <si>
    <t>arc 014 normal</t>
  </si>
  <si>
    <t>arc 16X16 normal</t>
  </si>
  <si>
    <t>arc 16X22 normal</t>
  </si>
  <si>
    <t>bagues BIO .018+FH MOL SUP DTE</t>
  </si>
  <si>
    <t>bagues BIO .018+FH MOL SUP GHE</t>
  </si>
  <si>
    <t>élastiques 128G 0.79cm CAR</t>
  </si>
  <si>
    <t xml:space="preserve">energy chain moy 4.7M transparent </t>
  </si>
  <si>
    <t xml:space="preserve">assure plus all surface </t>
  </si>
  <si>
    <t>light bond paste- push</t>
  </si>
  <si>
    <t>light bond sealant fluoride</t>
  </si>
  <si>
    <t>crochet 018X025</t>
  </si>
  <si>
    <t>speedex universal activator</t>
  </si>
  <si>
    <t>gutta condensor n°40 21mm noir</t>
  </si>
  <si>
    <t>septanest 1/200 000</t>
  </si>
  <si>
    <t>serviettes 38*38</t>
  </si>
  <si>
    <t>protapergold s1 21mm (violet)</t>
  </si>
  <si>
    <t>protapergold s1 25mm (violet)</t>
  </si>
  <si>
    <t>protapergold s2 21mm (blanc)</t>
  </si>
  <si>
    <t>protapergold s2 25mm (blanc)</t>
  </si>
  <si>
    <t>protapergold f1 21mm (jaune)</t>
  </si>
  <si>
    <t>protapergold f1 25mm (jaune)</t>
  </si>
  <si>
    <t>protapergold f2 21mm (rouge)</t>
  </si>
  <si>
    <t>protapergold f2 25mm (rouge)</t>
  </si>
  <si>
    <t>protapergold f3 21mm (bleu)</t>
  </si>
  <si>
    <t>protapergold f3 25mm (bleu)</t>
  </si>
  <si>
    <t>light cure retainer-push</t>
  </si>
  <si>
    <t>Date</t>
  </si>
  <si>
    <t>Utilisateur</t>
  </si>
  <si>
    <t>Produit</t>
  </si>
  <si>
    <t>Mouvement</t>
  </si>
  <si>
    <t>cartouche magenta 551 XL</t>
  </si>
  <si>
    <t>cartouche jaune 551 XL</t>
  </si>
  <si>
    <t>+1</t>
  </si>
  <si>
    <t>elsotemp</t>
  </si>
  <si>
    <t>Naturall+ 3.5x10</t>
  </si>
  <si>
    <t>-1</t>
  </si>
  <si>
    <t>Naturall+ 4x10mm</t>
  </si>
  <si>
    <t>+12</t>
  </si>
  <si>
    <t>c. tungstene boule L</t>
  </si>
  <si>
    <t>c. tungstene boule M long col</t>
  </si>
  <si>
    <t>c. tungstene boule M</t>
  </si>
  <si>
    <t>c. tungstène rugby rouge</t>
  </si>
  <si>
    <t>diam. rugby L vert</t>
  </si>
  <si>
    <t>diam. cylindrique M noir</t>
  </si>
  <si>
    <t>diam. cylindro-conique S noir</t>
  </si>
  <si>
    <t xml:space="preserve">réassort silicone cassette </t>
  </si>
  <si>
    <t>+2</t>
  </si>
  <si>
    <t>+4</t>
  </si>
  <si>
    <t>+3</t>
  </si>
  <si>
    <t>gant s</t>
  </si>
  <si>
    <t>diam. cylindro-conique L rouge</t>
  </si>
  <si>
    <t>diam. cylindrique XF rouge-bleu</t>
  </si>
  <si>
    <t>diam. polissage jaune</t>
  </si>
  <si>
    <t>diam. flamme rouge</t>
  </si>
  <si>
    <t>arkansas</t>
  </si>
  <si>
    <t>gutta 25 à 6%</t>
  </si>
  <si>
    <t>diam. boule M long col vert</t>
  </si>
  <si>
    <t>+13</t>
  </si>
  <si>
    <t>BIO-OSS L</t>
  </si>
  <si>
    <t>papier 25 à 6%</t>
  </si>
  <si>
    <t>+10</t>
  </si>
  <si>
    <t>-2</t>
  </si>
  <si>
    <t>gant latex sans poudre s</t>
  </si>
  <si>
    <t>telio CS inlay universal</t>
  </si>
  <si>
    <t>+6</t>
  </si>
  <si>
    <t>-3</t>
  </si>
  <si>
    <t>-6</t>
  </si>
  <si>
    <t>+20</t>
  </si>
  <si>
    <t>Chlorure de sodium 0.9%</t>
  </si>
  <si>
    <t>+8</t>
  </si>
  <si>
    <t>+11</t>
  </si>
  <si>
    <t>+9</t>
  </si>
  <si>
    <t>rame papier ultrablanc A4 90g</t>
  </si>
  <si>
    <t>correcteurs</t>
  </si>
  <si>
    <t>rouleau scotch 19x33mm</t>
  </si>
  <si>
    <t>bloc post-it 76x76</t>
  </si>
  <si>
    <t>+0</t>
  </si>
  <si>
    <t>-17</t>
  </si>
  <si>
    <t>+15</t>
  </si>
  <si>
    <t>Alcool 70°</t>
  </si>
  <si>
    <t>-0</t>
  </si>
  <si>
    <t>-4</t>
  </si>
  <si>
    <t>-11</t>
  </si>
  <si>
    <t>tenon fibré bleu (1.50mm)</t>
  </si>
  <si>
    <t>tenon fibré rouge (1.35mm)</t>
  </si>
  <si>
    <t>+5</t>
  </si>
  <si>
    <t>cartouche PGBK 550 XL</t>
  </si>
  <si>
    <t>attaches à relier</t>
  </si>
  <si>
    <t>stylo noir fine</t>
  </si>
  <si>
    <t>couverture bleue 250g</t>
  </si>
  <si>
    <t>+50</t>
  </si>
  <si>
    <t>-50</t>
  </si>
  <si>
    <t>+55</t>
  </si>
  <si>
    <t>+23</t>
  </si>
  <si>
    <t>-5</t>
  </si>
  <si>
    <t>-13</t>
  </si>
  <si>
    <t>+18</t>
  </si>
  <si>
    <t>-12</t>
  </si>
  <si>
    <t>+36</t>
  </si>
  <si>
    <t>+40</t>
  </si>
  <si>
    <t>lentulo extra-fin 25mm n°2</t>
  </si>
  <si>
    <t>Entrées</t>
  </si>
  <si>
    <t>Sorties</t>
  </si>
  <si>
    <t>févr</t>
  </si>
  <si>
    <t>mars</t>
  </si>
  <si>
    <t>avr</t>
  </si>
  <si>
    <t>mai</t>
  </si>
  <si>
    <t xml:space="preserve"> Sorties</t>
  </si>
  <si>
    <t xml:space="preserve"> 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</si>
</sst>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30" formatCode="@"/>
      <alignment horizontal="right" vertical="bottom" textRotation="0" wrapText="0" indent="0" justifyLastLine="0" shrinkToFit="0" readingOrder="0"/>
    </dxf>
    <dxf>
      <numFmt numFmtId="22" formatCode="mmm\-yy"/>
    </dxf>
  </dxfs>
  <tableStyles count="0" defaultTableStyle="TableStyleMedium9" defaultPivotStyle="PivotStyleLight16"/>
  <colors>
    <mruColors>
      <color rgb="FFDED8E8"/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95250</xdr:rowOff>
    </xdr:from>
    <xdr:to>
      <xdr:col>5</xdr:col>
      <xdr:colOff>9525</xdr:colOff>
      <xdr:row>2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/>
      </xdr:nvSpPr>
      <xdr:spPr>
        <a:xfrm>
          <a:off x="819150" y="95250"/>
          <a:ext cx="4267200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HISTORIQUE</a:t>
          </a:r>
          <a:r>
            <a:rPr lang="fr-FR" sz="1800" b="1" baseline="0"/>
            <a:t> MOUVEMENT STOCK</a:t>
          </a:r>
          <a:endParaRPr lang="fr-FR" sz="18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0</xdr:row>
          <xdr:rowOff>123825</xdr:rowOff>
        </xdr:from>
        <xdr:to>
          <xdr:col>7</xdr:col>
          <xdr:colOff>495300</xdr:colOff>
          <xdr:row>2</xdr:row>
          <xdr:rowOff>76200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07.48418078704" createdVersion="6" refreshedVersion="6" minRefreshableVersion="3" recordCount="433">
  <cacheSource type="worksheet">
    <worksheetSource name="HISTORIQUE"/>
  </cacheSource>
  <cacheFields count="7">
    <cacheField name="Date" numFmtId="17">
      <sharedItems containsSemiMixedTypes="0" containsNonDate="0" containsDate="1" containsString="0" minDate="2019-02-21T12:14:28" maxDate="2019-05-20T14:27:29" count="433">
        <d v="2019-02-21T12:14:28"/>
        <d v="2019-02-22T11:08:58"/>
        <d v="2019-02-22T11:09:15"/>
        <d v="2019-02-23T06:43:56"/>
        <d v="2019-02-23T06:46:53"/>
        <d v="2019-02-25T11:17:17"/>
        <d v="2019-02-25T11:28:21"/>
        <d v="2019-02-25T11:30:59"/>
        <d v="2019-02-25T11:31:06"/>
        <d v="2019-02-25T11:31:12"/>
        <d v="2019-02-25T11:43:12"/>
        <d v="2019-02-25T14:12:41"/>
        <d v="2019-02-25T14:17:23"/>
        <d v="2019-02-26T10:38:01"/>
        <d v="2019-02-26T10:38:03"/>
        <d v="2019-02-26T10:38:05"/>
        <d v="2019-02-26T10:38:07"/>
        <d v="2019-02-26T10:38:09"/>
        <d v="2019-02-26T10:38:11"/>
        <d v="2019-02-26T10:38:13"/>
        <d v="2019-02-26T10:38:18"/>
        <d v="2019-02-26T10:38:21"/>
        <d v="2019-02-26T10:38:24"/>
        <d v="2019-02-26T10:38:26"/>
        <d v="2019-02-26T10:38:29"/>
        <d v="2019-02-26T10:38:31"/>
        <d v="2019-02-26T10:38:33"/>
        <d v="2019-02-26T10:38:36"/>
        <d v="2019-02-27T10:15:26"/>
        <d v="2019-02-27T11:32:26"/>
        <d v="2019-02-27T12:07:32"/>
        <d v="2019-02-27T12:08:17"/>
        <d v="2019-03-01T14:49:55"/>
        <d v="2019-03-01T16:03:13"/>
        <d v="2019-03-01T16:04:13"/>
        <d v="2019-03-02T08:43:24"/>
        <d v="2019-03-04T08:14:40"/>
        <d v="2019-03-04T08:14:45"/>
        <d v="2019-03-04T08:14:46"/>
        <d v="2019-03-04T08:14:47"/>
        <d v="2019-03-04T09:30:09"/>
        <d v="2019-03-04T11:44:48"/>
        <d v="2019-03-04T11:45:55"/>
        <d v="2019-03-04T11:46:19"/>
        <d v="2019-03-04T12:04:31"/>
        <d v="2019-03-04T12:04:55"/>
        <d v="2019-03-04T12:05:22"/>
        <d v="2019-03-06T09:01:49"/>
        <d v="2019-03-06T09:02:52"/>
        <d v="2019-03-07T07:55:11"/>
        <d v="2019-03-07T11:20:51"/>
        <d v="2019-03-07T11:21:18"/>
        <d v="2019-03-07T11:22:40"/>
        <d v="2019-03-07T11:22:55"/>
        <d v="2019-03-07T11:24:07"/>
        <d v="2019-03-07T11:24:17"/>
        <d v="2019-03-07T11:25:02"/>
        <d v="2019-03-07T11:25:24"/>
        <d v="2019-03-07T11:26:02"/>
        <d v="2019-03-07T14:19:12"/>
        <d v="2019-03-08T11:54:09"/>
        <d v="2019-03-08T11:54:41"/>
        <d v="2019-03-08T11:55:59"/>
        <d v="2019-03-09T09:50:18"/>
        <d v="2019-03-09T09:50:31"/>
        <d v="2019-03-09T09:50:44"/>
        <d v="2019-03-09T09:51:16"/>
        <d v="2019-03-09T09:52:07"/>
        <d v="2019-03-09T09:54:43"/>
        <d v="2019-03-09T12:37:07"/>
        <d v="2019-03-11T13:58:12"/>
        <d v="2019-03-11T13:59:01"/>
        <d v="2019-03-11T13:59:15"/>
        <d v="2019-03-11T13:59:40"/>
        <d v="2019-03-11T14:02:46"/>
        <d v="2019-03-11T14:03:17"/>
        <d v="2019-03-11T14:03:42"/>
        <d v="2019-03-11T14:04:03"/>
        <d v="2019-03-11T14:04:24"/>
        <d v="2019-03-11T14:04:43"/>
        <d v="2019-03-11T14:05:01"/>
        <d v="2019-03-11T14:05:13"/>
        <d v="2019-03-11T14:06:29"/>
        <d v="2019-03-11T16:13:18"/>
        <d v="2019-03-11T16:13:23"/>
        <d v="2019-03-11T16:13:27"/>
        <d v="2019-03-12T07:42:06"/>
        <d v="2019-03-12T07:42:10"/>
        <d v="2019-03-12T07:42:14"/>
        <d v="2019-03-12T07:42:18"/>
        <d v="2019-03-12T07:42:33"/>
        <d v="2019-03-12T07:47:48"/>
        <d v="2019-03-12T07:48:39"/>
        <d v="2019-03-12T09:43:34"/>
        <d v="2019-03-13T10:16:28"/>
        <d v="2019-03-13T10:16:31"/>
        <d v="2019-03-13T10:16:33"/>
        <d v="2019-03-13T10:16:37"/>
        <d v="2019-03-13T13:17:45"/>
        <d v="2019-03-13T13:18:44"/>
        <d v="2019-03-14T11:08:06"/>
        <d v="2019-03-14T11:08:39"/>
        <d v="2019-03-14T14:00:00"/>
        <d v="2019-03-14T14:02:24"/>
        <d v="2019-03-14T14:04:21"/>
        <d v="2019-03-14T14:04:53"/>
        <d v="2019-03-14T14:12:34"/>
        <d v="2019-03-14T14:12:52"/>
        <d v="2019-03-14T14:13:02"/>
        <d v="2019-03-14T14:13:09"/>
        <d v="2019-03-14T14:13:17"/>
        <d v="2019-03-14T14:13:24"/>
        <d v="2019-03-14T14:53:31"/>
        <d v="2019-03-14T15:04:19"/>
        <d v="2019-03-14T15:04:31"/>
        <d v="2019-03-15T12:00:15"/>
        <d v="2019-03-15T12:00:46"/>
        <d v="2019-03-15T14:15:03"/>
        <d v="2019-03-15T14:45:49"/>
        <d v="2019-03-18T09:51:13"/>
        <d v="2019-03-18T09:51:28"/>
        <d v="2019-03-18T09:51:35"/>
        <d v="2019-03-18T09:52:41"/>
        <d v="2019-03-18T09:52:45"/>
        <d v="2019-03-18T11:08:28"/>
        <d v="2019-03-19T10:09:00"/>
        <d v="2019-03-19T10:09:04"/>
        <d v="2019-03-19T10:22:27"/>
        <d v="2019-03-19T10:23:38"/>
        <d v="2019-03-19T10:23:52"/>
        <d v="2019-03-19T10:25:42"/>
        <d v="2019-03-19T11:07:17"/>
        <d v="2019-03-19T17:31:03"/>
        <d v="2019-03-20T14:11:48"/>
        <d v="2019-03-20T17:30:18"/>
        <d v="2019-03-20T17:31:15"/>
        <d v="2019-03-20T17:31:42"/>
        <d v="2019-03-20T17:33:12"/>
        <d v="2019-03-21T09:09:56"/>
        <d v="2019-03-21T09:10:54"/>
        <d v="2019-03-21T09:11:32"/>
        <d v="2019-03-22T09:57:35"/>
        <d v="2019-03-22T10:05:06"/>
        <d v="2019-03-22T11:05:38"/>
        <d v="2019-03-22T11:05:47"/>
        <d v="2019-03-22T11:05:54"/>
        <d v="2019-03-22T11:05:59"/>
        <d v="2019-03-22T11:06:08"/>
        <d v="2019-03-22T11:06:21"/>
        <d v="2019-03-22T11:18:00"/>
        <d v="2019-03-22T11:18:31"/>
        <d v="2019-03-23T07:27:03"/>
        <d v="2019-03-25T10:58:28"/>
        <d v="2019-03-25T10:58:37"/>
        <d v="2019-03-26T13:58:42"/>
        <d v="2019-03-26T14:57:48"/>
        <d v="2019-03-26T14:58:11"/>
        <d v="2019-03-26T14:58:31"/>
        <d v="2019-03-26T14:59:11"/>
        <d v="2019-03-27T10:57:12"/>
        <d v="2019-03-27T10:59:18"/>
        <d v="2019-03-27T11:03:03"/>
        <d v="2019-03-27T11:55:56"/>
        <d v="2019-03-27T11:57:14"/>
        <d v="2019-03-27T16:29:43"/>
        <d v="2019-03-27T17:25:24"/>
        <d v="2019-03-28T09:19:59"/>
        <d v="2019-03-28T10:46:49"/>
        <d v="2019-03-28T11:47:11"/>
        <d v="2019-03-28T15:13:56"/>
        <d v="2019-03-28T15:14:17"/>
        <d v="2019-03-29T10:15:28"/>
        <d v="2019-04-02T07:11:53"/>
        <d v="2019-04-02T11:36:55"/>
        <d v="2019-04-02T11:37:11"/>
        <d v="2019-04-02T11:39:50"/>
        <d v="2019-04-02T11:40:36"/>
        <d v="2019-04-02T11:41:02"/>
        <d v="2019-04-03T07:37:46"/>
        <d v="2019-04-03T10:20:12"/>
        <d v="2019-04-04T08:17:03"/>
        <d v="2019-04-06T09:14:53"/>
        <d v="2019-04-06T09:15:32"/>
        <d v="2019-04-08T08:22:17"/>
        <d v="2019-04-08T08:24:54"/>
        <d v="2019-04-08T08:25:21"/>
        <d v="2019-04-09T07:30:07"/>
        <d v="2019-04-09T17:35:09"/>
        <d v="2019-04-09T17:35:29"/>
        <d v="2019-04-09T17:35:51"/>
        <d v="2019-04-09T17:36:12"/>
        <d v="2019-04-09T17:36:15"/>
        <d v="2019-04-09T17:36:33"/>
        <d v="2019-04-09T17:36:36"/>
        <d v="2019-04-09T17:36:39"/>
        <d v="2019-04-09T17:37:24"/>
        <d v="2019-04-09T17:38:00"/>
        <d v="2019-04-09T17:38:15"/>
        <d v="2019-04-09T17:38:38"/>
        <d v="2019-04-09T17:38:55"/>
        <d v="2019-04-09T17:39:05"/>
        <d v="2019-04-09T17:41:41"/>
        <d v="2019-04-09T17:41:58"/>
        <d v="2019-04-09T17:42:15"/>
        <d v="2019-04-09T17:42:32"/>
        <d v="2019-04-09T17:43:56"/>
        <d v="2019-04-09T17:45:14"/>
        <d v="2019-04-09T17:46:00"/>
        <d v="2019-04-09T17:46:03"/>
        <d v="2019-04-09T17:46:17"/>
        <d v="2019-04-09T17:46:25"/>
        <d v="2019-04-09T17:49:22"/>
        <d v="2019-04-09T17:49:28"/>
        <d v="2019-04-09T17:51:14"/>
        <d v="2019-04-09T17:52:54"/>
        <d v="2019-04-09T17:53:58"/>
        <d v="2019-04-09T17:54:10"/>
        <d v="2019-04-09T17:57:17"/>
        <d v="2019-04-09T17:59:58"/>
        <d v="2019-04-09T18:06:46"/>
        <d v="2019-04-10T07:43:25"/>
        <d v="2019-04-10T07:43:30"/>
        <d v="2019-04-10T07:46:33"/>
        <d v="2019-04-10T08:09:27"/>
        <d v="2019-04-10T08:09:35"/>
        <d v="2019-04-10T08:09:41"/>
        <d v="2019-04-10T08:09:47"/>
        <d v="2019-04-10T09:14:12"/>
        <d v="2019-04-10T13:46:06"/>
        <d v="2019-04-10T13:46:25"/>
        <d v="2019-04-10T14:57:52"/>
        <d v="2019-04-10T14:58:05"/>
        <d v="2019-04-12T08:21:51"/>
        <d v="2019-04-12T08:22:18"/>
        <d v="2019-04-12T08:22:33"/>
        <d v="2019-04-12T08:22:53"/>
        <d v="2019-04-12T08:23:10"/>
        <d v="2019-04-12T08:24:00"/>
        <d v="2019-04-12T08:24:08"/>
        <d v="2019-04-12T08:24:22"/>
        <d v="2019-04-12T08:24:33"/>
        <d v="2019-04-12T08:24:46"/>
        <d v="2019-04-12T08:25:09"/>
        <d v="2019-04-12T08:26:09"/>
        <d v="2019-04-12T08:27:52"/>
        <d v="2019-04-12T08:40:34"/>
        <d v="2019-04-12T08:41:12"/>
        <d v="2019-04-12T08:41:42"/>
        <d v="2019-04-12T08:42:11"/>
        <d v="2019-04-12T08:42:51"/>
        <d v="2019-04-15T10:29:11"/>
        <d v="2019-04-15T10:29:14"/>
        <d v="2019-04-15T10:29:17"/>
        <d v="2019-04-15T10:29:21"/>
        <d v="2019-04-15T10:29:23"/>
        <d v="2019-04-15T10:29:25"/>
        <d v="2019-04-15T10:29:29"/>
        <d v="2019-04-15T10:29:31"/>
        <d v="2019-04-15T10:37:25"/>
        <d v="2019-04-15T13:16:48"/>
        <d v="2019-04-15T13:17:05"/>
        <d v="2019-04-15T13:18:01"/>
        <d v="2019-04-15T13:18:07"/>
        <d v="2019-04-16T14:27:24"/>
        <d v="2019-04-16T14:27:30"/>
        <d v="2019-04-16T14:29:00"/>
        <d v="2019-04-16T16:18:05"/>
        <d v="2019-04-16T16:39:51"/>
        <d v="2019-04-19T08:43:19"/>
        <d v="2019-04-19T14:01:06"/>
        <d v="2019-04-19T14:03:54"/>
        <d v="2019-04-23T10:18:50"/>
        <d v="2019-04-23T10:19:25"/>
        <d v="2019-04-23T10:19:48"/>
        <d v="2019-04-23T11:38:17"/>
        <d v="2019-04-23T11:38:54"/>
        <d v="2019-04-23T11:39:48"/>
        <d v="2019-04-23T11:40:03"/>
        <d v="2019-04-23T11:40:10"/>
        <d v="2019-04-23T11:40:57"/>
        <d v="2019-04-23T11:41:11"/>
        <d v="2019-04-23T11:42:21"/>
        <d v="2019-04-23T11:43:02"/>
        <d v="2019-04-23T11:43:35"/>
        <d v="2019-04-23T11:43:49"/>
        <d v="2019-04-23T11:44:09"/>
        <d v="2019-04-23T11:47:00"/>
        <d v="2019-04-23T11:47:25"/>
        <d v="2019-04-23T11:52:51"/>
        <d v="2019-04-23T11:56:45"/>
        <d v="2019-04-23T14:37:28"/>
        <d v="2019-04-23T14:37:45"/>
        <d v="2019-04-23T14:44:32"/>
        <d v="2019-04-23T15:12:19"/>
        <d v="2019-04-23T15:14:14"/>
        <d v="2019-04-23T15:44:52"/>
        <d v="2019-04-23T15:45:06"/>
        <d v="2019-04-23T15:45:13"/>
        <d v="2019-04-23T15:46:09"/>
        <d v="2019-04-23T15:47:04"/>
        <d v="2019-04-23T15:47:25"/>
        <d v="2019-04-25T14:41:55"/>
        <d v="2019-04-25T14:42:07"/>
        <d v="2019-04-25T14:42:15"/>
        <d v="2019-04-26T11:21:24"/>
        <d v="2019-04-26T11:21:49"/>
        <d v="2019-04-26T11:22:33"/>
        <d v="2019-04-26T11:22:44"/>
        <d v="2019-04-26T11:32:38"/>
        <d v="2019-04-26T11:32:54"/>
        <d v="2019-04-26T11:32:59"/>
        <d v="2019-04-26T11:36:02"/>
        <d v="2019-04-27T08:38:03"/>
        <d v="2019-04-27T08:38:29"/>
        <d v="2019-04-27T08:38:44"/>
        <d v="2019-04-27T08:38:59"/>
        <d v="2019-04-27T08:39:10"/>
        <d v="2019-04-27T08:39:38"/>
        <d v="2019-04-27T08:40:13"/>
        <d v="2019-04-27T08:57:59"/>
        <d v="2019-04-27T08:58:34"/>
        <d v="2019-04-27T08:58:46"/>
        <d v="2019-04-27T08:59:15"/>
        <d v="2019-04-27T08:59:31"/>
        <d v="2019-04-27T08:59:55"/>
        <d v="2019-04-27T09:12:03"/>
        <d v="2019-04-27T09:13:12"/>
        <d v="2019-04-27T09:13:19"/>
        <d v="2019-04-27T09:13:53"/>
        <d v="2019-04-27T09:14:17"/>
        <d v="2019-04-27T09:14:33"/>
        <d v="2019-04-27T09:27:08"/>
        <d v="2019-04-27T09:27:21"/>
        <d v="2019-04-27T09:28:03"/>
        <d v="2019-04-27T09:29:22"/>
        <d v="2019-04-27T09:31:43"/>
        <d v="2019-04-29T11:29:06"/>
        <d v="2019-04-29T11:29:18"/>
        <d v="2019-04-29T11:29:31"/>
        <d v="2019-04-30T10:32:59"/>
        <d v="2019-04-30T10:35:52"/>
        <d v="2019-04-30T10:36:14"/>
        <d v="2019-04-30T10:36:43"/>
        <d v="2019-04-30T10:37:57"/>
        <d v="2019-04-30T10:38:09"/>
        <d v="2019-04-30T10:40:22"/>
        <d v="2019-04-30T10:42:03"/>
        <d v="2019-04-30T10:42:37"/>
        <d v="2019-04-30T10:43:01"/>
        <d v="2019-04-30T10:44:09"/>
        <d v="2019-04-30T10:44:59"/>
        <d v="2019-04-30T10:50:40"/>
        <d v="2019-04-30T10:51:00"/>
        <d v="2019-04-30T15:10:31"/>
        <d v="2019-04-30T15:10:35"/>
        <d v="2019-04-30T15:10:42"/>
        <d v="2019-04-30T15:10:46"/>
        <d v="2019-04-30T15:11:46"/>
        <d v="2019-04-30T15:11:54"/>
        <d v="2019-04-30T15:12:00"/>
        <d v="2019-04-30T15:12:04"/>
        <d v="2019-05-02T11:53:14"/>
        <d v="2019-05-06T09:17:27"/>
        <d v="2019-05-06T09:18:27"/>
        <d v="2019-05-07T10:39:17"/>
        <d v="2019-05-07T10:41:02"/>
        <d v="2019-05-07T10:41:45"/>
        <d v="2019-05-07T10:42:07"/>
        <d v="2019-05-10T08:18:39"/>
        <d v="2019-05-10T08:19:31"/>
        <d v="2019-05-10T11:34:00"/>
        <d v="2019-05-13T11:46:00"/>
        <d v="2019-05-13T11:46:51"/>
        <d v="2019-05-13T11:53:24"/>
        <d v="2019-05-13T11:53:39"/>
        <d v="2019-05-13T11:54:15"/>
        <d v="2019-05-13T11:54:22"/>
        <d v="2019-05-13T11:54:58"/>
        <d v="2019-05-13T11:55:10"/>
        <d v="2019-05-13T11:55:23"/>
        <d v="2019-05-16T09:39:34"/>
        <d v="2019-05-16T09:39:36"/>
        <d v="2019-05-16T09:39:39"/>
        <d v="2019-05-16T09:39:41"/>
        <d v="2019-05-16T09:39:43"/>
        <d v="2019-05-16T09:39:45"/>
        <d v="2019-05-16T09:39:47"/>
        <d v="2019-05-16T09:39:50"/>
        <d v="2019-05-16T09:39:53"/>
        <d v="2019-05-16T09:39:56"/>
        <d v="2019-05-16T09:39:58"/>
        <d v="2019-05-16T09:40:00"/>
        <d v="2019-05-16T09:40:04"/>
        <d v="2019-05-16T09:40:09"/>
        <d v="2019-05-16T09:40:11"/>
        <d v="2019-05-16T09:40:13"/>
        <d v="2019-05-16T09:40:17"/>
        <d v="2019-05-16T09:40:33"/>
        <d v="2019-05-16T09:40:45"/>
        <d v="2019-05-16T09:40:54"/>
        <d v="2019-05-16T09:40:56"/>
        <d v="2019-05-16T09:40:58"/>
        <d v="2019-05-16T09:41:01"/>
        <d v="2019-05-16T09:41:03"/>
        <d v="2019-05-16T09:41:04"/>
        <d v="2019-05-16T09:41:05"/>
        <d v="2019-05-16T09:41:11"/>
        <d v="2019-05-16T09:41:13"/>
        <d v="2019-05-16T09:41:15"/>
        <d v="2019-05-16T09:41:19"/>
        <d v="2019-05-16T09:41:23"/>
        <d v="2019-05-16T09:41:30"/>
        <d v="2019-05-16T09:41:34"/>
        <d v="2019-05-16T09:43:31"/>
        <d v="2019-05-16T09:43:35"/>
        <d v="2019-05-16T09:43:49"/>
        <d v="2019-05-16T09:43:53"/>
        <d v="2019-05-16T09:43:57"/>
        <d v="2019-05-16T09:44:00"/>
        <d v="2019-05-16T09:44:03"/>
        <d v="2019-05-16T09:44:07"/>
        <d v="2019-05-16T09:44:11"/>
        <d v="2019-05-16T09:44:12"/>
        <d v="2019-05-16T09:44:21"/>
        <d v="2019-05-16T09:44:26"/>
        <d v="2019-05-16T09:45:32"/>
        <d v="2019-05-16T09:45:35"/>
        <d v="2019-05-16T10:54:16"/>
        <d v="2019-05-16T10:54:22"/>
        <d v="2019-05-17T14:25:31"/>
        <d v="2019-05-17T14:25:44"/>
        <d v="2019-05-20T14:27:25"/>
        <d v="2019-05-20T14:27:29"/>
      </sharedItems>
      <fieldGroup par="6" base="0">
        <rangePr groupBy="days" startDate="2019-02-21T12:14:28" endDate="2019-05-20T14:27:29"/>
        <groupItems count="368">
          <s v="&lt;21/02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5/2019"/>
        </groupItems>
      </fieldGroup>
    </cacheField>
    <cacheField name="Utilisateur" numFmtId="0">
      <sharedItems/>
    </cacheField>
    <cacheField name="Produit" numFmtId="0">
      <sharedItems count="169">
        <s v="serviettes 38*38"/>
        <s v="Naturall+ 3.5x10"/>
        <s v="gant EUROMEDIS xl"/>
        <s v="angispray"/>
        <s v="recharges lingettes"/>
        <s v="recharges lingettes cyberswipes"/>
        <s v="photac 2quick applicap A2"/>
        <s v="glyde gel n°2"/>
        <s v="iperbond ultra adhésif"/>
        <s v="energy chain moy 4.7M transparent "/>
        <s v="élastiques 128G 0.79cm CAR"/>
        <s v="bagues BIO .018+FH MOL SUP GHE"/>
        <s v="bagues BIO .018+FH MOL SUP DTE"/>
        <s v="arc 16X22 normal"/>
        <s v="arc 16X16 normal"/>
        <s v="arc 014 normal"/>
        <s v="gant s"/>
        <s v="eau oxygenee"/>
        <s v="light cure retainer-push"/>
        <s v="light bond sealant fluoride"/>
        <s v="light bond paste- push"/>
        <s v="assure plus all surface "/>
        <s v="crochet 018X025"/>
        <s v="masque lanières "/>
        <s v="champs verts steri Quick"/>
        <s v="surchaussures"/>
        <s v="Naturall+ 4x10mm"/>
        <s v="BIO-OSS L"/>
        <s v="bio collagène membrane"/>
        <s v="filtek supreme A3"/>
        <s v="gant latex sans poudre s"/>
        <s v="IRM poudre+liquide"/>
        <s v="septanest 1/100 000"/>
        <s v="septanest 1/200 000"/>
        <s v="elsotemp"/>
        <s v="compresse 5x5"/>
        <s v="essuie main"/>
        <s v="gants latex sans poudre S"/>
        <s v="dakin"/>
        <s v="prexidine"/>
        <s v="Chlorure de sodium 0.9%"/>
        <s v="protapergold sx"/>
        <s v="protapergold f1 25mm (jaune)"/>
        <s v="protapergold f3 25mm (bleu)"/>
        <s v="filtek supreme A2"/>
        <s v="protapergold s1 25mm (violet)"/>
        <s v="protapergold f2 21mm (rouge)"/>
        <s v="protapergold s1 21mm (violet)"/>
        <s v="protapergold f3 21mm (bleu)"/>
        <s v="protapergold s2 21mm (blanc)"/>
        <s v="protapergold f1 21mm (jaune)"/>
        <s v="protapergold s2 25mm (blanc)"/>
        <s v="protapergold f2 25mm (rouge)"/>
        <s v="orotol plus "/>
        <s v="BITE-TRAYS droits"/>
        <s v="ampoule 24V/150W FCR"/>
        <s v="doigtier latex xl"/>
        <s v="poudre omniflow menthe"/>
        <s v="paracetamol 1 gr"/>
        <s v="microbrush regular"/>
        <s v="arkansas"/>
        <s v="papier 25 à 6%"/>
        <s v="diam. flamme rouge"/>
        <s v="diam. cylindrique XF rouge-bleu"/>
        <s v="diam. polissage jaune"/>
        <s v="diam. cylindro-conique L rouge"/>
        <s v="diam. cylindrique M noir"/>
        <s v="diam. boule M long col vert"/>
        <s v="c. tungstene boule M long col"/>
        <s v="c. tungstene boule L"/>
        <s v="xylo visqueuse"/>
        <s v="bloc post-it 76x76"/>
        <s v="correcteurs"/>
        <s v="rouleau scotch 19x33mm"/>
        <s v="rame papier blanc A4 80g"/>
        <s v="rame papier ultrablanc A4 90g"/>
        <s v="cartouche magenta 551 XL"/>
        <s v="cartouche jaune 551 XL"/>
        <s v="gants latex sans poudre XL"/>
        <s v="beautiful plus flow A3"/>
        <s v="30G 0,3x16mm"/>
        <s v="diam. rugby L vert"/>
        <s v="c. tungstène rugby rouge"/>
        <s v="gants latex sans poudre M"/>
        <s v="coin de bois orange"/>
        <s v="mmseal"/>
        <s v="sealant clinpro"/>
        <s v="Composite A2"/>
        <s v="tab 2000 liquide prise rapide"/>
        <s v="diam. cylindro-conique S noir"/>
        <s v="rebilda blanc"/>
        <s v="rebilda dentine"/>
        <s v="c. tungstene boule M"/>
        <s v="beautiful A2"/>
        <s v="gutta 25 à 6%"/>
        <s v="iperbond ultra activator"/>
        <s v="WL CLEAN"/>
        <s v="elsobrush classique kit"/>
        <s v="embouts mélangeurs jaunes"/>
        <s v="embouts intraoraux jaunes"/>
        <s v="coton salivaire petit N2"/>
        <s v="coton salivaire gros N1"/>
        <s v="serviettes patients bleues"/>
        <s v="papier articulé 200 BK1001 bleu"/>
        <s v="cyberevac pompe à salive"/>
        <s v="dentocore blanc"/>
        <s v="dentocore A3"/>
        <s v="précelles college"/>
        <s v="miroir plan n°4"/>
        <s v="digue latex dental dam"/>
        <s v="fluor protector S single dose"/>
        <s v="iperbond ultra universel"/>
        <s v="iperbond activator"/>
        <s v="sealtemp soft kit STS"/>
        <s v="reflectys A3"/>
        <s v="reflectys A2"/>
        <s v="microbrush fine"/>
        <s v="alginate hydrogum 5"/>
        <s v="helioseal F recharge"/>
        <s v="relyx teinte A2"/>
        <s v="recharge arti-fol plastique "/>
        <s v="speedex universal activator"/>
        <s v="tenon fibré rouge (1.35mm)"/>
        <s v="tenon fibré bleu (1.50mm)"/>
        <s v="zircate"/>
        <s v="hi-seal"/>
        <s v="couverture bleue 250g"/>
        <s v="cartouche cyan 551 XL"/>
        <s v="cartouche PGBK 550 XL"/>
        <s v="enveloppes blanches fenêtre 11X22"/>
        <s v="attaches à relier"/>
        <s v="stylo noir fine"/>
        <s v="pochettes plastiques perforées A4"/>
        <s v="sac poubelle à liens coulissants 30L"/>
        <s v="etching"/>
        <s v="LQ spray universel "/>
        <s v="bloc PVC 70x80 petit modèle"/>
        <s v="poche aspi 1 L"/>
        <s v="tubulure d'aspiration 3.05m"/>
        <s v="betadine jaune"/>
        <s v="Alcool 70°"/>
        <s v="dafalgan codeine"/>
        <s v="fil suture DS 16-4/0-75 cm"/>
        <s v="lime K10"/>
        <s v="lime K15"/>
        <s v="gutta condensor n°40 21mm noir"/>
        <s v="cire d'occlusion MOYCO"/>
        <s v="apis 19"/>
        <s v="dental dam"/>
        <s v="apis 25"/>
        <s v="endoneedle jaune 0,4mm GAUGE 27"/>
        <s v="SAVON"/>
        <s v="tab 2000 poudre moyen"/>
        <s v="réassort silicone cassette "/>
        <s v="edta"/>
        <s v="telio CS inlay universal"/>
        <s v="seringue Luer lock 5ml"/>
        <s v="medivac poche flex gel-vac 1 L"/>
        <s v="masque elastique cybermasks blue"/>
        <s v="etching jumbo"/>
        <s v="endoneedle jaune "/>
        <s v="desinfectant instrument poudre"/>
        <s v="coin de bois vert"/>
        <s v="apis 28"/>
        <s v="bloc PVC 7,5X7,5"/>
        <s v="dentocrown A2"/>
        <s v="soflex XT 2382C (pop on rouge)"/>
        <s v="soflex XT 2382F (pop on jaune)"/>
        <s v="lentulo extra-fin 25mm n°2"/>
      </sharedItems>
    </cacheField>
    <cacheField name="Mouvement" numFmtId="49">
      <sharedItems/>
    </cacheField>
    <cacheField name="Entrées" numFmtId="0">
      <sharedItems containsMixedTypes="1" containsNumber="1" containsInteger="1" minValue="1" maxValue="55"/>
    </cacheField>
    <cacheField name="Sorties" numFmtId="0">
      <sharedItems containsMixedTypes="1" containsNumber="1" containsInteger="1" minValue="1" maxValue="50"/>
    </cacheField>
    <cacheField name="Mois" numFmtId="0" databaseField="0">
      <fieldGroup base="0">
        <rangePr groupBy="months" startDate="2019-02-21T12:14:28" endDate="2019-05-20T14:27:29"/>
        <groupItems count="14">
          <s v="&lt;2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3">
  <r>
    <x v="0"/>
    <s v="VERO"/>
    <x v="0"/>
    <s v="+1"/>
    <n v="1"/>
    <s v=""/>
  </r>
  <r>
    <x v="1"/>
    <s v="XAVIER"/>
    <x v="1"/>
    <s v="-1"/>
    <s v=""/>
    <n v="1"/>
  </r>
  <r>
    <x v="2"/>
    <s v="XAVIER"/>
    <x v="1"/>
    <s v="-1"/>
    <s v=""/>
    <n v="1"/>
  </r>
  <r>
    <x v="3"/>
    <s v="JOSIANE"/>
    <x v="2"/>
    <s v="+1"/>
    <n v="1"/>
    <s v=""/>
  </r>
  <r>
    <x v="4"/>
    <s v="JOSIANE"/>
    <x v="3"/>
    <s v="+1"/>
    <n v="1"/>
    <s v=""/>
  </r>
  <r>
    <x v="5"/>
    <s v="ELODIE"/>
    <x v="4"/>
    <s v="+12"/>
    <n v="12"/>
    <s v=""/>
  </r>
  <r>
    <x v="6"/>
    <s v="ELODIE"/>
    <x v="4"/>
    <s v="-1"/>
    <s v=""/>
    <n v="1"/>
  </r>
  <r>
    <x v="7"/>
    <s v="ELODIE"/>
    <x v="5"/>
    <s v="+1"/>
    <n v="1"/>
    <s v=""/>
  </r>
  <r>
    <x v="8"/>
    <s v="ELODIE"/>
    <x v="4"/>
    <s v="-1"/>
    <s v=""/>
    <n v="1"/>
  </r>
  <r>
    <x v="9"/>
    <s v="ELODIE"/>
    <x v="4"/>
    <s v="-1"/>
    <s v=""/>
    <n v="1"/>
  </r>
  <r>
    <x v="10"/>
    <s v="ELODIE"/>
    <x v="6"/>
    <s v="+1"/>
    <n v="1"/>
    <s v=""/>
  </r>
  <r>
    <x v="11"/>
    <s v="SAM"/>
    <x v="7"/>
    <s v="-1"/>
    <s v=""/>
    <n v="1"/>
  </r>
  <r>
    <x v="12"/>
    <s v="SAM"/>
    <x v="8"/>
    <s v="-1"/>
    <s v=""/>
    <n v="1"/>
  </r>
  <r>
    <x v="13"/>
    <s v="VERO"/>
    <x v="9"/>
    <s v="+1"/>
    <n v="1"/>
    <s v=""/>
  </r>
  <r>
    <x v="14"/>
    <s v="VERO"/>
    <x v="10"/>
    <s v="+2"/>
    <n v="2"/>
    <s v=""/>
  </r>
  <r>
    <x v="15"/>
    <s v="VERO"/>
    <x v="11"/>
    <s v="+1"/>
    <n v="1"/>
    <s v=""/>
  </r>
  <r>
    <x v="16"/>
    <s v="VERO"/>
    <x v="11"/>
    <s v="+1"/>
    <n v="1"/>
    <s v=""/>
  </r>
  <r>
    <x v="17"/>
    <s v="VERO"/>
    <x v="11"/>
    <s v="+1"/>
    <n v="1"/>
    <s v=""/>
  </r>
  <r>
    <x v="18"/>
    <s v="VERO"/>
    <x v="11"/>
    <s v="+1"/>
    <n v="1"/>
    <s v=""/>
  </r>
  <r>
    <x v="19"/>
    <s v="VERO"/>
    <x v="12"/>
    <s v="+1"/>
    <n v="1"/>
    <s v=""/>
  </r>
  <r>
    <x v="20"/>
    <s v="VERO"/>
    <x v="12"/>
    <s v="+1"/>
    <n v="1"/>
    <s v=""/>
  </r>
  <r>
    <x v="21"/>
    <s v="VERO"/>
    <x v="12"/>
    <s v="+1"/>
    <n v="1"/>
    <s v=""/>
  </r>
  <r>
    <x v="22"/>
    <s v="VERO"/>
    <x v="12"/>
    <s v="+1"/>
    <n v="1"/>
    <s v=""/>
  </r>
  <r>
    <x v="23"/>
    <s v="VERO"/>
    <x v="12"/>
    <s v="+1"/>
    <n v="1"/>
    <s v=""/>
  </r>
  <r>
    <x v="24"/>
    <s v="VERO"/>
    <x v="12"/>
    <s v="+1"/>
    <n v="1"/>
    <s v=""/>
  </r>
  <r>
    <x v="25"/>
    <s v="VERO"/>
    <x v="13"/>
    <s v="+4"/>
    <n v="4"/>
    <s v=""/>
  </r>
  <r>
    <x v="26"/>
    <s v="VERO"/>
    <x v="14"/>
    <s v="+3"/>
    <n v="3"/>
    <s v=""/>
  </r>
  <r>
    <x v="27"/>
    <s v="VERO"/>
    <x v="15"/>
    <s v="+3"/>
    <n v="3"/>
    <s v=""/>
  </r>
  <r>
    <x v="28"/>
    <s v="ELODIE"/>
    <x v="7"/>
    <s v="+1"/>
    <n v="1"/>
    <s v=""/>
  </r>
  <r>
    <x v="29"/>
    <s v="ELODIE"/>
    <x v="16"/>
    <s v="+10"/>
    <n v="10"/>
    <s v=""/>
  </r>
  <r>
    <x v="30"/>
    <s v="ELODIE"/>
    <x v="2"/>
    <s v="-1"/>
    <s v=""/>
    <n v="1"/>
  </r>
  <r>
    <x v="31"/>
    <s v="ELODIE"/>
    <x v="2"/>
    <s v="+13"/>
    <n v="13"/>
    <s v=""/>
  </r>
  <r>
    <x v="32"/>
    <s v="JOSIANE"/>
    <x v="8"/>
    <s v="+1"/>
    <n v="1"/>
    <s v=""/>
  </r>
  <r>
    <x v="33"/>
    <s v="JOSIANE"/>
    <x v="4"/>
    <s v="-2"/>
    <s v=""/>
    <n v="2"/>
  </r>
  <r>
    <x v="34"/>
    <s v="JOSIANE"/>
    <x v="16"/>
    <s v="-2"/>
    <s v=""/>
    <n v="2"/>
  </r>
  <r>
    <x v="35"/>
    <s v="JOSIANE"/>
    <x v="17"/>
    <s v="+1"/>
    <n v="1"/>
    <s v=""/>
  </r>
  <r>
    <x v="36"/>
    <s v="VERO"/>
    <x v="18"/>
    <s v="+1"/>
    <n v="1"/>
    <s v=""/>
  </r>
  <r>
    <x v="37"/>
    <s v="VERO"/>
    <x v="19"/>
    <s v="+2"/>
    <n v="2"/>
    <s v=""/>
  </r>
  <r>
    <x v="38"/>
    <s v="VERO"/>
    <x v="20"/>
    <s v="+3"/>
    <n v="3"/>
    <s v=""/>
  </r>
  <r>
    <x v="39"/>
    <s v="VERO"/>
    <x v="21"/>
    <s v="+1"/>
    <n v="1"/>
    <s v=""/>
  </r>
  <r>
    <x v="40"/>
    <s v="VERO"/>
    <x v="22"/>
    <s v="+2"/>
    <n v="2"/>
    <s v=""/>
  </r>
  <r>
    <x v="41"/>
    <s v="FRANCOISE"/>
    <x v="23"/>
    <s v="+2"/>
    <n v="2"/>
    <s v=""/>
  </r>
  <r>
    <x v="42"/>
    <s v="FRANCOISE"/>
    <x v="24"/>
    <s v="+1"/>
    <n v="1"/>
    <s v=""/>
  </r>
  <r>
    <x v="43"/>
    <s v="FRANCOISE"/>
    <x v="25"/>
    <s v="+1"/>
    <n v="1"/>
    <s v=""/>
  </r>
  <r>
    <x v="44"/>
    <s v="SAM"/>
    <x v="26"/>
    <s v="-1"/>
    <s v=""/>
    <n v="1"/>
  </r>
  <r>
    <x v="45"/>
    <s v="SAM"/>
    <x v="27"/>
    <s v="-1"/>
    <s v=""/>
    <n v="1"/>
  </r>
  <r>
    <x v="46"/>
    <s v="SAM"/>
    <x v="28"/>
    <s v="-1"/>
    <s v=""/>
    <n v="1"/>
  </r>
  <r>
    <x v="47"/>
    <s v="JOSIANE"/>
    <x v="29"/>
    <s v="-1"/>
    <s v=""/>
    <n v="1"/>
  </r>
  <r>
    <x v="48"/>
    <s v="JOSIANE"/>
    <x v="30"/>
    <s v="-2"/>
    <s v=""/>
    <n v="2"/>
  </r>
  <r>
    <x v="49"/>
    <s v="JOSIANE"/>
    <x v="31"/>
    <s v="-1"/>
    <s v=""/>
    <n v="1"/>
  </r>
  <r>
    <x v="50"/>
    <s v="JOSIANE"/>
    <x v="32"/>
    <s v="+6"/>
    <n v="6"/>
    <s v=""/>
  </r>
  <r>
    <x v="51"/>
    <s v="JOSIANE"/>
    <x v="33"/>
    <s v="+3"/>
    <n v="3"/>
    <s v=""/>
  </r>
  <r>
    <x v="52"/>
    <s v="JOSIANE"/>
    <x v="33"/>
    <s v="-3"/>
    <s v=""/>
    <n v="3"/>
  </r>
  <r>
    <x v="53"/>
    <s v="JOSIANE"/>
    <x v="32"/>
    <s v="-6"/>
    <s v=""/>
    <n v="6"/>
  </r>
  <r>
    <x v="54"/>
    <s v="JOSIANE"/>
    <x v="33"/>
    <s v="+3"/>
    <n v="3"/>
    <s v=""/>
  </r>
  <r>
    <x v="55"/>
    <s v="JOSIANE"/>
    <x v="32"/>
    <s v="+6"/>
    <n v="6"/>
    <s v=""/>
  </r>
  <r>
    <x v="56"/>
    <s v="JOSIANE"/>
    <x v="34"/>
    <s v="+1"/>
    <n v="1"/>
    <s v=""/>
  </r>
  <r>
    <x v="57"/>
    <s v="JOSIANE"/>
    <x v="35"/>
    <s v="+4"/>
    <n v="4"/>
    <s v=""/>
  </r>
  <r>
    <x v="58"/>
    <s v="JOSIANE"/>
    <x v="36"/>
    <s v="+12"/>
    <n v="12"/>
    <s v=""/>
  </r>
  <r>
    <x v="59"/>
    <s v="VERO"/>
    <x v="37"/>
    <s v="+20"/>
    <n v="20"/>
    <s v=""/>
  </r>
  <r>
    <x v="60"/>
    <s v="ELODIE"/>
    <x v="4"/>
    <s v="-2"/>
    <s v=""/>
    <n v="2"/>
  </r>
  <r>
    <x v="61"/>
    <s v="ELODIE"/>
    <x v="37"/>
    <s v="-1"/>
    <s v=""/>
    <n v="1"/>
  </r>
  <r>
    <x v="62"/>
    <s v="ELODIE"/>
    <x v="2"/>
    <s v="-1"/>
    <s v=""/>
    <n v="1"/>
  </r>
  <r>
    <x v="63"/>
    <s v="ELODIE"/>
    <x v="38"/>
    <s v="+1"/>
    <n v="1"/>
    <s v=""/>
  </r>
  <r>
    <x v="64"/>
    <s v="ELODIE"/>
    <x v="39"/>
    <s v="+4"/>
    <n v="4"/>
    <s v=""/>
  </r>
  <r>
    <x v="65"/>
    <s v="ELODIE"/>
    <x v="17"/>
    <s v="+1"/>
    <n v="1"/>
    <s v=""/>
  </r>
  <r>
    <x v="66"/>
    <s v="ELODIE"/>
    <x v="40"/>
    <s v="+4"/>
    <n v="4"/>
    <s v=""/>
  </r>
  <r>
    <x v="67"/>
    <s v="ELODIE"/>
    <x v="40"/>
    <s v="+4"/>
    <n v="4"/>
    <s v=""/>
  </r>
  <r>
    <x v="68"/>
    <s v="ELODIE"/>
    <x v="40"/>
    <s v="-3"/>
    <s v=""/>
    <n v="3"/>
  </r>
  <r>
    <x v="69"/>
    <s v="ELODIE"/>
    <x v="37"/>
    <s v="-1"/>
    <s v=""/>
    <n v="1"/>
  </r>
  <r>
    <x v="70"/>
    <s v="ELODIE"/>
    <x v="41"/>
    <s v="+6"/>
    <n v="6"/>
    <s v=""/>
  </r>
  <r>
    <x v="71"/>
    <s v="ELODIE"/>
    <x v="42"/>
    <s v="+6"/>
    <n v="6"/>
    <s v=""/>
  </r>
  <r>
    <x v="72"/>
    <s v="ELODIE"/>
    <x v="43"/>
    <s v="+6"/>
    <n v="6"/>
    <s v=""/>
  </r>
  <r>
    <x v="73"/>
    <s v="ELODIE"/>
    <x v="44"/>
    <s v="-1"/>
    <s v=""/>
    <n v="1"/>
  </r>
  <r>
    <x v="74"/>
    <s v="ELODIE"/>
    <x v="45"/>
    <s v="+2"/>
    <n v="2"/>
    <s v=""/>
  </r>
  <r>
    <x v="75"/>
    <s v="ELODIE"/>
    <x v="46"/>
    <s v="+12"/>
    <n v="12"/>
    <s v=""/>
  </r>
  <r>
    <x v="76"/>
    <s v="ELODIE"/>
    <x v="47"/>
    <s v="+12"/>
    <n v="12"/>
    <s v=""/>
  </r>
  <r>
    <x v="77"/>
    <s v="ELODIE"/>
    <x v="48"/>
    <s v="+8"/>
    <n v="8"/>
    <s v=""/>
  </r>
  <r>
    <x v="78"/>
    <s v="ELODIE"/>
    <x v="49"/>
    <s v="+11"/>
    <n v="11"/>
    <s v=""/>
  </r>
  <r>
    <x v="79"/>
    <s v="ELODIE"/>
    <x v="50"/>
    <s v="+9"/>
    <n v="9"/>
    <s v=""/>
  </r>
  <r>
    <x v="80"/>
    <s v="ELODIE"/>
    <x v="51"/>
    <s v="+3"/>
    <n v="3"/>
    <s v=""/>
  </r>
  <r>
    <x v="81"/>
    <s v="ELODIE"/>
    <x v="52"/>
    <s v="+1"/>
    <n v="1"/>
    <s v=""/>
  </r>
  <r>
    <x v="82"/>
    <s v="ELODIE"/>
    <x v="7"/>
    <s v="+1"/>
    <n v="1"/>
    <s v=""/>
  </r>
  <r>
    <x v="83"/>
    <s v="ELODIE"/>
    <x v="43"/>
    <s v="+0"/>
    <s v=""/>
    <s v=""/>
  </r>
  <r>
    <x v="84"/>
    <s v="ELODIE"/>
    <x v="42"/>
    <s v="+0"/>
    <s v=""/>
    <s v=""/>
  </r>
  <r>
    <x v="85"/>
    <s v="ELODIE"/>
    <x v="41"/>
    <s v="+0"/>
    <s v=""/>
    <s v=""/>
  </r>
  <r>
    <x v="86"/>
    <s v="ELODIE"/>
    <x v="53"/>
    <s v="+1"/>
    <n v="1"/>
    <s v=""/>
  </r>
  <r>
    <x v="87"/>
    <s v="ELODIE"/>
    <x v="54"/>
    <s v="+1"/>
    <n v="1"/>
    <s v=""/>
  </r>
  <r>
    <x v="88"/>
    <s v="ELODIE"/>
    <x v="55"/>
    <s v="+1"/>
    <n v="1"/>
    <s v=""/>
  </r>
  <r>
    <x v="89"/>
    <s v="ELODIE"/>
    <x v="56"/>
    <s v="+3"/>
    <n v="3"/>
    <s v=""/>
  </r>
  <r>
    <x v="90"/>
    <s v="ELODIE"/>
    <x v="56"/>
    <s v="-1"/>
    <s v=""/>
    <n v="1"/>
  </r>
  <r>
    <x v="91"/>
    <s v="ELODIE"/>
    <x v="30"/>
    <s v="-1"/>
    <s v=""/>
    <n v="1"/>
  </r>
  <r>
    <x v="92"/>
    <s v="ELODIE"/>
    <x v="32"/>
    <s v="-1"/>
    <s v=""/>
    <n v="1"/>
  </r>
  <r>
    <x v="93"/>
    <s v="ELODIE"/>
    <x v="57"/>
    <s v="+2"/>
    <n v="2"/>
    <s v=""/>
  </r>
  <r>
    <x v="94"/>
    <s v="VERO"/>
    <x v="38"/>
    <s v="+1"/>
    <n v="1"/>
    <s v=""/>
  </r>
  <r>
    <x v="95"/>
    <s v="VERO"/>
    <x v="17"/>
    <s v="+1"/>
    <n v="1"/>
    <s v=""/>
  </r>
  <r>
    <x v="96"/>
    <s v="VERO"/>
    <x v="39"/>
    <s v="+4"/>
    <n v="4"/>
    <s v=""/>
  </r>
  <r>
    <x v="97"/>
    <s v="VERO"/>
    <x v="58"/>
    <s v="+1"/>
    <n v="1"/>
    <s v=""/>
  </r>
  <r>
    <x v="98"/>
    <s v="JOSIANE"/>
    <x v="59"/>
    <s v="+4"/>
    <n v="4"/>
    <s v=""/>
  </r>
  <r>
    <x v="99"/>
    <s v="JOSIANE"/>
    <x v="59"/>
    <s v="-2"/>
    <s v=""/>
    <n v="2"/>
  </r>
  <r>
    <x v="100"/>
    <s v="JOSIANE"/>
    <x v="4"/>
    <s v="-1"/>
    <s v=""/>
    <n v="1"/>
  </r>
  <r>
    <x v="101"/>
    <s v="JOSIANE"/>
    <x v="30"/>
    <s v="-1"/>
    <s v=""/>
    <n v="1"/>
  </r>
  <r>
    <x v="102"/>
    <s v="JOSIANE"/>
    <x v="60"/>
    <s v="+1"/>
    <n v="1"/>
    <s v=""/>
  </r>
  <r>
    <x v="103"/>
    <s v="JOSIANE"/>
    <x v="61"/>
    <s v="+8"/>
    <n v="8"/>
    <s v=""/>
  </r>
  <r>
    <x v="104"/>
    <s v="JOSIANE"/>
    <x v="62"/>
    <s v="+2"/>
    <n v="2"/>
    <s v=""/>
  </r>
  <r>
    <x v="105"/>
    <s v="JOSIANE"/>
    <x v="63"/>
    <s v="+1"/>
    <n v="1"/>
    <s v=""/>
  </r>
  <r>
    <x v="106"/>
    <s v="JOSIANE"/>
    <x v="64"/>
    <s v="+1"/>
    <n v="1"/>
    <s v=""/>
  </r>
  <r>
    <x v="107"/>
    <s v="JOSIANE"/>
    <x v="65"/>
    <s v="+1"/>
    <n v="1"/>
    <s v=""/>
  </r>
  <r>
    <x v="108"/>
    <s v="JOSIANE"/>
    <x v="66"/>
    <s v="+1"/>
    <n v="1"/>
    <s v=""/>
  </r>
  <r>
    <x v="109"/>
    <s v="JOSIANE"/>
    <x v="67"/>
    <s v="+1"/>
    <n v="1"/>
    <s v=""/>
  </r>
  <r>
    <x v="110"/>
    <s v="JOSIANE"/>
    <x v="68"/>
    <s v="+1"/>
    <n v="1"/>
    <s v=""/>
  </r>
  <r>
    <x v="111"/>
    <s v="JOSIANE"/>
    <x v="69"/>
    <s v="+1"/>
    <n v="1"/>
    <s v=""/>
  </r>
  <r>
    <x v="112"/>
    <s v="JOSIANE"/>
    <x v="37"/>
    <s v="-1"/>
    <s v=""/>
    <n v="1"/>
  </r>
  <r>
    <x v="113"/>
    <s v="JOSIANE"/>
    <x v="37"/>
    <s v="+20"/>
    <n v="20"/>
    <s v=""/>
  </r>
  <r>
    <x v="114"/>
    <s v="JOSIANE"/>
    <x v="37"/>
    <s v="-17"/>
    <s v=""/>
    <n v="17"/>
  </r>
  <r>
    <x v="115"/>
    <s v="JOSIANE"/>
    <x v="5"/>
    <s v="-2"/>
    <s v=""/>
    <n v="2"/>
  </r>
  <r>
    <x v="116"/>
    <s v="JOSIANE"/>
    <x v="4"/>
    <s v="-3"/>
    <s v=""/>
    <n v="3"/>
  </r>
  <r>
    <x v="117"/>
    <s v="VERO"/>
    <x v="70"/>
    <s v="+1"/>
    <n v="1"/>
    <s v=""/>
  </r>
  <r>
    <x v="118"/>
    <s v="JOSIANE"/>
    <x v="37"/>
    <s v="-1"/>
    <s v=""/>
    <n v="1"/>
  </r>
  <r>
    <x v="119"/>
    <s v="FRANCOISE"/>
    <x v="71"/>
    <s v="+1"/>
    <n v="1"/>
    <s v=""/>
  </r>
  <r>
    <x v="120"/>
    <s v="FRANCOISE"/>
    <x v="72"/>
    <s v="+2"/>
    <n v="2"/>
    <s v=""/>
  </r>
  <r>
    <x v="121"/>
    <s v="FRANCOISE"/>
    <x v="73"/>
    <s v="+2"/>
    <n v="2"/>
    <s v=""/>
  </r>
  <r>
    <x v="122"/>
    <s v="FRANCOISE"/>
    <x v="74"/>
    <s v="+15"/>
    <n v="15"/>
    <s v=""/>
  </r>
  <r>
    <x v="123"/>
    <s v="FRANCOISE"/>
    <x v="75"/>
    <s v="+2"/>
    <n v="2"/>
    <s v=""/>
  </r>
  <r>
    <x v="124"/>
    <s v="FRANCOISE"/>
    <x v="44"/>
    <s v="+2"/>
    <n v="2"/>
    <s v=""/>
  </r>
  <r>
    <x v="125"/>
    <s v="JOSIANE"/>
    <x v="76"/>
    <s v="+1"/>
    <n v="1"/>
    <s v=""/>
  </r>
  <r>
    <x v="126"/>
    <s v="JOSIANE"/>
    <x v="77"/>
    <s v="+1"/>
    <n v="1"/>
    <s v=""/>
  </r>
  <r>
    <x v="127"/>
    <s v="JOSIANE"/>
    <x v="4"/>
    <s v="-1"/>
    <s v=""/>
    <n v="1"/>
  </r>
  <r>
    <x v="128"/>
    <s v="JOSIANE"/>
    <x v="78"/>
    <s v="+12"/>
    <n v="12"/>
    <s v=""/>
  </r>
  <r>
    <x v="129"/>
    <s v="JOSIANE"/>
    <x v="37"/>
    <s v="-1"/>
    <s v=""/>
    <n v="1"/>
  </r>
  <r>
    <x v="130"/>
    <s v="JOSIANE"/>
    <x v="79"/>
    <s v="+1"/>
    <n v="1"/>
    <s v=""/>
  </r>
  <r>
    <x v="131"/>
    <s v="JOSIANE"/>
    <x v="8"/>
    <s v="-1"/>
    <s v=""/>
    <n v="1"/>
  </r>
  <r>
    <x v="132"/>
    <s v="ELODIE"/>
    <x v="52"/>
    <s v="-1"/>
    <s v=""/>
    <n v="1"/>
  </r>
  <r>
    <x v="133"/>
    <s v="JOSIANE"/>
    <x v="4"/>
    <s v="-1"/>
    <s v=""/>
    <n v="1"/>
  </r>
  <r>
    <x v="134"/>
    <s v="JOSIANE"/>
    <x v="37"/>
    <s v="-1"/>
    <s v=""/>
    <n v="1"/>
  </r>
  <r>
    <x v="135"/>
    <s v="JOSIANE"/>
    <x v="43"/>
    <s v="-1"/>
    <s v=""/>
    <n v="1"/>
  </r>
  <r>
    <x v="136"/>
    <s v="JOSIANE"/>
    <x v="32"/>
    <s v="-1"/>
    <s v=""/>
    <n v="1"/>
  </r>
  <r>
    <x v="137"/>
    <s v="JOSIANE"/>
    <x v="41"/>
    <s v="-1"/>
    <s v=""/>
    <n v="1"/>
  </r>
  <r>
    <x v="138"/>
    <s v="JOSIANE"/>
    <x v="80"/>
    <s v="+8"/>
    <n v="8"/>
    <s v=""/>
  </r>
  <r>
    <x v="139"/>
    <s v="JOSIANE"/>
    <x v="81"/>
    <s v="-1"/>
    <s v=""/>
    <n v="1"/>
  </r>
  <r>
    <x v="140"/>
    <s v="JOSIANE"/>
    <x v="82"/>
    <s v="-1"/>
    <s v=""/>
    <n v="1"/>
  </r>
  <r>
    <x v="141"/>
    <s v="JOSIANE"/>
    <x v="37"/>
    <s v="-2"/>
    <s v=""/>
    <n v="2"/>
  </r>
  <r>
    <x v="142"/>
    <s v="JOSIANE"/>
    <x v="83"/>
    <s v="+12"/>
    <n v="12"/>
    <s v=""/>
  </r>
  <r>
    <x v="143"/>
    <s v="ELODIE"/>
    <x v="57"/>
    <s v="+2"/>
    <n v="2"/>
    <s v=""/>
  </r>
  <r>
    <x v="144"/>
    <s v="ELODIE"/>
    <x v="6"/>
    <s v="+1"/>
    <n v="1"/>
    <s v=""/>
  </r>
  <r>
    <x v="145"/>
    <s v="ELODIE"/>
    <x v="84"/>
    <s v="+1"/>
    <n v="1"/>
    <s v=""/>
  </r>
  <r>
    <x v="146"/>
    <s v="ELODIE"/>
    <x v="8"/>
    <s v="+1"/>
    <n v="1"/>
    <s v=""/>
  </r>
  <r>
    <x v="147"/>
    <s v="ELODIE"/>
    <x v="85"/>
    <s v="+1"/>
    <n v="1"/>
    <s v=""/>
  </r>
  <r>
    <x v="148"/>
    <s v="ELODIE"/>
    <x v="86"/>
    <s v="+1"/>
    <n v="1"/>
    <s v=""/>
  </r>
  <r>
    <x v="149"/>
    <s v="ELODIE"/>
    <x v="87"/>
    <s v="+10"/>
    <n v="10"/>
    <s v=""/>
  </r>
  <r>
    <x v="150"/>
    <s v="ELODIE"/>
    <x v="41"/>
    <s v="-1"/>
    <s v=""/>
    <n v="1"/>
  </r>
  <r>
    <x v="151"/>
    <s v="JOSIANE"/>
    <x v="37"/>
    <s v="-1"/>
    <s v=""/>
    <n v="1"/>
  </r>
  <r>
    <x v="152"/>
    <s v="ELODIE"/>
    <x v="4"/>
    <s v="+12"/>
    <n v="12"/>
    <s v=""/>
  </r>
  <r>
    <x v="153"/>
    <s v="ELODIE"/>
    <x v="88"/>
    <s v="+1"/>
    <n v="1"/>
    <s v=""/>
  </r>
  <r>
    <x v="154"/>
    <s v="ELODIE"/>
    <x v="38"/>
    <s v="-1"/>
    <s v=""/>
    <n v="1"/>
  </r>
  <r>
    <x v="155"/>
    <s v="ELODIE"/>
    <x v="89"/>
    <s v="-1"/>
    <s v=""/>
    <n v="1"/>
  </r>
  <r>
    <x v="156"/>
    <s v="ELODIE"/>
    <x v="89"/>
    <s v="-0"/>
    <s v=""/>
    <s v=""/>
  </r>
  <r>
    <x v="157"/>
    <s v="ELODIE"/>
    <x v="89"/>
    <s v="-1"/>
    <s v=""/>
    <n v="1"/>
  </r>
  <r>
    <x v="158"/>
    <s v="ELODIE"/>
    <x v="89"/>
    <s v="-1"/>
    <s v=""/>
    <n v="1"/>
  </r>
  <r>
    <x v="159"/>
    <s v="JOSIANE"/>
    <x v="90"/>
    <s v="+1"/>
    <n v="1"/>
    <s v=""/>
  </r>
  <r>
    <x v="160"/>
    <s v="JOSIANE"/>
    <x v="91"/>
    <s v="-0"/>
    <s v=""/>
    <s v=""/>
  </r>
  <r>
    <x v="161"/>
    <s v="JOSIANE"/>
    <x v="91"/>
    <s v="+1"/>
    <n v="1"/>
    <s v=""/>
  </r>
  <r>
    <x v="162"/>
    <s v="ELODIE"/>
    <x v="87"/>
    <s v="-4"/>
    <s v=""/>
    <n v="4"/>
  </r>
  <r>
    <x v="163"/>
    <s v="ELODIE"/>
    <x v="37"/>
    <s v="-1"/>
    <s v=""/>
    <n v="1"/>
  </r>
  <r>
    <x v="164"/>
    <s v="ELODIE"/>
    <x v="92"/>
    <s v="-1"/>
    <s v=""/>
    <n v="1"/>
  </r>
  <r>
    <x v="165"/>
    <s v="JOSIANE"/>
    <x v="4"/>
    <s v="-2"/>
    <s v=""/>
    <n v="2"/>
  </r>
  <r>
    <x v="166"/>
    <s v="JOSIANE"/>
    <x v="39"/>
    <s v="-6"/>
    <s v=""/>
    <n v="6"/>
  </r>
  <r>
    <x v="167"/>
    <s v="JOSIANE"/>
    <x v="44"/>
    <s v="-1"/>
    <s v=""/>
    <n v="1"/>
  </r>
  <r>
    <x v="168"/>
    <s v="JOSIANE"/>
    <x v="93"/>
    <s v="-11"/>
    <s v=""/>
    <n v="11"/>
  </r>
  <r>
    <x v="169"/>
    <s v="JOSIANE"/>
    <x v="94"/>
    <s v="-1"/>
    <s v=""/>
    <n v="1"/>
  </r>
  <r>
    <x v="170"/>
    <s v="JOSIANE"/>
    <x v="95"/>
    <s v="+1"/>
    <n v="1"/>
    <s v=""/>
  </r>
  <r>
    <x v="171"/>
    <s v="ELODIE"/>
    <x v="4"/>
    <s v="-1"/>
    <s v=""/>
    <n v="1"/>
  </r>
  <r>
    <x v="172"/>
    <s v="ELODIE"/>
    <x v="37"/>
    <s v="-1"/>
    <s v=""/>
    <n v="1"/>
  </r>
  <r>
    <x v="173"/>
    <s v="JOSIANE"/>
    <x v="87"/>
    <s v="+20"/>
    <n v="20"/>
    <s v=""/>
  </r>
  <r>
    <x v="174"/>
    <s v="JOSIANE"/>
    <x v="93"/>
    <s v="+3"/>
    <n v="3"/>
    <s v=""/>
  </r>
  <r>
    <x v="175"/>
    <s v="JOSIANE"/>
    <x v="57"/>
    <s v="+4"/>
    <n v="4"/>
    <s v=""/>
  </r>
  <r>
    <x v="176"/>
    <s v="JOSIANE"/>
    <x v="57"/>
    <s v="+4"/>
    <n v="4"/>
    <s v=""/>
  </r>
  <r>
    <x v="177"/>
    <s v="JOSIANE"/>
    <x v="57"/>
    <s v="-4"/>
    <s v=""/>
    <n v="4"/>
  </r>
  <r>
    <x v="178"/>
    <s v="ELODIE"/>
    <x v="38"/>
    <s v="-1"/>
    <s v=""/>
    <n v="1"/>
  </r>
  <r>
    <x v="179"/>
    <s v="ELODIE"/>
    <x v="79"/>
    <s v="-1"/>
    <s v=""/>
    <n v="1"/>
  </r>
  <r>
    <x v="180"/>
    <s v="VERO"/>
    <x v="96"/>
    <s v="-1"/>
    <s v=""/>
    <n v="1"/>
  </r>
  <r>
    <x v="181"/>
    <s v="ELODIE"/>
    <x v="4"/>
    <s v="-2"/>
    <s v=""/>
    <n v="2"/>
  </r>
  <r>
    <x v="182"/>
    <s v="ELODIE"/>
    <x v="30"/>
    <s v="-2"/>
    <s v=""/>
    <n v="2"/>
  </r>
  <r>
    <x v="183"/>
    <s v="ELODIE"/>
    <x v="30"/>
    <s v="-1"/>
    <s v=""/>
    <n v="1"/>
  </r>
  <r>
    <x v="184"/>
    <s v="ELODIE"/>
    <x v="32"/>
    <s v="-1"/>
    <s v=""/>
    <n v="1"/>
  </r>
  <r>
    <x v="185"/>
    <s v="ELODIE"/>
    <x v="36"/>
    <s v="-1"/>
    <s v=""/>
    <n v="1"/>
  </r>
  <r>
    <x v="186"/>
    <s v="ELODIE"/>
    <x v="2"/>
    <s v="-1"/>
    <s v=""/>
    <n v="1"/>
  </r>
  <r>
    <x v="187"/>
    <s v="ELODIE"/>
    <x v="97"/>
    <s v="+3"/>
    <n v="3"/>
    <s v=""/>
  </r>
  <r>
    <x v="188"/>
    <s v="ELODIE"/>
    <x v="98"/>
    <s v="+1"/>
    <n v="1"/>
    <s v=""/>
  </r>
  <r>
    <x v="189"/>
    <s v="ELODIE"/>
    <x v="99"/>
    <s v="+1"/>
    <n v="1"/>
    <s v=""/>
  </r>
  <r>
    <x v="190"/>
    <s v="ELODIE"/>
    <x v="100"/>
    <s v="+4"/>
    <n v="4"/>
    <s v=""/>
  </r>
  <r>
    <x v="191"/>
    <s v="ELODIE"/>
    <x v="101"/>
    <s v="+4"/>
    <n v="4"/>
    <s v=""/>
  </r>
  <r>
    <x v="192"/>
    <s v="ELODIE"/>
    <x v="78"/>
    <s v="+10"/>
    <n v="10"/>
    <s v=""/>
  </r>
  <r>
    <x v="193"/>
    <s v="ELODIE"/>
    <x v="37"/>
    <s v="+10"/>
    <n v="10"/>
    <s v=""/>
  </r>
  <r>
    <x v="194"/>
    <s v="ELODIE"/>
    <x v="83"/>
    <s v="+10"/>
    <n v="10"/>
    <s v=""/>
  </r>
  <r>
    <x v="195"/>
    <s v="ELODIE"/>
    <x v="102"/>
    <s v="+1"/>
    <n v="1"/>
    <s v=""/>
  </r>
  <r>
    <x v="196"/>
    <s v="ELODIE"/>
    <x v="5"/>
    <s v="+12"/>
    <n v="12"/>
    <s v=""/>
  </r>
  <r>
    <x v="197"/>
    <s v="ELODIE"/>
    <x v="103"/>
    <s v="+1"/>
    <n v="1"/>
    <s v=""/>
  </r>
  <r>
    <x v="198"/>
    <s v="ELODIE"/>
    <x v="104"/>
    <s v="+10"/>
    <n v="10"/>
    <s v=""/>
  </r>
  <r>
    <x v="199"/>
    <s v="ELODIE"/>
    <x v="105"/>
    <s v="+2"/>
    <n v="2"/>
    <s v=""/>
  </r>
  <r>
    <x v="200"/>
    <s v="ELODIE"/>
    <x v="106"/>
    <s v="+1"/>
    <n v="1"/>
    <s v=""/>
  </r>
  <r>
    <x v="201"/>
    <s v="ELODIE"/>
    <x v="6"/>
    <s v="+3"/>
    <n v="3"/>
    <s v=""/>
  </r>
  <r>
    <x v="202"/>
    <s v="ELODIE"/>
    <x v="107"/>
    <s v="+15"/>
    <n v="15"/>
    <s v=""/>
  </r>
  <r>
    <x v="203"/>
    <s v="ELODIE"/>
    <x v="108"/>
    <s v="+3"/>
    <n v="3"/>
    <s v=""/>
  </r>
  <r>
    <x v="204"/>
    <s v="ELODIE"/>
    <x v="109"/>
    <s v="+1"/>
    <n v="1"/>
    <s v=""/>
  </r>
  <r>
    <x v="205"/>
    <s v="ELODIE"/>
    <x v="97"/>
    <s v="+3"/>
    <n v="3"/>
    <s v=""/>
  </r>
  <r>
    <x v="206"/>
    <s v="ELODIE"/>
    <x v="110"/>
    <s v="+1"/>
    <n v="1"/>
    <s v=""/>
  </r>
  <r>
    <x v="207"/>
    <s v="ELODIE"/>
    <x v="111"/>
    <s v="+2"/>
    <n v="2"/>
    <s v=""/>
  </r>
  <r>
    <x v="208"/>
    <s v="ELODIE"/>
    <x v="112"/>
    <s v="+1"/>
    <n v="1"/>
    <s v=""/>
  </r>
  <r>
    <x v="209"/>
    <s v="ELODIE"/>
    <x v="113"/>
    <s v="+1"/>
    <n v="1"/>
    <s v=""/>
  </r>
  <r>
    <x v="210"/>
    <s v="ELODIE"/>
    <x v="53"/>
    <s v="+2"/>
    <n v="2"/>
    <s v=""/>
  </r>
  <r>
    <x v="211"/>
    <s v="ELODIE"/>
    <x v="114"/>
    <s v="+3"/>
    <n v="3"/>
    <s v=""/>
  </r>
  <r>
    <x v="212"/>
    <s v="ELODIE"/>
    <x v="115"/>
    <s v="+3"/>
    <n v="3"/>
    <s v=""/>
  </r>
  <r>
    <x v="213"/>
    <s v="ELODIE"/>
    <x v="116"/>
    <s v="+1"/>
    <n v="1"/>
    <s v=""/>
  </r>
  <r>
    <x v="214"/>
    <s v="ELODIE"/>
    <x v="117"/>
    <s v="+5"/>
    <n v="5"/>
    <s v=""/>
  </r>
  <r>
    <x v="215"/>
    <s v="ELODIE"/>
    <x v="118"/>
    <s v="+2"/>
    <n v="2"/>
    <s v=""/>
  </r>
  <r>
    <x v="216"/>
    <s v="ELODIE"/>
    <x v="119"/>
    <s v="+2"/>
    <n v="2"/>
    <s v=""/>
  </r>
  <r>
    <x v="217"/>
    <s v="ELODIE"/>
    <x v="120"/>
    <s v="+1"/>
    <n v="1"/>
    <s v=""/>
  </r>
  <r>
    <x v="218"/>
    <s v="ELODIE"/>
    <x v="121"/>
    <s v="+1"/>
    <n v="1"/>
    <s v=""/>
  </r>
  <r>
    <x v="219"/>
    <s v="ELODIE"/>
    <x v="56"/>
    <s v="+3"/>
    <n v="3"/>
    <s v=""/>
  </r>
  <r>
    <x v="220"/>
    <s v="ELODIE"/>
    <x v="56"/>
    <s v="-1"/>
    <s v=""/>
    <n v="1"/>
  </r>
  <r>
    <x v="221"/>
    <s v="ELODIE"/>
    <x v="56"/>
    <s v="-1"/>
    <s v=""/>
    <n v="1"/>
  </r>
  <r>
    <x v="222"/>
    <s v="ELODIE"/>
    <x v="98"/>
    <s v="-1"/>
    <s v=""/>
    <n v="1"/>
  </r>
  <r>
    <x v="223"/>
    <s v="ELODIE"/>
    <x v="122"/>
    <s v="+4"/>
    <n v="4"/>
    <s v=""/>
  </r>
  <r>
    <x v="224"/>
    <s v="ELODIE"/>
    <x v="123"/>
    <s v="+2"/>
    <n v="2"/>
    <s v=""/>
  </r>
  <r>
    <x v="225"/>
    <s v="ELODIE"/>
    <x v="123"/>
    <s v="-1"/>
    <s v=""/>
    <n v="1"/>
  </r>
  <r>
    <x v="226"/>
    <s v="ELODIE"/>
    <x v="122"/>
    <s v="-2"/>
    <s v=""/>
    <n v="2"/>
  </r>
  <r>
    <x v="227"/>
    <s v="ELODIE"/>
    <x v="124"/>
    <s v="+1"/>
    <n v="1"/>
    <s v=""/>
  </r>
  <r>
    <x v="228"/>
    <s v="SAM"/>
    <x v="125"/>
    <s v="+4"/>
    <n v="4"/>
    <s v=""/>
  </r>
  <r>
    <x v="229"/>
    <s v="SAM"/>
    <x v="125"/>
    <s v="-4"/>
    <s v=""/>
    <n v="4"/>
  </r>
  <r>
    <x v="230"/>
    <s v="ELODIE"/>
    <x v="117"/>
    <s v="-2"/>
    <s v=""/>
    <n v="2"/>
  </r>
  <r>
    <x v="231"/>
    <s v="ELODIE"/>
    <x v="117"/>
    <s v="+3"/>
    <n v="3"/>
    <s v=""/>
  </r>
  <r>
    <x v="232"/>
    <s v="ELODIE"/>
    <x v="41"/>
    <s v="-1"/>
    <s v=""/>
    <n v="1"/>
  </r>
  <r>
    <x v="233"/>
    <s v="ELODIE"/>
    <x v="46"/>
    <s v="-1"/>
    <s v=""/>
    <n v="1"/>
  </r>
  <r>
    <x v="234"/>
    <s v="ELODIE"/>
    <x v="49"/>
    <s v="-1"/>
    <s v=""/>
    <n v="1"/>
  </r>
  <r>
    <x v="235"/>
    <s v="ELODIE"/>
    <x v="48"/>
    <s v="-1"/>
    <s v=""/>
    <n v="1"/>
  </r>
  <r>
    <x v="236"/>
    <s v="ELODIE"/>
    <x v="41"/>
    <s v="-1"/>
    <s v=""/>
    <n v="1"/>
  </r>
  <r>
    <x v="237"/>
    <s v="ELODIE"/>
    <x v="47"/>
    <s v="-1"/>
    <s v=""/>
    <n v="1"/>
  </r>
  <r>
    <x v="238"/>
    <s v="ELODIE"/>
    <x v="47"/>
    <s v="-1"/>
    <s v=""/>
    <n v="1"/>
  </r>
  <r>
    <x v="239"/>
    <s v="ELODIE"/>
    <x v="50"/>
    <s v="-1"/>
    <s v=""/>
    <n v="1"/>
  </r>
  <r>
    <x v="240"/>
    <s v="ELODIE"/>
    <x v="50"/>
    <s v="-1"/>
    <s v=""/>
    <n v="1"/>
  </r>
  <r>
    <x v="241"/>
    <s v="ELODIE"/>
    <x v="47"/>
    <s v="-1"/>
    <s v=""/>
    <n v="1"/>
  </r>
  <r>
    <x v="242"/>
    <s v="ELODIE"/>
    <x v="46"/>
    <s v="-1"/>
    <s v=""/>
    <n v="1"/>
  </r>
  <r>
    <x v="243"/>
    <s v="ELODIE"/>
    <x v="119"/>
    <s v="-1"/>
    <s v=""/>
    <n v="1"/>
  </r>
  <r>
    <x v="244"/>
    <s v="ELODIE"/>
    <x v="119"/>
    <s v="+1"/>
    <n v="1"/>
    <s v=""/>
  </r>
  <r>
    <x v="245"/>
    <s v="ELODIE"/>
    <x v="57"/>
    <s v="-1"/>
    <s v=""/>
    <n v="1"/>
  </r>
  <r>
    <x v="246"/>
    <s v="ELODIE"/>
    <x v="37"/>
    <s v="-1"/>
    <s v=""/>
    <n v="1"/>
  </r>
  <r>
    <x v="247"/>
    <s v="ELODIE"/>
    <x v="35"/>
    <s v="-1"/>
    <s v=""/>
    <n v="1"/>
  </r>
  <r>
    <x v="248"/>
    <s v="ELODIE"/>
    <x v="4"/>
    <s v="-1"/>
    <s v=""/>
    <n v="1"/>
  </r>
  <r>
    <x v="249"/>
    <s v="ELODIE"/>
    <x v="80"/>
    <s v="-1"/>
    <s v=""/>
    <n v="1"/>
  </r>
  <r>
    <x v="250"/>
    <s v="SAM"/>
    <x v="126"/>
    <s v="+1"/>
    <n v="1"/>
    <s v=""/>
  </r>
  <r>
    <x v="251"/>
    <s v="SAM"/>
    <x v="127"/>
    <s v="+1"/>
    <n v="1"/>
    <s v=""/>
  </r>
  <r>
    <x v="252"/>
    <s v="SAM"/>
    <x v="128"/>
    <s v="+1"/>
    <n v="1"/>
    <s v=""/>
  </r>
  <r>
    <x v="253"/>
    <s v="SAM"/>
    <x v="129"/>
    <s v="+1"/>
    <n v="1"/>
    <s v=""/>
  </r>
  <r>
    <x v="254"/>
    <s v="SAM"/>
    <x v="130"/>
    <s v="+1"/>
    <n v="1"/>
    <s v=""/>
  </r>
  <r>
    <x v="255"/>
    <s v="SAM"/>
    <x v="131"/>
    <s v="+20"/>
    <n v="20"/>
    <s v=""/>
  </r>
  <r>
    <x v="256"/>
    <s v="SAM"/>
    <x v="132"/>
    <s v="+5"/>
    <n v="5"/>
    <s v=""/>
  </r>
  <r>
    <x v="257"/>
    <s v="SAM"/>
    <x v="133"/>
    <s v="+1"/>
    <n v="1"/>
    <s v=""/>
  </r>
  <r>
    <x v="258"/>
    <s v="ELODIE"/>
    <x v="44"/>
    <s v="+2"/>
    <n v="2"/>
    <s v=""/>
  </r>
  <r>
    <x v="259"/>
    <s v="SAM"/>
    <x v="134"/>
    <s v="+50"/>
    <n v="50"/>
    <s v=""/>
  </r>
  <r>
    <x v="260"/>
    <s v="SAM"/>
    <x v="134"/>
    <s v="-50"/>
    <s v=""/>
    <n v="50"/>
  </r>
  <r>
    <x v="261"/>
    <s v="SAM"/>
    <x v="134"/>
    <s v="+1"/>
    <n v="1"/>
    <s v=""/>
  </r>
  <r>
    <x v="262"/>
    <s v="SAM"/>
    <x v="134"/>
    <s v="-1"/>
    <s v=""/>
    <n v="1"/>
  </r>
  <r>
    <x v="263"/>
    <s v="JOSIANE"/>
    <x v="135"/>
    <s v="+1"/>
    <n v="1"/>
    <s v=""/>
  </r>
  <r>
    <x v="264"/>
    <s v="JOSIANE"/>
    <x v="136"/>
    <s v="+4"/>
    <n v="4"/>
    <s v=""/>
  </r>
  <r>
    <x v="265"/>
    <s v="JOSIANE"/>
    <x v="136"/>
    <s v="-1"/>
    <s v=""/>
    <n v="1"/>
  </r>
  <r>
    <x v="266"/>
    <s v="FRANCOISE"/>
    <x v="137"/>
    <s v="+55"/>
    <n v="55"/>
    <s v=""/>
  </r>
  <r>
    <x v="267"/>
    <s v="FRANCOISE"/>
    <x v="138"/>
    <s v="+23"/>
    <n v="23"/>
    <s v=""/>
  </r>
  <r>
    <x v="268"/>
    <s v="ELODIE"/>
    <x v="5"/>
    <s v="-1"/>
    <s v=""/>
    <n v="1"/>
  </r>
  <r>
    <x v="269"/>
    <s v="ELODIE"/>
    <x v="36"/>
    <s v="-1"/>
    <s v=""/>
    <n v="1"/>
  </r>
  <r>
    <x v="270"/>
    <s v="ELODIE"/>
    <x v="23"/>
    <s v="-1"/>
    <s v=""/>
    <n v="1"/>
  </r>
  <r>
    <x v="271"/>
    <s v="ELODIE"/>
    <x v="114"/>
    <s v="-1"/>
    <s v=""/>
    <n v="1"/>
  </r>
  <r>
    <x v="272"/>
    <s v="ELODIE"/>
    <x v="32"/>
    <s v="+2"/>
    <n v="2"/>
    <s v=""/>
  </r>
  <r>
    <x v="273"/>
    <s v="ELODIE"/>
    <x v="80"/>
    <s v="-1"/>
    <s v=""/>
    <n v="1"/>
  </r>
  <r>
    <x v="274"/>
    <s v="ELODIE"/>
    <x v="37"/>
    <s v="-2"/>
    <s v=""/>
    <n v="2"/>
  </r>
  <r>
    <x v="275"/>
    <s v="ELODIE"/>
    <x v="39"/>
    <s v="-3"/>
    <s v=""/>
    <n v="3"/>
  </r>
  <r>
    <x v="276"/>
    <s v="ELODIE"/>
    <x v="4"/>
    <s v="-2"/>
    <s v=""/>
    <n v="2"/>
  </r>
  <r>
    <x v="277"/>
    <s v="ELODIE"/>
    <x v="78"/>
    <s v="-1"/>
    <s v=""/>
    <n v="1"/>
  </r>
  <r>
    <x v="278"/>
    <s v="ELODIE"/>
    <x v="78"/>
    <s v="-1"/>
    <s v=""/>
    <n v="1"/>
  </r>
  <r>
    <x v="279"/>
    <s v="ELODIE"/>
    <x v="139"/>
    <s v="-1"/>
    <s v=""/>
    <n v="1"/>
  </r>
  <r>
    <x v="280"/>
    <s v="ELODIE"/>
    <x v="91"/>
    <s v="-1"/>
    <s v=""/>
    <n v="1"/>
  </r>
  <r>
    <x v="281"/>
    <s v="ELODIE"/>
    <x v="62"/>
    <s v="-2"/>
    <s v=""/>
    <n v="2"/>
  </r>
  <r>
    <x v="282"/>
    <s v="ELODIE"/>
    <x v="136"/>
    <s v="-1"/>
    <s v=""/>
    <n v="1"/>
  </r>
  <r>
    <x v="283"/>
    <s v="ELODIE"/>
    <x v="87"/>
    <s v="-5"/>
    <s v=""/>
    <n v="5"/>
  </r>
  <r>
    <x v="284"/>
    <s v="ELODIE"/>
    <x v="83"/>
    <s v="-1"/>
    <s v=""/>
    <n v="1"/>
  </r>
  <r>
    <x v="285"/>
    <s v="ELODIE"/>
    <x v="111"/>
    <s v="-1"/>
    <s v=""/>
    <n v="1"/>
  </r>
  <r>
    <x v="286"/>
    <s v="ELODIE"/>
    <x v="51"/>
    <s v="-1"/>
    <s v=""/>
    <n v="1"/>
  </r>
  <r>
    <x v="287"/>
    <s v="ELODIE"/>
    <x v="49"/>
    <s v="-2"/>
    <s v=""/>
    <n v="2"/>
  </r>
  <r>
    <x v="288"/>
    <s v="ELODIE"/>
    <x v="50"/>
    <s v="-3"/>
    <s v=""/>
    <n v="3"/>
  </r>
  <r>
    <x v="289"/>
    <s v="ELODIE"/>
    <x v="42"/>
    <s v="-2"/>
    <s v=""/>
    <n v="2"/>
  </r>
  <r>
    <x v="290"/>
    <s v="ELODIE"/>
    <x v="35"/>
    <s v="-2"/>
    <s v=""/>
    <n v="2"/>
  </r>
  <r>
    <x v="291"/>
    <s v="ELODIE"/>
    <x v="80"/>
    <s v="-1"/>
    <s v=""/>
    <n v="1"/>
  </r>
  <r>
    <x v="292"/>
    <s v="ELODIE"/>
    <x v="94"/>
    <s v="-1"/>
    <s v=""/>
    <n v="1"/>
  </r>
  <r>
    <x v="293"/>
    <s v="ELODIE"/>
    <x v="30"/>
    <s v="-3"/>
    <s v=""/>
    <n v="3"/>
  </r>
  <r>
    <x v="294"/>
    <s v="ELODIE"/>
    <x v="37"/>
    <s v="-13"/>
    <s v=""/>
    <n v="13"/>
  </r>
  <r>
    <x v="295"/>
    <s v="ELODIE"/>
    <x v="140"/>
    <s v="+1"/>
    <n v="1"/>
    <s v=""/>
  </r>
  <r>
    <x v="296"/>
    <s v="ELODIE"/>
    <x v="3"/>
    <s v="+1"/>
    <n v="1"/>
    <s v=""/>
  </r>
  <r>
    <x v="297"/>
    <s v="ELODIE"/>
    <x v="3"/>
    <s v="-1"/>
    <s v=""/>
    <n v="1"/>
  </r>
  <r>
    <x v="298"/>
    <s v="ELODIE"/>
    <x v="40"/>
    <s v="+2"/>
    <n v="2"/>
    <s v=""/>
  </r>
  <r>
    <x v="299"/>
    <s v="ELODIE"/>
    <x v="141"/>
    <s v="+1"/>
    <n v="1"/>
    <s v=""/>
  </r>
  <r>
    <x v="300"/>
    <s v="ELODIE"/>
    <x v="17"/>
    <s v="-2"/>
    <s v=""/>
    <n v="2"/>
  </r>
  <r>
    <x v="301"/>
    <s v="JOSIANE"/>
    <x v="7"/>
    <s v="-0"/>
    <s v=""/>
    <s v=""/>
  </r>
  <r>
    <x v="302"/>
    <s v="JOSIANE"/>
    <x v="7"/>
    <s v="-1"/>
    <s v=""/>
    <n v="1"/>
  </r>
  <r>
    <x v="303"/>
    <s v="JOSIANE"/>
    <x v="7"/>
    <s v="-1"/>
    <s v=""/>
    <n v="1"/>
  </r>
  <r>
    <x v="304"/>
    <s v="ELODIE"/>
    <x v="5"/>
    <s v="-1"/>
    <s v=""/>
    <n v="1"/>
  </r>
  <r>
    <x v="305"/>
    <s v="ELODIE"/>
    <x v="37"/>
    <s v="-2"/>
    <s v=""/>
    <n v="2"/>
  </r>
  <r>
    <x v="306"/>
    <s v="ELODIE"/>
    <x v="137"/>
    <s v="-1"/>
    <s v=""/>
    <n v="1"/>
  </r>
  <r>
    <x v="307"/>
    <s v="ELODIE"/>
    <x v="138"/>
    <s v="-1"/>
    <s v=""/>
    <n v="1"/>
  </r>
  <r>
    <x v="308"/>
    <s v="ELODIE"/>
    <x v="142"/>
    <s v="+1"/>
    <n v="1"/>
    <s v=""/>
  </r>
  <r>
    <x v="309"/>
    <s v="ELODIE"/>
    <x v="143"/>
    <s v="+18"/>
    <n v="18"/>
    <s v=""/>
  </r>
  <r>
    <x v="310"/>
    <s v="ELODIE"/>
    <x v="144"/>
    <s v="+18"/>
    <n v="18"/>
    <s v=""/>
  </r>
  <r>
    <x v="311"/>
    <s v="ELODIE"/>
    <x v="142"/>
    <s v="-1"/>
    <s v=""/>
    <n v="1"/>
  </r>
  <r>
    <x v="312"/>
    <s v="ELODIE"/>
    <x v="145"/>
    <s v="+4"/>
    <n v="4"/>
    <s v=""/>
  </r>
  <r>
    <x v="313"/>
    <s v="ELODIE"/>
    <x v="51"/>
    <s v="+12"/>
    <n v="12"/>
    <s v=""/>
  </r>
  <r>
    <x v="314"/>
    <s v="ELODIE"/>
    <x v="42"/>
    <s v="+6"/>
    <n v="6"/>
    <s v=""/>
  </r>
  <r>
    <x v="315"/>
    <s v="ELODIE"/>
    <x v="45"/>
    <s v="+12"/>
    <n v="12"/>
    <s v=""/>
  </r>
  <r>
    <x v="316"/>
    <s v="ELODIE"/>
    <x v="41"/>
    <s v="+12"/>
    <n v="12"/>
    <s v=""/>
  </r>
  <r>
    <x v="317"/>
    <s v="ELODIE"/>
    <x v="52"/>
    <s v="+6"/>
    <n v="6"/>
    <s v=""/>
  </r>
  <r>
    <x v="318"/>
    <s v="ELODIE"/>
    <x v="145"/>
    <s v="+4"/>
    <n v="4"/>
    <s v=""/>
  </r>
  <r>
    <x v="319"/>
    <s v="ELODIE"/>
    <x v="41"/>
    <s v="-6"/>
    <s v=""/>
    <n v="6"/>
  </r>
  <r>
    <x v="320"/>
    <s v="ELODIE"/>
    <x v="51"/>
    <s v="-6"/>
    <s v=""/>
    <n v="6"/>
  </r>
  <r>
    <x v="321"/>
    <s v="ELODIE"/>
    <x v="42"/>
    <s v="-6"/>
    <s v=""/>
    <n v="6"/>
  </r>
  <r>
    <x v="322"/>
    <s v="ELODIE"/>
    <x v="45"/>
    <s v="-6"/>
    <s v=""/>
    <n v="6"/>
  </r>
  <r>
    <x v="323"/>
    <s v="ELODIE"/>
    <x v="43"/>
    <s v="-5"/>
    <s v=""/>
    <n v="5"/>
  </r>
  <r>
    <x v="324"/>
    <s v="ELODIE"/>
    <x v="52"/>
    <s v="-6"/>
    <s v=""/>
    <n v="6"/>
  </r>
  <r>
    <x v="325"/>
    <s v="ELODIE"/>
    <x v="41"/>
    <s v="-5"/>
    <s v=""/>
    <n v="5"/>
  </r>
  <r>
    <x v="326"/>
    <s v="ELODIE"/>
    <x v="50"/>
    <s v="-5"/>
    <s v=""/>
    <n v="5"/>
  </r>
  <r>
    <x v="327"/>
    <s v="ELODIE"/>
    <x v="50"/>
    <s v="+2"/>
    <n v="2"/>
    <s v=""/>
  </r>
  <r>
    <x v="328"/>
    <s v="ELODIE"/>
    <x v="48"/>
    <s v="-6"/>
    <s v=""/>
    <n v="6"/>
  </r>
  <r>
    <x v="329"/>
    <s v="ELODIE"/>
    <x v="47"/>
    <s v="-5"/>
    <s v=""/>
    <n v="5"/>
  </r>
  <r>
    <x v="330"/>
    <s v="ELODIE"/>
    <x v="47"/>
    <s v="-1"/>
    <s v=""/>
    <n v="1"/>
  </r>
  <r>
    <x v="331"/>
    <s v="ELODIE"/>
    <x v="49"/>
    <s v="-5"/>
    <s v=""/>
    <n v="5"/>
  </r>
  <r>
    <x v="332"/>
    <s v="ELODIE"/>
    <x v="46"/>
    <s v="-5"/>
    <s v=""/>
    <n v="5"/>
  </r>
  <r>
    <x v="333"/>
    <s v="ELODIE"/>
    <x v="49"/>
    <s v="-1"/>
    <s v=""/>
    <n v="1"/>
  </r>
  <r>
    <x v="334"/>
    <s v="ELODIE"/>
    <x v="45"/>
    <s v="-1"/>
    <s v=""/>
    <n v="1"/>
  </r>
  <r>
    <x v="335"/>
    <s v="ELODIE"/>
    <x v="42"/>
    <s v="+6"/>
    <n v="6"/>
    <s v=""/>
  </r>
  <r>
    <x v="336"/>
    <s v="ELODIE"/>
    <x v="146"/>
    <s v="+1"/>
    <n v="1"/>
    <s v=""/>
  </r>
  <r>
    <x v="337"/>
    <s v="ELODIE"/>
    <x v="147"/>
    <s v="+2"/>
    <n v="2"/>
    <s v=""/>
  </r>
  <r>
    <x v="338"/>
    <s v="ELODIE"/>
    <x v="30"/>
    <s v="+1"/>
    <n v="1"/>
    <s v=""/>
  </r>
  <r>
    <x v="339"/>
    <s v="ELODIE"/>
    <x v="78"/>
    <s v="-1"/>
    <s v=""/>
    <n v="1"/>
  </r>
  <r>
    <x v="340"/>
    <s v="ELODIE"/>
    <x v="78"/>
    <s v="-12"/>
    <s v=""/>
    <n v="12"/>
  </r>
  <r>
    <x v="341"/>
    <s v="ELODIE"/>
    <x v="83"/>
    <s v="-6"/>
    <s v=""/>
    <n v="6"/>
  </r>
  <r>
    <x v="342"/>
    <s v="ELODIE"/>
    <x v="2"/>
    <s v="-5"/>
    <s v=""/>
    <n v="5"/>
  </r>
  <r>
    <x v="343"/>
    <s v="ELODIE"/>
    <x v="5"/>
    <s v="+2"/>
    <n v="2"/>
    <s v=""/>
  </r>
  <r>
    <x v="344"/>
    <s v="ELODIE"/>
    <x v="4"/>
    <s v="-6"/>
    <s v=""/>
    <n v="6"/>
  </r>
  <r>
    <x v="345"/>
    <s v="ELODIE"/>
    <x v="44"/>
    <s v="-1"/>
    <s v=""/>
    <n v="1"/>
  </r>
  <r>
    <x v="346"/>
    <s v="ELODIE"/>
    <x v="57"/>
    <s v="-3"/>
    <s v=""/>
    <n v="3"/>
  </r>
  <r>
    <x v="347"/>
    <s v="ELODIE"/>
    <x v="118"/>
    <s v="-2"/>
    <s v=""/>
    <n v="2"/>
  </r>
  <r>
    <x v="348"/>
    <s v="ELODIE"/>
    <x v="118"/>
    <s v="+2"/>
    <n v="2"/>
    <s v=""/>
  </r>
  <r>
    <x v="349"/>
    <s v="ELODIE"/>
    <x v="125"/>
    <s v="+2"/>
    <n v="2"/>
    <s v=""/>
  </r>
  <r>
    <x v="350"/>
    <s v="ELODIE"/>
    <x v="148"/>
    <s v="+2"/>
    <n v="2"/>
    <s v=""/>
  </r>
  <r>
    <x v="351"/>
    <s v="ELODIE"/>
    <x v="95"/>
    <s v="-1"/>
    <s v=""/>
    <n v="1"/>
  </r>
  <r>
    <x v="352"/>
    <s v="ELODIE"/>
    <x v="8"/>
    <s v="-1"/>
    <s v=""/>
    <n v="1"/>
  </r>
  <r>
    <x v="353"/>
    <s v="ELODIE"/>
    <x v="48"/>
    <s v="+6"/>
    <n v="6"/>
    <s v=""/>
  </r>
  <r>
    <x v="354"/>
    <s v="ELODIE"/>
    <x v="50"/>
    <s v="+6"/>
    <n v="6"/>
    <s v=""/>
  </r>
  <r>
    <x v="355"/>
    <s v="ELODIE"/>
    <x v="43"/>
    <s v="+6"/>
    <n v="6"/>
    <s v=""/>
  </r>
  <r>
    <x v="356"/>
    <s v="ELODIE"/>
    <x v="52"/>
    <s v="+12"/>
    <n v="12"/>
    <s v=""/>
  </r>
  <r>
    <x v="357"/>
    <s v="ELODIE"/>
    <x v="145"/>
    <s v="+8"/>
    <n v="8"/>
    <s v=""/>
  </r>
  <r>
    <x v="358"/>
    <s v="ELODIE"/>
    <x v="149"/>
    <s v="+1"/>
    <n v="1"/>
    <s v=""/>
  </r>
  <r>
    <x v="359"/>
    <s v="ELODIE"/>
    <x v="35"/>
    <s v="+5"/>
    <n v="5"/>
    <s v=""/>
  </r>
  <r>
    <x v="360"/>
    <s v="ELODIE"/>
    <x v="150"/>
    <s v="+1"/>
    <n v="1"/>
    <s v=""/>
  </r>
  <r>
    <x v="361"/>
    <s v="FRANCOISE"/>
    <x v="30"/>
    <s v="+10"/>
    <n v="10"/>
    <s v=""/>
  </r>
  <r>
    <x v="362"/>
    <s v="ELODIE"/>
    <x v="5"/>
    <s v="-1"/>
    <s v=""/>
    <n v="1"/>
  </r>
  <r>
    <x v="363"/>
    <s v="ELODIE"/>
    <x v="8"/>
    <s v="-1"/>
    <s v=""/>
    <n v="1"/>
  </r>
  <r>
    <x v="364"/>
    <s v="ELODIE"/>
    <x v="35"/>
    <s v="-1"/>
    <s v=""/>
    <n v="1"/>
  </r>
  <r>
    <x v="365"/>
    <s v="ELODIE"/>
    <x v="93"/>
    <s v="-1"/>
    <s v=""/>
    <n v="1"/>
  </r>
  <r>
    <x v="366"/>
    <s v="ELODIE"/>
    <x v="92"/>
    <s v="-1"/>
    <s v=""/>
    <n v="1"/>
  </r>
  <r>
    <x v="367"/>
    <s v="ELODIE"/>
    <x v="69"/>
    <s v="-1"/>
    <s v=""/>
    <n v="1"/>
  </r>
  <r>
    <x v="368"/>
    <s v="ELODIE"/>
    <x v="122"/>
    <s v="-2"/>
    <s v=""/>
    <n v="2"/>
  </r>
  <r>
    <x v="369"/>
    <s v="ELODIE"/>
    <x v="104"/>
    <s v="-1"/>
    <s v=""/>
    <n v="1"/>
  </r>
  <r>
    <x v="370"/>
    <s v="ELODIE"/>
    <x v="32"/>
    <s v="+8"/>
    <n v="8"/>
    <s v=""/>
  </r>
  <r>
    <x v="371"/>
    <s v="ELODIE"/>
    <x v="40"/>
    <s v="-3"/>
    <s v=""/>
    <n v="3"/>
  </r>
  <r>
    <x v="372"/>
    <s v="ELODIE"/>
    <x v="151"/>
    <s v="+1"/>
    <n v="1"/>
    <s v=""/>
  </r>
  <r>
    <x v="373"/>
    <s v="ELODIE"/>
    <x v="35"/>
    <s v="-1"/>
    <s v=""/>
    <n v="1"/>
  </r>
  <r>
    <x v="374"/>
    <s v="ELODIE"/>
    <x v="80"/>
    <s v="-2"/>
    <s v=""/>
    <n v="2"/>
  </r>
  <r>
    <x v="375"/>
    <s v="ELODIE"/>
    <x v="6"/>
    <s v="-2"/>
    <s v=""/>
    <n v="2"/>
  </r>
  <r>
    <x v="376"/>
    <s v="ELODIE"/>
    <x v="6"/>
    <s v="-2"/>
    <s v=""/>
    <n v="2"/>
  </r>
  <r>
    <x v="377"/>
    <s v="ELODIE"/>
    <x v="61"/>
    <s v="-3"/>
    <s v=""/>
    <n v="3"/>
  </r>
  <r>
    <x v="378"/>
    <s v="ELODIE"/>
    <x v="56"/>
    <s v="-1"/>
    <s v=""/>
    <n v="1"/>
  </r>
  <r>
    <x v="379"/>
    <s v="ELODIE"/>
    <x v="5"/>
    <s v="-2"/>
    <s v=""/>
    <n v="2"/>
  </r>
  <r>
    <x v="380"/>
    <s v="ELODIE"/>
    <x v="152"/>
    <s v="+1"/>
    <n v="1"/>
    <s v=""/>
  </r>
  <r>
    <x v="381"/>
    <s v="ELODIE"/>
    <x v="88"/>
    <s v="+1"/>
    <n v="1"/>
    <s v=""/>
  </r>
  <r>
    <x v="382"/>
    <s v="ELODIE"/>
    <x v="153"/>
    <s v="+36"/>
    <n v="36"/>
    <s v=""/>
  </r>
  <r>
    <x v="383"/>
    <s v="ELODIE"/>
    <x v="135"/>
    <s v="+1"/>
    <n v="1"/>
    <s v=""/>
  </r>
  <r>
    <x v="384"/>
    <s v="ELODIE"/>
    <x v="154"/>
    <s v="+1"/>
    <n v="1"/>
    <s v=""/>
  </r>
  <r>
    <x v="385"/>
    <s v="ELODIE"/>
    <x v="123"/>
    <s v="+5"/>
    <n v="5"/>
    <s v=""/>
  </r>
  <r>
    <x v="386"/>
    <s v="ELODIE"/>
    <x v="122"/>
    <s v="+10"/>
    <n v="10"/>
    <s v=""/>
  </r>
  <r>
    <x v="387"/>
    <s v="ELODIE"/>
    <x v="155"/>
    <s v="+1"/>
    <n v="1"/>
    <s v=""/>
  </r>
  <r>
    <x v="388"/>
    <s v="ELODIE"/>
    <x v="156"/>
    <s v="+1"/>
    <n v="1"/>
    <s v=""/>
  </r>
  <r>
    <x v="389"/>
    <s v="ELODIE"/>
    <x v="113"/>
    <s v="+2"/>
    <n v="2"/>
    <s v=""/>
  </r>
  <r>
    <x v="390"/>
    <s v="ELODIE"/>
    <x v="114"/>
    <s v="+4"/>
    <n v="4"/>
    <s v=""/>
  </r>
  <r>
    <x v="391"/>
    <s v="ELODIE"/>
    <x v="115"/>
    <s v="+4"/>
    <n v="4"/>
    <s v=""/>
  </r>
  <r>
    <x v="392"/>
    <s v="ELODIE"/>
    <x v="5"/>
    <s v="+15"/>
    <n v="15"/>
    <s v=""/>
  </r>
  <r>
    <x v="393"/>
    <s v="ELODIE"/>
    <x v="6"/>
    <s v="+3"/>
    <n v="3"/>
    <s v=""/>
  </r>
  <r>
    <x v="394"/>
    <s v="ELODIE"/>
    <x v="53"/>
    <s v="+1"/>
    <n v="1"/>
    <s v=""/>
  </r>
  <r>
    <x v="395"/>
    <s v="ELODIE"/>
    <x v="85"/>
    <s v="+2"/>
    <n v="2"/>
    <s v=""/>
  </r>
  <r>
    <x v="396"/>
    <s v="ELODIE"/>
    <x v="108"/>
    <s v="+2"/>
    <n v="2"/>
    <s v=""/>
  </r>
  <r>
    <x v="397"/>
    <s v="ELODIE"/>
    <x v="116"/>
    <s v="+3"/>
    <n v="3"/>
    <s v=""/>
  </r>
  <r>
    <x v="398"/>
    <s v="ELODIE"/>
    <x v="157"/>
    <s v="+1"/>
    <n v="1"/>
    <s v=""/>
  </r>
  <r>
    <x v="399"/>
    <s v="ELODIE"/>
    <x v="158"/>
    <s v="+10"/>
    <n v="10"/>
    <s v=""/>
  </r>
  <r>
    <x v="400"/>
    <s v="ELODIE"/>
    <x v="111"/>
    <s v="+4"/>
    <n v="4"/>
    <s v=""/>
  </r>
  <r>
    <x v="401"/>
    <s v="ELODIE"/>
    <x v="7"/>
    <s v="+1"/>
    <n v="1"/>
    <s v=""/>
  </r>
  <r>
    <x v="402"/>
    <s v="ELODIE"/>
    <x v="78"/>
    <s v="+10"/>
    <n v="10"/>
    <s v=""/>
  </r>
  <r>
    <x v="403"/>
    <s v="ELODIE"/>
    <x v="83"/>
    <s v="+10"/>
    <n v="10"/>
    <s v=""/>
  </r>
  <r>
    <x v="404"/>
    <s v="ELODIE"/>
    <x v="37"/>
    <s v="+20"/>
    <n v="20"/>
    <s v=""/>
  </r>
  <r>
    <x v="405"/>
    <s v="ELODIE"/>
    <x v="110"/>
    <s v="+1"/>
    <n v="1"/>
    <s v=""/>
  </r>
  <r>
    <x v="406"/>
    <s v="ELODIE"/>
    <x v="159"/>
    <s v="+1"/>
    <n v="1"/>
    <s v=""/>
  </r>
  <r>
    <x v="407"/>
    <s v="ELODIE"/>
    <x v="160"/>
    <s v="+1"/>
    <n v="1"/>
    <s v=""/>
  </r>
  <r>
    <x v="408"/>
    <s v="ELODIE"/>
    <x v="98"/>
    <s v="+2"/>
    <n v="2"/>
    <s v=""/>
  </r>
  <r>
    <x v="409"/>
    <s v="ELODIE"/>
    <x v="97"/>
    <s v="+40"/>
    <n v="40"/>
    <s v=""/>
  </r>
  <r>
    <x v="410"/>
    <s v="ELODIE"/>
    <x v="56"/>
    <s v="+6"/>
    <n v="6"/>
    <s v=""/>
  </r>
  <r>
    <x v="411"/>
    <s v="ELODIE"/>
    <x v="109"/>
    <s v="+1"/>
    <n v="1"/>
    <s v=""/>
  </r>
  <r>
    <x v="412"/>
    <s v="ELODIE"/>
    <x v="161"/>
    <s v="+1"/>
    <n v="1"/>
    <s v=""/>
  </r>
  <r>
    <x v="413"/>
    <s v="ELODIE"/>
    <x v="105"/>
    <s v="+1"/>
    <n v="1"/>
    <s v=""/>
  </r>
  <r>
    <x v="414"/>
    <s v="ELODIE"/>
    <x v="104"/>
    <s v="+10"/>
    <n v="10"/>
    <s v=""/>
  </r>
  <r>
    <x v="415"/>
    <s v="ELODIE"/>
    <x v="100"/>
    <s v="+4"/>
    <n v="4"/>
    <s v=""/>
  </r>
  <r>
    <x v="416"/>
    <s v="ELODIE"/>
    <x v="101"/>
    <s v="+4"/>
    <n v="4"/>
    <s v=""/>
  </r>
  <r>
    <x v="417"/>
    <s v="ELODIE"/>
    <x v="162"/>
    <s v="+2"/>
    <n v="2"/>
    <s v=""/>
  </r>
  <r>
    <x v="418"/>
    <s v="ELODIE"/>
    <x v="84"/>
    <s v="+2"/>
    <n v="2"/>
    <s v=""/>
  </r>
  <r>
    <x v="419"/>
    <s v="ELODIE"/>
    <x v="163"/>
    <s v="+2"/>
    <n v="2"/>
    <s v=""/>
  </r>
  <r>
    <x v="420"/>
    <s v="ELODIE"/>
    <x v="149"/>
    <s v="+2"/>
    <n v="2"/>
    <s v=""/>
  </r>
  <r>
    <x v="421"/>
    <s v="ELODIE"/>
    <x v="147"/>
    <s v="+2"/>
    <n v="2"/>
    <s v=""/>
  </r>
  <r>
    <x v="422"/>
    <s v="ELODIE"/>
    <x v="164"/>
    <s v="+2"/>
    <n v="2"/>
    <s v=""/>
  </r>
  <r>
    <x v="423"/>
    <s v="ELODIE"/>
    <x v="117"/>
    <s v="+10"/>
    <n v="10"/>
    <s v=""/>
  </r>
  <r>
    <x v="424"/>
    <s v="ELODIE"/>
    <x v="165"/>
    <s v="+1"/>
    <n v="1"/>
    <s v=""/>
  </r>
  <r>
    <x v="425"/>
    <s v="ELODIE"/>
    <x v="166"/>
    <s v="+1"/>
    <n v="1"/>
    <s v=""/>
  </r>
  <r>
    <x v="426"/>
    <s v="ELODIE"/>
    <x v="167"/>
    <s v="+1"/>
    <n v="1"/>
    <s v=""/>
  </r>
  <r>
    <x v="427"/>
    <s v="ELODIE"/>
    <x v="36"/>
    <s v="+1"/>
    <n v="1"/>
    <s v=""/>
  </r>
  <r>
    <x v="428"/>
    <s v="ELODIE"/>
    <x v="154"/>
    <s v="+1"/>
    <n v="1"/>
    <s v=""/>
  </r>
  <r>
    <x v="429"/>
    <s v="ELODIE"/>
    <x v="30"/>
    <s v="-2"/>
    <s v=""/>
    <n v="2"/>
  </r>
  <r>
    <x v="430"/>
    <s v="ELODIE"/>
    <x v="158"/>
    <s v="-2"/>
    <s v=""/>
    <n v="2"/>
  </r>
  <r>
    <x v="431"/>
    <s v="ELODIE"/>
    <x v="36"/>
    <s v="+1"/>
    <n v="1"/>
    <s v=""/>
  </r>
  <r>
    <x v="432"/>
    <s v="ELODIE"/>
    <x v="168"/>
    <s v="+3"/>
    <n v="3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HISTOSTOCK_TCD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4:K434" firstHeaderRow="0" firstDataRow="1" firstDataCol="1"/>
  <pivotFields count="7">
    <pivotField numFmtId="17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170">
        <item x="80"/>
        <item x="140"/>
        <item x="117"/>
        <item x="55"/>
        <item x="3"/>
        <item x="147"/>
        <item x="149"/>
        <item x="163"/>
        <item x="15"/>
        <item x="14"/>
        <item x="13"/>
        <item x="60"/>
        <item x="21"/>
        <item x="130"/>
        <item x="12"/>
        <item x="11"/>
        <item x="93"/>
        <item x="79"/>
        <item x="139"/>
        <item x="28"/>
        <item x="27"/>
        <item x="54"/>
        <item x="71"/>
        <item x="164"/>
        <item x="136"/>
        <item x="69"/>
        <item x="92"/>
        <item x="68"/>
        <item x="82"/>
        <item x="127"/>
        <item x="77"/>
        <item x="76"/>
        <item x="128"/>
        <item x="24"/>
        <item x="40"/>
        <item x="146"/>
        <item x="84"/>
        <item x="162"/>
        <item x="87"/>
        <item x="35"/>
        <item x="72"/>
        <item x="101"/>
        <item x="100"/>
        <item x="126"/>
        <item x="22"/>
        <item x="104"/>
        <item x="141"/>
        <item x="38"/>
        <item x="148"/>
        <item x="106"/>
        <item x="105"/>
        <item x="165"/>
        <item x="161"/>
        <item x="67"/>
        <item x="66"/>
        <item x="63"/>
        <item x="65"/>
        <item x="89"/>
        <item x="62"/>
        <item x="64"/>
        <item x="81"/>
        <item x="109"/>
        <item x="56"/>
        <item x="17"/>
        <item x="154"/>
        <item x="10"/>
        <item x="97"/>
        <item x="34"/>
        <item x="99"/>
        <item x="98"/>
        <item x="160"/>
        <item x="150"/>
        <item x="9"/>
        <item x="129"/>
        <item x="36"/>
        <item x="134"/>
        <item x="159"/>
        <item x="142"/>
        <item x="44"/>
        <item x="29"/>
        <item x="110"/>
        <item x="2"/>
        <item x="30"/>
        <item x="16"/>
        <item x="83"/>
        <item x="37"/>
        <item x="78"/>
        <item x="7"/>
        <item x="94"/>
        <item x="145"/>
        <item x="118"/>
        <item x="125"/>
        <item x="112"/>
        <item x="95"/>
        <item x="8"/>
        <item x="111"/>
        <item x="31"/>
        <item x="168"/>
        <item x="20"/>
        <item x="19"/>
        <item x="18"/>
        <item x="143"/>
        <item x="144"/>
        <item x="135"/>
        <item x="158"/>
        <item x="23"/>
        <item x="157"/>
        <item x="116"/>
        <item x="59"/>
        <item x="108"/>
        <item x="85"/>
        <item x="1"/>
        <item x="26"/>
        <item x="53"/>
        <item x="61"/>
        <item x="103"/>
        <item x="58"/>
        <item x="6"/>
        <item x="137"/>
        <item x="132"/>
        <item x="57"/>
        <item x="107"/>
        <item x="39"/>
        <item x="50"/>
        <item x="42"/>
        <item x="46"/>
        <item x="52"/>
        <item x="48"/>
        <item x="43"/>
        <item x="47"/>
        <item x="45"/>
        <item x="49"/>
        <item x="51"/>
        <item x="41"/>
        <item x="74"/>
        <item x="75"/>
        <item x="153"/>
        <item x="90"/>
        <item x="91"/>
        <item x="120"/>
        <item x="4"/>
        <item x="5"/>
        <item x="115"/>
        <item x="114"/>
        <item x="119"/>
        <item x="73"/>
        <item x="133"/>
        <item x="151"/>
        <item x="86"/>
        <item x="113"/>
        <item x="32"/>
        <item x="33"/>
        <item x="156"/>
        <item x="0"/>
        <item x="102"/>
        <item x="166"/>
        <item x="167"/>
        <item x="121"/>
        <item x="131"/>
        <item x="25"/>
        <item x="88"/>
        <item x="152"/>
        <item x="155"/>
        <item x="123"/>
        <item x="122"/>
        <item x="138"/>
        <item x="96"/>
        <item x="70"/>
        <item x="124"/>
        <item t="default"/>
      </items>
    </pivotField>
    <pivotField showAll="0"/>
    <pivotField dataField="1" showAll="0"/>
    <pivotField dataField="1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6"/>
  </rowFields>
  <rowItems count="430">
    <i>
      <x/>
    </i>
    <i r="1">
      <x v="3"/>
    </i>
    <i r="1">
      <x v="4"/>
    </i>
    <i r="1">
      <x v="5"/>
    </i>
    <i>
      <x v="1"/>
    </i>
    <i r="1">
      <x v="4"/>
    </i>
    <i>
      <x v="2"/>
    </i>
    <i r="1">
      <x v="4"/>
    </i>
    <i r="1">
      <x v="5"/>
    </i>
    <i>
      <x v="3"/>
    </i>
    <i r="1">
      <x v="3"/>
    </i>
    <i>
      <x v="4"/>
    </i>
    <i r="1">
      <x v="2"/>
    </i>
    <i r="1">
      <x v="4"/>
    </i>
    <i>
      <x v="5"/>
    </i>
    <i r="1">
      <x v="4"/>
    </i>
    <i r="1">
      <x v="5"/>
    </i>
    <i>
      <x v="6"/>
    </i>
    <i r="1">
      <x v="4"/>
    </i>
    <i r="1">
      <x v="5"/>
    </i>
    <i>
      <x v="7"/>
    </i>
    <i r="1">
      <x v="5"/>
    </i>
    <i>
      <x v="8"/>
    </i>
    <i r="1">
      <x v="2"/>
    </i>
    <i>
      <x v="9"/>
    </i>
    <i r="1">
      <x v="2"/>
    </i>
    <i>
      <x v="10"/>
    </i>
    <i r="1">
      <x v="2"/>
    </i>
    <i>
      <x v="11"/>
    </i>
    <i r="1">
      <x v="3"/>
    </i>
    <i>
      <x v="12"/>
    </i>
    <i r="1">
      <x v="3"/>
    </i>
    <i>
      <x v="13"/>
    </i>
    <i r="1">
      <x v="4"/>
    </i>
    <i>
      <x v="14"/>
    </i>
    <i r="1">
      <x v="2"/>
    </i>
    <i>
      <x v="15"/>
    </i>
    <i r="1">
      <x v="2"/>
    </i>
    <i>
      <x v="16"/>
    </i>
    <i r="1">
      <x v="3"/>
    </i>
    <i r="1">
      <x v="4"/>
    </i>
    <i r="1">
      <x v="5"/>
    </i>
    <i>
      <x v="17"/>
    </i>
    <i r="1">
      <x v="3"/>
    </i>
    <i r="1">
      <x v="4"/>
    </i>
    <i>
      <x v="18"/>
    </i>
    <i r="1">
      <x v="4"/>
    </i>
    <i>
      <x v="19"/>
    </i>
    <i r="1">
      <x v="3"/>
    </i>
    <i>
      <x v="20"/>
    </i>
    <i r="1">
      <x v="3"/>
    </i>
    <i>
      <x v="21"/>
    </i>
    <i r="1">
      <x v="3"/>
    </i>
    <i>
      <x v="22"/>
    </i>
    <i r="1">
      <x v="3"/>
    </i>
    <i>
      <x v="23"/>
    </i>
    <i r="1">
      <x v="5"/>
    </i>
    <i>
      <x v="24"/>
    </i>
    <i r="1">
      <x v="4"/>
    </i>
    <i>
      <x v="25"/>
    </i>
    <i r="1">
      <x v="3"/>
    </i>
    <i r="1">
      <x v="5"/>
    </i>
    <i>
      <x v="26"/>
    </i>
    <i r="1">
      <x v="3"/>
    </i>
    <i r="1">
      <x v="5"/>
    </i>
    <i>
      <x v="27"/>
    </i>
    <i r="1">
      <x v="3"/>
    </i>
    <i>
      <x v="28"/>
    </i>
    <i r="1">
      <x v="3"/>
    </i>
    <i>
      <x v="29"/>
    </i>
    <i r="1">
      <x v="4"/>
    </i>
    <i>
      <x v="30"/>
    </i>
    <i r="1">
      <x v="3"/>
    </i>
    <i>
      <x v="31"/>
    </i>
    <i r="1">
      <x v="3"/>
    </i>
    <i>
      <x v="32"/>
    </i>
    <i r="1">
      <x v="4"/>
    </i>
    <i>
      <x v="33"/>
    </i>
    <i r="1">
      <x v="3"/>
    </i>
    <i>
      <x v="34"/>
    </i>
    <i r="1">
      <x v="3"/>
    </i>
    <i r="1">
      <x v="4"/>
    </i>
    <i r="1">
      <x v="5"/>
    </i>
    <i>
      <x v="35"/>
    </i>
    <i r="1">
      <x v="4"/>
    </i>
    <i>
      <x v="36"/>
    </i>
    <i r="1">
      <x v="3"/>
    </i>
    <i r="1">
      <x v="5"/>
    </i>
    <i>
      <x v="37"/>
    </i>
    <i r="1">
      <x v="5"/>
    </i>
    <i>
      <x v="38"/>
    </i>
    <i r="1">
      <x v="3"/>
    </i>
    <i r="1">
      <x v="4"/>
    </i>
    <i>
      <x v="39"/>
    </i>
    <i r="1">
      <x v="3"/>
    </i>
    <i r="1">
      <x v="4"/>
    </i>
    <i r="1">
      <x v="5"/>
    </i>
    <i>
      <x v="40"/>
    </i>
    <i r="1">
      <x v="3"/>
    </i>
    <i>
      <x v="41"/>
    </i>
    <i r="1">
      <x v="4"/>
    </i>
    <i r="1">
      <x v="5"/>
    </i>
    <i>
      <x v="42"/>
    </i>
    <i r="1">
      <x v="4"/>
    </i>
    <i r="1">
      <x v="5"/>
    </i>
    <i>
      <x v="43"/>
    </i>
    <i r="1">
      <x v="4"/>
    </i>
    <i>
      <x v="44"/>
    </i>
    <i r="1">
      <x v="3"/>
    </i>
    <i>
      <x v="45"/>
    </i>
    <i r="1">
      <x v="4"/>
    </i>
    <i r="1">
      <x v="5"/>
    </i>
    <i>
      <x v="46"/>
    </i>
    <i r="1">
      <x v="4"/>
    </i>
    <i>
      <x v="47"/>
    </i>
    <i r="1">
      <x v="3"/>
    </i>
    <i r="1">
      <x v="4"/>
    </i>
    <i>
      <x v="48"/>
    </i>
    <i r="1">
      <x v="4"/>
    </i>
    <i>
      <x v="49"/>
    </i>
    <i r="1">
      <x v="4"/>
    </i>
    <i>
      <x v="50"/>
    </i>
    <i r="1">
      <x v="4"/>
    </i>
    <i r="1">
      <x v="5"/>
    </i>
    <i>
      <x v="51"/>
    </i>
    <i r="1">
      <x v="5"/>
    </i>
    <i>
      <x v="52"/>
    </i>
    <i r="1">
      <x v="5"/>
    </i>
    <i>
      <x v="53"/>
    </i>
    <i r="1">
      <x v="3"/>
    </i>
    <i>
      <x v="54"/>
    </i>
    <i r="1">
      <x v="3"/>
    </i>
    <i>
      <x v="55"/>
    </i>
    <i r="1">
      <x v="3"/>
    </i>
    <i>
      <x v="56"/>
    </i>
    <i r="1">
      <x v="3"/>
    </i>
    <i>
      <x v="57"/>
    </i>
    <i r="1">
      <x v="3"/>
    </i>
    <i>
      <x v="58"/>
    </i>
    <i r="1">
      <x v="3"/>
    </i>
    <i r="1">
      <x v="4"/>
    </i>
    <i>
      <x v="59"/>
    </i>
    <i r="1">
      <x v="3"/>
    </i>
    <i>
      <x v="60"/>
    </i>
    <i r="1">
      <x v="3"/>
    </i>
    <i>
      <x v="61"/>
    </i>
    <i r="1">
      <x v="4"/>
    </i>
    <i r="1">
      <x v="5"/>
    </i>
    <i>
      <x v="62"/>
    </i>
    <i r="1">
      <x v="3"/>
    </i>
    <i r="1">
      <x v="4"/>
    </i>
    <i r="1">
      <x v="5"/>
    </i>
    <i>
      <x v="63"/>
    </i>
    <i r="1">
      <x v="3"/>
    </i>
    <i r="1">
      <x v="4"/>
    </i>
    <i>
      <x v="64"/>
    </i>
    <i r="1">
      <x v="5"/>
    </i>
    <i>
      <x v="65"/>
    </i>
    <i r="1">
      <x v="2"/>
    </i>
    <i>
      <x v="66"/>
    </i>
    <i r="1">
      <x v="4"/>
    </i>
    <i r="1">
      <x v="5"/>
    </i>
    <i>
      <x v="67"/>
    </i>
    <i r="1">
      <x v="3"/>
    </i>
    <i>
      <x v="68"/>
    </i>
    <i r="1">
      <x v="4"/>
    </i>
    <i>
      <x v="69"/>
    </i>
    <i r="1">
      <x v="4"/>
    </i>
    <i r="1">
      <x v="5"/>
    </i>
    <i>
      <x v="70"/>
    </i>
    <i r="1">
      <x v="5"/>
    </i>
    <i>
      <x v="71"/>
    </i>
    <i r="1">
      <x v="4"/>
    </i>
    <i>
      <x v="72"/>
    </i>
    <i r="1">
      <x v="2"/>
    </i>
    <i>
      <x v="73"/>
    </i>
    <i r="1">
      <x v="4"/>
    </i>
    <i>
      <x v="74"/>
    </i>
    <i r="1">
      <x v="3"/>
    </i>
    <i r="1">
      <x v="4"/>
    </i>
    <i r="1">
      <x v="5"/>
    </i>
    <i>
      <x v="75"/>
    </i>
    <i r="1">
      <x v="4"/>
    </i>
    <i>
      <x v="76"/>
    </i>
    <i r="1">
      <x v="5"/>
    </i>
    <i>
      <x v="77"/>
    </i>
    <i r="1">
      <x v="4"/>
    </i>
    <i>
      <x v="78"/>
    </i>
    <i r="1">
      <x v="3"/>
    </i>
    <i r="1">
      <x v="4"/>
    </i>
    <i>
      <x v="79"/>
    </i>
    <i r="1">
      <x v="3"/>
    </i>
    <i>
      <x v="80"/>
    </i>
    <i r="1">
      <x v="4"/>
    </i>
    <i r="1">
      <x v="5"/>
    </i>
    <i>
      <x v="81"/>
    </i>
    <i r="1">
      <x v="2"/>
    </i>
    <i r="1">
      <x v="3"/>
    </i>
    <i r="1">
      <x v="4"/>
    </i>
    <i>
      <x v="82"/>
    </i>
    <i r="1">
      <x v="3"/>
    </i>
    <i r="1">
      <x v="4"/>
    </i>
    <i r="1">
      <x v="5"/>
    </i>
    <i>
      <x v="83"/>
    </i>
    <i r="1">
      <x v="2"/>
    </i>
    <i r="1">
      <x v="3"/>
    </i>
    <i>
      <x v="84"/>
    </i>
    <i r="1">
      <x v="3"/>
    </i>
    <i r="1">
      <x v="4"/>
    </i>
    <i r="1">
      <x v="5"/>
    </i>
    <i>
      <x v="85"/>
    </i>
    <i r="1">
      <x v="3"/>
    </i>
    <i r="1">
      <x v="4"/>
    </i>
    <i r="1">
      <x v="5"/>
    </i>
    <i>
      <x v="86"/>
    </i>
    <i r="1">
      <x v="3"/>
    </i>
    <i r="1">
      <x v="4"/>
    </i>
    <i r="1">
      <x v="5"/>
    </i>
    <i>
      <x v="87"/>
    </i>
    <i r="1">
      <x v="2"/>
    </i>
    <i r="1">
      <x v="3"/>
    </i>
    <i r="1">
      <x v="4"/>
    </i>
    <i r="1">
      <x v="5"/>
    </i>
    <i>
      <x v="88"/>
    </i>
    <i r="1">
      <x v="3"/>
    </i>
    <i r="1">
      <x v="4"/>
    </i>
    <i>
      <x v="89"/>
    </i>
    <i r="1">
      <x v="4"/>
    </i>
    <i>
      <x v="90"/>
    </i>
    <i r="1">
      <x v="4"/>
    </i>
    <i>
      <x v="91"/>
    </i>
    <i r="1">
      <x v="4"/>
    </i>
    <i>
      <x v="92"/>
    </i>
    <i r="1">
      <x v="4"/>
    </i>
    <i>
      <x v="93"/>
    </i>
    <i r="1">
      <x v="3"/>
    </i>
    <i r="1">
      <x v="4"/>
    </i>
    <i>
      <x v="94"/>
    </i>
    <i r="1">
      <x v="2"/>
    </i>
    <i r="1">
      <x v="3"/>
    </i>
    <i r="1">
      <x v="4"/>
    </i>
    <i r="1">
      <x v="5"/>
    </i>
    <i>
      <x v="95"/>
    </i>
    <i r="1">
      <x v="4"/>
    </i>
    <i r="1">
      <x v="5"/>
    </i>
    <i>
      <x v="96"/>
    </i>
    <i r="1">
      <x v="3"/>
    </i>
    <i>
      <x v="97"/>
    </i>
    <i r="1">
      <x v="5"/>
    </i>
    <i>
      <x v="98"/>
    </i>
    <i r="1">
      <x v="3"/>
    </i>
    <i>
      <x v="99"/>
    </i>
    <i r="1">
      <x v="3"/>
    </i>
    <i>
      <x v="100"/>
    </i>
    <i r="1">
      <x v="3"/>
    </i>
    <i>
      <x v="101"/>
    </i>
    <i r="1">
      <x v="4"/>
    </i>
    <i>
      <x v="102"/>
    </i>
    <i r="1">
      <x v="4"/>
    </i>
    <i>
      <x v="103"/>
    </i>
    <i r="1">
      <x v="4"/>
    </i>
    <i r="1">
      <x v="5"/>
    </i>
    <i>
      <x v="104"/>
    </i>
    <i r="1">
      <x v="5"/>
    </i>
    <i>
      <x v="105"/>
    </i>
    <i r="1">
      <x v="3"/>
    </i>
    <i r="1">
      <x v="4"/>
    </i>
    <i>
      <x v="106"/>
    </i>
    <i r="1">
      <x v="5"/>
    </i>
    <i>
      <x v="107"/>
    </i>
    <i r="1">
      <x v="4"/>
    </i>
    <i r="1">
      <x v="5"/>
    </i>
    <i>
      <x v="108"/>
    </i>
    <i r="1">
      <x v="3"/>
    </i>
    <i>
      <x v="109"/>
    </i>
    <i r="1">
      <x v="4"/>
    </i>
    <i r="1">
      <x v="5"/>
    </i>
    <i>
      <x v="110"/>
    </i>
    <i r="1">
      <x v="3"/>
    </i>
    <i r="1">
      <x v="5"/>
    </i>
    <i>
      <x v="111"/>
    </i>
    <i r="1">
      <x v="2"/>
    </i>
    <i>
      <x v="112"/>
    </i>
    <i r="1">
      <x v="3"/>
    </i>
    <i>
      <x v="113"/>
    </i>
    <i r="1">
      <x v="3"/>
    </i>
    <i r="1">
      <x v="4"/>
    </i>
    <i r="1">
      <x v="5"/>
    </i>
    <i>
      <x v="114"/>
    </i>
    <i r="1">
      <x v="3"/>
    </i>
    <i r="1">
      <x v="5"/>
    </i>
    <i>
      <x v="115"/>
    </i>
    <i r="1">
      <x v="4"/>
    </i>
    <i>
      <x v="116"/>
    </i>
    <i r="1">
      <x v="3"/>
    </i>
    <i>
      <x v="117"/>
    </i>
    <i r="1">
      <x v="2"/>
    </i>
    <i r="1">
      <x v="3"/>
    </i>
    <i r="1">
      <x v="4"/>
    </i>
    <i r="1">
      <x v="5"/>
    </i>
    <i>
      <x v="118"/>
    </i>
    <i r="1">
      <x v="4"/>
    </i>
    <i>
      <x v="119"/>
    </i>
    <i r="1">
      <x v="4"/>
    </i>
    <i>
      <x v="120"/>
    </i>
    <i r="1">
      <x v="3"/>
    </i>
    <i r="1">
      <x v="4"/>
    </i>
    <i>
      <x v="121"/>
    </i>
    <i r="1">
      <x v="4"/>
    </i>
    <i>
      <x v="122"/>
    </i>
    <i r="1">
      <x v="3"/>
    </i>
    <i r="1">
      <x v="4"/>
    </i>
    <i>
      <x v="123"/>
    </i>
    <i r="1">
      <x v="3"/>
    </i>
    <i r="1">
      <x v="4"/>
    </i>
    <i>
      <x v="124"/>
    </i>
    <i r="1">
      <x v="3"/>
    </i>
    <i r="1">
      <x v="4"/>
    </i>
    <i>
      <x v="125"/>
    </i>
    <i r="1">
      <x v="3"/>
    </i>
    <i r="1">
      <x v="4"/>
    </i>
    <i>
      <x v="126"/>
    </i>
    <i r="1">
      <x v="3"/>
    </i>
    <i r="1">
      <x v="4"/>
    </i>
    <i>
      <x v="127"/>
    </i>
    <i r="1">
      <x v="3"/>
    </i>
    <i r="1">
      <x v="4"/>
    </i>
    <i>
      <x v="128"/>
    </i>
    <i r="1">
      <x v="3"/>
    </i>
    <i r="1">
      <x v="4"/>
    </i>
    <i>
      <x v="129"/>
    </i>
    <i r="1">
      <x v="3"/>
    </i>
    <i r="1">
      <x v="4"/>
    </i>
    <i>
      <x v="130"/>
    </i>
    <i r="1">
      <x v="3"/>
    </i>
    <i r="1">
      <x v="4"/>
    </i>
    <i>
      <x v="131"/>
    </i>
    <i r="1">
      <x v="3"/>
    </i>
    <i r="1">
      <x v="4"/>
    </i>
    <i>
      <x v="132"/>
    </i>
    <i r="1">
      <x v="3"/>
    </i>
    <i r="1">
      <x v="4"/>
    </i>
    <i>
      <x v="133"/>
    </i>
    <i r="1">
      <x v="3"/>
    </i>
    <i r="1">
      <x v="4"/>
    </i>
    <i>
      <x v="134"/>
    </i>
    <i r="1">
      <x v="3"/>
    </i>
    <i>
      <x v="135"/>
    </i>
    <i r="1">
      <x v="3"/>
    </i>
    <i>
      <x v="136"/>
    </i>
    <i r="1">
      <x v="5"/>
    </i>
    <i>
      <x v="137"/>
    </i>
    <i r="1">
      <x v="3"/>
    </i>
    <i>
      <x v="138"/>
    </i>
    <i r="1">
      <x v="3"/>
    </i>
    <i r="1">
      <x v="4"/>
    </i>
    <i>
      <x v="139"/>
    </i>
    <i r="1">
      <x v="4"/>
    </i>
    <i>
      <x v="140"/>
    </i>
    <i r="1">
      <x v="2"/>
    </i>
    <i r="1">
      <x v="3"/>
    </i>
    <i r="1">
      <x v="4"/>
    </i>
    <i>
      <x v="141"/>
    </i>
    <i r="1">
      <x v="2"/>
    </i>
    <i r="1">
      <x v="3"/>
    </i>
    <i r="1">
      <x v="4"/>
    </i>
    <i r="1">
      <x v="5"/>
    </i>
    <i>
      <x v="142"/>
    </i>
    <i r="1">
      <x v="4"/>
    </i>
    <i r="1">
      <x v="5"/>
    </i>
    <i>
      <x v="143"/>
    </i>
    <i r="1">
      <x v="4"/>
    </i>
    <i r="1">
      <x v="5"/>
    </i>
    <i>
      <x v="144"/>
    </i>
    <i r="1">
      <x v="4"/>
    </i>
    <i>
      <x v="145"/>
    </i>
    <i r="1">
      <x v="3"/>
    </i>
    <i>
      <x v="146"/>
    </i>
    <i r="1">
      <x v="4"/>
    </i>
    <i>
      <x v="147"/>
    </i>
    <i r="1">
      <x v="5"/>
    </i>
    <i>
      <x v="148"/>
    </i>
    <i r="1">
      <x v="3"/>
    </i>
    <i>
      <x v="149"/>
    </i>
    <i r="1">
      <x v="4"/>
    </i>
    <i r="1">
      <x v="5"/>
    </i>
    <i>
      <x v="150"/>
    </i>
    <i r="1">
      <x v="3"/>
    </i>
    <i r="1">
      <x v="4"/>
    </i>
    <i r="1">
      <x v="5"/>
    </i>
    <i>
      <x v="151"/>
    </i>
    <i r="1">
      <x v="3"/>
    </i>
    <i>
      <x v="152"/>
    </i>
    <i r="1">
      <x v="5"/>
    </i>
    <i>
      <x v="153"/>
    </i>
    <i r="1">
      <x v="2"/>
    </i>
    <i>
      <x v="154"/>
    </i>
    <i r="1">
      <x v="4"/>
    </i>
    <i>
      <x v="155"/>
    </i>
    <i r="1">
      <x v="5"/>
    </i>
    <i>
      <x v="156"/>
    </i>
    <i r="1">
      <x v="5"/>
    </i>
    <i>
      <x v="157"/>
    </i>
    <i r="1">
      <x v="4"/>
    </i>
    <i>
      <x v="158"/>
    </i>
    <i r="1">
      <x v="4"/>
    </i>
    <i>
      <x v="159"/>
    </i>
    <i r="1">
      <x v="3"/>
    </i>
    <i>
      <x v="160"/>
    </i>
    <i r="1">
      <x v="3"/>
    </i>
    <i r="1">
      <x v="5"/>
    </i>
    <i>
      <x v="161"/>
    </i>
    <i r="1">
      <x v="5"/>
    </i>
    <i>
      <x v="162"/>
    </i>
    <i r="1">
      <x v="5"/>
    </i>
    <i>
      <x v="163"/>
    </i>
    <i r="1">
      <x v="4"/>
    </i>
    <i r="1">
      <x v="5"/>
    </i>
    <i>
      <x v="164"/>
    </i>
    <i r="1">
      <x v="4"/>
    </i>
    <i r="1">
      <x v="5"/>
    </i>
    <i>
      <x v="165"/>
    </i>
    <i r="1">
      <x v="4"/>
    </i>
    <i>
      <x v="166"/>
    </i>
    <i r="1">
      <x v="4"/>
    </i>
    <i>
      <x v="167"/>
    </i>
    <i r="1">
      <x v="3"/>
    </i>
    <i>
      <x v="168"/>
    </i>
    <i r="1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 Sorties" fld="5" baseField="6" baseItem="5"/>
    <dataField name=" Entrées" fld="4" baseField="6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HISTORIQUE" displayName="HISTORIQUE" ref="B4:G437" totalsRowShown="0">
  <tableColumns count="6">
    <tableColumn id="1" name="Date" dataDxfId="3"/>
    <tableColumn id="2" name="Utilisateur"/>
    <tableColumn id="3" name="Produit"/>
    <tableColumn id="4" name="Mouvement" dataDxfId="2"/>
    <tableColumn id="5" name="Entrées" dataDxfId="1">
      <calculatedColumnFormula>IF(VALUE(HISTORIQUE[[#This Row],[Mouvement]])&gt;0,ABS(HISTORIQUE[[#This Row],[Mouvement]]),"")</calculatedColumnFormula>
    </tableColumn>
    <tableColumn id="6" name="Sorties" dataDxfId="0">
      <calculatedColumnFormula>IF(VALUE(HISTORIQUE[[#This Row],[Mouvement]])&lt;0,ABS(HISTORIQUE[[#This Row],[Mouvement]]),"")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4:K437"/>
  <sheetViews>
    <sheetView tabSelected="1" workbookViewId="0">
      <selection activeCell="I3" sqref="I3"/>
    </sheetView>
  </sheetViews>
  <sheetFormatPr baseColWidth="10" defaultColWidth="11.42578125" defaultRowHeight="15" x14ac:dyDescent="0.25"/>
  <cols>
    <col min="1" max="1" width="11" customWidth="1"/>
    <col min="2" max="2" width="20.7109375" customWidth="1"/>
    <col min="3" max="3" width="16.5703125" customWidth="1"/>
    <col min="4" max="4" width="29.140625" style="4" customWidth="1"/>
    <col min="5" max="5" width="13.140625" customWidth="1"/>
    <col min="9" max="9" width="35.5703125" customWidth="1"/>
    <col min="10" max="10" width="7.5703125" customWidth="1"/>
    <col min="11" max="11" width="8.140625" customWidth="1"/>
    <col min="12" max="12" width="7.5703125" customWidth="1"/>
    <col min="13" max="13" width="8.140625" customWidth="1"/>
    <col min="14" max="14" width="7.5703125" customWidth="1"/>
    <col min="15" max="15" width="8.140625" customWidth="1"/>
    <col min="16" max="16" width="7.5703125" customWidth="1"/>
    <col min="17" max="17" width="8.140625" customWidth="1"/>
    <col min="18" max="18" width="12.42578125" customWidth="1"/>
    <col min="19" max="19" width="13" customWidth="1"/>
    <col min="20" max="20" width="6.85546875" customWidth="1"/>
    <col min="21" max="21" width="6.28515625" customWidth="1"/>
    <col min="22" max="22" width="6.85546875" customWidth="1"/>
    <col min="23" max="23" width="6.28515625" customWidth="1"/>
    <col min="24" max="24" width="7.85546875" customWidth="1"/>
    <col min="25" max="25" width="12.5703125" bestFit="1" customWidth="1"/>
  </cols>
  <sheetData>
    <row r="4" spans="2:11" x14ac:dyDescent="0.25">
      <c r="B4" t="s">
        <v>139</v>
      </c>
      <c r="C4" t="s">
        <v>140</v>
      </c>
      <c r="D4" t="s">
        <v>141</v>
      </c>
      <c r="E4" s="4" t="s">
        <v>142</v>
      </c>
      <c r="F4" t="s">
        <v>214</v>
      </c>
      <c r="G4" t="s">
        <v>215</v>
      </c>
      <c r="I4" s="2" t="s">
        <v>60</v>
      </c>
      <c r="J4" t="s">
        <v>220</v>
      </c>
      <c r="K4" t="s">
        <v>221</v>
      </c>
    </row>
    <row r="5" spans="2:11" x14ac:dyDescent="0.25">
      <c r="B5" s="5">
        <v>43517.510046296295</v>
      </c>
      <c r="C5" t="s">
        <v>56</v>
      </c>
      <c r="D5" t="s">
        <v>127</v>
      </c>
      <c r="E5" s="4" t="s">
        <v>145</v>
      </c>
      <c r="F5">
        <f>IF(VALUE(HISTORIQUE[[#This Row],[Mouvement]])&gt;0,ABS(HISTORIQUE[[#This Row],[Mouvement]]),"")</f>
        <v>1</v>
      </c>
      <c r="G5" t="str">
        <f>IF(VALUE(HISTORIQUE[[#This Row],[Mouvement]])&lt;0,ABS(HISTORIQUE[[#This Row],[Mouvement]]),"")</f>
        <v/>
      </c>
      <c r="I5" s="3" t="s">
        <v>62</v>
      </c>
      <c r="J5" s="1">
        <v>5</v>
      </c>
      <c r="K5" s="1">
        <v>8</v>
      </c>
    </row>
    <row r="6" spans="2:11" x14ac:dyDescent="0.25">
      <c r="B6" s="5">
        <v>43518.464560185188</v>
      </c>
      <c r="C6" t="s">
        <v>55</v>
      </c>
      <c r="D6" t="s">
        <v>147</v>
      </c>
      <c r="E6" s="4" t="s">
        <v>148</v>
      </c>
      <c r="F6" t="str">
        <f>IF(VALUE(HISTORIQUE[[#This Row],[Mouvement]])&gt;0,ABS(HISTORIQUE[[#This Row],[Mouvement]]),"")</f>
        <v/>
      </c>
      <c r="G6">
        <f>IF(VALUE(HISTORIQUE[[#This Row],[Mouvement]])&lt;0,ABS(HISTORIQUE[[#This Row],[Mouvement]]),"")</f>
        <v>1</v>
      </c>
      <c r="I6" s="6" t="s">
        <v>217</v>
      </c>
      <c r="J6" s="1">
        <v>0</v>
      </c>
      <c r="K6" s="1">
        <v>8</v>
      </c>
    </row>
    <row r="7" spans="2:11" x14ac:dyDescent="0.25">
      <c r="B7" s="5">
        <v>43518.464756944442</v>
      </c>
      <c r="C7" t="s">
        <v>55</v>
      </c>
      <c r="D7" t="s">
        <v>147</v>
      </c>
      <c r="E7" s="4" t="s">
        <v>148</v>
      </c>
      <c r="F7" t="str">
        <f>IF(VALUE(HISTORIQUE[[#This Row],[Mouvement]])&gt;0,ABS(HISTORIQUE[[#This Row],[Mouvement]]),"")</f>
        <v/>
      </c>
      <c r="G7">
        <f>IF(VALUE(HISTORIQUE[[#This Row],[Mouvement]])&lt;0,ABS(HISTORIQUE[[#This Row],[Mouvement]]),"")</f>
        <v>1</v>
      </c>
      <c r="I7" s="6" t="s">
        <v>218</v>
      </c>
      <c r="J7" s="1">
        <v>3</v>
      </c>
      <c r="K7" s="1">
        <v>0</v>
      </c>
    </row>
    <row r="8" spans="2:11" x14ac:dyDescent="0.25">
      <c r="B8" s="5">
        <v>43519.280509259261</v>
      </c>
      <c r="C8" t="s">
        <v>54</v>
      </c>
      <c r="D8" t="s">
        <v>27</v>
      </c>
      <c r="E8" s="4" t="s">
        <v>145</v>
      </c>
      <c r="F8">
        <f>IF(VALUE(HISTORIQUE[[#This Row],[Mouvement]])&gt;0,ABS(HISTORIQUE[[#This Row],[Mouvement]]),"")</f>
        <v>1</v>
      </c>
      <c r="G8" t="str">
        <f>IF(VALUE(HISTORIQUE[[#This Row],[Mouvement]])&lt;0,ABS(HISTORIQUE[[#This Row],[Mouvement]]),"")</f>
        <v/>
      </c>
      <c r="I8" s="6" t="s">
        <v>219</v>
      </c>
      <c r="J8" s="1">
        <v>2</v>
      </c>
      <c r="K8" s="1">
        <v>0</v>
      </c>
    </row>
    <row r="9" spans="2:11" x14ac:dyDescent="0.25">
      <c r="B9" s="5">
        <v>43519.282557870371</v>
      </c>
      <c r="C9" t="s">
        <v>54</v>
      </c>
      <c r="D9" t="s">
        <v>33</v>
      </c>
      <c r="E9" s="4" t="s">
        <v>145</v>
      </c>
      <c r="F9">
        <f>IF(VALUE(HISTORIQUE[[#This Row],[Mouvement]])&gt;0,ABS(HISTORIQUE[[#This Row],[Mouvement]]),"")</f>
        <v>1</v>
      </c>
      <c r="G9" t="str">
        <f>IF(VALUE(HISTORIQUE[[#This Row],[Mouvement]])&lt;0,ABS(HISTORIQUE[[#This Row],[Mouvement]]),"")</f>
        <v/>
      </c>
      <c r="I9" s="3" t="s">
        <v>192</v>
      </c>
      <c r="J9" s="1">
        <v>0</v>
      </c>
      <c r="K9" s="1">
        <v>1</v>
      </c>
    </row>
    <row r="10" spans="2:11" x14ac:dyDescent="0.25">
      <c r="B10" s="5">
        <v>43521.470335648148</v>
      </c>
      <c r="C10" t="s">
        <v>58</v>
      </c>
      <c r="D10" t="s">
        <v>46</v>
      </c>
      <c r="E10" s="4" t="s">
        <v>150</v>
      </c>
      <c r="F10">
        <f>IF(VALUE(HISTORIQUE[[#This Row],[Mouvement]])&gt;0,ABS(HISTORIQUE[[#This Row],[Mouvement]]),"")</f>
        <v>12</v>
      </c>
      <c r="G10" t="str">
        <f>IF(VALUE(HISTORIQUE[[#This Row],[Mouvement]])&lt;0,ABS(HISTORIQUE[[#This Row],[Mouvement]]),"")</f>
        <v/>
      </c>
      <c r="I10" s="6" t="s">
        <v>218</v>
      </c>
      <c r="J10" s="1">
        <v>0</v>
      </c>
      <c r="K10" s="1">
        <v>1</v>
      </c>
    </row>
    <row r="11" spans="2:11" x14ac:dyDescent="0.25">
      <c r="B11" s="5">
        <v>43521.478020833332</v>
      </c>
      <c r="C11" t="s">
        <v>58</v>
      </c>
      <c r="D11" t="s">
        <v>46</v>
      </c>
      <c r="E11" s="4" t="s">
        <v>148</v>
      </c>
      <c r="F11" t="str">
        <f>IF(VALUE(HISTORIQUE[[#This Row],[Mouvement]])&gt;0,ABS(HISTORIQUE[[#This Row],[Mouvement]]),"")</f>
        <v/>
      </c>
      <c r="G11">
        <f>IF(VALUE(HISTORIQUE[[#This Row],[Mouvement]])&lt;0,ABS(HISTORIQUE[[#This Row],[Mouvement]]),"")</f>
        <v>1</v>
      </c>
      <c r="I11" s="3" t="s">
        <v>91</v>
      </c>
      <c r="J11" s="1">
        <v>2</v>
      </c>
      <c r="K11" s="1">
        <v>18</v>
      </c>
    </row>
    <row r="12" spans="2:11" x14ac:dyDescent="0.25">
      <c r="B12" s="5">
        <v>43521.479849537034</v>
      </c>
      <c r="C12" t="s">
        <v>58</v>
      </c>
      <c r="D12" t="s">
        <v>73</v>
      </c>
      <c r="E12" s="4" t="s">
        <v>145</v>
      </c>
      <c r="F12">
        <f>IF(VALUE(HISTORIQUE[[#This Row],[Mouvement]])&gt;0,ABS(HISTORIQUE[[#This Row],[Mouvement]]),"")</f>
        <v>1</v>
      </c>
      <c r="G12" t="str">
        <f>IF(VALUE(HISTORIQUE[[#This Row],[Mouvement]])&lt;0,ABS(HISTORIQUE[[#This Row],[Mouvement]]),"")</f>
        <v/>
      </c>
      <c r="I12" s="6" t="s">
        <v>218</v>
      </c>
      <c r="J12" s="1">
        <v>2</v>
      </c>
      <c r="K12" s="1">
        <v>8</v>
      </c>
    </row>
    <row r="13" spans="2:11" x14ac:dyDescent="0.25">
      <c r="B13" s="5">
        <v>43521.479930555557</v>
      </c>
      <c r="C13" t="s">
        <v>58</v>
      </c>
      <c r="D13" t="s">
        <v>46</v>
      </c>
      <c r="E13" s="4" t="s">
        <v>148</v>
      </c>
      <c r="F13" t="str">
        <f>IF(VALUE(HISTORIQUE[[#This Row],[Mouvement]])&gt;0,ABS(HISTORIQUE[[#This Row],[Mouvement]]),"")</f>
        <v/>
      </c>
      <c r="G13">
        <f>IF(VALUE(HISTORIQUE[[#This Row],[Mouvement]])&lt;0,ABS(HISTORIQUE[[#This Row],[Mouvement]]),"")</f>
        <v>1</v>
      </c>
      <c r="I13" s="6" t="s">
        <v>219</v>
      </c>
      <c r="J13" s="1">
        <v>0</v>
      </c>
      <c r="K13" s="1">
        <v>10</v>
      </c>
    </row>
    <row r="14" spans="2:11" x14ac:dyDescent="0.25">
      <c r="B14" s="5">
        <v>43521.48</v>
      </c>
      <c r="C14" t="s">
        <v>58</v>
      </c>
      <c r="D14" t="s">
        <v>46</v>
      </c>
      <c r="E14" s="4" t="s">
        <v>148</v>
      </c>
      <c r="F14" t="str">
        <f>IF(VALUE(HISTORIQUE[[#This Row],[Mouvement]])&gt;0,ABS(HISTORIQUE[[#This Row],[Mouvement]]),"")</f>
        <v/>
      </c>
      <c r="G14">
        <f>IF(VALUE(HISTORIQUE[[#This Row],[Mouvement]])&lt;0,ABS(HISTORIQUE[[#This Row],[Mouvement]]),"")</f>
        <v>1</v>
      </c>
      <c r="I14" s="3" t="s">
        <v>25</v>
      </c>
      <c r="J14" s="1">
        <v>0</v>
      </c>
      <c r="K14" s="1">
        <v>1</v>
      </c>
    </row>
    <row r="15" spans="2:11" x14ac:dyDescent="0.25">
      <c r="B15" s="5">
        <v>43521.488333333335</v>
      </c>
      <c r="C15" t="s">
        <v>58</v>
      </c>
      <c r="D15" t="s">
        <v>6</v>
      </c>
      <c r="E15" s="4" t="s">
        <v>145</v>
      </c>
      <c r="F15">
        <f>IF(VALUE(HISTORIQUE[[#This Row],[Mouvement]])&gt;0,ABS(HISTORIQUE[[#This Row],[Mouvement]]),"")</f>
        <v>1</v>
      </c>
      <c r="G15" t="str">
        <f>IF(VALUE(HISTORIQUE[[#This Row],[Mouvement]])&lt;0,ABS(HISTORIQUE[[#This Row],[Mouvement]]),"")</f>
        <v/>
      </c>
      <c r="I15" s="6" t="s">
        <v>217</v>
      </c>
      <c r="J15" s="1">
        <v>0</v>
      </c>
      <c r="K15" s="1">
        <v>1</v>
      </c>
    </row>
    <row r="16" spans="2:11" x14ac:dyDescent="0.25">
      <c r="B16" s="5">
        <v>43521.592141203706</v>
      </c>
      <c r="C16" t="s">
        <v>57</v>
      </c>
      <c r="D16" t="s">
        <v>74</v>
      </c>
      <c r="E16" s="4" t="s">
        <v>148</v>
      </c>
      <c r="F16" t="str">
        <f>IF(VALUE(HISTORIQUE[[#This Row],[Mouvement]])&gt;0,ABS(HISTORIQUE[[#This Row],[Mouvement]]),"")</f>
        <v/>
      </c>
      <c r="G16">
        <f>IF(VALUE(HISTORIQUE[[#This Row],[Mouvement]])&lt;0,ABS(HISTORIQUE[[#This Row],[Mouvement]]),"")</f>
        <v>1</v>
      </c>
      <c r="I16" s="3" t="s">
        <v>33</v>
      </c>
      <c r="J16" s="1">
        <v>1</v>
      </c>
      <c r="K16" s="1">
        <v>2</v>
      </c>
    </row>
    <row r="17" spans="2:11" x14ac:dyDescent="0.25">
      <c r="B17" s="5">
        <v>43521.595405092594</v>
      </c>
      <c r="C17" t="s">
        <v>57</v>
      </c>
      <c r="D17" t="s">
        <v>10</v>
      </c>
      <c r="E17" s="4" t="s">
        <v>148</v>
      </c>
      <c r="F17" t="str">
        <f>IF(VALUE(HISTORIQUE[[#This Row],[Mouvement]])&gt;0,ABS(HISTORIQUE[[#This Row],[Mouvement]]),"")</f>
        <v/>
      </c>
      <c r="G17">
        <f>IF(VALUE(HISTORIQUE[[#This Row],[Mouvement]])&lt;0,ABS(HISTORIQUE[[#This Row],[Mouvement]]),"")</f>
        <v>1</v>
      </c>
      <c r="I17" s="6" t="s">
        <v>216</v>
      </c>
      <c r="J17" s="1">
        <v>0</v>
      </c>
      <c r="K17" s="1">
        <v>1</v>
      </c>
    </row>
    <row r="18" spans="2:11" x14ac:dyDescent="0.25">
      <c r="B18" s="5">
        <v>43522.443067129629</v>
      </c>
      <c r="C18" t="s">
        <v>56</v>
      </c>
      <c r="D18" t="s">
        <v>119</v>
      </c>
      <c r="E18" s="4" t="s">
        <v>145</v>
      </c>
      <c r="F18">
        <f>IF(VALUE(HISTORIQUE[[#This Row],[Mouvement]])&gt;0,ABS(HISTORIQUE[[#This Row],[Mouvement]]),"")</f>
        <v>1</v>
      </c>
      <c r="G18" t="str">
        <f>IF(VALUE(HISTORIQUE[[#This Row],[Mouvement]])&lt;0,ABS(HISTORIQUE[[#This Row],[Mouvement]]),"")</f>
        <v/>
      </c>
      <c r="I18" s="6" t="s">
        <v>218</v>
      </c>
      <c r="J18" s="1">
        <v>1</v>
      </c>
      <c r="K18" s="1">
        <v>1</v>
      </c>
    </row>
    <row r="19" spans="2:11" x14ac:dyDescent="0.25">
      <c r="B19" s="5">
        <v>43522.443090277775</v>
      </c>
      <c r="C19" t="s">
        <v>56</v>
      </c>
      <c r="D19" t="s">
        <v>118</v>
      </c>
      <c r="E19" s="4" t="s">
        <v>159</v>
      </c>
      <c r="F19">
        <f>IF(VALUE(HISTORIQUE[[#This Row],[Mouvement]])&gt;0,ABS(HISTORIQUE[[#This Row],[Mouvement]]),"")</f>
        <v>2</v>
      </c>
      <c r="G19" t="str">
        <f>IF(VALUE(HISTORIQUE[[#This Row],[Mouvement]])&lt;0,ABS(HISTORIQUE[[#This Row],[Mouvement]]),"")</f>
        <v/>
      </c>
      <c r="I19" s="3" t="s">
        <v>65</v>
      </c>
      <c r="J19" s="1">
        <v>0</v>
      </c>
      <c r="K19" s="1">
        <v>4</v>
      </c>
    </row>
    <row r="20" spans="2:11" x14ac:dyDescent="0.25">
      <c r="B20" s="5">
        <v>43522.443113425928</v>
      </c>
      <c r="C20" t="s">
        <v>56</v>
      </c>
      <c r="D20" t="s">
        <v>117</v>
      </c>
      <c r="E20" s="4" t="s">
        <v>145</v>
      </c>
      <c r="F20">
        <f>IF(VALUE(HISTORIQUE[[#This Row],[Mouvement]])&gt;0,ABS(HISTORIQUE[[#This Row],[Mouvement]]),"")</f>
        <v>1</v>
      </c>
      <c r="G20" t="str">
        <f>IF(VALUE(HISTORIQUE[[#This Row],[Mouvement]])&lt;0,ABS(HISTORIQUE[[#This Row],[Mouvement]]),"")</f>
        <v/>
      </c>
      <c r="I20" s="6" t="s">
        <v>218</v>
      </c>
      <c r="J20" s="1">
        <v>0</v>
      </c>
      <c r="K20" s="1">
        <v>2</v>
      </c>
    </row>
    <row r="21" spans="2:11" x14ac:dyDescent="0.25">
      <c r="B21" s="5">
        <v>43522.443136574075</v>
      </c>
      <c r="C21" t="s">
        <v>56</v>
      </c>
      <c r="D21" t="s">
        <v>117</v>
      </c>
      <c r="E21" s="4" t="s">
        <v>145</v>
      </c>
      <c r="F21">
        <f>IF(VALUE(HISTORIQUE[[#This Row],[Mouvement]])&gt;0,ABS(HISTORIQUE[[#This Row],[Mouvement]]),"")</f>
        <v>1</v>
      </c>
      <c r="G21" t="str">
        <f>IF(VALUE(HISTORIQUE[[#This Row],[Mouvement]])&lt;0,ABS(HISTORIQUE[[#This Row],[Mouvement]]),"")</f>
        <v/>
      </c>
      <c r="I21" s="6" t="s">
        <v>219</v>
      </c>
      <c r="J21" s="1">
        <v>0</v>
      </c>
      <c r="K21" s="1">
        <v>2</v>
      </c>
    </row>
    <row r="22" spans="2:11" x14ac:dyDescent="0.25">
      <c r="B22" s="5">
        <v>43522.443159722221</v>
      </c>
      <c r="C22" t="s">
        <v>56</v>
      </c>
      <c r="D22" t="s">
        <v>117</v>
      </c>
      <c r="E22" s="4" t="s">
        <v>145</v>
      </c>
      <c r="F22">
        <f>IF(VALUE(HISTORIQUE[[#This Row],[Mouvement]])&gt;0,ABS(HISTORIQUE[[#This Row],[Mouvement]]),"")</f>
        <v>1</v>
      </c>
      <c r="G22" t="str">
        <f>IF(VALUE(HISTORIQUE[[#This Row],[Mouvement]])&lt;0,ABS(HISTORIQUE[[#This Row],[Mouvement]]),"")</f>
        <v/>
      </c>
      <c r="I22" s="3" t="s">
        <v>66</v>
      </c>
      <c r="J22" s="1">
        <v>0</v>
      </c>
      <c r="K22" s="1">
        <v>3</v>
      </c>
    </row>
    <row r="23" spans="2:11" x14ac:dyDescent="0.25">
      <c r="B23" s="5">
        <v>43522.443182870367</v>
      </c>
      <c r="C23" t="s">
        <v>56</v>
      </c>
      <c r="D23" t="s">
        <v>117</v>
      </c>
      <c r="E23" s="4" t="s">
        <v>145</v>
      </c>
      <c r="F23">
        <f>IF(VALUE(HISTORIQUE[[#This Row],[Mouvement]])&gt;0,ABS(HISTORIQUE[[#This Row],[Mouvement]]),"")</f>
        <v>1</v>
      </c>
      <c r="G23" t="str">
        <f>IF(VALUE(HISTORIQUE[[#This Row],[Mouvement]])&lt;0,ABS(HISTORIQUE[[#This Row],[Mouvement]]),"")</f>
        <v/>
      </c>
      <c r="I23" s="6" t="s">
        <v>218</v>
      </c>
      <c r="J23" s="1">
        <v>0</v>
      </c>
      <c r="K23" s="1">
        <v>1</v>
      </c>
    </row>
    <row r="24" spans="2:11" x14ac:dyDescent="0.25">
      <c r="B24" s="5">
        <v>43522.443206018521</v>
      </c>
      <c r="C24" t="s">
        <v>56</v>
      </c>
      <c r="D24" t="s">
        <v>116</v>
      </c>
      <c r="E24" s="4" t="s">
        <v>145</v>
      </c>
      <c r="F24">
        <f>IF(VALUE(HISTORIQUE[[#This Row],[Mouvement]])&gt;0,ABS(HISTORIQUE[[#This Row],[Mouvement]]),"")</f>
        <v>1</v>
      </c>
      <c r="G24" t="str">
        <f>IF(VALUE(HISTORIQUE[[#This Row],[Mouvement]])&lt;0,ABS(HISTORIQUE[[#This Row],[Mouvement]]),"")</f>
        <v/>
      </c>
      <c r="I24" s="6" t="s">
        <v>219</v>
      </c>
      <c r="J24" s="1">
        <v>0</v>
      </c>
      <c r="K24" s="1">
        <v>2</v>
      </c>
    </row>
    <row r="25" spans="2:11" x14ac:dyDescent="0.25">
      <c r="B25" s="5">
        <v>43522.44326388889</v>
      </c>
      <c r="C25" t="s">
        <v>56</v>
      </c>
      <c r="D25" t="s">
        <v>116</v>
      </c>
      <c r="E25" s="4" t="s">
        <v>145</v>
      </c>
      <c r="F25">
        <f>IF(VALUE(HISTORIQUE[[#This Row],[Mouvement]])&gt;0,ABS(HISTORIQUE[[#This Row],[Mouvement]]),"")</f>
        <v>1</v>
      </c>
      <c r="G25" t="str">
        <f>IF(VALUE(HISTORIQUE[[#This Row],[Mouvement]])&lt;0,ABS(HISTORIQUE[[#This Row],[Mouvement]]),"")</f>
        <v/>
      </c>
      <c r="I25" s="3" t="s">
        <v>67</v>
      </c>
      <c r="J25" s="1">
        <v>0</v>
      </c>
      <c r="K25" s="1">
        <v>2</v>
      </c>
    </row>
    <row r="26" spans="2:11" x14ac:dyDescent="0.25">
      <c r="B26" s="5">
        <v>43522.443298611113</v>
      </c>
      <c r="C26" t="s">
        <v>56</v>
      </c>
      <c r="D26" t="s">
        <v>116</v>
      </c>
      <c r="E26" s="4" t="s">
        <v>145</v>
      </c>
      <c r="F26">
        <f>IF(VALUE(HISTORIQUE[[#This Row],[Mouvement]])&gt;0,ABS(HISTORIQUE[[#This Row],[Mouvement]]),"")</f>
        <v>1</v>
      </c>
      <c r="G26" t="str">
        <f>IF(VALUE(HISTORIQUE[[#This Row],[Mouvement]])&lt;0,ABS(HISTORIQUE[[#This Row],[Mouvement]]),"")</f>
        <v/>
      </c>
      <c r="I26" s="6" t="s">
        <v>219</v>
      </c>
      <c r="J26" s="1">
        <v>0</v>
      </c>
      <c r="K26" s="1">
        <v>2</v>
      </c>
    </row>
    <row r="27" spans="2:11" x14ac:dyDescent="0.25">
      <c r="B27" s="5">
        <v>43522.443333333336</v>
      </c>
      <c r="C27" t="s">
        <v>56</v>
      </c>
      <c r="D27" t="s">
        <v>116</v>
      </c>
      <c r="E27" s="4" t="s">
        <v>145</v>
      </c>
      <c r="F27">
        <f>IF(VALUE(HISTORIQUE[[#This Row],[Mouvement]])&gt;0,ABS(HISTORIQUE[[#This Row],[Mouvement]]),"")</f>
        <v>1</v>
      </c>
      <c r="G27" t="str">
        <f>IF(VALUE(HISTORIQUE[[#This Row],[Mouvement]])&lt;0,ABS(HISTORIQUE[[#This Row],[Mouvement]]),"")</f>
        <v/>
      </c>
      <c r="I27" s="3" t="s">
        <v>113</v>
      </c>
      <c r="J27" s="1">
        <v>0</v>
      </c>
      <c r="K27" s="1">
        <v>3</v>
      </c>
    </row>
    <row r="28" spans="2:11" x14ac:dyDescent="0.25">
      <c r="B28" s="5">
        <v>43522.443356481483</v>
      </c>
      <c r="C28" t="s">
        <v>56</v>
      </c>
      <c r="D28" t="s">
        <v>116</v>
      </c>
      <c r="E28" s="4" t="s">
        <v>145</v>
      </c>
      <c r="F28">
        <f>IF(VALUE(HISTORIQUE[[#This Row],[Mouvement]])&gt;0,ABS(HISTORIQUE[[#This Row],[Mouvement]]),"")</f>
        <v>1</v>
      </c>
      <c r="G28" t="str">
        <f>IF(VALUE(HISTORIQUE[[#This Row],[Mouvement]])&lt;0,ABS(HISTORIQUE[[#This Row],[Mouvement]]),"")</f>
        <v/>
      </c>
      <c r="I28" s="6" t="s">
        <v>216</v>
      </c>
      <c r="J28" s="1">
        <v>0</v>
      </c>
      <c r="K28" s="1">
        <v>3</v>
      </c>
    </row>
    <row r="29" spans="2:11" x14ac:dyDescent="0.25">
      <c r="B29" s="5">
        <v>43522.443391203706</v>
      </c>
      <c r="C29" t="s">
        <v>56</v>
      </c>
      <c r="D29" t="s">
        <v>116</v>
      </c>
      <c r="E29" s="4" t="s">
        <v>145</v>
      </c>
      <c r="F29">
        <f>IF(VALUE(HISTORIQUE[[#This Row],[Mouvement]])&gt;0,ABS(HISTORIQUE[[#This Row],[Mouvement]]),"")</f>
        <v>1</v>
      </c>
      <c r="G29" t="str">
        <f>IF(VALUE(HISTORIQUE[[#This Row],[Mouvement]])&lt;0,ABS(HISTORIQUE[[#This Row],[Mouvement]]),"")</f>
        <v/>
      </c>
      <c r="I29" s="3" t="s">
        <v>114</v>
      </c>
      <c r="J29" s="1">
        <v>0</v>
      </c>
      <c r="K29" s="1">
        <v>3</v>
      </c>
    </row>
    <row r="30" spans="2:11" x14ac:dyDescent="0.25">
      <c r="B30" s="5">
        <v>43522.443414351852</v>
      </c>
      <c r="C30" t="s">
        <v>56</v>
      </c>
      <c r="D30" t="s">
        <v>115</v>
      </c>
      <c r="E30" s="4" t="s">
        <v>160</v>
      </c>
      <c r="F30">
        <f>IF(VALUE(HISTORIQUE[[#This Row],[Mouvement]])&gt;0,ABS(HISTORIQUE[[#This Row],[Mouvement]]),"")</f>
        <v>4</v>
      </c>
      <c r="G30" t="str">
        <f>IF(VALUE(HISTORIQUE[[#This Row],[Mouvement]])&lt;0,ABS(HISTORIQUE[[#This Row],[Mouvement]]),"")</f>
        <v/>
      </c>
      <c r="I30" s="6" t="s">
        <v>216</v>
      </c>
      <c r="J30" s="1">
        <v>0</v>
      </c>
      <c r="K30" s="1">
        <v>3</v>
      </c>
    </row>
    <row r="31" spans="2:11" x14ac:dyDescent="0.25">
      <c r="B31" s="5">
        <v>43522.443437499998</v>
      </c>
      <c r="C31" t="s">
        <v>56</v>
      </c>
      <c r="D31" t="s">
        <v>114</v>
      </c>
      <c r="E31" s="4" t="s">
        <v>161</v>
      </c>
      <c r="F31">
        <f>IF(VALUE(HISTORIQUE[[#This Row],[Mouvement]])&gt;0,ABS(HISTORIQUE[[#This Row],[Mouvement]]),"")</f>
        <v>3</v>
      </c>
      <c r="G31" t="str">
        <f>IF(VALUE(HISTORIQUE[[#This Row],[Mouvement]])&lt;0,ABS(HISTORIQUE[[#This Row],[Mouvement]]),"")</f>
        <v/>
      </c>
      <c r="I31" s="3" t="s">
        <v>115</v>
      </c>
      <c r="J31" s="1">
        <v>0</v>
      </c>
      <c r="K31" s="1">
        <v>4</v>
      </c>
    </row>
    <row r="32" spans="2:11" x14ac:dyDescent="0.25">
      <c r="B32" s="5">
        <v>43522.443472222221</v>
      </c>
      <c r="C32" t="s">
        <v>56</v>
      </c>
      <c r="D32" t="s">
        <v>113</v>
      </c>
      <c r="E32" s="4" t="s">
        <v>161</v>
      </c>
      <c r="F32">
        <f>IF(VALUE(HISTORIQUE[[#This Row],[Mouvement]])&gt;0,ABS(HISTORIQUE[[#This Row],[Mouvement]]),"")</f>
        <v>3</v>
      </c>
      <c r="G32" t="str">
        <f>IF(VALUE(HISTORIQUE[[#This Row],[Mouvement]])&lt;0,ABS(HISTORIQUE[[#This Row],[Mouvement]]),"")</f>
        <v/>
      </c>
      <c r="I32" s="6" t="s">
        <v>216</v>
      </c>
      <c r="J32" s="1">
        <v>0</v>
      </c>
      <c r="K32" s="1">
        <v>4</v>
      </c>
    </row>
    <row r="33" spans="2:11" x14ac:dyDescent="0.25">
      <c r="B33" s="5">
        <v>43523.427384259259</v>
      </c>
      <c r="C33" t="s">
        <v>58</v>
      </c>
      <c r="D33" t="s">
        <v>74</v>
      </c>
      <c r="E33" s="4" t="s">
        <v>145</v>
      </c>
      <c r="F33">
        <f>IF(VALUE(HISTORIQUE[[#This Row],[Mouvement]])&gt;0,ABS(HISTORIQUE[[#This Row],[Mouvement]]),"")</f>
        <v>1</v>
      </c>
      <c r="G33" t="str">
        <f>IF(VALUE(HISTORIQUE[[#This Row],[Mouvement]])&lt;0,ABS(HISTORIQUE[[#This Row],[Mouvement]]),"")</f>
        <v/>
      </c>
      <c r="I33" s="3" t="s">
        <v>167</v>
      </c>
      <c r="J33" s="1">
        <v>0</v>
      </c>
      <c r="K33" s="1">
        <v>1</v>
      </c>
    </row>
    <row r="34" spans="2:11" x14ac:dyDescent="0.25">
      <c r="B34" s="5">
        <v>43523.480856481481</v>
      </c>
      <c r="C34" t="s">
        <v>58</v>
      </c>
      <c r="D34" t="s">
        <v>162</v>
      </c>
      <c r="E34" s="4" t="s">
        <v>173</v>
      </c>
      <c r="F34">
        <f>IF(VALUE(HISTORIQUE[[#This Row],[Mouvement]])&gt;0,ABS(HISTORIQUE[[#This Row],[Mouvement]]),"")</f>
        <v>10</v>
      </c>
      <c r="G34" t="str">
        <f>IF(VALUE(HISTORIQUE[[#This Row],[Mouvement]])&lt;0,ABS(HISTORIQUE[[#This Row],[Mouvement]]),"")</f>
        <v/>
      </c>
      <c r="I34" s="6" t="s">
        <v>217</v>
      </c>
      <c r="J34" s="1">
        <v>0</v>
      </c>
      <c r="K34" s="1">
        <v>1</v>
      </c>
    </row>
    <row r="35" spans="2:11" x14ac:dyDescent="0.25">
      <c r="B35" s="5">
        <v>43523.505231481482</v>
      </c>
      <c r="C35" t="s">
        <v>58</v>
      </c>
      <c r="D35" t="s">
        <v>27</v>
      </c>
      <c r="E35" s="4" t="s">
        <v>148</v>
      </c>
      <c r="F35" t="str">
        <f>IF(VALUE(HISTORIQUE[[#This Row],[Mouvement]])&gt;0,ABS(HISTORIQUE[[#This Row],[Mouvement]]),"")</f>
        <v/>
      </c>
      <c r="G35">
        <f>IF(VALUE(HISTORIQUE[[#This Row],[Mouvement]])&lt;0,ABS(HISTORIQUE[[#This Row],[Mouvement]]),"")</f>
        <v>1</v>
      </c>
      <c r="I35" s="3" t="s">
        <v>120</v>
      </c>
      <c r="J35" s="1">
        <v>0</v>
      </c>
      <c r="K35" s="1">
        <v>1</v>
      </c>
    </row>
    <row r="36" spans="2:11" x14ac:dyDescent="0.25">
      <c r="B36" s="5">
        <v>43523.505752314813</v>
      </c>
      <c r="C36" t="s">
        <v>58</v>
      </c>
      <c r="D36" t="s">
        <v>27</v>
      </c>
      <c r="E36" s="4" t="s">
        <v>170</v>
      </c>
      <c r="F36">
        <f>IF(VALUE(HISTORIQUE[[#This Row],[Mouvement]])&gt;0,ABS(HISTORIQUE[[#This Row],[Mouvement]]),"")</f>
        <v>13</v>
      </c>
      <c r="G36" t="str">
        <f>IF(VALUE(HISTORIQUE[[#This Row],[Mouvement]])&lt;0,ABS(HISTORIQUE[[#This Row],[Mouvement]]),"")</f>
        <v/>
      </c>
      <c r="I36" s="6" t="s">
        <v>217</v>
      </c>
      <c r="J36" s="1">
        <v>0</v>
      </c>
      <c r="K36" s="1">
        <v>1</v>
      </c>
    </row>
    <row r="37" spans="2:11" x14ac:dyDescent="0.25">
      <c r="B37" s="5">
        <v>43525.617997685185</v>
      </c>
      <c r="C37" t="s">
        <v>54</v>
      </c>
      <c r="D37" t="s">
        <v>10</v>
      </c>
      <c r="E37" s="4" t="s">
        <v>145</v>
      </c>
      <c r="F37">
        <f>IF(VALUE(HISTORIQUE[[#This Row],[Mouvement]])&gt;0,ABS(HISTORIQUE[[#This Row],[Mouvement]]),"")</f>
        <v>1</v>
      </c>
      <c r="G37" t="str">
        <f>IF(VALUE(HISTORIQUE[[#This Row],[Mouvement]])&lt;0,ABS(HISTORIQUE[[#This Row],[Mouvement]]),"")</f>
        <v/>
      </c>
      <c r="I37" s="3" t="s">
        <v>200</v>
      </c>
      <c r="J37" s="1">
        <v>0</v>
      </c>
      <c r="K37" s="1">
        <v>1</v>
      </c>
    </row>
    <row r="38" spans="2:11" x14ac:dyDescent="0.25">
      <c r="B38" s="5">
        <v>43525.668900462966</v>
      </c>
      <c r="C38" t="s">
        <v>54</v>
      </c>
      <c r="D38" t="s">
        <v>46</v>
      </c>
      <c r="E38" s="4" t="s">
        <v>174</v>
      </c>
      <c r="F38" t="str">
        <f>IF(VALUE(HISTORIQUE[[#This Row],[Mouvement]])&gt;0,ABS(HISTORIQUE[[#This Row],[Mouvement]]),"")</f>
        <v/>
      </c>
      <c r="G38">
        <f>IF(VALUE(HISTORIQUE[[#This Row],[Mouvement]])&lt;0,ABS(HISTORIQUE[[#This Row],[Mouvement]]),"")</f>
        <v>2</v>
      </c>
      <c r="I38" s="6" t="s">
        <v>218</v>
      </c>
      <c r="J38" s="1">
        <v>0</v>
      </c>
      <c r="K38" s="1">
        <v>1</v>
      </c>
    </row>
    <row r="39" spans="2:11" x14ac:dyDescent="0.25">
      <c r="B39" s="5">
        <v>43525.669594907406</v>
      </c>
      <c r="C39" t="s">
        <v>54</v>
      </c>
      <c r="D39" t="s">
        <v>162</v>
      </c>
      <c r="E39" s="4" t="s">
        <v>174</v>
      </c>
      <c r="F39" t="str">
        <f>IF(VALUE(HISTORIQUE[[#This Row],[Mouvement]])&gt;0,ABS(HISTORIQUE[[#This Row],[Mouvement]]),"")</f>
        <v/>
      </c>
      <c r="G39">
        <f>IF(VALUE(HISTORIQUE[[#This Row],[Mouvement]])&lt;0,ABS(HISTORIQUE[[#This Row],[Mouvement]]),"")</f>
        <v>2</v>
      </c>
      <c r="I39" s="3" t="s">
        <v>116</v>
      </c>
      <c r="J39" s="1">
        <v>0</v>
      </c>
      <c r="K39" s="1">
        <v>6</v>
      </c>
    </row>
    <row r="40" spans="2:11" x14ac:dyDescent="0.25">
      <c r="B40" s="5">
        <v>43526.36347222222</v>
      </c>
      <c r="C40" t="s">
        <v>54</v>
      </c>
      <c r="D40" t="s">
        <v>35</v>
      </c>
      <c r="E40" s="4" t="s">
        <v>145</v>
      </c>
      <c r="F40">
        <f>IF(VALUE(HISTORIQUE[[#This Row],[Mouvement]])&gt;0,ABS(HISTORIQUE[[#This Row],[Mouvement]]),"")</f>
        <v>1</v>
      </c>
      <c r="G40" t="str">
        <f>IF(VALUE(HISTORIQUE[[#This Row],[Mouvement]])&lt;0,ABS(HISTORIQUE[[#This Row],[Mouvement]]),"")</f>
        <v/>
      </c>
      <c r="I40" s="6" t="s">
        <v>216</v>
      </c>
      <c r="J40" s="1">
        <v>0</v>
      </c>
      <c r="K40" s="1">
        <v>6</v>
      </c>
    </row>
    <row r="41" spans="2:11" x14ac:dyDescent="0.25">
      <c r="B41" s="5">
        <v>43528.343518518515</v>
      </c>
      <c r="C41" t="s">
        <v>56</v>
      </c>
      <c r="D41" t="s">
        <v>138</v>
      </c>
      <c r="E41" s="4" t="s">
        <v>145</v>
      </c>
      <c r="F41">
        <f>IF(VALUE(HISTORIQUE[[#This Row],[Mouvement]])&gt;0,ABS(HISTORIQUE[[#This Row],[Mouvement]]),"")</f>
        <v>1</v>
      </c>
      <c r="G41" t="str">
        <f>IF(VALUE(HISTORIQUE[[#This Row],[Mouvement]])&lt;0,ABS(HISTORIQUE[[#This Row],[Mouvement]]),"")</f>
        <v/>
      </c>
      <c r="I41" s="3" t="s">
        <v>117</v>
      </c>
      <c r="J41" s="1">
        <v>0</v>
      </c>
      <c r="K41" s="1">
        <v>4</v>
      </c>
    </row>
    <row r="42" spans="2:11" x14ac:dyDescent="0.25">
      <c r="B42" s="5">
        <v>43528.343576388892</v>
      </c>
      <c r="C42" t="s">
        <v>56</v>
      </c>
      <c r="D42" t="s">
        <v>122</v>
      </c>
      <c r="E42" s="4" t="s">
        <v>159</v>
      </c>
      <c r="F42">
        <f>IF(VALUE(HISTORIQUE[[#This Row],[Mouvement]])&gt;0,ABS(HISTORIQUE[[#This Row],[Mouvement]]),"")</f>
        <v>2</v>
      </c>
      <c r="G42" t="str">
        <f>IF(VALUE(HISTORIQUE[[#This Row],[Mouvement]])&lt;0,ABS(HISTORIQUE[[#This Row],[Mouvement]]),"")</f>
        <v/>
      </c>
      <c r="I42" s="6" t="s">
        <v>216</v>
      </c>
      <c r="J42" s="1">
        <v>0</v>
      </c>
      <c r="K42" s="1">
        <v>4</v>
      </c>
    </row>
    <row r="43" spans="2:11" x14ac:dyDescent="0.25">
      <c r="B43" s="5">
        <v>43528.343587962961</v>
      </c>
      <c r="C43" t="s">
        <v>56</v>
      </c>
      <c r="D43" t="s">
        <v>121</v>
      </c>
      <c r="E43" s="4" t="s">
        <v>161</v>
      </c>
      <c r="F43">
        <f>IF(VALUE(HISTORIQUE[[#This Row],[Mouvement]])&gt;0,ABS(HISTORIQUE[[#This Row],[Mouvement]]),"")</f>
        <v>3</v>
      </c>
      <c r="G43" t="str">
        <f>IF(VALUE(HISTORIQUE[[#This Row],[Mouvement]])&lt;0,ABS(HISTORIQUE[[#This Row],[Mouvement]]),"")</f>
        <v/>
      </c>
      <c r="I43" s="3" t="s">
        <v>7</v>
      </c>
      <c r="J43" s="1">
        <v>12</v>
      </c>
      <c r="K43" s="1">
        <v>3</v>
      </c>
    </row>
    <row r="44" spans="2:11" x14ac:dyDescent="0.25">
      <c r="B44" s="5">
        <v>43528.343599537038</v>
      </c>
      <c r="C44" t="s">
        <v>56</v>
      </c>
      <c r="D44" t="s">
        <v>120</v>
      </c>
      <c r="E44" s="4" t="s">
        <v>145</v>
      </c>
      <c r="F44">
        <f>IF(VALUE(HISTORIQUE[[#This Row],[Mouvement]])&gt;0,ABS(HISTORIQUE[[#This Row],[Mouvement]]),"")</f>
        <v>1</v>
      </c>
      <c r="G44" t="str">
        <f>IF(VALUE(HISTORIQUE[[#This Row],[Mouvement]])&lt;0,ABS(HISTORIQUE[[#This Row],[Mouvement]]),"")</f>
        <v/>
      </c>
      <c r="I44" s="6" t="s">
        <v>217</v>
      </c>
      <c r="J44" s="1">
        <v>11</v>
      </c>
      <c r="K44" s="1">
        <v>0</v>
      </c>
    </row>
    <row r="45" spans="2:11" x14ac:dyDescent="0.25">
      <c r="B45" s="5">
        <v>43528.395937499998</v>
      </c>
      <c r="C45" t="s">
        <v>56</v>
      </c>
      <c r="D45" t="s">
        <v>123</v>
      </c>
      <c r="E45" s="4" t="s">
        <v>159</v>
      </c>
      <c r="F45">
        <f>IF(VALUE(HISTORIQUE[[#This Row],[Mouvement]])&gt;0,ABS(HISTORIQUE[[#This Row],[Mouvement]]),"")</f>
        <v>2</v>
      </c>
      <c r="G45" t="str">
        <f>IF(VALUE(HISTORIQUE[[#This Row],[Mouvement]])&lt;0,ABS(HISTORIQUE[[#This Row],[Mouvement]]),"")</f>
        <v/>
      </c>
      <c r="I45" s="6" t="s">
        <v>218</v>
      </c>
      <c r="J45" s="1">
        <v>0</v>
      </c>
      <c r="K45" s="1">
        <v>3</v>
      </c>
    </row>
    <row r="46" spans="2:11" x14ac:dyDescent="0.25">
      <c r="B46" s="5">
        <v>43528.489444444444</v>
      </c>
      <c r="C46" t="s">
        <v>59</v>
      </c>
      <c r="D46" t="s">
        <v>51</v>
      </c>
      <c r="E46" s="4" t="s">
        <v>159</v>
      </c>
      <c r="F46">
        <f>IF(VALUE(HISTORIQUE[[#This Row],[Mouvement]])&gt;0,ABS(HISTORIQUE[[#This Row],[Mouvement]]),"")</f>
        <v>2</v>
      </c>
      <c r="G46" t="str">
        <f>IF(VALUE(HISTORIQUE[[#This Row],[Mouvement]])&lt;0,ABS(HISTORIQUE[[#This Row],[Mouvement]]),"")</f>
        <v/>
      </c>
      <c r="I46" s="6" t="s">
        <v>219</v>
      </c>
      <c r="J46" s="1">
        <v>1</v>
      </c>
      <c r="K46" s="1">
        <v>0</v>
      </c>
    </row>
    <row r="47" spans="2:11" x14ac:dyDescent="0.25">
      <c r="B47" s="5">
        <v>43528.490219907406</v>
      </c>
      <c r="C47" t="s">
        <v>59</v>
      </c>
      <c r="D47" t="s">
        <v>53</v>
      </c>
      <c r="E47" s="4" t="s">
        <v>145</v>
      </c>
      <c r="F47">
        <f>IF(VALUE(HISTORIQUE[[#This Row],[Mouvement]])&gt;0,ABS(HISTORIQUE[[#This Row],[Mouvement]]),"")</f>
        <v>1</v>
      </c>
      <c r="G47" t="str">
        <f>IF(VALUE(HISTORIQUE[[#This Row],[Mouvement]])&lt;0,ABS(HISTORIQUE[[#This Row],[Mouvement]]),"")</f>
        <v/>
      </c>
      <c r="I47" s="3" t="s">
        <v>39</v>
      </c>
      <c r="J47" s="1">
        <v>1</v>
      </c>
      <c r="K47" s="1">
        <v>1</v>
      </c>
    </row>
    <row r="48" spans="2:11" x14ac:dyDescent="0.25">
      <c r="B48" s="5">
        <v>43528.490497685183</v>
      </c>
      <c r="C48" t="s">
        <v>59</v>
      </c>
      <c r="D48" t="s">
        <v>50</v>
      </c>
      <c r="E48" s="4" t="s">
        <v>145</v>
      </c>
      <c r="F48">
        <f>IF(VALUE(HISTORIQUE[[#This Row],[Mouvement]])&gt;0,ABS(HISTORIQUE[[#This Row],[Mouvement]]),"")</f>
        <v>1</v>
      </c>
      <c r="G48" t="str">
        <f>IF(VALUE(HISTORIQUE[[#This Row],[Mouvement]])&lt;0,ABS(HISTORIQUE[[#This Row],[Mouvement]]),"")</f>
        <v/>
      </c>
      <c r="I48" s="6" t="s">
        <v>217</v>
      </c>
      <c r="J48" s="1">
        <v>0</v>
      </c>
      <c r="K48" s="1">
        <v>1</v>
      </c>
    </row>
    <row r="49" spans="2:11" x14ac:dyDescent="0.25">
      <c r="B49" s="5">
        <v>43528.503136574072</v>
      </c>
      <c r="C49" t="s">
        <v>57</v>
      </c>
      <c r="D49" t="s">
        <v>149</v>
      </c>
      <c r="E49" s="4" t="s">
        <v>148</v>
      </c>
      <c r="F49" t="str">
        <f>IF(VALUE(HISTORIQUE[[#This Row],[Mouvement]])&gt;0,ABS(HISTORIQUE[[#This Row],[Mouvement]]),"")</f>
        <v/>
      </c>
      <c r="G49">
        <f>IF(VALUE(HISTORIQUE[[#This Row],[Mouvement]])&lt;0,ABS(HISTORIQUE[[#This Row],[Mouvement]]),"")</f>
        <v>1</v>
      </c>
      <c r="I49" s="6" t="s">
        <v>218</v>
      </c>
      <c r="J49" s="1">
        <v>1</v>
      </c>
      <c r="K49" s="1">
        <v>0</v>
      </c>
    </row>
    <row r="50" spans="2:11" x14ac:dyDescent="0.25">
      <c r="B50" s="5">
        <v>43528.50341435185</v>
      </c>
      <c r="C50" t="s">
        <v>57</v>
      </c>
      <c r="D50" t="s">
        <v>171</v>
      </c>
      <c r="E50" s="4" t="s">
        <v>148</v>
      </c>
      <c r="F50" t="str">
        <f>IF(VALUE(HISTORIQUE[[#This Row],[Mouvement]])&gt;0,ABS(HISTORIQUE[[#This Row],[Mouvement]]),"")</f>
        <v/>
      </c>
      <c r="G50">
        <f>IF(VALUE(HISTORIQUE[[#This Row],[Mouvement]])&lt;0,ABS(HISTORIQUE[[#This Row],[Mouvement]]),"")</f>
        <v>1</v>
      </c>
      <c r="I50" s="3" t="s">
        <v>30</v>
      </c>
      <c r="J50" s="1">
        <v>1</v>
      </c>
      <c r="K50" s="1">
        <v>0</v>
      </c>
    </row>
    <row r="51" spans="2:11" x14ac:dyDescent="0.25">
      <c r="B51" s="5">
        <v>43528.50372685185</v>
      </c>
      <c r="C51" t="s">
        <v>57</v>
      </c>
      <c r="D51" t="s">
        <v>52</v>
      </c>
      <c r="E51" s="4" t="s">
        <v>148</v>
      </c>
      <c r="F51" t="str">
        <f>IF(VALUE(HISTORIQUE[[#This Row],[Mouvement]])&gt;0,ABS(HISTORIQUE[[#This Row],[Mouvement]]),"")</f>
        <v/>
      </c>
      <c r="G51">
        <f>IF(VALUE(HISTORIQUE[[#This Row],[Mouvement]])&lt;0,ABS(HISTORIQUE[[#This Row],[Mouvement]]),"")</f>
        <v>1</v>
      </c>
      <c r="I51" s="6" t="s">
        <v>218</v>
      </c>
      <c r="J51" s="1">
        <v>1</v>
      </c>
      <c r="K51" s="1">
        <v>0</v>
      </c>
    </row>
    <row r="52" spans="2:11" x14ac:dyDescent="0.25">
      <c r="B52" s="5">
        <v>43530.376261574071</v>
      </c>
      <c r="C52" t="s">
        <v>54</v>
      </c>
      <c r="D52" t="s">
        <v>112</v>
      </c>
      <c r="E52" s="4" t="s">
        <v>148</v>
      </c>
      <c r="F52" t="str">
        <f>IF(VALUE(HISTORIQUE[[#This Row],[Mouvement]])&gt;0,ABS(HISTORIQUE[[#This Row],[Mouvement]]),"")</f>
        <v/>
      </c>
      <c r="G52">
        <f>IF(VALUE(HISTORIQUE[[#This Row],[Mouvement]])&lt;0,ABS(HISTORIQUE[[#This Row],[Mouvement]]),"")</f>
        <v>1</v>
      </c>
      <c r="I52" s="3" t="s">
        <v>52</v>
      </c>
      <c r="J52" s="1">
        <v>1</v>
      </c>
      <c r="K52" s="1">
        <v>0</v>
      </c>
    </row>
    <row r="53" spans="2:11" x14ac:dyDescent="0.25">
      <c r="B53" s="5">
        <v>43530.37699074074</v>
      </c>
      <c r="C53" t="s">
        <v>54</v>
      </c>
      <c r="D53" t="s">
        <v>175</v>
      </c>
      <c r="E53" s="4" t="s">
        <v>174</v>
      </c>
      <c r="F53" t="str">
        <f>IF(VALUE(HISTORIQUE[[#This Row],[Mouvement]])&gt;0,ABS(HISTORIQUE[[#This Row],[Mouvement]]),"")</f>
        <v/>
      </c>
      <c r="G53">
        <f>IF(VALUE(HISTORIQUE[[#This Row],[Mouvement]])&lt;0,ABS(HISTORIQUE[[#This Row],[Mouvement]]),"")</f>
        <v>2</v>
      </c>
      <c r="I53" s="6" t="s">
        <v>217</v>
      </c>
      <c r="J53" s="1">
        <v>1</v>
      </c>
      <c r="K53" s="1">
        <v>0</v>
      </c>
    </row>
    <row r="54" spans="2:11" x14ac:dyDescent="0.25">
      <c r="B54" s="5">
        <v>43531.329988425925</v>
      </c>
      <c r="C54" t="s">
        <v>54</v>
      </c>
      <c r="D54" t="s">
        <v>13</v>
      </c>
      <c r="E54" s="4" t="s">
        <v>148</v>
      </c>
      <c r="F54" t="str">
        <f>IF(VALUE(HISTORIQUE[[#This Row],[Mouvement]])&gt;0,ABS(HISTORIQUE[[#This Row],[Mouvement]]),"")</f>
        <v/>
      </c>
      <c r="G54">
        <f>IF(VALUE(HISTORIQUE[[#This Row],[Mouvement]])&lt;0,ABS(HISTORIQUE[[#This Row],[Mouvement]]),"")</f>
        <v>1</v>
      </c>
      <c r="I54" s="3" t="s">
        <v>171</v>
      </c>
      <c r="J54" s="1">
        <v>1</v>
      </c>
      <c r="K54" s="1">
        <v>0</v>
      </c>
    </row>
    <row r="55" spans="2:11" x14ac:dyDescent="0.25">
      <c r="B55" s="5">
        <v>43531.472812499997</v>
      </c>
      <c r="C55" t="s">
        <v>54</v>
      </c>
      <c r="D55" t="s">
        <v>24</v>
      </c>
      <c r="E55" s="4" t="s">
        <v>177</v>
      </c>
      <c r="F55">
        <f>IF(VALUE(HISTORIQUE[[#This Row],[Mouvement]])&gt;0,ABS(HISTORIQUE[[#This Row],[Mouvement]]),"")</f>
        <v>6</v>
      </c>
      <c r="G55" t="str">
        <f>IF(VALUE(HISTORIQUE[[#This Row],[Mouvement]])&lt;0,ABS(HISTORIQUE[[#This Row],[Mouvement]]),"")</f>
        <v/>
      </c>
      <c r="I55" s="6" t="s">
        <v>217</v>
      </c>
      <c r="J55" s="1">
        <v>1</v>
      </c>
      <c r="K55" s="1">
        <v>0</v>
      </c>
    </row>
    <row r="56" spans="2:11" x14ac:dyDescent="0.25">
      <c r="B56" s="5">
        <v>43531.473124999997</v>
      </c>
      <c r="C56" t="s">
        <v>54</v>
      </c>
      <c r="D56" t="s">
        <v>126</v>
      </c>
      <c r="E56" s="4" t="s">
        <v>161</v>
      </c>
      <c r="F56">
        <f>IF(VALUE(HISTORIQUE[[#This Row],[Mouvement]])&gt;0,ABS(HISTORIQUE[[#This Row],[Mouvement]]),"")</f>
        <v>3</v>
      </c>
      <c r="G56" t="str">
        <f>IF(VALUE(HISTORIQUE[[#This Row],[Mouvement]])&lt;0,ABS(HISTORIQUE[[#This Row],[Mouvement]]),"")</f>
        <v/>
      </c>
      <c r="I56" s="3" t="s">
        <v>1</v>
      </c>
      <c r="J56" s="1">
        <v>0</v>
      </c>
      <c r="K56" s="1">
        <v>1</v>
      </c>
    </row>
    <row r="57" spans="2:11" x14ac:dyDescent="0.25">
      <c r="B57" s="5">
        <v>43531.474074074074</v>
      </c>
      <c r="C57" t="s">
        <v>54</v>
      </c>
      <c r="D57" t="s">
        <v>126</v>
      </c>
      <c r="E57" s="4" t="s">
        <v>178</v>
      </c>
      <c r="F57" t="str">
        <f>IF(VALUE(HISTORIQUE[[#This Row],[Mouvement]])&gt;0,ABS(HISTORIQUE[[#This Row],[Mouvement]]),"")</f>
        <v/>
      </c>
      <c r="G57">
        <f>IF(VALUE(HISTORIQUE[[#This Row],[Mouvement]])&lt;0,ABS(HISTORIQUE[[#This Row],[Mouvement]]),"")</f>
        <v>3</v>
      </c>
      <c r="I57" s="6" t="s">
        <v>217</v>
      </c>
      <c r="J57" s="1">
        <v>0</v>
      </c>
      <c r="K57" s="1">
        <v>1</v>
      </c>
    </row>
    <row r="58" spans="2:11" x14ac:dyDescent="0.25">
      <c r="B58" s="5">
        <v>43531.474247685182</v>
      </c>
      <c r="C58" t="s">
        <v>54</v>
      </c>
      <c r="D58" t="s">
        <v>24</v>
      </c>
      <c r="E58" s="4" t="s">
        <v>179</v>
      </c>
      <c r="F58" t="str">
        <f>IF(VALUE(HISTORIQUE[[#This Row],[Mouvement]])&gt;0,ABS(HISTORIQUE[[#This Row],[Mouvement]]),"")</f>
        <v/>
      </c>
      <c r="G58">
        <f>IF(VALUE(HISTORIQUE[[#This Row],[Mouvement]])&lt;0,ABS(HISTORIQUE[[#This Row],[Mouvement]]),"")</f>
        <v>6</v>
      </c>
      <c r="I58" s="3" t="s">
        <v>188</v>
      </c>
      <c r="J58" s="1">
        <v>0</v>
      </c>
      <c r="K58" s="1">
        <v>1</v>
      </c>
    </row>
    <row r="59" spans="2:11" x14ac:dyDescent="0.25">
      <c r="B59" s="5">
        <v>43531.475081018521</v>
      </c>
      <c r="C59" t="s">
        <v>54</v>
      </c>
      <c r="D59" t="s">
        <v>126</v>
      </c>
      <c r="E59" s="4" t="s">
        <v>161</v>
      </c>
      <c r="F59">
        <f>IF(VALUE(HISTORIQUE[[#This Row],[Mouvement]])&gt;0,ABS(HISTORIQUE[[#This Row],[Mouvement]]),"")</f>
        <v>3</v>
      </c>
      <c r="G59" t="str">
        <f>IF(VALUE(HISTORIQUE[[#This Row],[Mouvement]])&lt;0,ABS(HISTORIQUE[[#This Row],[Mouvement]]),"")</f>
        <v/>
      </c>
      <c r="I59" s="6" t="s">
        <v>217</v>
      </c>
      <c r="J59" s="1">
        <v>0</v>
      </c>
      <c r="K59" s="1">
        <v>1</v>
      </c>
    </row>
    <row r="60" spans="2:11" x14ac:dyDescent="0.25">
      <c r="B60" s="5">
        <v>43531.47519675926</v>
      </c>
      <c r="C60" t="s">
        <v>54</v>
      </c>
      <c r="D60" t="s">
        <v>24</v>
      </c>
      <c r="E60" s="4" t="s">
        <v>177</v>
      </c>
      <c r="F60">
        <f>IF(VALUE(HISTORIQUE[[#This Row],[Mouvement]])&gt;0,ABS(HISTORIQUE[[#This Row],[Mouvement]]),"")</f>
        <v>6</v>
      </c>
      <c r="G60" t="str">
        <f>IF(VALUE(HISTORIQUE[[#This Row],[Mouvement]])&lt;0,ABS(HISTORIQUE[[#This Row],[Mouvement]]),"")</f>
        <v/>
      </c>
      <c r="I60" s="3" t="s">
        <v>90</v>
      </c>
      <c r="J60" s="1">
        <v>0</v>
      </c>
      <c r="K60" s="1">
        <v>2</v>
      </c>
    </row>
    <row r="61" spans="2:11" x14ac:dyDescent="0.25">
      <c r="B61" s="5">
        <v>43531.475717592592</v>
      </c>
      <c r="C61" t="s">
        <v>54</v>
      </c>
      <c r="D61" t="s">
        <v>146</v>
      </c>
      <c r="E61" s="4" t="s">
        <v>145</v>
      </c>
      <c r="F61">
        <f>IF(VALUE(HISTORIQUE[[#This Row],[Mouvement]])&gt;0,ABS(HISTORIQUE[[#This Row],[Mouvement]]),"")</f>
        <v>1</v>
      </c>
      <c r="G61" t="str">
        <f>IF(VALUE(HISTORIQUE[[#This Row],[Mouvement]])&lt;0,ABS(HISTORIQUE[[#This Row],[Mouvement]]),"")</f>
        <v/>
      </c>
      <c r="I61" s="6" t="s">
        <v>219</v>
      </c>
      <c r="J61" s="1">
        <v>0</v>
      </c>
      <c r="K61" s="1">
        <v>2</v>
      </c>
    </row>
    <row r="62" spans="2:11" x14ac:dyDescent="0.25">
      <c r="B62" s="5">
        <v>43531.475972222222</v>
      </c>
      <c r="C62" t="s">
        <v>54</v>
      </c>
      <c r="D62" t="s">
        <v>5</v>
      </c>
      <c r="E62" s="4" t="s">
        <v>160</v>
      </c>
      <c r="F62">
        <f>IF(VALUE(HISTORIQUE[[#This Row],[Mouvement]])&gt;0,ABS(HISTORIQUE[[#This Row],[Mouvement]]),"")</f>
        <v>4</v>
      </c>
      <c r="G62" t="str">
        <f>IF(VALUE(HISTORIQUE[[#This Row],[Mouvement]])&lt;0,ABS(HISTORIQUE[[#This Row],[Mouvement]]),"")</f>
        <v/>
      </c>
      <c r="I62" s="3" t="s">
        <v>47</v>
      </c>
      <c r="J62" s="1">
        <v>2</v>
      </c>
      <c r="K62" s="1">
        <v>4</v>
      </c>
    </row>
    <row r="63" spans="2:11" x14ac:dyDescent="0.25">
      <c r="B63" s="5">
        <v>43531.476412037038</v>
      </c>
      <c r="C63" t="s">
        <v>54</v>
      </c>
      <c r="D63" t="s">
        <v>84</v>
      </c>
      <c r="E63" s="4" t="s">
        <v>150</v>
      </c>
      <c r="F63">
        <f>IF(VALUE(HISTORIQUE[[#This Row],[Mouvement]])&gt;0,ABS(HISTORIQUE[[#This Row],[Mouvement]]),"")</f>
        <v>12</v>
      </c>
      <c r="G63" t="str">
        <f>IF(VALUE(HISTORIQUE[[#This Row],[Mouvement]])&lt;0,ABS(HISTORIQUE[[#This Row],[Mouvement]]),"")</f>
        <v/>
      </c>
      <c r="I63" s="6" t="s">
        <v>218</v>
      </c>
      <c r="J63" s="1">
        <v>2</v>
      </c>
      <c r="K63" s="1">
        <v>4</v>
      </c>
    </row>
    <row r="64" spans="2:11" x14ac:dyDescent="0.25">
      <c r="B64" s="5">
        <v>43531.596666666665</v>
      </c>
      <c r="C64" t="s">
        <v>56</v>
      </c>
      <c r="D64" t="s">
        <v>45</v>
      </c>
      <c r="E64" s="4" t="s">
        <v>180</v>
      </c>
      <c r="F64">
        <f>IF(VALUE(HISTORIQUE[[#This Row],[Mouvement]])&gt;0,ABS(HISTORIQUE[[#This Row],[Mouvement]]),"")</f>
        <v>20</v>
      </c>
      <c r="G64" t="str">
        <f>IF(VALUE(HISTORIQUE[[#This Row],[Mouvement]])&lt;0,ABS(HISTORIQUE[[#This Row],[Mouvement]]),"")</f>
        <v/>
      </c>
      <c r="I64" s="3" t="s">
        <v>151</v>
      </c>
      <c r="J64" s="1">
        <v>1</v>
      </c>
      <c r="K64" s="1">
        <v>1</v>
      </c>
    </row>
    <row r="65" spans="2:11" x14ac:dyDescent="0.25">
      <c r="B65" s="5">
        <v>43532.495937500003</v>
      </c>
      <c r="C65" t="s">
        <v>58</v>
      </c>
      <c r="D65" t="s">
        <v>46</v>
      </c>
      <c r="E65" s="4" t="s">
        <v>174</v>
      </c>
      <c r="F65" t="str">
        <f>IF(VALUE(HISTORIQUE[[#This Row],[Mouvement]])&gt;0,ABS(HISTORIQUE[[#This Row],[Mouvement]]),"")</f>
        <v/>
      </c>
      <c r="G65">
        <f>IF(VALUE(HISTORIQUE[[#This Row],[Mouvement]])&lt;0,ABS(HISTORIQUE[[#This Row],[Mouvement]]),"")</f>
        <v>2</v>
      </c>
      <c r="I65" s="6" t="s">
        <v>217</v>
      </c>
      <c r="J65" s="1">
        <v>0</v>
      </c>
      <c r="K65" s="1">
        <v>1</v>
      </c>
    </row>
    <row r="66" spans="2:11" x14ac:dyDescent="0.25">
      <c r="B66" s="5">
        <v>43532.496307870373</v>
      </c>
      <c r="C66" t="s">
        <v>58</v>
      </c>
      <c r="D66" t="s">
        <v>45</v>
      </c>
      <c r="E66" s="4" t="s">
        <v>148</v>
      </c>
      <c r="F66" t="str">
        <f>IF(VALUE(HISTORIQUE[[#This Row],[Mouvement]])&gt;0,ABS(HISTORIQUE[[#This Row],[Mouvement]]),"")</f>
        <v/>
      </c>
      <c r="G66">
        <f>IF(VALUE(HISTORIQUE[[#This Row],[Mouvement]])&lt;0,ABS(HISTORIQUE[[#This Row],[Mouvement]]),"")</f>
        <v>1</v>
      </c>
      <c r="I66" s="6" t="s">
        <v>219</v>
      </c>
      <c r="J66" s="1">
        <v>1</v>
      </c>
      <c r="K66" s="1">
        <v>0</v>
      </c>
    </row>
    <row r="67" spans="2:11" x14ac:dyDescent="0.25">
      <c r="B67" s="5">
        <v>43532.497210648151</v>
      </c>
      <c r="C67" t="s">
        <v>58</v>
      </c>
      <c r="D67" t="s">
        <v>27</v>
      </c>
      <c r="E67" s="4" t="s">
        <v>148</v>
      </c>
      <c r="F67" t="str">
        <f>IF(VALUE(HISTORIQUE[[#This Row],[Mouvement]])&gt;0,ABS(HISTORIQUE[[#This Row],[Mouvement]]),"")</f>
        <v/>
      </c>
      <c r="G67">
        <f>IF(VALUE(HISTORIQUE[[#This Row],[Mouvement]])&lt;0,ABS(HISTORIQUE[[#This Row],[Mouvement]]),"")</f>
        <v>1</v>
      </c>
      <c r="I67" s="3" t="s">
        <v>153</v>
      </c>
      <c r="J67" s="1">
        <v>2</v>
      </c>
      <c r="K67" s="1">
        <v>0</v>
      </c>
    </row>
    <row r="68" spans="2:11" x14ac:dyDescent="0.25">
      <c r="B68" s="5">
        <v>43533.409930555557</v>
      </c>
      <c r="C68" t="s">
        <v>58</v>
      </c>
      <c r="D68" t="s">
        <v>31</v>
      </c>
      <c r="E68" s="4" t="s">
        <v>145</v>
      </c>
      <c r="F68">
        <f>IF(VALUE(HISTORIQUE[[#This Row],[Mouvement]])&gt;0,ABS(HISTORIQUE[[#This Row],[Mouvement]]),"")</f>
        <v>1</v>
      </c>
      <c r="G68" t="str">
        <f>IF(VALUE(HISTORIQUE[[#This Row],[Mouvement]])&lt;0,ABS(HISTORIQUE[[#This Row],[Mouvement]]),"")</f>
        <v/>
      </c>
      <c r="I68" s="6" t="s">
        <v>217</v>
      </c>
      <c r="J68" s="1">
        <v>1</v>
      </c>
      <c r="K68" s="1">
        <v>0</v>
      </c>
    </row>
    <row r="69" spans="2:11" x14ac:dyDescent="0.25">
      <c r="B69" s="5">
        <v>43533.410081018519</v>
      </c>
      <c r="C69" t="s">
        <v>58</v>
      </c>
      <c r="D69" t="s">
        <v>32</v>
      </c>
      <c r="E69" s="4" t="s">
        <v>160</v>
      </c>
      <c r="F69">
        <f>IF(VALUE(HISTORIQUE[[#This Row],[Mouvement]])&gt;0,ABS(HISTORIQUE[[#This Row],[Mouvement]]),"")</f>
        <v>4</v>
      </c>
      <c r="G69" t="str">
        <f>IF(VALUE(HISTORIQUE[[#This Row],[Mouvement]])&lt;0,ABS(HISTORIQUE[[#This Row],[Mouvement]]),"")</f>
        <v/>
      </c>
      <c r="I69" s="6" t="s">
        <v>219</v>
      </c>
      <c r="J69" s="1">
        <v>1</v>
      </c>
      <c r="K69" s="1">
        <v>0</v>
      </c>
    </row>
    <row r="70" spans="2:11" x14ac:dyDescent="0.25">
      <c r="B70" s="5">
        <v>43533.410231481481</v>
      </c>
      <c r="C70" t="s">
        <v>58</v>
      </c>
      <c r="D70" t="s">
        <v>35</v>
      </c>
      <c r="E70" s="4" t="s">
        <v>145</v>
      </c>
      <c r="F70">
        <f>IF(VALUE(HISTORIQUE[[#This Row],[Mouvement]])&gt;0,ABS(HISTORIQUE[[#This Row],[Mouvement]]),"")</f>
        <v>1</v>
      </c>
      <c r="G70" t="str">
        <f>IF(VALUE(HISTORIQUE[[#This Row],[Mouvement]])&lt;0,ABS(HISTORIQUE[[#This Row],[Mouvement]]),"")</f>
        <v/>
      </c>
      <c r="I70" s="3" t="s">
        <v>152</v>
      </c>
      <c r="J70" s="1">
        <v>0</v>
      </c>
      <c r="K70" s="1">
        <v>1</v>
      </c>
    </row>
    <row r="71" spans="2:11" x14ac:dyDescent="0.25">
      <c r="B71" s="5">
        <v>43533.410601851851</v>
      </c>
      <c r="C71" t="s">
        <v>58</v>
      </c>
      <c r="D71" t="s">
        <v>181</v>
      </c>
      <c r="E71" s="4" t="s">
        <v>160</v>
      </c>
      <c r="F71">
        <f>IF(VALUE(HISTORIQUE[[#This Row],[Mouvement]])&gt;0,ABS(HISTORIQUE[[#This Row],[Mouvement]]),"")</f>
        <v>4</v>
      </c>
      <c r="G71" t="str">
        <f>IF(VALUE(HISTORIQUE[[#This Row],[Mouvement]])&lt;0,ABS(HISTORIQUE[[#This Row],[Mouvement]]),"")</f>
        <v/>
      </c>
      <c r="I71" s="6" t="s">
        <v>217</v>
      </c>
      <c r="J71" s="1">
        <v>0</v>
      </c>
      <c r="K71" s="1">
        <v>1</v>
      </c>
    </row>
    <row r="72" spans="2:11" x14ac:dyDescent="0.25">
      <c r="B72" s="5">
        <v>43533.411192129628</v>
      </c>
      <c r="C72" t="s">
        <v>58</v>
      </c>
      <c r="D72" t="s">
        <v>181</v>
      </c>
      <c r="E72" s="4" t="s">
        <v>160</v>
      </c>
      <c r="F72">
        <f>IF(VALUE(HISTORIQUE[[#This Row],[Mouvement]])&gt;0,ABS(HISTORIQUE[[#This Row],[Mouvement]]),"")</f>
        <v>4</v>
      </c>
      <c r="G72" t="str">
        <f>IF(VALUE(HISTORIQUE[[#This Row],[Mouvement]])&lt;0,ABS(HISTORIQUE[[#This Row],[Mouvement]]),"")</f>
        <v/>
      </c>
      <c r="I72" s="3" t="s">
        <v>154</v>
      </c>
      <c r="J72" s="1">
        <v>1</v>
      </c>
      <c r="K72" s="1">
        <v>0</v>
      </c>
    </row>
    <row r="73" spans="2:11" x14ac:dyDescent="0.25">
      <c r="B73" s="5">
        <v>43533.412997685184</v>
      </c>
      <c r="C73" t="s">
        <v>58</v>
      </c>
      <c r="D73" t="s">
        <v>181</v>
      </c>
      <c r="E73" s="4" t="s">
        <v>178</v>
      </c>
      <c r="F73" t="str">
        <f>IF(VALUE(HISTORIQUE[[#This Row],[Mouvement]])&gt;0,ABS(HISTORIQUE[[#This Row],[Mouvement]]),"")</f>
        <v/>
      </c>
      <c r="G73">
        <f>IF(VALUE(HISTORIQUE[[#This Row],[Mouvement]])&lt;0,ABS(HISTORIQUE[[#This Row],[Mouvement]]),"")</f>
        <v>3</v>
      </c>
      <c r="I73" s="6" t="s">
        <v>217</v>
      </c>
      <c r="J73" s="1">
        <v>1</v>
      </c>
      <c r="K73" s="1">
        <v>0</v>
      </c>
    </row>
    <row r="74" spans="2:11" x14ac:dyDescent="0.25">
      <c r="B74" s="5">
        <v>43533.525775462964</v>
      </c>
      <c r="C74" t="s">
        <v>58</v>
      </c>
      <c r="D74" t="s">
        <v>45</v>
      </c>
      <c r="E74" s="4" t="s">
        <v>148</v>
      </c>
      <c r="F74" t="str">
        <f>IF(VALUE(HISTORIQUE[[#This Row],[Mouvement]])&gt;0,ABS(HISTORIQUE[[#This Row],[Mouvement]]),"")</f>
        <v/>
      </c>
      <c r="G74">
        <f>IF(VALUE(HISTORIQUE[[#This Row],[Mouvement]])&lt;0,ABS(HISTORIQUE[[#This Row],[Mouvement]]),"")</f>
        <v>1</v>
      </c>
      <c r="I74" s="3" t="s">
        <v>38</v>
      </c>
      <c r="J74" s="1">
        <v>0</v>
      </c>
      <c r="K74" s="1">
        <v>1</v>
      </c>
    </row>
    <row r="75" spans="2:11" x14ac:dyDescent="0.25">
      <c r="B75" s="5">
        <v>43535.582083333335</v>
      </c>
      <c r="C75" t="s">
        <v>58</v>
      </c>
      <c r="D75" t="s">
        <v>23</v>
      </c>
      <c r="E75" s="4" t="s">
        <v>177</v>
      </c>
      <c r="F75">
        <f>IF(VALUE(HISTORIQUE[[#This Row],[Mouvement]])&gt;0,ABS(HISTORIQUE[[#This Row],[Mouvement]]),"")</f>
        <v>6</v>
      </c>
      <c r="G75" t="str">
        <f>IF(VALUE(HISTORIQUE[[#This Row],[Mouvement]])&lt;0,ABS(HISTORIQUE[[#This Row],[Mouvement]]),"")</f>
        <v/>
      </c>
      <c r="I75" s="6" t="s">
        <v>218</v>
      </c>
      <c r="J75" s="1">
        <v>0</v>
      </c>
      <c r="K75" s="1">
        <v>1</v>
      </c>
    </row>
    <row r="76" spans="2:11" x14ac:dyDescent="0.25">
      <c r="B76" s="5">
        <v>43535.582650462966</v>
      </c>
      <c r="C76" t="s">
        <v>58</v>
      </c>
      <c r="D76" t="s">
        <v>133</v>
      </c>
      <c r="E76" s="4" t="s">
        <v>177</v>
      </c>
      <c r="F76">
        <f>IF(VALUE(HISTORIQUE[[#This Row],[Mouvement]])&gt;0,ABS(HISTORIQUE[[#This Row],[Mouvement]]),"")</f>
        <v>6</v>
      </c>
      <c r="G76" t="str">
        <f>IF(VALUE(HISTORIQUE[[#This Row],[Mouvement]])&lt;0,ABS(HISTORIQUE[[#This Row],[Mouvement]]),"")</f>
        <v/>
      </c>
      <c r="I76" s="3" t="s">
        <v>144</v>
      </c>
      <c r="J76" s="1">
        <v>0</v>
      </c>
      <c r="K76" s="1">
        <v>1</v>
      </c>
    </row>
    <row r="77" spans="2:11" x14ac:dyDescent="0.25">
      <c r="B77" s="5">
        <v>43535.582812499997</v>
      </c>
      <c r="C77" t="s">
        <v>58</v>
      </c>
      <c r="D77" t="s">
        <v>137</v>
      </c>
      <c r="E77" s="4" t="s">
        <v>177</v>
      </c>
      <c r="F77">
        <f>IF(VALUE(HISTORIQUE[[#This Row],[Mouvement]])&gt;0,ABS(HISTORIQUE[[#This Row],[Mouvement]]),"")</f>
        <v>6</v>
      </c>
      <c r="G77" t="str">
        <f>IF(VALUE(HISTORIQUE[[#This Row],[Mouvement]])&lt;0,ABS(HISTORIQUE[[#This Row],[Mouvement]]),"")</f>
        <v/>
      </c>
      <c r="I77" s="6" t="s">
        <v>217</v>
      </c>
      <c r="J77" s="1">
        <v>0</v>
      </c>
      <c r="K77" s="1">
        <v>1</v>
      </c>
    </row>
    <row r="78" spans="2:11" x14ac:dyDescent="0.25">
      <c r="B78" s="5">
        <v>43535.583101851851</v>
      </c>
      <c r="C78" t="s">
        <v>58</v>
      </c>
      <c r="D78" t="s">
        <v>111</v>
      </c>
      <c r="E78" s="4" t="s">
        <v>148</v>
      </c>
      <c r="F78" t="str">
        <f>IF(VALUE(HISTORIQUE[[#This Row],[Mouvement]])&gt;0,ABS(HISTORIQUE[[#This Row],[Mouvement]]),"")</f>
        <v/>
      </c>
      <c r="G78">
        <f>IF(VALUE(HISTORIQUE[[#This Row],[Mouvement]])&lt;0,ABS(HISTORIQUE[[#This Row],[Mouvement]]),"")</f>
        <v>1</v>
      </c>
      <c r="I78" s="3" t="s">
        <v>143</v>
      </c>
      <c r="J78" s="1">
        <v>0</v>
      </c>
      <c r="K78" s="1">
        <v>1</v>
      </c>
    </row>
    <row r="79" spans="2:11" x14ac:dyDescent="0.25">
      <c r="B79" s="5">
        <v>43535.58525462963</v>
      </c>
      <c r="C79" t="s">
        <v>58</v>
      </c>
      <c r="D79" t="s">
        <v>129</v>
      </c>
      <c r="E79" s="4" t="s">
        <v>159</v>
      </c>
      <c r="F79">
        <f>IF(VALUE(HISTORIQUE[[#This Row],[Mouvement]])&gt;0,ABS(HISTORIQUE[[#This Row],[Mouvement]]),"")</f>
        <v>2</v>
      </c>
      <c r="G79" t="str">
        <f>IF(VALUE(HISTORIQUE[[#This Row],[Mouvement]])&lt;0,ABS(HISTORIQUE[[#This Row],[Mouvement]]),"")</f>
        <v/>
      </c>
      <c r="I79" s="6" t="s">
        <v>217</v>
      </c>
      <c r="J79" s="1">
        <v>0</v>
      </c>
      <c r="K79" s="1">
        <v>1</v>
      </c>
    </row>
    <row r="80" spans="2:11" x14ac:dyDescent="0.25">
      <c r="B80" s="5">
        <v>43535.585613425923</v>
      </c>
      <c r="C80" t="s">
        <v>58</v>
      </c>
      <c r="D80" t="s">
        <v>134</v>
      </c>
      <c r="E80" s="4" t="s">
        <v>150</v>
      </c>
      <c r="F80">
        <f>IF(VALUE(HISTORIQUE[[#This Row],[Mouvement]])&gt;0,ABS(HISTORIQUE[[#This Row],[Mouvement]]),"")</f>
        <v>12</v>
      </c>
      <c r="G80" t="str">
        <f>IF(VALUE(HISTORIQUE[[#This Row],[Mouvement]])&lt;0,ABS(HISTORIQUE[[#This Row],[Mouvement]]),"")</f>
        <v/>
      </c>
      <c r="I80" s="3" t="s">
        <v>199</v>
      </c>
      <c r="J80" s="1">
        <v>0</v>
      </c>
      <c r="K80" s="1">
        <v>1</v>
      </c>
    </row>
    <row r="81" spans="2:11" x14ac:dyDescent="0.25">
      <c r="B81" s="5">
        <v>43535.585902777777</v>
      </c>
      <c r="C81" t="s">
        <v>58</v>
      </c>
      <c r="D81" t="s">
        <v>128</v>
      </c>
      <c r="E81" s="4" t="s">
        <v>150</v>
      </c>
      <c r="F81">
        <f>IF(VALUE(HISTORIQUE[[#This Row],[Mouvement]])&gt;0,ABS(HISTORIQUE[[#This Row],[Mouvement]]),"")</f>
        <v>12</v>
      </c>
      <c r="G81" t="str">
        <f>IF(VALUE(HISTORIQUE[[#This Row],[Mouvement]])&lt;0,ABS(HISTORIQUE[[#This Row],[Mouvement]]),"")</f>
        <v/>
      </c>
      <c r="I81" s="6" t="s">
        <v>218</v>
      </c>
      <c r="J81" s="1">
        <v>0</v>
      </c>
      <c r="K81" s="1">
        <v>1</v>
      </c>
    </row>
    <row r="82" spans="2:11" x14ac:dyDescent="0.25">
      <c r="B82" s="5">
        <v>43535.586145833331</v>
      </c>
      <c r="C82" t="s">
        <v>58</v>
      </c>
      <c r="D82" t="s">
        <v>136</v>
      </c>
      <c r="E82" s="4" t="s">
        <v>182</v>
      </c>
      <c r="F82">
        <f>IF(VALUE(HISTORIQUE[[#This Row],[Mouvement]])&gt;0,ABS(HISTORIQUE[[#This Row],[Mouvement]]),"")</f>
        <v>8</v>
      </c>
      <c r="G82" t="str">
        <f>IF(VALUE(HISTORIQUE[[#This Row],[Mouvement]])&lt;0,ABS(HISTORIQUE[[#This Row],[Mouvement]]),"")</f>
        <v/>
      </c>
      <c r="I82" s="3" t="s">
        <v>53</v>
      </c>
      <c r="J82" s="1">
        <v>0</v>
      </c>
      <c r="K82" s="1">
        <v>1</v>
      </c>
    </row>
    <row r="83" spans="2:11" x14ac:dyDescent="0.25">
      <c r="B83" s="5">
        <v>43535.586388888885</v>
      </c>
      <c r="C83" t="s">
        <v>58</v>
      </c>
      <c r="D83" t="s">
        <v>130</v>
      </c>
      <c r="E83" s="4" t="s">
        <v>183</v>
      </c>
      <c r="F83">
        <f>IF(VALUE(HISTORIQUE[[#This Row],[Mouvement]])&gt;0,ABS(HISTORIQUE[[#This Row],[Mouvement]]),"")</f>
        <v>11</v>
      </c>
      <c r="G83" t="str">
        <f>IF(VALUE(HISTORIQUE[[#This Row],[Mouvement]])&lt;0,ABS(HISTORIQUE[[#This Row],[Mouvement]]),"")</f>
        <v/>
      </c>
      <c r="I83" s="6" t="s">
        <v>217</v>
      </c>
      <c r="J83" s="1">
        <v>0</v>
      </c>
      <c r="K83" s="1">
        <v>1</v>
      </c>
    </row>
    <row r="84" spans="2:11" x14ac:dyDescent="0.25">
      <c r="B84" s="5">
        <v>43535.586608796293</v>
      </c>
      <c r="C84" t="s">
        <v>58</v>
      </c>
      <c r="D84" t="s">
        <v>132</v>
      </c>
      <c r="E84" s="4" t="s">
        <v>184</v>
      </c>
      <c r="F84">
        <f>IF(VALUE(HISTORIQUE[[#This Row],[Mouvement]])&gt;0,ABS(HISTORIQUE[[#This Row],[Mouvement]]),"")</f>
        <v>9</v>
      </c>
      <c r="G84" t="str">
        <f>IF(VALUE(HISTORIQUE[[#This Row],[Mouvement]])&lt;0,ABS(HISTORIQUE[[#This Row],[Mouvement]]),"")</f>
        <v/>
      </c>
      <c r="I84" s="3" t="s">
        <v>181</v>
      </c>
      <c r="J84" s="1">
        <v>6</v>
      </c>
      <c r="K84" s="1">
        <v>10</v>
      </c>
    </row>
    <row r="85" spans="2:11" x14ac:dyDescent="0.25">
      <c r="B85" s="5">
        <v>43535.586817129632</v>
      </c>
      <c r="C85" t="s">
        <v>58</v>
      </c>
      <c r="D85" t="s">
        <v>131</v>
      </c>
      <c r="E85" s="4" t="s">
        <v>161</v>
      </c>
      <c r="F85">
        <f>IF(VALUE(HISTORIQUE[[#This Row],[Mouvement]])&gt;0,ABS(HISTORIQUE[[#This Row],[Mouvement]]),"")</f>
        <v>3</v>
      </c>
      <c r="G85" t="str">
        <f>IF(VALUE(HISTORIQUE[[#This Row],[Mouvement]])&lt;0,ABS(HISTORIQUE[[#This Row],[Mouvement]]),"")</f>
        <v/>
      </c>
      <c r="I85" s="6" t="s">
        <v>217</v>
      </c>
      <c r="J85" s="1">
        <v>3</v>
      </c>
      <c r="K85" s="1">
        <v>8</v>
      </c>
    </row>
    <row r="86" spans="2:11" x14ac:dyDescent="0.25">
      <c r="B86" s="5">
        <v>43535.586956018517</v>
      </c>
      <c r="C86" t="s">
        <v>58</v>
      </c>
      <c r="D86" t="s">
        <v>135</v>
      </c>
      <c r="E86" s="4" t="s">
        <v>145</v>
      </c>
      <c r="F86">
        <f>IF(VALUE(HISTORIQUE[[#This Row],[Mouvement]])&gt;0,ABS(HISTORIQUE[[#This Row],[Mouvement]]),"")</f>
        <v>1</v>
      </c>
      <c r="G86" t="str">
        <f>IF(VALUE(HISTORIQUE[[#This Row],[Mouvement]])&lt;0,ABS(HISTORIQUE[[#This Row],[Mouvement]]),"")</f>
        <v/>
      </c>
      <c r="I86" s="6" t="s">
        <v>218</v>
      </c>
      <c r="J86" s="1">
        <v>0</v>
      </c>
      <c r="K86" s="1">
        <v>2</v>
      </c>
    </row>
    <row r="87" spans="2:11" x14ac:dyDescent="0.25">
      <c r="B87" s="5">
        <v>43535.587835648148</v>
      </c>
      <c r="C87" t="s">
        <v>58</v>
      </c>
      <c r="D87" t="s">
        <v>74</v>
      </c>
      <c r="E87" s="4" t="s">
        <v>145</v>
      </c>
      <c r="F87">
        <f>IF(VALUE(HISTORIQUE[[#This Row],[Mouvement]])&gt;0,ABS(HISTORIQUE[[#This Row],[Mouvement]]),"")</f>
        <v>1</v>
      </c>
      <c r="G87" t="str">
        <f>IF(VALUE(HISTORIQUE[[#This Row],[Mouvement]])&lt;0,ABS(HISTORIQUE[[#This Row],[Mouvement]]),"")</f>
        <v/>
      </c>
      <c r="I87" s="6" t="s">
        <v>219</v>
      </c>
      <c r="J87" s="1">
        <v>3</v>
      </c>
      <c r="K87" s="1">
        <v>0</v>
      </c>
    </row>
    <row r="88" spans="2:11" x14ac:dyDescent="0.25">
      <c r="B88" s="5">
        <v>43535.675902777781</v>
      </c>
      <c r="C88" t="s">
        <v>58</v>
      </c>
      <c r="D88" t="s">
        <v>137</v>
      </c>
      <c r="E88" s="4" t="s">
        <v>189</v>
      </c>
      <c r="F88" t="str">
        <f>IF(VALUE(HISTORIQUE[[#This Row],[Mouvement]])&gt;0,ABS(HISTORIQUE[[#This Row],[Mouvement]]),"")</f>
        <v/>
      </c>
      <c r="G88" t="str">
        <f>IF(VALUE(HISTORIQUE[[#This Row],[Mouvement]])&lt;0,ABS(HISTORIQUE[[#This Row],[Mouvement]]),"")</f>
        <v/>
      </c>
      <c r="I88" s="3" t="s">
        <v>2</v>
      </c>
      <c r="J88" s="1">
        <v>0</v>
      </c>
      <c r="K88" s="1">
        <v>1</v>
      </c>
    </row>
    <row r="89" spans="2:11" x14ac:dyDescent="0.25">
      <c r="B89" s="5">
        <v>43535.67596064815</v>
      </c>
      <c r="C89" t="s">
        <v>58</v>
      </c>
      <c r="D89" t="s">
        <v>133</v>
      </c>
      <c r="E89" s="4" t="s">
        <v>189</v>
      </c>
      <c r="F89" t="str">
        <f>IF(VALUE(HISTORIQUE[[#This Row],[Mouvement]])&gt;0,ABS(HISTORIQUE[[#This Row],[Mouvement]]),"")</f>
        <v/>
      </c>
      <c r="G89" t="str">
        <f>IF(VALUE(HISTORIQUE[[#This Row],[Mouvement]])&lt;0,ABS(HISTORIQUE[[#This Row],[Mouvement]]),"")</f>
        <v/>
      </c>
      <c r="I89" s="6" t="s">
        <v>218</v>
      </c>
      <c r="J89" s="1">
        <v>0</v>
      </c>
      <c r="K89" s="1">
        <v>1</v>
      </c>
    </row>
    <row r="90" spans="2:11" x14ac:dyDescent="0.25">
      <c r="B90" s="5">
        <v>43535.676006944443</v>
      </c>
      <c r="C90" t="s">
        <v>58</v>
      </c>
      <c r="D90" t="s">
        <v>23</v>
      </c>
      <c r="E90" s="4" t="s">
        <v>189</v>
      </c>
      <c r="F90" t="str">
        <f>IF(VALUE(HISTORIQUE[[#This Row],[Mouvement]])&gt;0,ABS(HISTORIQUE[[#This Row],[Mouvement]]),"")</f>
        <v/>
      </c>
      <c r="G90" t="str">
        <f>IF(VALUE(HISTORIQUE[[#This Row],[Mouvement]])&lt;0,ABS(HISTORIQUE[[#This Row],[Mouvement]]),"")</f>
        <v/>
      </c>
      <c r="I90" s="3" t="s">
        <v>14</v>
      </c>
      <c r="J90" s="1">
        <v>0</v>
      </c>
      <c r="K90" s="1">
        <v>3</v>
      </c>
    </row>
    <row r="91" spans="2:11" x14ac:dyDescent="0.25">
      <c r="B91" s="5">
        <v>43536.320902777778</v>
      </c>
      <c r="C91" t="s">
        <v>58</v>
      </c>
      <c r="D91" t="s">
        <v>83</v>
      </c>
      <c r="E91" s="4" t="s">
        <v>145</v>
      </c>
      <c r="F91">
        <f>IF(VALUE(HISTORIQUE[[#This Row],[Mouvement]])&gt;0,ABS(HISTORIQUE[[#This Row],[Mouvement]]),"")</f>
        <v>1</v>
      </c>
      <c r="G91" t="str">
        <f>IF(VALUE(HISTORIQUE[[#This Row],[Mouvement]])&lt;0,ABS(HISTORIQUE[[#This Row],[Mouvement]]),"")</f>
        <v/>
      </c>
      <c r="I91" s="6" t="s">
        <v>217</v>
      </c>
      <c r="J91" s="1">
        <v>0</v>
      </c>
      <c r="K91" s="1">
        <v>1</v>
      </c>
    </row>
    <row r="92" spans="2:11" x14ac:dyDescent="0.25">
      <c r="B92" s="5">
        <v>43536.320949074077</v>
      </c>
      <c r="C92" t="s">
        <v>58</v>
      </c>
      <c r="D92" t="s">
        <v>1</v>
      </c>
      <c r="E92" s="4" t="s">
        <v>145</v>
      </c>
      <c r="F92">
        <f>IF(VALUE(HISTORIQUE[[#This Row],[Mouvement]])&gt;0,ABS(HISTORIQUE[[#This Row],[Mouvement]]),"")</f>
        <v>1</v>
      </c>
      <c r="G92" t="str">
        <f>IF(VALUE(HISTORIQUE[[#This Row],[Mouvement]])&lt;0,ABS(HISTORIQUE[[#This Row],[Mouvement]]),"")</f>
        <v/>
      </c>
      <c r="I92" s="6" t="s">
        <v>219</v>
      </c>
      <c r="J92" s="1">
        <v>0</v>
      </c>
      <c r="K92" s="1">
        <v>2</v>
      </c>
    </row>
    <row r="93" spans="2:11" x14ac:dyDescent="0.25">
      <c r="B93" s="5">
        <v>43536.32099537037</v>
      </c>
      <c r="C93" t="s">
        <v>58</v>
      </c>
      <c r="D93" t="s">
        <v>25</v>
      </c>
      <c r="E93" s="4" t="s">
        <v>145</v>
      </c>
      <c r="F93">
        <f>IF(VALUE(HISTORIQUE[[#This Row],[Mouvement]])&gt;0,ABS(HISTORIQUE[[#This Row],[Mouvement]]),"")</f>
        <v>1</v>
      </c>
      <c r="G93" t="str">
        <f>IF(VALUE(HISTORIQUE[[#This Row],[Mouvement]])&lt;0,ABS(HISTORIQUE[[#This Row],[Mouvement]]),"")</f>
        <v/>
      </c>
      <c r="I93" s="3" t="s">
        <v>15</v>
      </c>
      <c r="J93" s="1">
        <v>0</v>
      </c>
      <c r="K93" s="1">
        <v>2</v>
      </c>
    </row>
    <row r="94" spans="2:11" x14ac:dyDescent="0.25">
      <c r="B94" s="5">
        <v>43536.32104166667</v>
      </c>
      <c r="C94" t="s">
        <v>58</v>
      </c>
      <c r="D94" t="s">
        <v>78</v>
      </c>
      <c r="E94" s="4" t="s">
        <v>161</v>
      </c>
      <c r="F94">
        <f>IF(VALUE(HISTORIQUE[[#This Row],[Mouvement]])&gt;0,ABS(HISTORIQUE[[#This Row],[Mouvement]]),"")</f>
        <v>3</v>
      </c>
      <c r="G94" t="str">
        <f>IF(VALUE(HISTORIQUE[[#This Row],[Mouvement]])&lt;0,ABS(HISTORIQUE[[#This Row],[Mouvement]]),"")</f>
        <v/>
      </c>
      <c r="I94" s="6" t="s">
        <v>219</v>
      </c>
      <c r="J94" s="1">
        <v>0</v>
      </c>
      <c r="K94" s="1">
        <v>2</v>
      </c>
    </row>
    <row r="95" spans="2:11" x14ac:dyDescent="0.25">
      <c r="B95" s="5">
        <v>43536.321215277778</v>
      </c>
      <c r="C95" t="s">
        <v>58</v>
      </c>
      <c r="D95" t="s">
        <v>78</v>
      </c>
      <c r="E95" s="4" t="s">
        <v>148</v>
      </c>
      <c r="F95" t="str">
        <f>IF(VALUE(HISTORIQUE[[#This Row],[Mouvement]])&gt;0,ABS(HISTORIQUE[[#This Row],[Mouvement]]),"")</f>
        <v/>
      </c>
      <c r="G95">
        <f>IF(VALUE(HISTORIQUE[[#This Row],[Mouvement]])&lt;0,ABS(HISTORIQUE[[#This Row],[Mouvement]]),"")</f>
        <v>1</v>
      </c>
      <c r="I95" s="3" t="s">
        <v>63</v>
      </c>
      <c r="J95" s="1">
        <v>9</v>
      </c>
      <c r="K95" s="1">
        <v>30</v>
      </c>
    </row>
    <row r="96" spans="2:11" x14ac:dyDescent="0.25">
      <c r="B96" s="5">
        <v>43536.324861111112</v>
      </c>
      <c r="C96" t="s">
        <v>58</v>
      </c>
      <c r="D96" t="s">
        <v>175</v>
      </c>
      <c r="E96" s="4" t="s">
        <v>148</v>
      </c>
      <c r="F96" t="str">
        <f>IF(VALUE(HISTORIQUE[[#This Row],[Mouvement]])&gt;0,ABS(HISTORIQUE[[#This Row],[Mouvement]]),"")</f>
        <v/>
      </c>
      <c r="G96">
        <f>IF(VALUE(HISTORIQUE[[#This Row],[Mouvement]])&lt;0,ABS(HISTORIQUE[[#This Row],[Mouvement]]),"")</f>
        <v>1</v>
      </c>
      <c r="I96" s="6" t="s">
        <v>217</v>
      </c>
      <c r="J96" s="1">
        <v>4</v>
      </c>
      <c r="K96" s="1">
        <v>10</v>
      </c>
    </row>
    <row r="97" spans="2:11" x14ac:dyDescent="0.25">
      <c r="B97" s="5">
        <v>43536.32545138889</v>
      </c>
      <c r="C97" t="s">
        <v>58</v>
      </c>
      <c r="D97" t="s">
        <v>24</v>
      </c>
      <c r="E97" s="4" t="s">
        <v>148</v>
      </c>
      <c r="F97" t="str">
        <f>IF(VALUE(HISTORIQUE[[#This Row],[Mouvement]])&gt;0,ABS(HISTORIQUE[[#This Row],[Mouvement]]),"")</f>
        <v/>
      </c>
      <c r="G97">
        <f>IF(VALUE(HISTORIQUE[[#This Row],[Mouvement]])&lt;0,ABS(HISTORIQUE[[#This Row],[Mouvement]]),"")</f>
        <v>1</v>
      </c>
      <c r="I97" s="6" t="s">
        <v>218</v>
      </c>
      <c r="J97" s="1">
        <v>5</v>
      </c>
      <c r="K97" s="1">
        <v>20</v>
      </c>
    </row>
    <row r="98" spans="2:11" x14ac:dyDescent="0.25">
      <c r="B98" s="5">
        <v>43536.40525462963</v>
      </c>
      <c r="C98" t="s">
        <v>58</v>
      </c>
      <c r="D98" t="s">
        <v>110</v>
      </c>
      <c r="E98" s="4" t="s">
        <v>159</v>
      </c>
      <c r="F98">
        <f>IF(VALUE(HISTORIQUE[[#This Row],[Mouvement]])&gt;0,ABS(HISTORIQUE[[#This Row],[Mouvement]]),"")</f>
        <v>2</v>
      </c>
      <c r="G98" t="str">
        <f>IF(VALUE(HISTORIQUE[[#This Row],[Mouvement]])&lt;0,ABS(HISTORIQUE[[#This Row],[Mouvement]]),"")</f>
        <v/>
      </c>
      <c r="I98" s="3" t="s">
        <v>5</v>
      </c>
      <c r="J98" s="1">
        <v>5</v>
      </c>
      <c r="K98" s="1">
        <v>9</v>
      </c>
    </row>
    <row r="99" spans="2:11" x14ac:dyDescent="0.25">
      <c r="B99" s="5">
        <v>43537.428101851852</v>
      </c>
      <c r="C99" t="s">
        <v>56</v>
      </c>
      <c r="D99" t="s">
        <v>31</v>
      </c>
      <c r="E99" s="4" t="s">
        <v>145</v>
      </c>
      <c r="F99">
        <f>IF(VALUE(HISTORIQUE[[#This Row],[Mouvement]])&gt;0,ABS(HISTORIQUE[[#This Row],[Mouvement]]),"")</f>
        <v>1</v>
      </c>
      <c r="G99" t="str">
        <f>IF(VALUE(HISTORIQUE[[#This Row],[Mouvement]])&lt;0,ABS(HISTORIQUE[[#This Row],[Mouvement]]),"")</f>
        <v/>
      </c>
      <c r="I99" s="6" t="s">
        <v>217</v>
      </c>
      <c r="J99" s="1">
        <v>0</v>
      </c>
      <c r="K99" s="1">
        <v>4</v>
      </c>
    </row>
    <row r="100" spans="2:11" x14ac:dyDescent="0.25">
      <c r="B100" s="5">
        <v>43537.428136574075</v>
      </c>
      <c r="C100" t="s">
        <v>56</v>
      </c>
      <c r="D100" t="s">
        <v>35</v>
      </c>
      <c r="E100" s="4" t="s">
        <v>145</v>
      </c>
      <c r="F100">
        <f>IF(VALUE(HISTORIQUE[[#This Row],[Mouvement]])&gt;0,ABS(HISTORIQUE[[#This Row],[Mouvement]]),"")</f>
        <v>1</v>
      </c>
      <c r="G100" t="str">
        <f>IF(VALUE(HISTORIQUE[[#This Row],[Mouvement]])&lt;0,ABS(HISTORIQUE[[#This Row],[Mouvement]]),"")</f>
        <v/>
      </c>
      <c r="I100" s="6" t="s">
        <v>218</v>
      </c>
      <c r="J100" s="1">
        <v>3</v>
      </c>
      <c r="K100" s="1">
        <v>5</v>
      </c>
    </row>
    <row r="101" spans="2:11" x14ac:dyDescent="0.25">
      <c r="B101" s="5">
        <v>43537.428159722222</v>
      </c>
      <c r="C101" t="s">
        <v>56</v>
      </c>
      <c r="D101" t="s">
        <v>32</v>
      </c>
      <c r="E101" s="4" t="s">
        <v>160</v>
      </c>
      <c r="F101">
        <f>IF(VALUE(HISTORIQUE[[#This Row],[Mouvement]])&gt;0,ABS(HISTORIQUE[[#This Row],[Mouvement]]),"")</f>
        <v>4</v>
      </c>
      <c r="G101" t="str">
        <f>IF(VALUE(HISTORIQUE[[#This Row],[Mouvement]])&lt;0,ABS(HISTORIQUE[[#This Row],[Mouvement]]),"")</f>
        <v/>
      </c>
      <c r="I101" s="6" t="s">
        <v>219</v>
      </c>
      <c r="J101" s="1">
        <v>2</v>
      </c>
      <c r="K101" s="1">
        <v>0</v>
      </c>
    </row>
    <row r="102" spans="2:11" x14ac:dyDescent="0.25">
      <c r="B102" s="5">
        <v>43537.428206018521</v>
      </c>
      <c r="C102" t="s">
        <v>56</v>
      </c>
      <c r="D102" t="s">
        <v>36</v>
      </c>
      <c r="E102" s="4" t="s">
        <v>145</v>
      </c>
      <c r="F102">
        <f>IF(VALUE(HISTORIQUE[[#This Row],[Mouvement]])&gt;0,ABS(HISTORIQUE[[#This Row],[Mouvement]]),"")</f>
        <v>1</v>
      </c>
      <c r="G102" t="str">
        <f>IF(VALUE(HISTORIQUE[[#This Row],[Mouvement]])&lt;0,ABS(HISTORIQUE[[#This Row],[Mouvement]]),"")</f>
        <v/>
      </c>
      <c r="I102" s="3" t="s">
        <v>186</v>
      </c>
      <c r="J102" s="1">
        <v>0</v>
      </c>
      <c r="K102" s="1">
        <v>2</v>
      </c>
    </row>
    <row r="103" spans="2:11" x14ac:dyDescent="0.25">
      <c r="B103" s="5">
        <v>43537.553993055553</v>
      </c>
      <c r="C103" t="s">
        <v>54</v>
      </c>
      <c r="D103" t="s">
        <v>17</v>
      </c>
      <c r="E103" s="4" t="s">
        <v>160</v>
      </c>
      <c r="F103">
        <f>IF(VALUE(HISTORIQUE[[#This Row],[Mouvement]])&gt;0,ABS(HISTORIQUE[[#This Row],[Mouvement]]),"")</f>
        <v>4</v>
      </c>
      <c r="G103" t="str">
        <f>IF(VALUE(HISTORIQUE[[#This Row],[Mouvement]])&lt;0,ABS(HISTORIQUE[[#This Row],[Mouvement]]),"")</f>
        <v/>
      </c>
      <c r="I103" s="6" t="s">
        <v>217</v>
      </c>
      <c r="J103" s="1">
        <v>0</v>
      </c>
      <c r="K103" s="1">
        <v>2</v>
      </c>
    </row>
    <row r="104" spans="2:11" x14ac:dyDescent="0.25">
      <c r="B104" s="5">
        <v>43537.554675925923</v>
      </c>
      <c r="C104" t="s">
        <v>54</v>
      </c>
      <c r="D104" t="s">
        <v>17</v>
      </c>
      <c r="E104" s="4" t="s">
        <v>174</v>
      </c>
      <c r="F104" t="str">
        <f>IF(VALUE(HISTORIQUE[[#This Row],[Mouvement]])&gt;0,ABS(HISTORIQUE[[#This Row],[Mouvement]]),"")</f>
        <v/>
      </c>
      <c r="G104">
        <f>IF(VALUE(HISTORIQUE[[#This Row],[Mouvement]])&lt;0,ABS(HISTORIQUE[[#This Row],[Mouvement]]),"")</f>
        <v>2</v>
      </c>
      <c r="I104" s="3" t="s">
        <v>3</v>
      </c>
      <c r="J104" s="1">
        <v>0</v>
      </c>
      <c r="K104" s="1">
        <v>8</v>
      </c>
    </row>
    <row r="105" spans="2:11" x14ac:dyDescent="0.25">
      <c r="B105" s="5">
        <v>43538.463958333334</v>
      </c>
      <c r="C105" t="s">
        <v>54</v>
      </c>
      <c r="D105" t="s">
        <v>46</v>
      </c>
      <c r="E105" s="4" t="s">
        <v>148</v>
      </c>
      <c r="F105" t="str">
        <f>IF(VALUE(HISTORIQUE[[#This Row],[Mouvement]])&gt;0,ABS(HISTORIQUE[[#This Row],[Mouvement]]),"")</f>
        <v/>
      </c>
      <c r="G105">
        <f>IF(VALUE(HISTORIQUE[[#This Row],[Mouvement]])&lt;0,ABS(HISTORIQUE[[#This Row],[Mouvement]]),"")</f>
        <v>1</v>
      </c>
      <c r="I105" s="6" t="s">
        <v>218</v>
      </c>
      <c r="J105" s="1">
        <v>0</v>
      </c>
      <c r="K105" s="1">
        <v>4</v>
      </c>
    </row>
    <row r="106" spans="2:11" x14ac:dyDescent="0.25">
      <c r="B106" s="5">
        <v>43538.46434027778</v>
      </c>
      <c r="C106" t="s">
        <v>54</v>
      </c>
      <c r="D106" t="s">
        <v>175</v>
      </c>
      <c r="E106" s="4" t="s">
        <v>148</v>
      </c>
      <c r="F106" t="str">
        <f>IF(VALUE(HISTORIQUE[[#This Row],[Mouvement]])&gt;0,ABS(HISTORIQUE[[#This Row],[Mouvement]]),"")</f>
        <v/>
      </c>
      <c r="G106">
        <f>IF(VALUE(HISTORIQUE[[#This Row],[Mouvement]])&lt;0,ABS(HISTORIQUE[[#This Row],[Mouvement]]),"")</f>
        <v>1</v>
      </c>
      <c r="I106" s="6" t="s">
        <v>219</v>
      </c>
      <c r="J106" s="1">
        <v>0</v>
      </c>
      <c r="K106" s="1">
        <v>4</v>
      </c>
    </row>
    <row r="107" spans="2:11" x14ac:dyDescent="0.25">
      <c r="B107" s="5">
        <v>43538.583333333336</v>
      </c>
      <c r="C107" t="s">
        <v>54</v>
      </c>
      <c r="D107" t="s">
        <v>167</v>
      </c>
      <c r="E107" s="4" t="s">
        <v>145</v>
      </c>
      <c r="F107">
        <f>IF(VALUE(HISTORIQUE[[#This Row],[Mouvement]])&gt;0,ABS(HISTORIQUE[[#This Row],[Mouvement]]),"")</f>
        <v>1</v>
      </c>
      <c r="G107" t="str">
        <f>IF(VALUE(HISTORIQUE[[#This Row],[Mouvement]])&lt;0,ABS(HISTORIQUE[[#This Row],[Mouvement]]),"")</f>
        <v/>
      </c>
      <c r="I107" s="3" t="s">
        <v>4</v>
      </c>
      <c r="J107" s="1">
        <v>0</v>
      </c>
      <c r="K107" s="1">
        <v>8</v>
      </c>
    </row>
    <row r="108" spans="2:11" x14ac:dyDescent="0.25">
      <c r="B108" s="5">
        <v>43538.584999999999</v>
      </c>
      <c r="C108" t="s">
        <v>54</v>
      </c>
      <c r="D108" t="s">
        <v>172</v>
      </c>
      <c r="E108" s="4" t="s">
        <v>182</v>
      </c>
      <c r="F108">
        <f>IF(VALUE(HISTORIQUE[[#This Row],[Mouvement]])&gt;0,ABS(HISTORIQUE[[#This Row],[Mouvement]]),"")</f>
        <v>8</v>
      </c>
      <c r="G108" t="str">
        <f>IF(VALUE(HISTORIQUE[[#This Row],[Mouvement]])&lt;0,ABS(HISTORIQUE[[#This Row],[Mouvement]]),"")</f>
        <v/>
      </c>
      <c r="I108" s="6" t="s">
        <v>218</v>
      </c>
      <c r="J108" s="1">
        <v>0</v>
      </c>
      <c r="K108" s="1">
        <v>4</v>
      </c>
    </row>
    <row r="109" spans="2:11" x14ac:dyDescent="0.25">
      <c r="B109" s="5">
        <v>43538.586354166669</v>
      </c>
      <c r="C109" t="s">
        <v>54</v>
      </c>
      <c r="D109" t="s">
        <v>166</v>
      </c>
      <c r="E109" s="4" t="s">
        <v>159</v>
      </c>
      <c r="F109">
        <f>IF(VALUE(HISTORIQUE[[#This Row],[Mouvement]])&gt;0,ABS(HISTORIQUE[[#This Row],[Mouvement]]),"")</f>
        <v>2</v>
      </c>
      <c r="G109" t="str">
        <f>IF(VALUE(HISTORIQUE[[#This Row],[Mouvement]])&lt;0,ABS(HISTORIQUE[[#This Row],[Mouvement]]),"")</f>
        <v/>
      </c>
      <c r="I109" s="6" t="s">
        <v>219</v>
      </c>
      <c r="J109" s="1">
        <v>0</v>
      </c>
      <c r="K109" s="1">
        <v>4</v>
      </c>
    </row>
    <row r="110" spans="2:11" x14ac:dyDescent="0.25">
      <c r="B110" s="5">
        <v>43538.586724537039</v>
      </c>
      <c r="C110" t="s">
        <v>54</v>
      </c>
      <c r="D110" t="s">
        <v>164</v>
      </c>
      <c r="E110" s="4" t="s">
        <v>145</v>
      </c>
      <c r="F110">
        <f>IF(VALUE(HISTORIQUE[[#This Row],[Mouvement]])&gt;0,ABS(HISTORIQUE[[#This Row],[Mouvement]]),"")</f>
        <v>1</v>
      </c>
      <c r="G110" t="str">
        <f>IF(VALUE(HISTORIQUE[[#This Row],[Mouvement]])&lt;0,ABS(HISTORIQUE[[#This Row],[Mouvement]]),"")</f>
        <v/>
      </c>
      <c r="I110" s="3" t="s">
        <v>202</v>
      </c>
      <c r="J110" s="1">
        <v>0</v>
      </c>
      <c r="K110" s="1">
        <v>1</v>
      </c>
    </row>
    <row r="111" spans="2:11" x14ac:dyDescent="0.25">
      <c r="B111" s="5">
        <v>43538.592060185183</v>
      </c>
      <c r="C111" t="s">
        <v>54</v>
      </c>
      <c r="D111" t="s">
        <v>165</v>
      </c>
      <c r="E111" s="4" t="s">
        <v>145</v>
      </c>
      <c r="F111">
        <f>IF(VALUE(HISTORIQUE[[#This Row],[Mouvement]])&gt;0,ABS(HISTORIQUE[[#This Row],[Mouvement]]),"")</f>
        <v>1</v>
      </c>
      <c r="G111" t="str">
        <f>IF(VALUE(HISTORIQUE[[#This Row],[Mouvement]])&lt;0,ABS(HISTORIQUE[[#This Row],[Mouvement]]),"")</f>
        <v/>
      </c>
      <c r="I111" s="6" t="s">
        <v>218</v>
      </c>
      <c r="J111" s="1">
        <v>0</v>
      </c>
      <c r="K111" s="1">
        <v>1</v>
      </c>
    </row>
    <row r="112" spans="2:11" x14ac:dyDescent="0.25">
      <c r="B112" s="5">
        <v>43538.592268518521</v>
      </c>
      <c r="C112" t="s">
        <v>54</v>
      </c>
      <c r="D112" t="s">
        <v>163</v>
      </c>
      <c r="E112" s="4" t="s">
        <v>145</v>
      </c>
      <c r="F112">
        <f>IF(VALUE(HISTORIQUE[[#This Row],[Mouvement]])&gt;0,ABS(HISTORIQUE[[#This Row],[Mouvement]]),"")</f>
        <v>1</v>
      </c>
      <c r="G112" t="str">
        <f>IF(VALUE(HISTORIQUE[[#This Row],[Mouvement]])&lt;0,ABS(HISTORIQUE[[#This Row],[Mouvement]]),"")</f>
        <v/>
      </c>
      <c r="I112" s="3" t="s">
        <v>123</v>
      </c>
      <c r="J112" s="1">
        <v>0</v>
      </c>
      <c r="K112" s="1">
        <v>2</v>
      </c>
    </row>
    <row r="113" spans="2:11" x14ac:dyDescent="0.25">
      <c r="B113" s="5">
        <v>43538.59238425926</v>
      </c>
      <c r="C113" t="s">
        <v>54</v>
      </c>
      <c r="D113" t="s">
        <v>156</v>
      </c>
      <c r="E113" s="4" t="s">
        <v>145</v>
      </c>
      <c r="F113">
        <f>IF(VALUE(HISTORIQUE[[#This Row],[Mouvement]])&gt;0,ABS(HISTORIQUE[[#This Row],[Mouvement]]),"")</f>
        <v>1</v>
      </c>
      <c r="G113" t="str">
        <f>IF(VALUE(HISTORIQUE[[#This Row],[Mouvement]])&lt;0,ABS(HISTORIQUE[[#This Row],[Mouvement]]),"")</f>
        <v/>
      </c>
      <c r="I113" s="6" t="s">
        <v>217</v>
      </c>
      <c r="J113" s="1">
        <v>0</v>
      </c>
      <c r="K113" s="1">
        <v>2</v>
      </c>
    </row>
    <row r="114" spans="2:11" x14ac:dyDescent="0.25">
      <c r="B114" s="5">
        <v>43538.592465277776</v>
      </c>
      <c r="C114" t="s">
        <v>54</v>
      </c>
      <c r="D114" t="s">
        <v>169</v>
      </c>
      <c r="E114" s="4" t="s">
        <v>145</v>
      </c>
      <c r="F114">
        <f>IF(VALUE(HISTORIQUE[[#This Row],[Mouvement]])&gt;0,ABS(HISTORIQUE[[#This Row],[Mouvement]]),"")</f>
        <v>1</v>
      </c>
      <c r="G114" t="str">
        <f>IF(VALUE(HISTORIQUE[[#This Row],[Mouvement]])&lt;0,ABS(HISTORIQUE[[#This Row],[Mouvement]]),"")</f>
        <v/>
      </c>
      <c r="I114" s="3" t="s">
        <v>44</v>
      </c>
      <c r="J114" s="1">
        <v>1</v>
      </c>
      <c r="K114" s="1">
        <v>20</v>
      </c>
    </row>
    <row r="115" spans="2:11" x14ac:dyDescent="0.25">
      <c r="B115" s="5">
        <v>43538.592557870368</v>
      </c>
      <c r="C115" t="s">
        <v>54</v>
      </c>
      <c r="D115" t="s">
        <v>152</v>
      </c>
      <c r="E115" s="4" t="s">
        <v>145</v>
      </c>
      <c r="F115">
        <f>IF(VALUE(HISTORIQUE[[#This Row],[Mouvement]])&gt;0,ABS(HISTORIQUE[[#This Row],[Mouvement]]),"")</f>
        <v>1</v>
      </c>
      <c r="G115" t="str">
        <f>IF(VALUE(HISTORIQUE[[#This Row],[Mouvement]])&lt;0,ABS(HISTORIQUE[[#This Row],[Mouvement]]),"")</f>
        <v/>
      </c>
      <c r="I115" s="6" t="s">
        <v>218</v>
      </c>
      <c r="J115" s="1">
        <v>0</v>
      </c>
      <c r="K115" s="1">
        <v>10</v>
      </c>
    </row>
    <row r="116" spans="2:11" x14ac:dyDescent="0.25">
      <c r="B116" s="5">
        <v>43538.592638888891</v>
      </c>
      <c r="C116" t="s">
        <v>54</v>
      </c>
      <c r="D116" t="s">
        <v>151</v>
      </c>
      <c r="E116" s="4" t="s">
        <v>145</v>
      </c>
      <c r="F116">
        <f>IF(VALUE(HISTORIQUE[[#This Row],[Mouvement]])&gt;0,ABS(HISTORIQUE[[#This Row],[Mouvement]]),"")</f>
        <v>1</v>
      </c>
      <c r="G116" t="str">
        <f>IF(VALUE(HISTORIQUE[[#This Row],[Mouvement]])&lt;0,ABS(HISTORIQUE[[#This Row],[Mouvement]]),"")</f>
        <v/>
      </c>
      <c r="I116" s="6" t="s">
        <v>219</v>
      </c>
      <c r="J116" s="1">
        <v>1</v>
      </c>
      <c r="K116" s="1">
        <v>10</v>
      </c>
    </row>
    <row r="117" spans="2:11" x14ac:dyDescent="0.25">
      <c r="B117" s="5">
        <v>43538.620497685188</v>
      </c>
      <c r="C117" t="s">
        <v>54</v>
      </c>
      <c r="D117" t="s">
        <v>45</v>
      </c>
      <c r="E117" s="4" t="s">
        <v>148</v>
      </c>
      <c r="F117" t="str">
        <f>IF(VALUE(HISTORIQUE[[#This Row],[Mouvement]])&gt;0,ABS(HISTORIQUE[[#This Row],[Mouvement]]),"")</f>
        <v/>
      </c>
      <c r="G117">
        <f>IF(VALUE(HISTORIQUE[[#This Row],[Mouvement]])&lt;0,ABS(HISTORIQUE[[#This Row],[Mouvement]]),"")</f>
        <v>1</v>
      </c>
      <c r="I117" s="3" t="s">
        <v>37</v>
      </c>
      <c r="J117" s="1">
        <v>0</v>
      </c>
      <c r="K117" s="1">
        <v>1</v>
      </c>
    </row>
    <row r="118" spans="2:11" x14ac:dyDescent="0.25">
      <c r="B118" s="5">
        <v>43538.627997685187</v>
      </c>
      <c r="C118" t="s">
        <v>54</v>
      </c>
      <c r="D118" t="s">
        <v>45</v>
      </c>
      <c r="E118" s="4" t="s">
        <v>180</v>
      </c>
      <c r="F118">
        <f>IF(VALUE(HISTORIQUE[[#This Row],[Mouvement]])&gt;0,ABS(HISTORIQUE[[#This Row],[Mouvement]]),"")</f>
        <v>20</v>
      </c>
      <c r="G118" t="str">
        <f>IF(VALUE(HISTORIQUE[[#This Row],[Mouvement]])&lt;0,ABS(HISTORIQUE[[#This Row],[Mouvement]]),"")</f>
        <v/>
      </c>
      <c r="I118" s="6" t="s">
        <v>218</v>
      </c>
      <c r="J118" s="1">
        <v>0</v>
      </c>
      <c r="K118" s="1">
        <v>1</v>
      </c>
    </row>
    <row r="119" spans="2:11" x14ac:dyDescent="0.25">
      <c r="B119" s="5">
        <v>43538.628136574072</v>
      </c>
      <c r="C119" t="s">
        <v>54</v>
      </c>
      <c r="D119" t="s">
        <v>45</v>
      </c>
      <c r="E119" s="4" t="s">
        <v>190</v>
      </c>
      <c r="F119" t="str">
        <f>IF(VALUE(HISTORIQUE[[#This Row],[Mouvement]])&gt;0,ABS(HISTORIQUE[[#This Row],[Mouvement]]),"")</f>
        <v/>
      </c>
      <c r="G119">
        <f>IF(VALUE(HISTORIQUE[[#This Row],[Mouvement]])&lt;0,ABS(HISTORIQUE[[#This Row],[Mouvement]]),"")</f>
        <v>17</v>
      </c>
      <c r="I119" s="3" t="s">
        <v>31</v>
      </c>
      <c r="J119" s="1">
        <v>2</v>
      </c>
      <c r="K119" s="1">
        <v>2</v>
      </c>
    </row>
    <row r="120" spans="2:11" x14ac:dyDescent="0.25">
      <c r="B120" s="5">
        <v>43539.500173611108</v>
      </c>
      <c r="C120" t="s">
        <v>54</v>
      </c>
      <c r="D120" t="s">
        <v>73</v>
      </c>
      <c r="E120" s="4" t="s">
        <v>174</v>
      </c>
      <c r="F120" t="str">
        <f>IF(VALUE(HISTORIQUE[[#This Row],[Mouvement]])&gt;0,ABS(HISTORIQUE[[#This Row],[Mouvement]]),"")</f>
        <v/>
      </c>
      <c r="G120">
        <f>IF(VALUE(HISTORIQUE[[#This Row],[Mouvement]])&lt;0,ABS(HISTORIQUE[[#This Row],[Mouvement]]),"")</f>
        <v>2</v>
      </c>
      <c r="I120" s="6" t="s">
        <v>217</v>
      </c>
      <c r="J120" s="1">
        <v>1</v>
      </c>
      <c r="K120" s="1">
        <v>2</v>
      </c>
    </row>
    <row r="121" spans="2:11" x14ac:dyDescent="0.25">
      <c r="B121" s="5">
        <v>43539.500532407408</v>
      </c>
      <c r="C121" t="s">
        <v>54</v>
      </c>
      <c r="D121" t="s">
        <v>46</v>
      </c>
      <c r="E121" s="4" t="s">
        <v>178</v>
      </c>
      <c r="F121" t="str">
        <f>IF(VALUE(HISTORIQUE[[#This Row],[Mouvement]])&gt;0,ABS(HISTORIQUE[[#This Row],[Mouvement]]),"")</f>
        <v/>
      </c>
      <c r="G121">
        <f>IF(VALUE(HISTORIQUE[[#This Row],[Mouvement]])&lt;0,ABS(HISTORIQUE[[#This Row],[Mouvement]]),"")</f>
        <v>3</v>
      </c>
      <c r="I121" s="6" t="s">
        <v>218</v>
      </c>
      <c r="J121" s="1">
        <v>1</v>
      </c>
      <c r="K121" s="1">
        <v>0</v>
      </c>
    </row>
    <row r="122" spans="2:11" x14ac:dyDescent="0.25">
      <c r="B122" s="5">
        <v>43539.593784722223</v>
      </c>
      <c r="C122" t="s">
        <v>56</v>
      </c>
      <c r="D122" t="s">
        <v>34</v>
      </c>
      <c r="E122" s="4" t="s">
        <v>145</v>
      </c>
      <c r="F122">
        <f>IF(VALUE(HISTORIQUE[[#This Row],[Mouvement]])&gt;0,ABS(HISTORIQUE[[#This Row],[Mouvement]]),"")</f>
        <v>1</v>
      </c>
      <c r="G122" t="str">
        <f>IF(VALUE(HISTORIQUE[[#This Row],[Mouvement]])&lt;0,ABS(HISTORIQUE[[#This Row],[Mouvement]]),"")</f>
        <v/>
      </c>
      <c r="I122" s="3" t="s">
        <v>18</v>
      </c>
      <c r="J122" s="1">
        <v>0</v>
      </c>
      <c r="K122" s="1">
        <v>2</v>
      </c>
    </row>
    <row r="123" spans="2:11" x14ac:dyDescent="0.25">
      <c r="B123" s="5">
        <v>43539.61515046296</v>
      </c>
      <c r="C123" t="s">
        <v>54</v>
      </c>
      <c r="D123" t="s">
        <v>45</v>
      </c>
      <c r="E123" s="4" t="s">
        <v>148</v>
      </c>
      <c r="F123" t="str">
        <f>IF(VALUE(HISTORIQUE[[#This Row],[Mouvement]])&gt;0,ABS(HISTORIQUE[[#This Row],[Mouvement]]),"")</f>
        <v/>
      </c>
      <c r="G123">
        <f>IF(VALUE(HISTORIQUE[[#This Row],[Mouvement]])&lt;0,ABS(HISTORIQUE[[#This Row],[Mouvement]]),"")</f>
        <v>1</v>
      </c>
      <c r="I123" s="6" t="s">
        <v>218</v>
      </c>
      <c r="J123" s="1">
        <v>0</v>
      </c>
      <c r="K123" s="1">
        <v>2</v>
      </c>
    </row>
    <row r="124" spans="2:11" x14ac:dyDescent="0.25">
      <c r="B124" s="5">
        <v>43542.410567129627</v>
      </c>
      <c r="C124" t="s">
        <v>59</v>
      </c>
      <c r="D124" t="s">
        <v>188</v>
      </c>
      <c r="E124" s="4" t="s">
        <v>145</v>
      </c>
      <c r="F124">
        <f>IF(VALUE(HISTORIQUE[[#This Row],[Mouvement]])&gt;0,ABS(HISTORIQUE[[#This Row],[Mouvement]]),"")</f>
        <v>1</v>
      </c>
      <c r="G124" t="str">
        <f>IF(VALUE(HISTORIQUE[[#This Row],[Mouvement]])&lt;0,ABS(HISTORIQUE[[#This Row],[Mouvement]]),"")</f>
        <v/>
      </c>
      <c r="I124" s="3" t="s">
        <v>97</v>
      </c>
      <c r="J124" s="1">
        <v>0</v>
      </c>
      <c r="K124" s="1">
        <v>1</v>
      </c>
    </row>
    <row r="125" spans="2:11" x14ac:dyDescent="0.25">
      <c r="B125" s="5">
        <v>43542.410740740743</v>
      </c>
      <c r="C125" t="s">
        <v>59</v>
      </c>
      <c r="D125" t="s">
        <v>186</v>
      </c>
      <c r="E125" s="4" t="s">
        <v>159</v>
      </c>
      <c r="F125">
        <f>IF(VALUE(HISTORIQUE[[#This Row],[Mouvement]])&gt;0,ABS(HISTORIQUE[[#This Row],[Mouvement]]),"")</f>
        <v>2</v>
      </c>
      <c r="G125" t="str">
        <f>IF(VALUE(HISTORIQUE[[#This Row],[Mouvement]])&lt;0,ABS(HISTORIQUE[[#This Row],[Mouvement]]),"")</f>
        <v/>
      </c>
      <c r="I125" s="6" t="s">
        <v>218</v>
      </c>
      <c r="J125" s="1">
        <v>0</v>
      </c>
      <c r="K125" s="1">
        <v>1</v>
      </c>
    </row>
    <row r="126" spans="2:11" x14ac:dyDescent="0.25">
      <c r="B126" s="5">
        <v>43542.410821759258</v>
      </c>
      <c r="C126" t="s">
        <v>59</v>
      </c>
      <c r="D126" t="s">
        <v>187</v>
      </c>
      <c r="E126" s="4" t="s">
        <v>159</v>
      </c>
      <c r="F126">
        <f>IF(VALUE(HISTORIQUE[[#This Row],[Mouvement]])&gt;0,ABS(HISTORIQUE[[#This Row],[Mouvement]]),"")</f>
        <v>2</v>
      </c>
      <c r="G126" t="str">
        <f>IF(VALUE(HISTORIQUE[[#This Row],[Mouvement]])&lt;0,ABS(HISTORIQUE[[#This Row],[Mouvement]]),"")</f>
        <v/>
      </c>
      <c r="I126" s="3" t="s">
        <v>96</v>
      </c>
      <c r="J126" s="1">
        <v>0</v>
      </c>
      <c r="K126" s="1">
        <v>3</v>
      </c>
    </row>
    <row r="127" spans="2:11" x14ac:dyDescent="0.25">
      <c r="B127" s="5">
        <v>43542.411585648151</v>
      </c>
      <c r="C127" t="s">
        <v>59</v>
      </c>
      <c r="D127" t="s">
        <v>108</v>
      </c>
      <c r="E127" s="4" t="s">
        <v>191</v>
      </c>
      <c r="F127">
        <f>IF(VALUE(HISTORIQUE[[#This Row],[Mouvement]])&gt;0,ABS(HISTORIQUE[[#This Row],[Mouvement]]),"")</f>
        <v>15</v>
      </c>
      <c r="G127" t="str">
        <f>IF(VALUE(HISTORIQUE[[#This Row],[Mouvement]])&lt;0,ABS(HISTORIQUE[[#This Row],[Mouvement]]),"")</f>
        <v/>
      </c>
      <c r="I127" s="6" t="s">
        <v>218</v>
      </c>
      <c r="J127" s="1">
        <v>0</v>
      </c>
      <c r="K127" s="1">
        <v>2</v>
      </c>
    </row>
    <row r="128" spans="2:11" x14ac:dyDescent="0.25">
      <c r="B128" s="5">
        <v>43542.411631944444</v>
      </c>
      <c r="C128" t="s">
        <v>59</v>
      </c>
      <c r="D128" t="s">
        <v>185</v>
      </c>
      <c r="E128" s="4" t="s">
        <v>159</v>
      </c>
      <c r="F128">
        <f>IF(VALUE(HISTORIQUE[[#This Row],[Mouvement]])&gt;0,ABS(HISTORIQUE[[#This Row],[Mouvement]]),"")</f>
        <v>2</v>
      </c>
      <c r="G128" t="str">
        <f>IF(VALUE(HISTORIQUE[[#This Row],[Mouvement]])&lt;0,ABS(HISTORIQUE[[#This Row],[Mouvement]]),"")</f>
        <v/>
      </c>
      <c r="I128" s="6" t="s">
        <v>219</v>
      </c>
      <c r="J128" s="1">
        <v>0</v>
      </c>
      <c r="K128" s="1">
        <v>1</v>
      </c>
    </row>
    <row r="129" spans="2:11" x14ac:dyDescent="0.25">
      <c r="B129" s="5">
        <v>43542.464212962965</v>
      </c>
      <c r="C129" t="s">
        <v>59</v>
      </c>
      <c r="D129" t="s">
        <v>111</v>
      </c>
      <c r="E129" s="4" t="s">
        <v>159</v>
      </c>
      <c r="F129">
        <f>IF(VALUE(HISTORIQUE[[#This Row],[Mouvement]])&gt;0,ABS(HISTORIQUE[[#This Row],[Mouvement]]),"")</f>
        <v>2</v>
      </c>
      <c r="G129" t="str">
        <f>IF(VALUE(HISTORIQUE[[#This Row],[Mouvement]])&lt;0,ABS(HISTORIQUE[[#This Row],[Mouvement]]),"")</f>
        <v/>
      </c>
      <c r="I129" s="3" t="s">
        <v>75</v>
      </c>
      <c r="J129" s="1">
        <v>0</v>
      </c>
      <c r="K129" s="1">
        <v>1</v>
      </c>
    </row>
    <row r="130" spans="2:11" x14ac:dyDescent="0.25">
      <c r="B130" s="5">
        <v>43543.42291666667</v>
      </c>
      <c r="C130" t="s">
        <v>54</v>
      </c>
      <c r="D130" t="s">
        <v>143</v>
      </c>
      <c r="E130" s="4" t="s">
        <v>145</v>
      </c>
      <c r="F130">
        <f>IF(VALUE(HISTORIQUE[[#This Row],[Mouvement]])&gt;0,ABS(HISTORIQUE[[#This Row],[Mouvement]]),"")</f>
        <v>1</v>
      </c>
      <c r="G130" t="str">
        <f>IF(VALUE(HISTORIQUE[[#This Row],[Mouvement]])&lt;0,ABS(HISTORIQUE[[#This Row],[Mouvement]]),"")</f>
        <v/>
      </c>
      <c r="I130" s="6" t="s">
        <v>219</v>
      </c>
      <c r="J130" s="1">
        <v>0</v>
      </c>
      <c r="K130" s="1">
        <v>1</v>
      </c>
    </row>
    <row r="131" spans="2:11" x14ac:dyDescent="0.25">
      <c r="B131" s="5">
        <v>43543.422962962963</v>
      </c>
      <c r="C131" t="s">
        <v>54</v>
      </c>
      <c r="D131" t="s">
        <v>144</v>
      </c>
      <c r="E131" s="4" t="s">
        <v>145</v>
      </c>
      <c r="F131">
        <f>IF(VALUE(HISTORIQUE[[#This Row],[Mouvement]])&gt;0,ABS(HISTORIQUE[[#This Row],[Mouvement]]),"")</f>
        <v>1</v>
      </c>
      <c r="G131" t="str">
        <f>IF(VALUE(HISTORIQUE[[#This Row],[Mouvement]])&lt;0,ABS(HISTORIQUE[[#This Row],[Mouvement]]),"")</f>
        <v/>
      </c>
      <c r="I131" s="3" t="s">
        <v>68</v>
      </c>
      <c r="J131" s="1">
        <v>0</v>
      </c>
      <c r="K131" s="1">
        <v>1</v>
      </c>
    </row>
    <row r="132" spans="2:11" x14ac:dyDescent="0.25">
      <c r="B132" s="5">
        <v>43543.432256944441</v>
      </c>
      <c r="C132" t="s">
        <v>54</v>
      </c>
      <c r="D132" t="s">
        <v>46</v>
      </c>
      <c r="E132" s="4" t="s">
        <v>148</v>
      </c>
      <c r="F132" t="str">
        <f>IF(VALUE(HISTORIQUE[[#This Row],[Mouvement]])&gt;0,ABS(HISTORIQUE[[#This Row],[Mouvement]]),"")</f>
        <v/>
      </c>
      <c r="G132">
        <f>IF(VALUE(HISTORIQUE[[#This Row],[Mouvement]])&lt;0,ABS(HISTORIQUE[[#This Row],[Mouvement]]),"")</f>
        <v>1</v>
      </c>
      <c r="I132" s="6" t="s">
        <v>219</v>
      </c>
      <c r="J132" s="1">
        <v>0</v>
      </c>
      <c r="K132" s="1">
        <v>1</v>
      </c>
    </row>
    <row r="133" spans="2:11" x14ac:dyDescent="0.25">
      <c r="B133" s="5">
        <v>43543.433078703703</v>
      </c>
      <c r="C133" t="s">
        <v>54</v>
      </c>
      <c r="D133" t="s">
        <v>104</v>
      </c>
      <c r="E133" s="4" t="s">
        <v>150</v>
      </c>
      <c r="F133">
        <f>IF(VALUE(HISTORIQUE[[#This Row],[Mouvement]])&gt;0,ABS(HISTORIQUE[[#This Row],[Mouvement]]),"")</f>
        <v>12</v>
      </c>
      <c r="G133" t="str">
        <f>IF(VALUE(HISTORIQUE[[#This Row],[Mouvement]])&lt;0,ABS(HISTORIQUE[[#This Row],[Mouvement]]),"")</f>
        <v/>
      </c>
      <c r="I133" s="3" t="s">
        <v>169</v>
      </c>
      <c r="J133" s="1">
        <v>0</v>
      </c>
      <c r="K133" s="1">
        <v>1</v>
      </c>
    </row>
    <row r="134" spans="2:11" x14ac:dyDescent="0.25">
      <c r="B134" s="5">
        <v>43543.433240740742</v>
      </c>
      <c r="C134" t="s">
        <v>54</v>
      </c>
      <c r="D134" t="s">
        <v>45</v>
      </c>
      <c r="E134" s="4" t="s">
        <v>148</v>
      </c>
      <c r="F134" t="str">
        <f>IF(VALUE(HISTORIQUE[[#This Row],[Mouvement]])&gt;0,ABS(HISTORIQUE[[#This Row],[Mouvement]]),"")</f>
        <v/>
      </c>
      <c r="G134">
        <f>IF(VALUE(HISTORIQUE[[#This Row],[Mouvement]])&lt;0,ABS(HISTORIQUE[[#This Row],[Mouvement]]),"")</f>
        <v>1</v>
      </c>
      <c r="I134" s="6" t="s">
        <v>217</v>
      </c>
      <c r="J134" s="1">
        <v>0</v>
      </c>
      <c r="K134" s="1">
        <v>1</v>
      </c>
    </row>
    <row r="135" spans="2:11" x14ac:dyDescent="0.25">
      <c r="B135" s="5">
        <v>43543.434513888889</v>
      </c>
      <c r="C135" t="s">
        <v>54</v>
      </c>
      <c r="D135" t="s">
        <v>39</v>
      </c>
      <c r="E135" s="4" t="s">
        <v>145</v>
      </c>
      <c r="F135">
        <f>IF(VALUE(HISTORIQUE[[#This Row],[Mouvement]])&gt;0,ABS(HISTORIQUE[[#This Row],[Mouvement]]),"")</f>
        <v>1</v>
      </c>
      <c r="G135" t="str">
        <f>IF(VALUE(HISTORIQUE[[#This Row],[Mouvement]])&lt;0,ABS(HISTORIQUE[[#This Row],[Mouvement]]),"")</f>
        <v/>
      </c>
      <c r="I135" s="3" t="s">
        <v>156</v>
      </c>
      <c r="J135" s="1">
        <v>0</v>
      </c>
      <c r="K135" s="1">
        <v>1</v>
      </c>
    </row>
    <row r="136" spans="2:11" x14ac:dyDescent="0.25">
      <c r="B136" s="5">
        <v>43543.463391203702</v>
      </c>
      <c r="C136" t="s">
        <v>54</v>
      </c>
      <c r="D136" t="s">
        <v>10</v>
      </c>
      <c r="E136" s="4" t="s">
        <v>148</v>
      </c>
      <c r="F136" t="str">
        <f>IF(VALUE(HISTORIQUE[[#This Row],[Mouvement]])&gt;0,ABS(HISTORIQUE[[#This Row],[Mouvement]]),"")</f>
        <v/>
      </c>
      <c r="G136">
        <f>IF(VALUE(HISTORIQUE[[#This Row],[Mouvement]])&lt;0,ABS(HISTORIQUE[[#This Row],[Mouvement]]),"")</f>
        <v>1</v>
      </c>
      <c r="I136" s="6" t="s">
        <v>217</v>
      </c>
      <c r="J136" s="1">
        <v>0</v>
      </c>
      <c r="K136" s="1">
        <v>1</v>
      </c>
    </row>
    <row r="137" spans="2:11" x14ac:dyDescent="0.25">
      <c r="B137" s="5">
        <v>43543.729895833334</v>
      </c>
      <c r="C137" t="s">
        <v>58</v>
      </c>
      <c r="D137" t="s">
        <v>135</v>
      </c>
      <c r="E137" s="4" t="s">
        <v>148</v>
      </c>
      <c r="F137" t="str">
        <f>IF(VALUE(HISTORIQUE[[#This Row],[Mouvement]])&gt;0,ABS(HISTORIQUE[[#This Row],[Mouvement]]),"")</f>
        <v/>
      </c>
      <c r="G137">
        <f>IF(VALUE(HISTORIQUE[[#This Row],[Mouvement]])&lt;0,ABS(HISTORIQUE[[#This Row],[Mouvement]]),"")</f>
        <v>1</v>
      </c>
      <c r="I137" s="3" t="s">
        <v>164</v>
      </c>
      <c r="J137" s="1">
        <v>0</v>
      </c>
      <c r="K137" s="1">
        <v>1</v>
      </c>
    </row>
    <row r="138" spans="2:11" x14ac:dyDescent="0.25">
      <c r="B138" s="5">
        <v>43544.591527777775</v>
      </c>
      <c r="C138" t="s">
        <v>54</v>
      </c>
      <c r="D138" t="s">
        <v>46</v>
      </c>
      <c r="E138" s="4" t="s">
        <v>148</v>
      </c>
      <c r="F138" t="str">
        <f>IF(VALUE(HISTORIQUE[[#This Row],[Mouvement]])&gt;0,ABS(HISTORIQUE[[#This Row],[Mouvement]]),"")</f>
        <v/>
      </c>
      <c r="G138">
        <f>IF(VALUE(HISTORIQUE[[#This Row],[Mouvement]])&lt;0,ABS(HISTORIQUE[[#This Row],[Mouvement]]),"")</f>
        <v>1</v>
      </c>
      <c r="I138" s="6" t="s">
        <v>217</v>
      </c>
      <c r="J138" s="1">
        <v>0</v>
      </c>
      <c r="K138" s="1">
        <v>1</v>
      </c>
    </row>
    <row r="139" spans="2:11" x14ac:dyDescent="0.25">
      <c r="B139" s="5">
        <v>43544.729375000003</v>
      </c>
      <c r="C139" t="s">
        <v>54</v>
      </c>
      <c r="D139" t="s">
        <v>45</v>
      </c>
      <c r="E139" s="4" t="s">
        <v>148</v>
      </c>
      <c r="F139" t="str">
        <f>IF(VALUE(HISTORIQUE[[#This Row],[Mouvement]])&gt;0,ABS(HISTORIQUE[[#This Row],[Mouvement]]),"")</f>
        <v/>
      </c>
      <c r="G139">
        <f>IF(VALUE(HISTORIQUE[[#This Row],[Mouvement]])&lt;0,ABS(HISTORIQUE[[#This Row],[Mouvement]]),"")</f>
        <v>1</v>
      </c>
      <c r="I139" s="3" t="s">
        <v>163</v>
      </c>
      <c r="J139" s="1">
        <v>0</v>
      </c>
      <c r="K139" s="1">
        <v>1</v>
      </c>
    </row>
    <row r="140" spans="2:11" x14ac:dyDescent="0.25">
      <c r="B140" s="5">
        <v>43544.730034722219</v>
      </c>
      <c r="C140" t="s">
        <v>54</v>
      </c>
      <c r="D140" t="s">
        <v>137</v>
      </c>
      <c r="E140" s="4" t="s">
        <v>148</v>
      </c>
      <c r="F140" t="str">
        <f>IF(VALUE(HISTORIQUE[[#This Row],[Mouvement]])&gt;0,ABS(HISTORIQUE[[#This Row],[Mouvement]]),"")</f>
        <v/>
      </c>
      <c r="G140">
        <f>IF(VALUE(HISTORIQUE[[#This Row],[Mouvement]])&lt;0,ABS(HISTORIQUE[[#This Row],[Mouvement]]),"")</f>
        <v>1</v>
      </c>
      <c r="I140" s="6" t="s">
        <v>217</v>
      </c>
      <c r="J140" s="1">
        <v>0</v>
      </c>
      <c r="K140" s="1">
        <v>1</v>
      </c>
    </row>
    <row r="141" spans="2:11" x14ac:dyDescent="0.25">
      <c r="B141" s="5">
        <v>43544.730347222219</v>
      </c>
      <c r="C141" t="s">
        <v>54</v>
      </c>
      <c r="D141" t="s">
        <v>24</v>
      </c>
      <c r="E141" s="4" t="s">
        <v>148</v>
      </c>
      <c r="F141" t="str">
        <f>IF(VALUE(HISTORIQUE[[#This Row],[Mouvement]])&gt;0,ABS(HISTORIQUE[[#This Row],[Mouvement]]),"")</f>
        <v/>
      </c>
      <c r="G141">
        <f>IF(VALUE(HISTORIQUE[[#This Row],[Mouvement]])&lt;0,ABS(HISTORIQUE[[#This Row],[Mouvement]]),"")</f>
        <v>1</v>
      </c>
      <c r="I141" s="3" t="s">
        <v>157</v>
      </c>
      <c r="J141" s="1">
        <v>3</v>
      </c>
      <c r="K141" s="1">
        <v>0</v>
      </c>
    </row>
    <row r="142" spans="2:11" x14ac:dyDescent="0.25">
      <c r="B142" s="5">
        <v>43544.731388888889</v>
      </c>
      <c r="C142" t="s">
        <v>54</v>
      </c>
      <c r="D142" t="s">
        <v>23</v>
      </c>
      <c r="E142" s="4" t="s">
        <v>148</v>
      </c>
      <c r="F142" t="str">
        <f>IF(VALUE(HISTORIQUE[[#This Row],[Mouvement]])&gt;0,ABS(HISTORIQUE[[#This Row],[Mouvement]]),"")</f>
        <v/>
      </c>
      <c r="G142">
        <f>IF(VALUE(HISTORIQUE[[#This Row],[Mouvement]])&lt;0,ABS(HISTORIQUE[[#This Row],[Mouvement]]),"")</f>
        <v>1</v>
      </c>
      <c r="I142" s="6" t="s">
        <v>217</v>
      </c>
      <c r="J142" s="1">
        <v>3</v>
      </c>
      <c r="K142" s="1">
        <v>0</v>
      </c>
    </row>
    <row r="143" spans="2:11" x14ac:dyDescent="0.25">
      <c r="B143" s="5">
        <v>43545.381898148145</v>
      </c>
      <c r="C143" t="s">
        <v>54</v>
      </c>
      <c r="D143" t="s">
        <v>62</v>
      </c>
      <c r="E143" s="4" t="s">
        <v>182</v>
      </c>
      <c r="F143">
        <f>IF(VALUE(HISTORIQUE[[#This Row],[Mouvement]])&gt;0,ABS(HISTORIQUE[[#This Row],[Mouvement]]),"")</f>
        <v>8</v>
      </c>
      <c r="G143" t="str">
        <f>IF(VALUE(HISTORIQUE[[#This Row],[Mouvement]])&lt;0,ABS(HISTORIQUE[[#This Row],[Mouvement]]),"")</f>
        <v/>
      </c>
      <c r="I143" s="3" t="s">
        <v>166</v>
      </c>
      <c r="J143" s="1">
        <v>2</v>
      </c>
      <c r="K143" s="1">
        <v>2</v>
      </c>
    </row>
    <row r="144" spans="2:11" x14ac:dyDescent="0.25">
      <c r="B144" s="5">
        <v>43545.382569444446</v>
      </c>
      <c r="C144" t="s">
        <v>54</v>
      </c>
      <c r="D144" t="s">
        <v>155</v>
      </c>
      <c r="E144" s="4" t="s">
        <v>148</v>
      </c>
      <c r="F144" t="str">
        <f>IF(VALUE(HISTORIQUE[[#This Row],[Mouvement]])&gt;0,ABS(HISTORIQUE[[#This Row],[Mouvement]]),"")</f>
        <v/>
      </c>
      <c r="G144">
        <f>IF(VALUE(HISTORIQUE[[#This Row],[Mouvement]])&lt;0,ABS(HISTORIQUE[[#This Row],[Mouvement]]),"")</f>
        <v>1</v>
      </c>
      <c r="I144" s="6" t="s">
        <v>217</v>
      </c>
      <c r="J144" s="1">
        <v>0</v>
      </c>
      <c r="K144" s="1">
        <v>2</v>
      </c>
    </row>
    <row r="145" spans="2:11" x14ac:dyDescent="0.25">
      <c r="B145" s="5">
        <v>43545.383009259262</v>
      </c>
      <c r="C145" t="s">
        <v>54</v>
      </c>
      <c r="D145" t="s">
        <v>154</v>
      </c>
      <c r="E145" s="4" t="s">
        <v>148</v>
      </c>
      <c r="F145" t="str">
        <f>IF(VALUE(HISTORIQUE[[#This Row],[Mouvement]])&gt;0,ABS(HISTORIQUE[[#This Row],[Mouvement]]),"")</f>
        <v/>
      </c>
      <c r="G145">
        <f>IF(VALUE(HISTORIQUE[[#This Row],[Mouvement]])&lt;0,ABS(HISTORIQUE[[#This Row],[Mouvement]]),"")</f>
        <v>1</v>
      </c>
      <c r="I145" s="6" t="s">
        <v>218</v>
      </c>
      <c r="J145" s="1">
        <v>2</v>
      </c>
      <c r="K145" s="1">
        <v>0</v>
      </c>
    </row>
    <row r="146" spans="2:11" x14ac:dyDescent="0.25">
      <c r="B146" s="5">
        <v>43546.414988425924</v>
      </c>
      <c r="C146" t="s">
        <v>54</v>
      </c>
      <c r="D146" t="s">
        <v>45</v>
      </c>
      <c r="E146" s="4" t="s">
        <v>174</v>
      </c>
      <c r="F146" t="str">
        <f>IF(VALUE(HISTORIQUE[[#This Row],[Mouvement]])&gt;0,ABS(HISTORIQUE[[#This Row],[Mouvement]]),"")</f>
        <v/>
      </c>
      <c r="G146">
        <f>IF(VALUE(HISTORIQUE[[#This Row],[Mouvement]])&lt;0,ABS(HISTORIQUE[[#This Row],[Mouvement]]),"")</f>
        <v>2</v>
      </c>
      <c r="I146" s="3" t="s">
        <v>165</v>
      </c>
      <c r="J146" s="1">
        <v>0</v>
      </c>
      <c r="K146" s="1">
        <v>1</v>
      </c>
    </row>
    <row r="147" spans="2:11" x14ac:dyDescent="0.25">
      <c r="B147" s="5">
        <v>43546.420208333337</v>
      </c>
      <c r="C147" t="s">
        <v>54</v>
      </c>
      <c r="D147" t="s">
        <v>105</v>
      </c>
      <c r="E147" s="4" t="s">
        <v>150</v>
      </c>
      <c r="F147">
        <f>IF(VALUE(HISTORIQUE[[#This Row],[Mouvement]])&gt;0,ABS(HISTORIQUE[[#This Row],[Mouvement]]),"")</f>
        <v>12</v>
      </c>
      <c r="G147" t="str">
        <f>IF(VALUE(HISTORIQUE[[#This Row],[Mouvement]])&lt;0,ABS(HISTORIQUE[[#This Row],[Mouvement]]),"")</f>
        <v/>
      </c>
      <c r="I147" s="6" t="s">
        <v>217</v>
      </c>
      <c r="J147" s="1">
        <v>0</v>
      </c>
      <c r="K147" s="1">
        <v>1</v>
      </c>
    </row>
    <row r="148" spans="2:11" x14ac:dyDescent="0.25">
      <c r="B148" s="5">
        <v>43546.462245370371</v>
      </c>
      <c r="C148" t="s">
        <v>58</v>
      </c>
      <c r="D148" t="s">
        <v>110</v>
      </c>
      <c r="E148" s="4" t="s">
        <v>159</v>
      </c>
      <c r="F148">
        <f>IF(VALUE(HISTORIQUE[[#This Row],[Mouvement]])&gt;0,ABS(HISTORIQUE[[#This Row],[Mouvement]]),"")</f>
        <v>2</v>
      </c>
      <c r="G148" t="str">
        <f>IF(VALUE(HISTORIQUE[[#This Row],[Mouvement]])&lt;0,ABS(HISTORIQUE[[#This Row],[Mouvement]]),"")</f>
        <v/>
      </c>
      <c r="I148" s="3" t="s">
        <v>155</v>
      </c>
      <c r="J148" s="1">
        <v>1</v>
      </c>
      <c r="K148" s="1">
        <v>0</v>
      </c>
    </row>
    <row r="149" spans="2:11" x14ac:dyDescent="0.25">
      <c r="B149" s="5">
        <v>43546.46234953704</v>
      </c>
      <c r="C149" t="s">
        <v>58</v>
      </c>
      <c r="D149" t="s">
        <v>6</v>
      </c>
      <c r="E149" s="4" t="s">
        <v>145</v>
      </c>
      <c r="F149">
        <f>IF(VALUE(HISTORIQUE[[#This Row],[Mouvement]])&gt;0,ABS(HISTORIQUE[[#This Row],[Mouvement]]),"")</f>
        <v>1</v>
      </c>
      <c r="G149" t="str">
        <f>IF(VALUE(HISTORIQUE[[#This Row],[Mouvement]])&lt;0,ABS(HISTORIQUE[[#This Row],[Mouvement]]),"")</f>
        <v/>
      </c>
      <c r="I149" s="6" t="s">
        <v>217</v>
      </c>
      <c r="J149" s="1">
        <v>1</v>
      </c>
      <c r="K149" s="1">
        <v>0</v>
      </c>
    </row>
    <row r="150" spans="2:11" x14ac:dyDescent="0.25">
      <c r="B150" s="5">
        <v>43546.462430555555</v>
      </c>
      <c r="C150" t="s">
        <v>58</v>
      </c>
      <c r="D150" t="s">
        <v>14</v>
      </c>
      <c r="E150" s="4" t="s">
        <v>145</v>
      </c>
      <c r="F150">
        <f>IF(VALUE(HISTORIQUE[[#This Row],[Mouvement]])&gt;0,ABS(HISTORIQUE[[#This Row],[Mouvement]]),"")</f>
        <v>1</v>
      </c>
      <c r="G150" t="str">
        <f>IF(VALUE(HISTORIQUE[[#This Row],[Mouvement]])&lt;0,ABS(HISTORIQUE[[#This Row],[Mouvement]]),"")</f>
        <v/>
      </c>
      <c r="I150" s="3" t="s">
        <v>88</v>
      </c>
      <c r="J150" s="1">
        <v>0</v>
      </c>
      <c r="K150" s="1">
        <v>2</v>
      </c>
    </row>
    <row r="151" spans="2:11" x14ac:dyDescent="0.25">
      <c r="B151" s="5">
        <v>43546.462488425925</v>
      </c>
      <c r="C151" t="s">
        <v>58</v>
      </c>
      <c r="D151" t="s">
        <v>10</v>
      </c>
      <c r="E151" s="4" t="s">
        <v>145</v>
      </c>
      <c r="F151">
        <f>IF(VALUE(HISTORIQUE[[#This Row],[Mouvement]])&gt;0,ABS(HISTORIQUE[[#This Row],[Mouvement]]),"")</f>
        <v>1</v>
      </c>
      <c r="G151" t="str">
        <f>IF(VALUE(HISTORIQUE[[#This Row],[Mouvement]])&lt;0,ABS(HISTORIQUE[[#This Row],[Mouvement]]),"")</f>
        <v/>
      </c>
      <c r="I151" s="6" t="s">
        <v>218</v>
      </c>
      <c r="J151" s="1">
        <v>0</v>
      </c>
      <c r="K151" s="1">
        <v>1</v>
      </c>
    </row>
    <row r="152" spans="2:11" x14ac:dyDescent="0.25">
      <c r="B152" s="5">
        <v>43546.462592592594</v>
      </c>
      <c r="C152" t="s">
        <v>58</v>
      </c>
      <c r="D152" t="s">
        <v>20</v>
      </c>
      <c r="E152" s="4" t="s">
        <v>145</v>
      </c>
      <c r="F152">
        <f>IF(VALUE(HISTORIQUE[[#This Row],[Mouvement]])&gt;0,ABS(HISTORIQUE[[#This Row],[Mouvement]]),"")</f>
        <v>1</v>
      </c>
      <c r="G152" t="str">
        <f>IF(VALUE(HISTORIQUE[[#This Row],[Mouvement]])&lt;0,ABS(HISTORIQUE[[#This Row],[Mouvement]]),"")</f>
        <v/>
      </c>
      <c r="I152" s="6" t="s">
        <v>219</v>
      </c>
      <c r="J152" s="1">
        <v>0</v>
      </c>
      <c r="K152" s="1">
        <v>1</v>
      </c>
    </row>
    <row r="153" spans="2:11" x14ac:dyDescent="0.25">
      <c r="B153" s="5">
        <v>43546.462743055556</v>
      </c>
      <c r="C153" t="s">
        <v>58</v>
      </c>
      <c r="D153" t="s">
        <v>8</v>
      </c>
      <c r="E153" s="4" t="s">
        <v>145</v>
      </c>
      <c r="F153">
        <f>IF(VALUE(HISTORIQUE[[#This Row],[Mouvement]])&gt;0,ABS(HISTORIQUE[[#This Row],[Mouvement]]),"")</f>
        <v>1</v>
      </c>
      <c r="G153" t="str">
        <f>IF(VALUE(HISTORIQUE[[#This Row],[Mouvement]])&lt;0,ABS(HISTORIQUE[[#This Row],[Mouvement]]),"")</f>
        <v/>
      </c>
      <c r="I153" s="3" t="s">
        <v>78</v>
      </c>
      <c r="J153" s="1">
        <v>4</v>
      </c>
      <c r="K153" s="1">
        <v>12</v>
      </c>
    </row>
    <row r="154" spans="2:11" x14ac:dyDescent="0.25">
      <c r="B154" s="5">
        <v>43546.470833333333</v>
      </c>
      <c r="C154" t="s">
        <v>58</v>
      </c>
      <c r="D154" t="s">
        <v>63</v>
      </c>
      <c r="E154" s="4" t="s">
        <v>173</v>
      </c>
      <c r="F154">
        <f>IF(VALUE(HISTORIQUE[[#This Row],[Mouvement]])&gt;0,ABS(HISTORIQUE[[#This Row],[Mouvement]]),"")</f>
        <v>10</v>
      </c>
      <c r="G154" t="str">
        <f>IF(VALUE(HISTORIQUE[[#This Row],[Mouvement]])&lt;0,ABS(HISTORIQUE[[#This Row],[Mouvement]]),"")</f>
        <v/>
      </c>
      <c r="I154" s="6" t="s">
        <v>217</v>
      </c>
      <c r="J154" s="1">
        <v>1</v>
      </c>
      <c r="K154" s="1">
        <v>3</v>
      </c>
    </row>
    <row r="155" spans="2:11" x14ac:dyDescent="0.25">
      <c r="B155" s="5">
        <v>43546.471192129633</v>
      </c>
      <c r="C155" t="s">
        <v>58</v>
      </c>
      <c r="D155" t="s">
        <v>23</v>
      </c>
      <c r="E155" s="4" t="s">
        <v>148</v>
      </c>
      <c r="F155" t="str">
        <f>IF(VALUE(HISTORIQUE[[#This Row],[Mouvement]])&gt;0,ABS(HISTORIQUE[[#This Row],[Mouvement]]),"")</f>
        <v/>
      </c>
      <c r="G155">
        <f>IF(VALUE(HISTORIQUE[[#This Row],[Mouvement]])&lt;0,ABS(HISTORIQUE[[#This Row],[Mouvement]]),"")</f>
        <v>1</v>
      </c>
      <c r="I155" s="6" t="s">
        <v>218</v>
      </c>
      <c r="J155" s="1">
        <v>2</v>
      </c>
      <c r="K155" s="1">
        <v>3</v>
      </c>
    </row>
    <row r="156" spans="2:11" x14ac:dyDescent="0.25">
      <c r="B156" s="5">
        <v>43547.31045138889</v>
      </c>
      <c r="C156" t="s">
        <v>54</v>
      </c>
      <c r="D156" t="s">
        <v>45</v>
      </c>
      <c r="E156" s="4" t="s">
        <v>148</v>
      </c>
      <c r="F156" t="str">
        <f>IF(VALUE(HISTORIQUE[[#This Row],[Mouvement]])&gt;0,ABS(HISTORIQUE[[#This Row],[Mouvement]]),"")</f>
        <v/>
      </c>
      <c r="G156">
        <f>IF(VALUE(HISTORIQUE[[#This Row],[Mouvement]])&lt;0,ABS(HISTORIQUE[[#This Row],[Mouvement]]),"")</f>
        <v>1</v>
      </c>
      <c r="I156" s="6" t="s">
        <v>219</v>
      </c>
      <c r="J156" s="1">
        <v>1</v>
      </c>
      <c r="K156" s="1">
        <v>6</v>
      </c>
    </row>
    <row r="157" spans="2:11" x14ac:dyDescent="0.25">
      <c r="B157" s="5">
        <v>43549.457268518519</v>
      </c>
      <c r="C157" t="s">
        <v>58</v>
      </c>
      <c r="D157" t="s">
        <v>46</v>
      </c>
      <c r="E157" s="4" t="s">
        <v>150</v>
      </c>
      <c r="F157">
        <f>IF(VALUE(HISTORIQUE[[#This Row],[Mouvement]])&gt;0,ABS(HISTORIQUE[[#This Row],[Mouvement]]),"")</f>
        <v>12</v>
      </c>
      <c r="G157" t="str">
        <f>IF(VALUE(HISTORIQUE[[#This Row],[Mouvement]])&lt;0,ABS(HISTORIQUE[[#This Row],[Mouvement]]),"")</f>
        <v/>
      </c>
      <c r="I157" s="3" t="s">
        <v>35</v>
      </c>
      <c r="J157" s="1">
        <v>2</v>
      </c>
      <c r="K157" s="1">
        <v>3</v>
      </c>
    </row>
    <row r="158" spans="2:11" x14ac:dyDescent="0.25">
      <c r="B158" s="5">
        <v>43549.457372685189</v>
      </c>
      <c r="C158" t="s">
        <v>58</v>
      </c>
      <c r="D158" t="s">
        <v>93</v>
      </c>
      <c r="E158" s="4" t="s">
        <v>145</v>
      </c>
      <c r="F158">
        <f>IF(VALUE(HISTORIQUE[[#This Row],[Mouvement]])&gt;0,ABS(HISTORIQUE[[#This Row],[Mouvement]]),"")</f>
        <v>1</v>
      </c>
      <c r="G158" t="str">
        <f>IF(VALUE(HISTORIQUE[[#This Row],[Mouvement]])&lt;0,ABS(HISTORIQUE[[#This Row],[Mouvement]]),"")</f>
        <v/>
      </c>
      <c r="I158" s="6" t="s">
        <v>217</v>
      </c>
      <c r="J158" s="1">
        <v>0</v>
      </c>
      <c r="K158" s="1">
        <v>3</v>
      </c>
    </row>
    <row r="159" spans="2:11" x14ac:dyDescent="0.25">
      <c r="B159" s="5">
        <v>43550.582430555558</v>
      </c>
      <c r="C159" t="s">
        <v>58</v>
      </c>
      <c r="D159" t="s">
        <v>31</v>
      </c>
      <c r="E159" s="4" t="s">
        <v>148</v>
      </c>
      <c r="F159" t="str">
        <f>IF(VALUE(HISTORIQUE[[#This Row],[Mouvement]])&gt;0,ABS(HISTORIQUE[[#This Row],[Mouvement]]),"")</f>
        <v/>
      </c>
      <c r="G159">
        <f>IF(VALUE(HISTORIQUE[[#This Row],[Mouvement]])&lt;0,ABS(HISTORIQUE[[#This Row],[Mouvement]]),"")</f>
        <v>1</v>
      </c>
      <c r="I159" s="6" t="s">
        <v>218</v>
      </c>
      <c r="J159" s="1">
        <v>2</v>
      </c>
      <c r="K159" s="1">
        <v>0</v>
      </c>
    </row>
    <row r="160" spans="2:11" x14ac:dyDescent="0.25">
      <c r="B160" s="5">
        <v>43550.623472222222</v>
      </c>
      <c r="C160" t="s">
        <v>58</v>
      </c>
      <c r="D160" t="s">
        <v>157</v>
      </c>
      <c r="E160" s="4" t="s">
        <v>148</v>
      </c>
      <c r="F160" t="str">
        <f>IF(VALUE(HISTORIQUE[[#This Row],[Mouvement]])&gt;0,ABS(HISTORIQUE[[#This Row],[Mouvement]]),"")</f>
        <v/>
      </c>
      <c r="G160">
        <f>IF(VALUE(HISTORIQUE[[#This Row],[Mouvement]])&lt;0,ABS(HISTORIQUE[[#This Row],[Mouvement]]),"")</f>
        <v>1</v>
      </c>
      <c r="I160" s="3" t="s">
        <v>19</v>
      </c>
      <c r="J160" s="1">
        <v>0</v>
      </c>
      <c r="K160" s="1">
        <v>2</v>
      </c>
    </row>
    <row r="161" spans="2:11" x14ac:dyDescent="0.25">
      <c r="B161" s="5">
        <v>43550.623738425929</v>
      </c>
      <c r="C161" t="s">
        <v>58</v>
      </c>
      <c r="D161" t="s">
        <v>157</v>
      </c>
      <c r="E161" s="4" t="s">
        <v>193</v>
      </c>
      <c r="F161" t="str">
        <f>IF(VALUE(HISTORIQUE[[#This Row],[Mouvement]])&gt;0,ABS(HISTORIQUE[[#This Row],[Mouvement]]),"")</f>
        <v/>
      </c>
      <c r="G161" t="str">
        <f>IF(VALUE(HISTORIQUE[[#This Row],[Mouvement]])&lt;0,ABS(HISTORIQUE[[#This Row],[Mouvement]]),"")</f>
        <v/>
      </c>
      <c r="I161" s="6" t="s">
        <v>219</v>
      </c>
      <c r="J161" s="1">
        <v>0</v>
      </c>
      <c r="K161" s="1">
        <v>2</v>
      </c>
    </row>
    <row r="162" spans="2:11" x14ac:dyDescent="0.25">
      <c r="B162" s="5">
        <v>43550.623969907407</v>
      </c>
      <c r="C162" t="s">
        <v>58</v>
      </c>
      <c r="D162" t="s">
        <v>157</v>
      </c>
      <c r="E162" s="4" t="s">
        <v>148</v>
      </c>
      <c r="F162" t="str">
        <f>IF(VALUE(HISTORIQUE[[#This Row],[Mouvement]])&gt;0,ABS(HISTORIQUE[[#This Row],[Mouvement]]),"")</f>
        <v/>
      </c>
      <c r="G162">
        <f>IF(VALUE(HISTORIQUE[[#This Row],[Mouvement]])&lt;0,ABS(HISTORIQUE[[#This Row],[Mouvement]]),"")</f>
        <v>1</v>
      </c>
      <c r="I162" s="3" t="s">
        <v>118</v>
      </c>
      <c r="J162" s="1">
        <v>0</v>
      </c>
      <c r="K162" s="1">
        <v>2</v>
      </c>
    </row>
    <row r="163" spans="2:11" x14ac:dyDescent="0.25">
      <c r="B163" s="5">
        <v>43550.624432870369</v>
      </c>
      <c r="C163" t="s">
        <v>58</v>
      </c>
      <c r="D163" t="s">
        <v>157</v>
      </c>
      <c r="E163" s="4" t="s">
        <v>148</v>
      </c>
      <c r="F163" t="str">
        <f>IF(VALUE(HISTORIQUE[[#This Row],[Mouvement]])&gt;0,ABS(HISTORIQUE[[#This Row],[Mouvement]]),"")</f>
        <v/>
      </c>
      <c r="G163">
        <f>IF(VALUE(HISTORIQUE[[#This Row],[Mouvement]])&lt;0,ABS(HISTORIQUE[[#This Row],[Mouvement]]),"")</f>
        <v>1</v>
      </c>
      <c r="I163" s="6" t="s">
        <v>216</v>
      </c>
      <c r="J163" s="1">
        <v>0</v>
      </c>
      <c r="K163" s="1">
        <v>2</v>
      </c>
    </row>
    <row r="164" spans="2:11" x14ac:dyDescent="0.25">
      <c r="B164" s="5">
        <v>43551.456388888888</v>
      </c>
      <c r="C164" t="s">
        <v>54</v>
      </c>
      <c r="D164" t="s">
        <v>64</v>
      </c>
      <c r="E164" s="4" t="s">
        <v>145</v>
      </c>
      <c r="F164">
        <f>IF(VALUE(HISTORIQUE[[#This Row],[Mouvement]])&gt;0,ABS(HISTORIQUE[[#This Row],[Mouvement]]),"")</f>
        <v>1</v>
      </c>
      <c r="G164" t="str">
        <f>IF(VALUE(HISTORIQUE[[#This Row],[Mouvement]])&lt;0,ABS(HISTORIQUE[[#This Row],[Mouvement]]),"")</f>
        <v/>
      </c>
      <c r="I164" s="3" t="s">
        <v>42</v>
      </c>
      <c r="J164" s="1">
        <v>0</v>
      </c>
      <c r="K164" s="1">
        <v>46</v>
      </c>
    </row>
    <row r="165" spans="2:11" x14ac:dyDescent="0.25">
      <c r="B165" s="5">
        <v>43551.45784722222</v>
      </c>
      <c r="C165" t="s">
        <v>54</v>
      </c>
      <c r="D165" t="s">
        <v>95</v>
      </c>
      <c r="E165" s="4" t="s">
        <v>193</v>
      </c>
      <c r="F165" t="str">
        <f>IF(VALUE(HISTORIQUE[[#This Row],[Mouvement]])&gt;0,ABS(HISTORIQUE[[#This Row],[Mouvement]]),"")</f>
        <v/>
      </c>
      <c r="G165" t="str">
        <f>IF(VALUE(HISTORIQUE[[#This Row],[Mouvement]])&lt;0,ABS(HISTORIQUE[[#This Row],[Mouvement]]),"")</f>
        <v/>
      </c>
      <c r="I165" s="6" t="s">
        <v>218</v>
      </c>
      <c r="J165" s="1">
        <v>0</v>
      </c>
      <c r="K165" s="1">
        <v>6</v>
      </c>
    </row>
    <row r="166" spans="2:11" x14ac:dyDescent="0.25">
      <c r="B166" s="5">
        <v>43551.460451388892</v>
      </c>
      <c r="C166" t="s">
        <v>54</v>
      </c>
      <c r="D166" t="s">
        <v>95</v>
      </c>
      <c r="E166" s="4" t="s">
        <v>145</v>
      </c>
      <c r="F166">
        <f>IF(VALUE(HISTORIQUE[[#This Row],[Mouvement]])&gt;0,ABS(HISTORIQUE[[#This Row],[Mouvement]]),"")</f>
        <v>1</v>
      </c>
      <c r="G166" t="str">
        <f>IF(VALUE(HISTORIQUE[[#This Row],[Mouvement]])&lt;0,ABS(HISTORIQUE[[#This Row],[Mouvement]]),"")</f>
        <v/>
      </c>
      <c r="I166" s="6" t="s">
        <v>219</v>
      </c>
      <c r="J166" s="1">
        <v>0</v>
      </c>
      <c r="K166" s="1">
        <v>40</v>
      </c>
    </row>
    <row r="167" spans="2:11" x14ac:dyDescent="0.25">
      <c r="B167" s="5">
        <v>43551.497175925928</v>
      </c>
      <c r="C167" t="s">
        <v>58</v>
      </c>
      <c r="D167" t="s">
        <v>63</v>
      </c>
      <c r="E167" s="4" t="s">
        <v>194</v>
      </c>
      <c r="F167" t="str">
        <f>IF(VALUE(HISTORIQUE[[#This Row],[Mouvement]])&gt;0,ABS(HISTORIQUE[[#This Row],[Mouvement]]),"")</f>
        <v/>
      </c>
      <c r="G167">
        <f>IF(VALUE(HISTORIQUE[[#This Row],[Mouvement]])&lt;0,ABS(HISTORIQUE[[#This Row],[Mouvement]]),"")</f>
        <v>4</v>
      </c>
      <c r="I167" s="3" t="s">
        <v>146</v>
      </c>
      <c r="J167" s="1">
        <v>0</v>
      </c>
      <c r="K167" s="1">
        <v>1</v>
      </c>
    </row>
    <row r="168" spans="2:11" x14ac:dyDescent="0.25">
      <c r="B168" s="5">
        <v>43551.498078703706</v>
      </c>
      <c r="C168" t="s">
        <v>58</v>
      </c>
      <c r="D168" t="s">
        <v>45</v>
      </c>
      <c r="E168" s="4" t="s">
        <v>148</v>
      </c>
      <c r="F168" t="str">
        <f>IF(VALUE(HISTORIQUE[[#This Row],[Mouvement]])&gt;0,ABS(HISTORIQUE[[#This Row],[Mouvement]]),"")</f>
        <v/>
      </c>
      <c r="G168">
        <f>IF(VALUE(HISTORIQUE[[#This Row],[Mouvement]])&lt;0,ABS(HISTORIQUE[[#This Row],[Mouvement]]),"")</f>
        <v>1</v>
      </c>
      <c r="I168" s="6" t="s">
        <v>217</v>
      </c>
      <c r="J168" s="1">
        <v>0</v>
      </c>
      <c r="K168" s="1">
        <v>1</v>
      </c>
    </row>
    <row r="169" spans="2:11" x14ac:dyDescent="0.25">
      <c r="B169" s="5">
        <v>43551.687303240738</v>
      </c>
      <c r="C169" t="s">
        <v>58</v>
      </c>
      <c r="D169" t="s">
        <v>153</v>
      </c>
      <c r="E169" s="4" t="s">
        <v>148</v>
      </c>
      <c r="F169" t="str">
        <f>IF(VALUE(HISTORIQUE[[#This Row],[Mouvement]])&gt;0,ABS(HISTORIQUE[[#This Row],[Mouvement]]),"")</f>
        <v/>
      </c>
      <c r="G169">
        <f>IF(VALUE(HISTORIQUE[[#This Row],[Mouvement]])&lt;0,ABS(HISTORIQUE[[#This Row],[Mouvement]]),"")</f>
        <v>1</v>
      </c>
      <c r="I169" s="3" t="s">
        <v>92</v>
      </c>
      <c r="J169" s="1">
        <v>0</v>
      </c>
      <c r="K169" s="1">
        <v>1</v>
      </c>
    </row>
    <row r="170" spans="2:11" x14ac:dyDescent="0.25">
      <c r="B170" s="5">
        <v>43551.725972222222</v>
      </c>
      <c r="C170" t="s">
        <v>54</v>
      </c>
      <c r="D170" t="s">
        <v>46</v>
      </c>
      <c r="E170" s="4" t="s">
        <v>174</v>
      </c>
      <c r="F170" t="str">
        <f>IF(VALUE(HISTORIQUE[[#This Row],[Mouvement]])&gt;0,ABS(HISTORIQUE[[#This Row],[Mouvement]]),"")</f>
        <v/>
      </c>
      <c r="G170">
        <f>IF(VALUE(HISTORIQUE[[#This Row],[Mouvement]])&lt;0,ABS(HISTORIQUE[[#This Row],[Mouvement]]),"")</f>
        <v>2</v>
      </c>
      <c r="I170" s="6" t="s">
        <v>218</v>
      </c>
      <c r="J170" s="1">
        <v>0</v>
      </c>
      <c r="K170" s="1">
        <v>1</v>
      </c>
    </row>
    <row r="171" spans="2:11" x14ac:dyDescent="0.25">
      <c r="B171" s="5">
        <v>43552.388877314814</v>
      </c>
      <c r="C171" t="s">
        <v>54</v>
      </c>
      <c r="D171" t="s">
        <v>32</v>
      </c>
      <c r="E171" s="4" t="s">
        <v>179</v>
      </c>
      <c r="F171" t="str">
        <f>IF(VALUE(HISTORIQUE[[#This Row],[Mouvement]])&gt;0,ABS(HISTORIQUE[[#This Row],[Mouvement]]),"")</f>
        <v/>
      </c>
      <c r="G171">
        <f>IF(VALUE(HISTORIQUE[[#This Row],[Mouvement]])&lt;0,ABS(HISTORIQUE[[#This Row],[Mouvement]]),"")</f>
        <v>6</v>
      </c>
      <c r="I171" s="3" t="s">
        <v>43</v>
      </c>
      <c r="J171" s="1">
        <v>1</v>
      </c>
      <c r="K171" s="1">
        <v>3</v>
      </c>
    </row>
    <row r="172" spans="2:11" x14ac:dyDescent="0.25">
      <c r="B172" s="5">
        <v>43552.449178240742</v>
      </c>
      <c r="C172" t="s">
        <v>54</v>
      </c>
      <c r="D172" t="s">
        <v>111</v>
      </c>
      <c r="E172" s="4" t="s">
        <v>148</v>
      </c>
      <c r="F172" t="str">
        <f>IF(VALUE(HISTORIQUE[[#This Row],[Mouvement]])&gt;0,ABS(HISTORIQUE[[#This Row],[Mouvement]]),"")</f>
        <v/>
      </c>
      <c r="G172">
        <f>IF(VALUE(HISTORIQUE[[#This Row],[Mouvement]])&lt;0,ABS(HISTORIQUE[[#This Row],[Mouvement]]),"")</f>
        <v>1</v>
      </c>
      <c r="I172" s="6" t="s">
        <v>218</v>
      </c>
      <c r="J172" s="1">
        <v>1</v>
      </c>
      <c r="K172" s="1">
        <v>1</v>
      </c>
    </row>
    <row r="173" spans="2:11" x14ac:dyDescent="0.25">
      <c r="B173" s="5">
        <v>43552.491099537037</v>
      </c>
      <c r="C173" t="s">
        <v>54</v>
      </c>
      <c r="D173" t="s">
        <v>7</v>
      </c>
      <c r="E173" s="4" t="s">
        <v>195</v>
      </c>
      <c r="F173" t="str">
        <f>IF(VALUE(HISTORIQUE[[#This Row],[Mouvement]])&gt;0,ABS(HISTORIQUE[[#This Row],[Mouvement]]),"")</f>
        <v/>
      </c>
      <c r="G173">
        <f>IF(VALUE(HISTORIQUE[[#This Row],[Mouvement]])&lt;0,ABS(HISTORIQUE[[#This Row],[Mouvement]]),"")</f>
        <v>11</v>
      </c>
      <c r="I173" s="6" t="s">
        <v>219</v>
      </c>
      <c r="J173" s="1">
        <v>0</v>
      </c>
      <c r="K173" s="1">
        <v>2</v>
      </c>
    </row>
    <row r="174" spans="2:11" x14ac:dyDescent="0.25">
      <c r="B174" s="5">
        <v>43552.634675925925</v>
      </c>
      <c r="C174" t="s">
        <v>54</v>
      </c>
      <c r="D174" t="s">
        <v>168</v>
      </c>
      <c r="E174" s="4" t="s">
        <v>148</v>
      </c>
      <c r="F174" t="str">
        <f>IF(VALUE(HISTORIQUE[[#This Row],[Mouvement]])&gt;0,ABS(HISTORIQUE[[#This Row],[Mouvement]]),"")</f>
        <v/>
      </c>
      <c r="G174">
        <f>IF(VALUE(HISTORIQUE[[#This Row],[Mouvement]])&lt;0,ABS(HISTORIQUE[[#This Row],[Mouvement]]),"")</f>
        <v>1</v>
      </c>
      <c r="I174" s="3" t="s">
        <v>86</v>
      </c>
      <c r="J174" s="1">
        <v>0</v>
      </c>
      <c r="K174" s="1">
        <v>1</v>
      </c>
    </row>
    <row r="175" spans="2:11" x14ac:dyDescent="0.25">
      <c r="B175" s="5">
        <v>43552.634918981479</v>
      </c>
      <c r="C175" t="s">
        <v>54</v>
      </c>
      <c r="D175" t="s">
        <v>11</v>
      </c>
      <c r="E175" s="4" t="s">
        <v>145</v>
      </c>
      <c r="F175">
        <f>IF(VALUE(HISTORIQUE[[#This Row],[Mouvement]])&gt;0,ABS(HISTORIQUE[[#This Row],[Mouvement]]),"")</f>
        <v>1</v>
      </c>
      <c r="G175" t="str">
        <f>IF(VALUE(HISTORIQUE[[#This Row],[Mouvement]])&lt;0,ABS(HISTORIQUE[[#This Row],[Mouvement]]),"")</f>
        <v/>
      </c>
      <c r="I175" s="6" t="s">
        <v>219</v>
      </c>
      <c r="J175" s="1">
        <v>0</v>
      </c>
      <c r="K175" s="1">
        <v>1</v>
      </c>
    </row>
    <row r="176" spans="2:11" x14ac:dyDescent="0.25">
      <c r="B176" s="5">
        <v>43553.427407407406</v>
      </c>
      <c r="C176" t="s">
        <v>58</v>
      </c>
      <c r="D176" t="s">
        <v>46</v>
      </c>
      <c r="E176" s="4" t="s">
        <v>148</v>
      </c>
      <c r="F176" t="str">
        <f>IF(VALUE(HISTORIQUE[[#This Row],[Mouvement]])&gt;0,ABS(HISTORIQUE[[#This Row],[Mouvement]]),"")</f>
        <v/>
      </c>
      <c r="G176">
        <f>IF(VALUE(HISTORIQUE[[#This Row],[Mouvement]])&lt;0,ABS(HISTORIQUE[[#This Row],[Mouvement]]),"")</f>
        <v>1</v>
      </c>
      <c r="I176" s="3" t="s">
        <v>82</v>
      </c>
      <c r="J176" s="1">
        <v>0</v>
      </c>
      <c r="K176" s="1">
        <v>1</v>
      </c>
    </row>
    <row r="177" spans="2:11" x14ac:dyDescent="0.25">
      <c r="B177" s="5">
        <v>43557.29991898148</v>
      </c>
      <c r="C177" t="s">
        <v>58</v>
      </c>
      <c r="D177" t="s">
        <v>45</v>
      </c>
      <c r="E177" s="4" t="s">
        <v>148</v>
      </c>
      <c r="F177" t="str">
        <f>IF(VALUE(HISTORIQUE[[#This Row],[Mouvement]])&gt;0,ABS(HISTORIQUE[[#This Row],[Mouvement]]),"")</f>
        <v/>
      </c>
      <c r="G177">
        <f>IF(VALUE(HISTORIQUE[[#This Row],[Mouvement]])&lt;0,ABS(HISTORIQUE[[#This Row],[Mouvement]]),"")</f>
        <v>1</v>
      </c>
      <c r="I177" s="6" t="s">
        <v>218</v>
      </c>
      <c r="J177" s="1">
        <v>0</v>
      </c>
      <c r="K177" s="1">
        <v>1</v>
      </c>
    </row>
    <row r="178" spans="2:11" x14ac:dyDescent="0.25">
      <c r="B178" s="5">
        <v>43557.483969907407</v>
      </c>
      <c r="C178" t="s">
        <v>54</v>
      </c>
      <c r="D178" t="s">
        <v>63</v>
      </c>
      <c r="E178" s="4" t="s">
        <v>180</v>
      </c>
      <c r="F178">
        <f>IF(VALUE(HISTORIQUE[[#This Row],[Mouvement]])&gt;0,ABS(HISTORIQUE[[#This Row],[Mouvement]]),"")</f>
        <v>20</v>
      </c>
      <c r="G178" t="str">
        <f>IF(VALUE(HISTORIQUE[[#This Row],[Mouvement]])&lt;0,ABS(HISTORIQUE[[#This Row],[Mouvement]]),"")</f>
        <v/>
      </c>
      <c r="I178" s="3" t="s">
        <v>119</v>
      </c>
      <c r="J178" s="1">
        <v>0</v>
      </c>
      <c r="K178" s="1">
        <v>1</v>
      </c>
    </row>
    <row r="179" spans="2:11" x14ac:dyDescent="0.25">
      <c r="B179" s="5">
        <v>43557.484155092592</v>
      </c>
      <c r="C179" t="s">
        <v>54</v>
      </c>
      <c r="D179" t="s">
        <v>7</v>
      </c>
      <c r="E179" s="4" t="s">
        <v>161</v>
      </c>
      <c r="F179">
        <f>IF(VALUE(HISTORIQUE[[#This Row],[Mouvement]])&gt;0,ABS(HISTORIQUE[[#This Row],[Mouvement]]),"")</f>
        <v>3</v>
      </c>
      <c r="G179" t="str">
        <f>IF(VALUE(HISTORIQUE[[#This Row],[Mouvement]])&lt;0,ABS(HISTORIQUE[[#This Row],[Mouvement]]),"")</f>
        <v/>
      </c>
      <c r="I179" s="6" t="s">
        <v>216</v>
      </c>
      <c r="J179" s="1">
        <v>0</v>
      </c>
      <c r="K179" s="1">
        <v>1</v>
      </c>
    </row>
    <row r="180" spans="2:11" x14ac:dyDescent="0.25">
      <c r="B180" s="5">
        <v>43557.485995370371</v>
      </c>
      <c r="C180" t="s">
        <v>54</v>
      </c>
      <c r="D180" t="s">
        <v>110</v>
      </c>
      <c r="E180" s="4" t="s">
        <v>160</v>
      </c>
      <c r="F180">
        <f>IF(VALUE(HISTORIQUE[[#This Row],[Mouvement]])&gt;0,ABS(HISTORIQUE[[#This Row],[Mouvement]]),"")</f>
        <v>4</v>
      </c>
      <c r="G180" t="str">
        <f>IF(VALUE(HISTORIQUE[[#This Row],[Mouvement]])&lt;0,ABS(HISTORIQUE[[#This Row],[Mouvement]]),"")</f>
        <v/>
      </c>
      <c r="I180" s="3" t="s">
        <v>109</v>
      </c>
      <c r="J180" s="1">
        <v>0</v>
      </c>
      <c r="K180" s="1">
        <v>1</v>
      </c>
    </row>
    <row r="181" spans="2:11" x14ac:dyDescent="0.25">
      <c r="B181" s="5">
        <v>43557.486527777779</v>
      </c>
      <c r="C181" t="s">
        <v>54</v>
      </c>
      <c r="D181" t="s">
        <v>110</v>
      </c>
      <c r="E181" s="4" t="s">
        <v>160</v>
      </c>
      <c r="F181">
        <f>IF(VALUE(HISTORIQUE[[#This Row],[Mouvement]])&gt;0,ABS(HISTORIQUE[[#This Row],[Mouvement]]),"")</f>
        <v>4</v>
      </c>
      <c r="G181" t="str">
        <f>IF(VALUE(HISTORIQUE[[#This Row],[Mouvement]])&lt;0,ABS(HISTORIQUE[[#This Row],[Mouvement]]),"")</f>
        <v/>
      </c>
      <c r="I181" s="6" t="s">
        <v>218</v>
      </c>
      <c r="J181" s="1">
        <v>0</v>
      </c>
      <c r="K181" s="1">
        <v>1</v>
      </c>
    </row>
    <row r="182" spans="2:11" x14ac:dyDescent="0.25">
      <c r="B182" s="5">
        <v>43557.486828703702</v>
      </c>
      <c r="C182" t="s">
        <v>54</v>
      </c>
      <c r="D182" t="s">
        <v>110</v>
      </c>
      <c r="E182" s="4" t="s">
        <v>194</v>
      </c>
      <c r="F182" t="str">
        <f>IF(VALUE(HISTORIQUE[[#This Row],[Mouvement]])&gt;0,ABS(HISTORIQUE[[#This Row],[Mouvement]]),"")</f>
        <v/>
      </c>
      <c r="G182">
        <f>IF(VALUE(HISTORIQUE[[#This Row],[Mouvement]])&lt;0,ABS(HISTORIQUE[[#This Row],[Mouvement]]),"")</f>
        <v>4</v>
      </c>
      <c r="I182" s="3" t="s">
        <v>84</v>
      </c>
      <c r="J182" s="1">
        <v>2</v>
      </c>
      <c r="K182" s="1">
        <v>14</v>
      </c>
    </row>
    <row r="183" spans="2:11" x14ac:dyDescent="0.25">
      <c r="B183" s="5">
        <v>43558.317893518521</v>
      </c>
      <c r="C183" t="s">
        <v>58</v>
      </c>
      <c r="D183" t="s">
        <v>31</v>
      </c>
      <c r="E183" s="4" t="s">
        <v>148</v>
      </c>
      <c r="F183" t="str">
        <f>IF(VALUE(HISTORIQUE[[#This Row],[Mouvement]])&gt;0,ABS(HISTORIQUE[[#This Row],[Mouvement]]),"")</f>
        <v/>
      </c>
      <c r="G183">
        <f>IF(VALUE(HISTORIQUE[[#This Row],[Mouvement]])&lt;0,ABS(HISTORIQUE[[#This Row],[Mouvement]]),"")</f>
        <v>1</v>
      </c>
      <c r="I183" s="6" t="s">
        <v>217</v>
      </c>
      <c r="J183" s="1">
        <v>0</v>
      </c>
      <c r="K183" s="1">
        <v>12</v>
      </c>
    </row>
    <row r="184" spans="2:11" x14ac:dyDescent="0.25">
      <c r="B184" s="5">
        <v>43558.430694444447</v>
      </c>
      <c r="C184" t="s">
        <v>58</v>
      </c>
      <c r="D184" t="s">
        <v>39</v>
      </c>
      <c r="E184" s="4" t="s">
        <v>148</v>
      </c>
      <c r="F184" t="str">
        <f>IF(VALUE(HISTORIQUE[[#This Row],[Mouvement]])&gt;0,ABS(HISTORIQUE[[#This Row],[Mouvement]]),"")</f>
        <v/>
      </c>
      <c r="G184">
        <f>IF(VALUE(HISTORIQUE[[#This Row],[Mouvement]])&lt;0,ABS(HISTORIQUE[[#This Row],[Mouvement]]),"")</f>
        <v>1</v>
      </c>
      <c r="I184" s="6" t="s">
        <v>218</v>
      </c>
      <c r="J184" s="1">
        <v>2</v>
      </c>
      <c r="K184" s="1">
        <v>0</v>
      </c>
    </row>
    <row r="185" spans="2:11" x14ac:dyDescent="0.25">
      <c r="B185" s="5">
        <v>43559.345173611109</v>
      </c>
      <c r="C185" t="s">
        <v>56</v>
      </c>
      <c r="D185" t="s">
        <v>28</v>
      </c>
      <c r="E185" s="4" t="s">
        <v>148</v>
      </c>
      <c r="F185" t="str">
        <f>IF(VALUE(HISTORIQUE[[#This Row],[Mouvement]])&gt;0,ABS(HISTORIQUE[[#This Row],[Mouvement]]),"")</f>
        <v/>
      </c>
      <c r="G185">
        <f>IF(VALUE(HISTORIQUE[[#This Row],[Mouvement]])&lt;0,ABS(HISTORIQUE[[#This Row],[Mouvement]]),"")</f>
        <v>1</v>
      </c>
      <c r="I185" s="6" t="s">
        <v>219</v>
      </c>
      <c r="J185" s="1">
        <v>0</v>
      </c>
      <c r="K185" s="1">
        <v>2</v>
      </c>
    </row>
    <row r="186" spans="2:11" x14ac:dyDescent="0.25">
      <c r="B186" s="5">
        <v>43561.385335648149</v>
      </c>
      <c r="C186" t="s">
        <v>58</v>
      </c>
      <c r="D186" t="s">
        <v>46</v>
      </c>
      <c r="E186" s="4" t="s">
        <v>174</v>
      </c>
      <c r="F186" t="str">
        <f>IF(VALUE(HISTORIQUE[[#This Row],[Mouvement]])&gt;0,ABS(HISTORIQUE[[#This Row],[Mouvement]]),"")</f>
        <v/>
      </c>
      <c r="G186">
        <f>IF(VALUE(HISTORIQUE[[#This Row],[Mouvement]])&lt;0,ABS(HISTORIQUE[[#This Row],[Mouvement]]),"")</f>
        <v>2</v>
      </c>
      <c r="I186" s="3" t="s">
        <v>9</v>
      </c>
      <c r="J186" s="1">
        <v>51</v>
      </c>
      <c r="K186" s="1">
        <v>51</v>
      </c>
    </row>
    <row r="187" spans="2:11" x14ac:dyDescent="0.25">
      <c r="B187" s="5">
        <v>43561.385787037034</v>
      </c>
      <c r="C187" t="s">
        <v>58</v>
      </c>
      <c r="D187" t="s">
        <v>175</v>
      </c>
      <c r="E187" s="4" t="s">
        <v>174</v>
      </c>
      <c r="F187" t="str">
        <f>IF(VALUE(HISTORIQUE[[#This Row],[Mouvement]])&gt;0,ABS(HISTORIQUE[[#This Row],[Mouvement]]),"")</f>
        <v/>
      </c>
      <c r="G187">
        <f>IF(VALUE(HISTORIQUE[[#This Row],[Mouvement]])&lt;0,ABS(HISTORIQUE[[#This Row],[Mouvement]]),"")</f>
        <v>2</v>
      </c>
      <c r="I187" s="6" t="s">
        <v>218</v>
      </c>
      <c r="J187" s="1">
        <v>51</v>
      </c>
      <c r="K187" s="1">
        <v>51</v>
      </c>
    </row>
    <row r="188" spans="2:11" x14ac:dyDescent="0.25">
      <c r="B188" s="5">
        <v>43563.348807870374</v>
      </c>
      <c r="C188" t="s">
        <v>58</v>
      </c>
      <c r="D188" t="s">
        <v>175</v>
      </c>
      <c r="E188" s="4" t="s">
        <v>148</v>
      </c>
      <c r="F188" t="str">
        <f>IF(VALUE(HISTORIQUE[[#This Row],[Mouvement]])&gt;0,ABS(HISTORIQUE[[#This Row],[Mouvement]]),"")</f>
        <v/>
      </c>
      <c r="G188">
        <f>IF(VALUE(HISTORIQUE[[#This Row],[Mouvement]])&lt;0,ABS(HISTORIQUE[[#This Row],[Mouvement]]),"")</f>
        <v>1</v>
      </c>
      <c r="I188" s="3" t="s">
        <v>106</v>
      </c>
      <c r="J188" s="1">
        <v>0</v>
      </c>
      <c r="K188" s="1">
        <v>1</v>
      </c>
    </row>
    <row r="189" spans="2:11" x14ac:dyDescent="0.25">
      <c r="B189" s="5">
        <v>43563.350624999999</v>
      </c>
      <c r="C189" t="s">
        <v>58</v>
      </c>
      <c r="D189" t="s">
        <v>24</v>
      </c>
      <c r="E189" s="4" t="s">
        <v>148</v>
      </c>
      <c r="F189" t="str">
        <f>IF(VALUE(HISTORIQUE[[#This Row],[Mouvement]])&gt;0,ABS(HISTORIQUE[[#This Row],[Mouvement]]),"")</f>
        <v/>
      </c>
      <c r="G189">
        <f>IF(VALUE(HISTORIQUE[[#This Row],[Mouvement]])&lt;0,ABS(HISTORIQUE[[#This Row],[Mouvement]]),"")</f>
        <v>1</v>
      </c>
      <c r="I189" s="6" t="s">
        <v>219</v>
      </c>
      <c r="J189" s="1">
        <v>0</v>
      </c>
      <c r="K189" s="1">
        <v>1</v>
      </c>
    </row>
    <row r="190" spans="2:11" x14ac:dyDescent="0.25">
      <c r="B190" s="5">
        <v>43563.350937499999</v>
      </c>
      <c r="C190" t="s">
        <v>58</v>
      </c>
      <c r="D190" t="s">
        <v>84</v>
      </c>
      <c r="E190" s="4" t="s">
        <v>148</v>
      </c>
      <c r="F190" t="str">
        <f>IF(VALUE(HISTORIQUE[[#This Row],[Mouvement]])&gt;0,ABS(HISTORIQUE[[#This Row],[Mouvement]]),"")</f>
        <v/>
      </c>
      <c r="G190">
        <f>IF(VALUE(HISTORIQUE[[#This Row],[Mouvement]])&lt;0,ABS(HISTORIQUE[[#This Row],[Mouvement]]),"")</f>
        <v>1</v>
      </c>
      <c r="I190" s="3" t="s">
        <v>49</v>
      </c>
      <c r="J190" s="1">
        <v>1</v>
      </c>
      <c r="K190" s="1">
        <v>1</v>
      </c>
    </row>
    <row r="191" spans="2:11" x14ac:dyDescent="0.25">
      <c r="B191" s="5">
        <v>43564.312581018516</v>
      </c>
      <c r="C191" t="s">
        <v>58</v>
      </c>
      <c r="D191" t="s">
        <v>27</v>
      </c>
      <c r="E191" s="4" t="s">
        <v>148</v>
      </c>
      <c r="F191" t="str">
        <f>IF(VALUE(HISTORIQUE[[#This Row],[Mouvement]])&gt;0,ABS(HISTORIQUE[[#This Row],[Mouvement]]),"")</f>
        <v/>
      </c>
      <c r="G191">
        <f>IF(VALUE(HISTORIQUE[[#This Row],[Mouvement]])&lt;0,ABS(HISTORIQUE[[#This Row],[Mouvement]]),"")</f>
        <v>1</v>
      </c>
      <c r="I191" s="6" t="s">
        <v>218</v>
      </c>
      <c r="J191" s="1">
        <v>1</v>
      </c>
      <c r="K191" s="1">
        <v>1</v>
      </c>
    </row>
    <row r="192" spans="2:11" x14ac:dyDescent="0.25">
      <c r="B192" s="5">
        <v>43564.732743055552</v>
      </c>
      <c r="C192" t="s">
        <v>58</v>
      </c>
      <c r="D192" t="s">
        <v>42</v>
      </c>
      <c r="E192" s="4" t="s">
        <v>161</v>
      </c>
      <c r="F192">
        <f>IF(VALUE(HISTORIQUE[[#This Row],[Mouvement]])&gt;0,ABS(HISTORIQUE[[#This Row],[Mouvement]]),"")</f>
        <v>3</v>
      </c>
      <c r="G192" t="str">
        <f>IF(VALUE(HISTORIQUE[[#This Row],[Mouvement]])&lt;0,ABS(HISTORIQUE[[#This Row],[Mouvement]]),"")</f>
        <v/>
      </c>
      <c r="I192" s="3" t="s">
        <v>111</v>
      </c>
      <c r="J192" s="1">
        <v>3</v>
      </c>
      <c r="K192" s="1">
        <v>4</v>
      </c>
    </row>
    <row r="193" spans="2:11" x14ac:dyDescent="0.25">
      <c r="B193" s="5">
        <v>43564.732974537037</v>
      </c>
      <c r="C193" t="s">
        <v>58</v>
      </c>
      <c r="D193" t="s">
        <v>43</v>
      </c>
      <c r="E193" s="4" t="s">
        <v>145</v>
      </c>
      <c r="F193">
        <f>IF(VALUE(HISTORIQUE[[#This Row],[Mouvement]])&gt;0,ABS(HISTORIQUE[[#This Row],[Mouvement]]),"")</f>
        <v>1</v>
      </c>
      <c r="G193" t="str">
        <f>IF(VALUE(HISTORIQUE[[#This Row],[Mouvement]])&lt;0,ABS(HISTORIQUE[[#This Row],[Mouvement]]),"")</f>
        <v/>
      </c>
      <c r="I193" s="6" t="s">
        <v>217</v>
      </c>
      <c r="J193" s="1">
        <v>2</v>
      </c>
      <c r="K193" s="1">
        <v>2</v>
      </c>
    </row>
    <row r="194" spans="2:11" x14ac:dyDescent="0.25">
      <c r="B194" s="5">
        <v>43564.733229166668</v>
      </c>
      <c r="C194" t="s">
        <v>58</v>
      </c>
      <c r="D194" t="s">
        <v>92</v>
      </c>
      <c r="E194" s="4" t="s">
        <v>145</v>
      </c>
      <c r="F194">
        <f>IF(VALUE(HISTORIQUE[[#This Row],[Mouvement]])&gt;0,ABS(HISTORIQUE[[#This Row],[Mouvement]]),"")</f>
        <v>1</v>
      </c>
      <c r="G194" t="str">
        <f>IF(VALUE(HISTORIQUE[[#This Row],[Mouvement]])&lt;0,ABS(HISTORIQUE[[#This Row],[Mouvement]]),"")</f>
        <v/>
      </c>
      <c r="I194" s="6" t="s">
        <v>218</v>
      </c>
      <c r="J194" s="1">
        <v>1</v>
      </c>
      <c r="K194" s="1">
        <v>2</v>
      </c>
    </row>
    <row r="195" spans="2:11" x14ac:dyDescent="0.25">
      <c r="B195" s="5">
        <v>43564.733472222222</v>
      </c>
      <c r="C195" t="s">
        <v>58</v>
      </c>
      <c r="D195" t="s">
        <v>4</v>
      </c>
      <c r="E195" s="4" t="s">
        <v>160</v>
      </c>
      <c r="F195">
        <f>IF(VALUE(HISTORIQUE[[#This Row],[Mouvement]])&gt;0,ABS(HISTORIQUE[[#This Row],[Mouvement]]),"")</f>
        <v>4</v>
      </c>
      <c r="G195" t="str">
        <f>IF(VALUE(HISTORIQUE[[#This Row],[Mouvement]])&lt;0,ABS(HISTORIQUE[[#This Row],[Mouvement]]),"")</f>
        <v/>
      </c>
      <c r="I195" s="3" t="s">
        <v>112</v>
      </c>
      <c r="J195" s="1">
        <v>1</v>
      </c>
      <c r="K195" s="1">
        <v>0</v>
      </c>
    </row>
    <row r="196" spans="2:11" x14ac:dyDescent="0.25">
      <c r="B196" s="5">
        <v>43564.733506944445</v>
      </c>
      <c r="C196" t="s">
        <v>58</v>
      </c>
      <c r="D196" t="s">
        <v>3</v>
      </c>
      <c r="E196" s="4" t="s">
        <v>160</v>
      </c>
      <c r="F196">
        <f>IF(VALUE(HISTORIQUE[[#This Row],[Mouvement]])&gt;0,ABS(HISTORIQUE[[#This Row],[Mouvement]]),"")</f>
        <v>4</v>
      </c>
      <c r="G196" t="str">
        <f>IF(VALUE(HISTORIQUE[[#This Row],[Mouvement]])&lt;0,ABS(HISTORIQUE[[#This Row],[Mouvement]]),"")</f>
        <v/>
      </c>
      <c r="I196" s="6" t="s">
        <v>217</v>
      </c>
      <c r="J196" s="1">
        <v>1</v>
      </c>
      <c r="K196" s="1">
        <v>0</v>
      </c>
    </row>
    <row r="197" spans="2:11" x14ac:dyDescent="0.25">
      <c r="B197" s="5">
        <v>43564.733715277776</v>
      </c>
      <c r="C197" t="s">
        <v>58</v>
      </c>
      <c r="D197" t="s">
        <v>104</v>
      </c>
      <c r="E197" s="4" t="s">
        <v>173</v>
      </c>
      <c r="F197">
        <f>IF(VALUE(HISTORIQUE[[#This Row],[Mouvement]])&gt;0,ABS(HISTORIQUE[[#This Row],[Mouvement]]),"")</f>
        <v>10</v>
      </c>
      <c r="G197" t="str">
        <f>IF(VALUE(HISTORIQUE[[#This Row],[Mouvement]])&lt;0,ABS(HISTORIQUE[[#This Row],[Mouvement]]),"")</f>
        <v/>
      </c>
      <c r="I197" s="3" t="s">
        <v>101</v>
      </c>
      <c r="J197" s="1">
        <v>0</v>
      </c>
      <c r="K197" s="1">
        <v>2</v>
      </c>
    </row>
    <row r="198" spans="2:11" x14ac:dyDescent="0.25">
      <c r="B198" s="5">
        <v>43564.733749999999</v>
      </c>
      <c r="C198" t="s">
        <v>58</v>
      </c>
      <c r="D198" t="s">
        <v>45</v>
      </c>
      <c r="E198" s="4" t="s">
        <v>173</v>
      </c>
      <c r="F198">
        <f>IF(VALUE(HISTORIQUE[[#This Row],[Mouvement]])&gt;0,ABS(HISTORIQUE[[#This Row],[Mouvement]]),"")</f>
        <v>10</v>
      </c>
      <c r="G198" t="str">
        <f>IF(VALUE(HISTORIQUE[[#This Row],[Mouvement]])&lt;0,ABS(HISTORIQUE[[#This Row],[Mouvement]]),"")</f>
        <v/>
      </c>
      <c r="I198" s="6" t="s">
        <v>218</v>
      </c>
      <c r="J198" s="1">
        <v>0</v>
      </c>
      <c r="K198" s="1">
        <v>1</v>
      </c>
    </row>
    <row r="199" spans="2:11" x14ac:dyDescent="0.25">
      <c r="B199" s="5">
        <v>43564.733784722222</v>
      </c>
      <c r="C199" t="s">
        <v>58</v>
      </c>
      <c r="D199" t="s">
        <v>105</v>
      </c>
      <c r="E199" s="4" t="s">
        <v>173</v>
      </c>
      <c r="F199">
        <f>IF(VALUE(HISTORIQUE[[#This Row],[Mouvement]])&gt;0,ABS(HISTORIQUE[[#This Row],[Mouvement]]),"")</f>
        <v>10</v>
      </c>
      <c r="G199" t="str">
        <f>IF(VALUE(HISTORIQUE[[#This Row],[Mouvement]])&lt;0,ABS(HISTORIQUE[[#This Row],[Mouvement]]),"")</f>
        <v/>
      </c>
      <c r="I199" s="6" t="s">
        <v>219</v>
      </c>
      <c r="J199" s="1">
        <v>0</v>
      </c>
      <c r="K199" s="1">
        <v>1</v>
      </c>
    </row>
    <row r="200" spans="2:11" x14ac:dyDescent="0.25">
      <c r="B200" s="5">
        <v>43564.734305555554</v>
      </c>
      <c r="C200" t="s">
        <v>58</v>
      </c>
      <c r="D200" t="s">
        <v>85</v>
      </c>
      <c r="E200" s="4" t="s">
        <v>145</v>
      </c>
      <c r="F200">
        <f>IF(VALUE(HISTORIQUE[[#This Row],[Mouvement]])&gt;0,ABS(HISTORIQUE[[#This Row],[Mouvement]]),"")</f>
        <v>1</v>
      </c>
      <c r="G200" t="str">
        <f>IF(VALUE(HISTORIQUE[[#This Row],[Mouvement]])&lt;0,ABS(HISTORIQUE[[#This Row],[Mouvement]]),"")</f>
        <v/>
      </c>
      <c r="I200" s="3" t="s">
        <v>27</v>
      </c>
      <c r="J200" s="1">
        <v>8</v>
      </c>
      <c r="K200" s="1">
        <v>14</v>
      </c>
    </row>
    <row r="201" spans="2:11" x14ac:dyDescent="0.25">
      <c r="B201" s="5">
        <v>43564.734722222223</v>
      </c>
      <c r="C201" t="s">
        <v>58</v>
      </c>
      <c r="D201" t="s">
        <v>73</v>
      </c>
      <c r="E201" s="4" t="s">
        <v>150</v>
      </c>
      <c r="F201">
        <f>IF(VALUE(HISTORIQUE[[#This Row],[Mouvement]])&gt;0,ABS(HISTORIQUE[[#This Row],[Mouvement]]),"")</f>
        <v>12</v>
      </c>
      <c r="G201" t="str">
        <f>IF(VALUE(HISTORIQUE[[#This Row],[Mouvement]])&lt;0,ABS(HISTORIQUE[[#This Row],[Mouvement]]),"")</f>
        <v/>
      </c>
      <c r="I201" s="6" t="s">
        <v>216</v>
      </c>
      <c r="J201" s="1">
        <v>1</v>
      </c>
      <c r="K201" s="1">
        <v>14</v>
      </c>
    </row>
    <row r="202" spans="2:11" x14ac:dyDescent="0.25">
      <c r="B202" s="5">
        <v>43564.734895833331</v>
      </c>
      <c r="C202" t="s">
        <v>58</v>
      </c>
      <c r="D202" t="s">
        <v>99</v>
      </c>
      <c r="E202" s="4" t="s">
        <v>145</v>
      </c>
      <c r="F202">
        <f>IF(VALUE(HISTORIQUE[[#This Row],[Mouvement]])&gt;0,ABS(HISTORIQUE[[#This Row],[Mouvement]]),"")</f>
        <v>1</v>
      </c>
      <c r="G202" t="str">
        <f>IF(VALUE(HISTORIQUE[[#This Row],[Mouvement]])&lt;0,ABS(HISTORIQUE[[#This Row],[Mouvement]]),"")</f>
        <v/>
      </c>
      <c r="I202" s="6" t="s">
        <v>217</v>
      </c>
      <c r="J202" s="1">
        <v>1</v>
      </c>
      <c r="K202" s="1">
        <v>0</v>
      </c>
    </row>
    <row r="203" spans="2:11" x14ac:dyDescent="0.25">
      <c r="B203" s="5">
        <v>43564.735162037039</v>
      </c>
      <c r="C203" t="s">
        <v>58</v>
      </c>
      <c r="D203" t="s">
        <v>44</v>
      </c>
      <c r="E203" s="4" t="s">
        <v>173</v>
      </c>
      <c r="F203">
        <f>IF(VALUE(HISTORIQUE[[#This Row],[Mouvement]])&gt;0,ABS(HISTORIQUE[[#This Row],[Mouvement]]),"")</f>
        <v>10</v>
      </c>
      <c r="G203" t="str">
        <f>IF(VALUE(HISTORIQUE[[#This Row],[Mouvement]])&lt;0,ABS(HISTORIQUE[[#This Row],[Mouvement]]),"")</f>
        <v/>
      </c>
      <c r="I203" s="6" t="s">
        <v>218</v>
      </c>
      <c r="J203" s="1">
        <v>6</v>
      </c>
      <c r="K203" s="1">
        <v>0</v>
      </c>
    </row>
    <row r="204" spans="2:11" x14ac:dyDescent="0.25">
      <c r="B204" s="5">
        <v>43564.735358796293</v>
      </c>
      <c r="C204" t="s">
        <v>58</v>
      </c>
      <c r="D204" t="s">
        <v>96</v>
      </c>
      <c r="E204" s="4" t="s">
        <v>159</v>
      </c>
      <c r="F204">
        <f>IF(VALUE(HISTORIQUE[[#This Row],[Mouvement]])&gt;0,ABS(HISTORIQUE[[#This Row],[Mouvement]]),"")</f>
        <v>2</v>
      </c>
      <c r="G204" t="str">
        <f>IF(VALUE(HISTORIQUE[[#This Row],[Mouvement]])&lt;0,ABS(HISTORIQUE[[#This Row],[Mouvement]]),"")</f>
        <v/>
      </c>
      <c r="I204" s="3" t="s">
        <v>175</v>
      </c>
      <c r="J204" s="1">
        <v>12</v>
      </c>
      <c r="K204" s="1">
        <v>11</v>
      </c>
    </row>
    <row r="205" spans="2:11" x14ac:dyDescent="0.25">
      <c r="B205" s="5">
        <v>43564.735474537039</v>
      </c>
      <c r="C205" t="s">
        <v>58</v>
      </c>
      <c r="D205" t="s">
        <v>97</v>
      </c>
      <c r="E205" s="4" t="s">
        <v>145</v>
      </c>
      <c r="F205">
        <f>IF(VALUE(HISTORIQUE[[#This Row],[Mouvement]])&gt;0,ABS(HISTORIQUE[[#This Row],[Mouvement]]),"")</f>
        <v>1</v>
      </c>
      <c r="G205" t="str">
        <f>IF(VALUE(HISTORIQUE[[#This Row],[Mouvement]])&lt;0,ABS(HISTORIQUE[[#This Row],[Mouvement]]),"")</f>
        <v/>
      </c>
      <c r="I205" s="6" t="s">
        <v>217</v>
      </c>
      <c r="J205" s="1">
        <v>4</v>
      </c>
      <c r="K205" s="1">
        <v>0</v>
      </c>
    </row>
    <row r="206" spans="2:11" x14ac:dyDescent="0.25">
      <c r="B206" s="5">
        <v>43564.737280092595</v>
      </c>
      <c r="C206" t="s">
        <v>58</v>
      </c>
      <c r="D206" t="s">
        <v>6</v>
      </c>
      <c r="E206" s="4" t="s">
        <v>161</v>
      </c>
      <c r="F206">
        <f>IF(VALUE(HISTORIQUE[[#This Row],[Mouvement]])&gt;0,ABS(HISTORIQUE[[#This Row],[Mouvement]]),"")</f>
        <v>3</v>
      </c>
      <c r="G206" t="str">
        <f>IF(VALUE(HISTORIQUE[[#This Row],[Mouvement]])&lt;0,ABS(HISTORIQUE[[#This Row],[Mouvement]]),"")</f>
        <v/>
      </c>
      <c r="I206" s="6" t="s">
        <v>218</v>
      </c>
      <c r="J206" s="1">
        <v>6</v>
      </c>
      <c r="K206" s="1">
        <v>1</v>
      </c>
    </row>
    <row r="207" spans="2:11" x14ac:dyDescent="0.25">
      <c r="B207" s="5">
        <v>43564.737476851849</v>
      </c>
      <c r="C207" t="s">
        <v>58</v>
      </c>
      <c r="D207" t="s">
        <v>103</v>
      </c>
      <c r="E207" s="4" t="s">
        <v>191</v>
      </c>
      <c r="F207">
        <f>IF(VALUE(HISTORIQUE[[#This Row],[Mouvement]])&gt;0,ABS(HISTORIQUE[[#This Row],[Mouvement]]),"")</f>
        <v>15</v>
      </c>
      <c r="G207" t="str">
        <f>IF(VALUE(HISTORIQUE[[#This Row],[Mouvement]])&lt;0,ABS(HISTORIQUE[[#This Row],[Mouvement]]),"")</f>
        <v/>
      </c>
      <c r="I207" s="6" t="s">
        <v>219</v>
      </c>
      <c r="J207" s="1">
        <v>2</v>
      </c>
      <c r="K207" s="1">
        <v>10</v>
      </c>
    </row>
    <row r="208" spans="2:11" x14ac:dyDescent="0.25">
      <c r="B208" s="5">
        <v>43564.737673611111</v>
      </c>
      <c r="C208" t="s">
        <v>58</v>
      </c>
      <c r="D208" t="s">
        <v>26</v>
      </c>
      <c r="E208" s="4" t="s">
        <v>161</v>
      </c>
      <c r="F208">
        <f>IF(VALUE(HISTORIQUE[[#This Row],[Mouvement]])&gt;0,ABS(HISTORIQUE[[#This Row],[Mouvement]]),"")</f>
        <v>3</v>
      </c>
      <c r="G208" t="str">
        <f>IF(VALUE(HISTORIQUE[[#This Row],[Mouvement]])&lt;0,ABS(HISTORIQUE[[#This Row],[Mouvement]]),"")</f>
        <v/>
      </c>
      <c r="I208" s="3" t="s">
        <v>162</v>
      </c>
      <c r="J208" s="1">
        <v>2</v>
      </c>
      <c r="K208" s="1">
        <v>10</v>
      </c>
    </row>
    <row r="209" spans="2:11" x14ac:dyDescent="0.25">
      <c r="B209" s="5">
        <v>43564.737870370373</v>
      </c>
      <c r="C209" t="s">
        <v>58</v>
      </c>
      <c r="D209" t="s">
        <v>88</v>
      </c>
      <c r="E209" s="4" t="s">
        <v>145</v>
      </c>
      <c r="F209">
        <f>IF(VALUE(HISTORIQUE[[#This Row],[Mouvement]])&gt;0,ABS(HISTORIQUE[[#This Row],[Mouvement]]),"")</f>
        <v>1</v>
      </c>
      <c r="G209" t="str">
        <f>IF(VALUE(HISTORIQUE[[#This Row],[Mouvement]])&lt;0,ABS(HISTORIQUE[[#This Row],[Mouvement]]),"")</f>
        <v/>
      </c>
      <c r="I209" s="6" t="s">
        <v>216</v>
      </c>
      <c r="J209" s="1">
        <v>0</v>
      </c>
      <c r="K209" s="1">
        <v>10</v>
      </c>
    </row>
    <row r="210" spans="2:11" x14ac:dyDescent="0.25">
      <c r="B210" s="5">
        <v>43564.738842592589</v>
      </c>
      <c r="C210" t="s">
        <v>58</v>
      </c>
      <c r="D210" t="s">
        <v>42</v>
      </c>
      <c r="E210" s="4" t="s">
        <v>161</v>
      </c>
      <c r="F210">
        <f>IF(VALUE(HISTORIQUE[[#This Row],[Mouvement]])&gt;0,ABS(HISTORIQUE[[#This Row],[Mouvement]]),"")</f>
        <v>3</v>
      </c>
      <c r="G210" t="str">
        <f>IF(VALUE(HISTORIQUE[[#This Row],[Mouvement]])&lt;0,ABS(HISTORIQUE[[#This Row],[Mouvement]]),"")</f>
        <v/>
      </c>
      <c r="I210" s="6" t="s">
        <v>217</v>
      </c>
      <c r="J210" s="1">
        <v>2</v>
      </c>
      <c r="K210" s="1">
        <v>0</v>
      </c>
    </row>
    <row r="211" spans="2:11" x14ac:dyDescent="0.25">
      <c r="B211" s="5">
        <v>43564.739745370367</v>
      </c>
      <c r="C211" t="s">
        <v>58</v>
      </c>
      <c r="D211" t="s">
        <v>101</v>
      </c>
      <c r="E211" s="4" t="s">
        <v>145</v>
      </c>
      <c r="F211">
        <f>IF(VALUE(HISTORIQUE[[#This Row],[Mouvement]])&gt;0,ABS(HISTORIQUE[[#This Row],[Mouvement]]),"")</f>
        <v>1</v>
      </c>
      <c r="G211" t="str">
        <f>IF(VALUE(HISTORIQUE[[#This Row],[Mouvement]])&lt;0,ABS(HISTORIQUE[[#This Row],[Mouvement]]),"")</f>
        <v/>
      </c>
      <c r="I211" s="3" t="s">
        <v>105</v>
      </c>
      <c r="J211" s="1">
        <v>7</v>
      </c>
      <c r="K211" s="1">
        <v>32</v>
      </c>
    </row>
    <row r="212" spans="2:11" x14ac:dyDescent="0.25">
      <c r="B212" s="5">
        <v>43564.740277777775</v>
      </c>
      <c r="C212" t="s">
        <v>58</v>
      </c>
      <c r="D212" t="s">
        <v>69</v>
      </c>
      <c r="E212" s="4" t="s">
        <v>159</v>
      </c>
      <c r="F212">
        <f>IF(VALUE(HISTORIQUE[[#This Row],[Mouvement]])&gt;0,ABS(HISTORIQUE[[#This Row],[Mouvement]]),"")</f>
        <v>2</v>
      </c>
      <c r="G212" t="str">
        <f>IF(VALUE(HISTORIQUE[[#This Row],[Mouvement]])&lt;0,ABS(HISTORIQUE[[#This Row],[Mouvement]]),"")</f>
        <v/>
      </c>
      <c r="I212" s="6" t="s">
        <v>217</v>
      </c>
      <c r="J212" s="1">
        <v>0</v>
      </c>
      <c r="K212" s="1">
        <v>12</v>
      </c>
    </row>
    <row r="213" spans="2:11" x14ac:dyDescent="0.25">
      <c r="B213" s="5">
        <v>43564.740312499998</v>
      </c>
      <c r="C213" t="s">
        <v>58</v>
      </c>
      <c r="D213" t="s">
        <v>70</v>
      </c>
      <c r="E213" s="4" t="s">
        <v>145</v>
      </c>
      <c r="F213">
        <f>IF(VALUE(HISTORIQUE[[#This Row],[Mouvement]])&gt;0,ABS(HISTORIQUE[[#This Row],[Mouvement]]),"")</f>
        <v>1</v>
      </c>
      <c r="G213" t="str">
        <f>IF(VALUE(HISTORIQUE[[#This Row],[Mouvement]])&lt;0,ABS(HISTORIQUE[[#This Row],[Mouvement]]),"")</f>
        <v/>
      </c>
      <c r="I213" s="6" t="s">
        <v>218</v>
      </c>
      <c r="J213" s="1">
        <v>7</v>
      </c>
      <c r="K213" s="1">
        <v>10</v>
      </c>
    </row>
    <row r="214" spans="2:11" x14ac:dyDescent="0.25">
      <c r="B214" s="5">
        <v>43564.740474537037</v>
      </c>
      <c r="C214" t="s">
        <v>58</v>
      </c>
      <c r="D214" t="s">
        <v>89</v>
      </c>
      <c r="E214" s="4" t="s">
        <v>145</v>
      </c>
      <c r="F214">
        <f>IF(VALUE(HISTORIQUE[[#This Row],[Mouvement]])&gt;0,ABS(HISTORIQUE[[#This Row],[Mouvement]]),"")</f>
        <v>1</v>
      </c>
      <c r="G214" t="str">
        <f>IF(VALUE(HISTORIQUE[[#This Row],[Mouvement]])&lt;0,ABS(HISTORIQUE[[#This Row],[Mouvement]]),"")</f>
        <v/>
      </c>
      <c r="I214" s="6" t="s">
        <v>219</v>
      </c>
      <c r="J214" s="1">
        <v>0</v>
      </c>
      <c r="K214" s="1">
        <v>10</v>
      </c>
    </row>
    <row r="215" spans="2:11" x14ac:dyDescent="0.25">
      <c r="B215" s="5">
        <v>43564.740567129629</v>
      </c>
      <c r="C215" t="s">
        <v>58</v>
      </c>
      <c r="D215" t="s">
        <v>83</v>
      </c>
      <c r="E215" s="4" t="s">
        <v>159</v>
      </c>
      <c r="F215">
        <f>IF(VALUE(HISTORIQUE[[#This Row],[Mouvement]])&gt;0,ABS(HISTORIQUE[[#This Row],[Mouvement]]),"")</f>
        <v>2</v>
      </c>
      <c r="G215" t="str">
        <f>IF(VALUE(HISTORIQUE[[#This Row],[Mouvement]])&lt;0,ABS(HISTORIQUE[[#This Row],[Mouvement]]),"")</f>
        <v/>
      </c>
      <c r="I215" s="3" t="s">
        <v>45</v>
      </c>
      <c r="J215" s="1">
        <v>46</v>
      </c>
      <c r="K215" s="1">
        <v>70</v>
      </c>
    </row>
    <row r="216" spans="2:11" x14ac:dyDescent="0.25">
      <c r="B216" s="5">
        <v>43564.742615740739</v>
      </c>
      <c r="C216" t="s">
        <v>58</v>
      </c>
      <c r="D216" t="s">
        <v>41</v>
      </c>
      <c r="E216" s="4" t="s">
        <v>161</v>
      </c>
      <c r="F216">
        <f>IF(VALUE(HISTORIQUE[[#This Row],[Mouvement]])&gt;0,ABS(HISTORIQUE[[#This Row],[Mouvement]]),"")</f>
        <v>3</v>
      </c>
      <c r="G216" t="str">
        <f>IF(VALUE(HISTORIQUE[[#This Row],[Mouvement]])&lt;0,ABS(HISTORIQUE[[#This Row],[Mouvement]]),"")</f>
        <v/>
      </c>
      <c r="I216" s="6" t="s">
        <v>217</v>
      </c>
      <c r="J216" s="1">
        <v>27</v>
      </c>
      <c r="K216" s="1">
        <v>40</v>
      </c>
    </row>
    <row r="217" spans="2:11" x14ac:dyDescent="0.25">
      <c r="B217" s="5">
        <v>43564.742685185185</v>
      </c>
      <c r="C217" t="s">
        <v>58</v>
      </c>
      <c r="D217" t="s">
        <v>40</v>
      </c>
      <c r="E217" s="4" t="s">
        <v>161</v>
      </c>
      <c r="F217">
        <f>IF(VALUE(HISTORIQUE[[#This Row],[Mouvement]])&gt;0,ABS(HISTORIQUE[[#This Row],[Mouvement]]),"")</f>
        <v>3</v>
      </c>
      <c r="G217" t="str">
        <f>IF(VALUE(HISTORIQUE[[#This Row],[Mouvement]])&lt;0,ABS(HISTORIQUE[[#This Row],[Mouvement]]),"")</f>
        <v/>
      </c>
      <c r="I217" s="6" t="s">
        <v>218</v>
      </c>
      <c r="J217" s="1">
        <v>19</v>
      </c>
      <c r="K217" s="1">
        <v>10</v>
      </c>
    </row>
    <row r="218" spans="2:11" x14ac:dyDescent="0.25">
      <c r="B218" s="5">
        <v>43564.74391203704</v>
      </c>
      <c r="C218" t="s">
        <v>58</v>
      </c>
      <c r="D218" t="s">
        <v>16</v>
      </c>
      <c r="E218" s="4" t="s">
        <v>145</v>
      </c>
      <c r="F218">
        <f>IF(VALUE(HISTORIQUE[[#This Row],[Mouvement]])&gt;0,ABS(HISTORIQUE[[#This Row],[Mouvement]]),"")</f>
        <v>1</v>
      </c>
      <c r="G218" t="str">
        <f>IF(VALUE(HISTORIQUE[[#This Row],[Mouvement]])&lt;0,ABS(HISTORIQUE[[#This Row],[Mouvement]]),"")</f>
        <v/>
      </c>
      <c r="I218" s="6" t="s">
        <v>219</v>
      </c>
      <c r="J218" s="1">
        <v>0</v>
      </c>
      <c r="K218" s="1">
        <v>20</v>
      </c>
    </row>
    <row r="219" spans="2:11" x14ac:dyDescent="0.25">
      <c r="B219" s="5">
        <v>43564.745069444441</v>
      </c>
      <c r="C219" t="s">
        <v>58</v>
      </c>
      <c r="D219" t="s">
        <v>91</v>
      </c>
      <c r="E219" s="4" t="s">
        <v>198</v>
      </c>
      <c r="F219">
        <f>IF(VALUE(HISTORIQUE[[#This Row],[Mouvement]])&gt;0,ABS(HISTORIQUE[[#This Row],[Mouvement]]),"")</f>
        <v>5</v>
      </c>
      <c r="G219" t="str">
        <f>IF(VALUE(HISTORIQUE[[#This Row],[Mouvement]])&lt;0,ABS(HISTORIQUE[[#This Row],[Mouvement]]),"")</f>
        <v/>
      </c>
      <c r="I219" s="3" t="s">
        <v>104</v>
      </c>
      <c r="J219" s="1">
        <v>15</v>
      </c>
      <c r="K219" s="1">
        <v>32</v>
      </c>
    </row>
    <row r="220" spans="2:11" x14ac:dyDescent="0.25">
      <c r="B220" s="5">
        <v>43564.745810185188</v>
      </c>
      <c r="C220" t="s">
        <v>58</v>
      </c>
      <c r="D220" t="s">
        <v>71</v>
      </c>
      <c r="E220" s="4" t="s">
        <v>159</v>
      </c>
      <c r="F220">
        <f>IF(VALUE(HISTORIQUE[[#This Row],[Mouvement]])&gt;0,ABS(HISTORIQUE[[#This Row],[Mouvement]]),"")</f>
        <v>2</v>
      </c>
      <c r="G220" t="str">
        <f>IF(VALUE(HISTORIQUE[[#This Row],[Mouvement]])&lt;0,ABS(HISTORIQUE[[#This Row],[Mouvement]]),"")</f>
        <v/>
      </c>
      <c r="I220" s="6" t="s">
        <v>217</v>
      </c>
      <c r="J220" s="1">
        <v>0</v>
      </c>
      <c r="K220" s="1">
        <v>12</v>
      </c>
    </row>
    <row r="221" spans="2:11" x14ac:dyDescent="0.25">
      <c r="B221" s="5">
        <v>43564.745949074073</v>
      </c>
      <c r="C221" t="s">
        <v>58</v>
      </c>
      <c r="D221" t="s">
        <v>0</v>
      </c>
      <c r="E221" s="4" t="s">
        <v>159</v>
      </c>
      <c r="F221">
        <f>IF(VALUE(HISTORIQUE[[#This Row],[Mouvement]])&gt;0,ABS(HISTORIQUE[[#This Row],[Mouvement]]),"")</f>
        <v>2</v>
      </c>
      <c r="G221" t="str">
        <f>IF(VALUE(HISTORIQUE[[#This Row],[Mouvement]])&lt;0,ABS(HISTORIQUE[[#This Row],[Mouvement]]),"")</f>
        <v/>
      </c>
      <c r="I221" s="6" t="s">
        <v>218</v>
      </c>
      <c r="J221" s="1">
        <v>15</v>
      </c>
      <c r="K221" s="1">
        <v>10</v>
      </c>
    </row>
    <row r="222" spans="2:11" x14ac:dyDescent="0.25">
      <c r="B222" s="5">
        <v>43564.748113425929</v>
      </c>
      <c r="C222" t="s">
        <v>58</v>
      </c>
      <c r="D222" t="s">
        <v>98</v>
      </c>
      <c r="E222" s="4" t="s">
        <v>145</v>
      </c>
      <c r="F222">
        <f>IF(VALUE(HISTORIQUE[[#This Row],[Mouvement]])&gt;0,ABS(HISTORIQUE[[#This Row],[Mouvement]]),"")</f>
        <v>1</v>
      </c>
      <c r="G222" t="str">
        <f>IF(VALUE(HISTORIQUE[[#This Row],[Mouvement]])&lt;0,ABS(HISTORIQUE[[#This Row],[Mouvement]]),"")</f>
        <v/>
      </c>
      <c r="I222" s="6" t="s">
        <v>219</v>
      </c>
      <c r="J222" s="1">
        <v>0</v>
      </c>
      <c r="K222" s="1">
        <v>10</v>
      </c>
    </row>
    <row r="223" spans="2:11" x14ac:dyDescent="0.25">
      <c r="B223" s="5">
        <v>43564.749976851854</v>
      </c>
      <c r="C223" t="s">
        <v>58</v>
      </c>
      <c r="D223" t="s">
        <v>124</v>
      </c>
      <c r="E223" s="4" t="s">
        <v>145</v>
      </c>
      <c r="F223">
        <f>IF(VALUE(HISTORIQUE[[#This Row],[Mouvement]])&gt;0,ABS(HISTORIQUE[[#This Row],[Mouvement]]),"")</f>
        <v>1</v>
      </c>
      <c r="G223" t="str">
        <f>IF(VALUE(HISTORIQUE[[#This Row],[Mouvement]])&lt;0,ABS(HISTORIQUE[[#This Row],[Mouvement]]),"")</f>
        <v/>
      </c>
      <c r="I223" s="3" t="s">
        <v>74</v>
      </c>
      <c r="J223" s="1">
        <v>3</v>
      </c>
      <c r="K223" s="1">
        <v>3</v>
      </c>
    </row>
    <row r="224" spans="2:11" x14ac:dyDescent="0.25">
      <c r="B224" s="5">
        <v>43564.754699074074</v>
      </c>
      <c r="C224" t="s">
        <v>58</v>
      </c>
      <c r="D224" t="s">
        <v>78</v>
      </c>
      <c r="E224" s="4" t="s">
        <v>161</v>
      </c>
      <c r="F224">
        <f>IF(VALUE(HISTORIQUE[[#This Row],[Mouvement]])&gt;0,ABS(HISTORIQUE[[#This Row],[Mouvement]]),"")</f>
        <v>3</v>
      </c>
      <c r="G224" t="str">
        <f>IF(VALUE(HISTORIQUE[[#This Row],[Mouvement]])&lt;0,ABS(HISTORIQUE[[#This Row],[Mouvement]]),"")</f>
        <v/>
      </c>
      <c r="I224" s="6" t="s">
        <v>216</v>
      </c>
      <c r="J224" s="1">
        <v>1</v>
      </c>
      <c r="K224" s="1">
        <v>1</v>
      </c>
    </row>
    <row r="225" spans="2:11" x14ac:dyDescent="0.25">
      <c r="B225" s="5">
        <v>43565.321817129632</v>
      </c>
      <c r="C225" t="s">
        <v>58</v>
      </c>
      <c r="D225" t="s">
        <v>78</v>
      </c>
      <c r="E225" s="4" t="s">
        <v>148</v>
      </c>
      <c r="F225" t="str">
        <f>IF(VALUE(HISTORIQUE[[#This Row],[Mouvement]])&gt;0,ABS(HISTORIQUE[[#This Row],[Mouvement]]),"")</f>
        <v/>
      </c>
      <c r="G225">
        <f>IF(VALUE(HISTORIQUE[[#This Row],[Mouvement]])&lt;0,ABS(HISTORIQUE[[#This Row],[Mouvement]]),"")</f>
        <v>1</v>
      </c>
      <c r="I225" s="6" t="s">
        <v>217</v>
      </c>
      <c r="J225" s="1">
        <v>0</v>
      </c>
      <c r="K225" s="1">
        <v>1</v>
      </c>
    </row>
    <row r="226" spans="2:11" x14ac:dyDescent="0.25">
      <c r="B226" s="5">
        <v>43565.321875000001</v>
      </c>
      <c r="C226" t="s">
        <v>58</v>
      </c>
      <c r="D226" t="s">
        <v>78</v>
      </c>
      <c r="E226" s="4" t="s">
        <v>148</v>
      </c>
      <c r="F226" t="str">
        <f>IF(VALUE(HISTORIQUE[[#This Row],[Mouvement]])&gt;0,ABS(HISTORIQUE[[#This Row],[Mouvement]]),"")</f>
        <v/>
      </c>
      <c r="G226">
        <f>IF(VALUE(HISTORIQUE[[#This Row],[Mouvement]])&lt;0,ABS(HISTORIQUE[[#This Row],[Mouvement]]),"")</f>
        <v>1</v>
      </c>
      <c r="I226" s="6" t="s">
        <v>218</v>
      </c>
      <c r="J226" s="1">
        <v>2</v>
      </c>
      <c r="K226" s="1">
        <v>0</v>
      </c>
    </row>
    <row r="227" spans="2:11" x14ac:dyDescent="0.25">
      <c r="B227" s="5">
        <v>43565.323993055557</v>
      </c>
      <c r="C227" t="s">
        <v>58</v>
      </c>
      <c r="D227" t="s">
        <v>43</v>
      </c>
      <c r="E227" s="4" t="s">
        <v>148</v>
      </c>
      <c r="F227" t="str">
        <f>IF(VALUE(HISTORIQUE[[#This Row],[Mouvement]])&gt;0,ABS(HISTORIQUE[[#This Row],[Mouvement]]),"")</f>
        <v/>
      </c>
      <c r="G227">
        <f>IF(VALUE(HISTORIQUE[[#This Row],[Mouvement]])&lt;0,ABS(HISTORIQUE[[#This Row],[Mouvement]]),"")</f>
        <v>1</v>
      </c>
      <c r="I227" s="6" t="s">
        <v>219</v>
      </c>
      <c r="J227" s="1">
        <v>0</v>
      </c>
      <c r="K227" s="1">
        <v>1</v>
      </c>
    </row>
    <row r="228" spans="2:11" x14ac:dyDescent="0.25">
      <c r="B228" s="5">
        <v>43565.339895833335</v>
      </c>
      <c r="C228" t="s">
        <v>58</v>
      </c>
      <c r="D228" t="s">
        <v>197</v>
      </c>
      <c r="E228" s="4" t="s">
        <v>160</v>
      </c>
      <c r="F228">
        <f>IF(VALUE(HISTORIQUE[[#This Row],[Mouvement]])&gt;0,ABS(HISTORIQUE[[#This Row],[Mouvement]]),"")</f>
        <v>4</v>
      </c>
      <c r="G228" t="str">
        <f>IF(VALUE(HISTORIQUE[[#This Row],[Mouvement]])&lt;0,ABS(HISTORIQUE[[#This Row],[Mouvement]]),"")</f>
        <v/>
      </c>
      <c r="I228" s="3" t="s">
        <v>168</v>
      </c>
      <c r="J228" s="1">
        <v>2</v>
      </c>
      <c r="K228" s="1">
        <v>0</v>
      </c>
    </row>
    <row r="229" spans="2:11" x14ac:dyDescent="0.25">
      <c r="B229" s="5">
        <v>43565.339988425927</v>
      </c>
      <c r="C229" t="s">
        <v>58</v>
      </c>
      <c r="D229" t="s">
        <v>196</v>
      </c>
      <c r="E229" s="4" t="s">
        <v>159</v>
      </c>
      <c r="F229">
        <f>IF(VALUE(HISTORIQUE[[#This Row],[Mouvement]])&gt;0,ABS(HISTORIQUE[[#This Row],[Mouvement]]),"")</f>
        <v>2</v>
      </c>
      <c r="G229" t="str">
        <f>IF(VALUE(HISTORIQUE[[#This Row],[Mouvement]])&lt;0,ABS(HISTORIQUE[[#This Row],[Mouvement]]),"")</f>
        <v/>
      </c>
      <c r="I229" s="6" t="s">
        <v>217</v>
      </c>
      <c r="J229" s="1">
        <v>1</v>
      </c>
      <c r="K229" s="1">
        <v>0</v>
      </c>
    </row>
    <row r="230" spans="2:11" x14ac:dyDescent="0.25">
      <c r="B230" s="5">
        <v>43565.340057870373</v>
      </c>
      <c r="C230" t="s">
        <v>58</v>
      </c>
      <c r="D230" t="s">
        <v>196</v>
      </c>
      <c r="E230" s="4" t="s">
        <v>148</v>
      </c>
      <c r="F230" t="str">
        <f>IF(VALUE(HISTORIQUE[[#This Row],[Mouvement]])&gt;0,ABS(HISTORIQUE[[#This Row],[Mouvement]]),"")</f>
        <v/>
      </c>
      <c r="G230">
        <f>IF(VALUE(HISTORIQUE[[#This Row],[Mouvement]])&lt;0,ABS(HISTORIQUE[[#This Row],[Mouvement]]),"")</f>
        <v>1</v>
      </c>
      <c r="I230" s="6" t="s">
        <v>218</v>
      </c>
      <c r="J230" s="1">
        <v>1</v>
      </c>
      <c r="K230" s="1">
        <v>0</v>
      </c>
    </row>
    <row r="231" spans="2:11" x14ac:dyDescent="0.25">
      <c r="B231" s="5">
        <v>43565.340127314812</v>
      </c>
      <c r="C231" t="s">
        <v>58</v>
      </c>
      <c r="D231" t="s">
        <v>197</v>
      </c>
      <c r="E231" s="4" t="s">
        <v>174</v>
      </c>
      <c r="F231" t="str">
        <f>IF(VALUE(HISTORIQUE[[#This Row],[Mouvement]])&gt;0,ABS(HISTORIQUE[[#This Row],[Mouvement]]),"")</f>
        <v/>
      </c>
      <c r="G231">
        <f>IF(VALUE(HISTORIQUE[[#This Row],[Mouvement]])&lt;0,ABS(HISTORIQUE[[#This Row],[Mouvement]]),"")</f>
        <v>2</v>
      </c>
      <c r="I231" s="3" t="s">
        <v>125</v>
      </c>
      <c r="J231" s="1">
        <v>0</v>
      </c>
      <c r="K231" s="1">
        <v>16</v>
      </c>
    </row>
    <row r="232" spans="2:11" x14ac:dyDescent="0.25">
      <c r="B232" s="5">
        <v>43565.38486111111</v>
      </c>
      <c r="C232" t="s">
        <v>58</v>
      </c>
      <c r="D232" t="s">
        <v>100</v>
      </c>
      <c r="E232" s="4" t="s">
        <v>145</v>
      </c>
      <c r="F232">
        <f>IF(VALUE(HISTORIQUE[[#This Row],[Mouvement]])&gt;0,ABS(HISTORIQUE[[#This Row],[Mouvement]]),"")</f>
        <v>1</v>
      </c>
      <c r="G232" t="str">
        <f>IF(VALUE(HISTORIQUE[[#This Row],[Mouvement]])&lt;0,ABS(HISTORIQUE[[#This Row],[Mouvement]]),"")</f>
        <v/>
      </c>
      <c r="I232" s="6" t="s">
        <v>218</v>
      </c>
      <c r="J232" s="1">
        <v>0</v>
      </c>
      <c r="K232" s="1">
        <v>16</v>
      </c>
    </row>
    <row r="233" spans="2:11" x14ac:dyDescent="0.25">
      <c r="B233" s="5">
        <v>43565.573680555557</v>
      </c>
      <c r="C233" t="s">
        <v>57</v>
      </c>
      <c r="D233" t="s">
        <v>12</v>
      </c>
      <c r="E233" s="4" t="s">
        <v>160</v>
      </c>
      <c r="F233">
        <f>IF(VALUE(HISTORIQUE[[#This Row],[Mouvement]])&gt;0,ABS(HISTORIQUE[[#This Row],[Mouvement]]),"")</f>
        <v>4</v>
      </c>
      <c r="G233" t="str">
        <f>IF(VALUE(HISTORIQUE[[#This Row],[Mouvement]])&lt;0,ABS(HISTORIQUE[[#This Row],[Mouvement]]),"")</f>
        <v/>
      </c>
      <c r="I233" s="3" t="s">
        <v>71</v>
      </c>
      <c r="J233" s="1">
        <v>2</v>
      </c>
      <c r="K233" s="1">
        <v>4</v>
      </c>
    </row>
    <row r="234" spans="2:11" x14ac:dyDescent="0.25">
      <c r="B234" s="5">
        <v>43565.573900462965</v>
      </c>
      <c r="C234" t="s">
        <v>57</v>
      </c>
      <c r="D234" t="s">
        <v>12</v>
      </c>
      <c r="E234" s="4" t="s">
        <v>194</v>
      </c>
      <c r="F234" t="str">
        <f>IF(VALUE(HISTORIQUE[[#This Row],[Mouvement]])&gt;0,ABS(HISTORIQUE[[#This Row],[Mouvement]]),"")</f>
        <v/>
      </c>
      <c r="G234">
        <f>IF(VALUE(HISTORIQUE[[#This Row],[Mouvement]])&lt;0,ABS(HISTORIQUE[[#This Row],[Mouvement]]),"")</f>
        <v>4</v>
      </c>
      <c r="I234" s="6" t="s">
        <v>218</v>
      </c>
      <c r="J234" s="1">
        <v>2</v>
      </c>
      <c r="K234" s="1">
        <v>4</v>
      </c>
    </row>
    <row r="235" spans="2:11" x14ac:dyDescent="0.25">
      <c r="B235" s="5">
        <v>43565.623518518521</v>
      </c>
      <c r="C235" t="s">
        <v>58</v>
      </c>
      <c r="D235" t="s">
        <v>91</v>
      </c>
      <c r="E235" s="4" t="s">
        <v>174</v>
      </c>
      <c r="F235" t="str">
        <f>IF(VALUE(HISTORIQUE[[#This Row],[Mouvement]])&gt;0,ABS(HISTORIQUE[[#This Row],[Mouvement]]),"")</f>
        <v/>
      </c>
      <c r="G235">
        <f>IF(VALUE(HISTORIQUE[[#This Row],[Mouvement]])&lt;0,ABS(HISTORIQUE[[#This Row],[Mouvement]]),"")</f>
        <v>2</v>
      </c>
      <c r="I235" s="3" t="s">
        <v>12</v>
      </c>
      <c r="J235" s="1">
        <v>4</v>
      </c>
      <c r="K235" s="1">
        <v>6</v>
      </c>
    </row>
    <row r="236" spans="2:11" x14ac:dyDescent="0.25">
      <c r="B236" s="5">
        <v>43565.623668981483</v>
      </c>
      <c r="C236" t="s">
        <v>58</v>
      </c>
      <c r="D236" t="s">
        <v>91</v>
      </c>
      <c r="E236" s="4" t="s">
        <v>161</v>
      </c>
      <c r="F236">
        <f>IF(VALUE(HISTORIQUE[[#This Row],[Mouvement]])&gt;0,ABS(HISTORIQUE[[#This Row],[Mouvement]]),"")</f>
        <v>3</v>
      </c>
      <c r="G236" t="str">
        <f>IF(VALUE(HISTORIQUE[[#This Row],[Mouvement]])&lt;0,ABS(HISTORIQUE[[#This Row],[Mouvement]]),"")</f>
        <v/>
      </c>
      <c r="I236" s="6" t="s">
        <v>218</v>
      </c>
      <c r="J236" s="1">
        <v>4</v>
      </c>
      <c r="K236" s="1">
        <v>6</v>
      </c>
    </row>
    <row r="237" spans="2:11" x14ac:dyDescent="0.25">
      <c r="B237" s="5">
        <v>43567.348506944443</v>
      </c>
      <c r="C237" t="s">
        <v>58</v>
      </c>
      <c r="D237" t="s">
        <v>23</v>
      </c>
      <c r="E237" s="4" t="s">
        <v>148</v>
      </c>
      <c r="F237" t="str">
        <f>IF(VALUE(HISTORIQUE[[#This Row],[Mouvement]])&gt;0,ABS(HISTORIQUE[[#This Row],[Mouvement]]),"")</f>
        <v/>
      </c>
      <c r="G237">
        <f>IF(VALUE(HISTORIQUE[[#This Row],[Mouvement]])&lt;0,ABS(HISTORIQUE[[#This Row],[Mouvement]]),"")</f>
        <v>1</v>
      </c>
      <c r="I237" s="3" t="s">
        <v>70</v>
      </c>
      <c r="J237" s="1">
        <v>0</v>
      </c>
      <c r="K237" s="1">
        <v>1</v>
      </c>
    </row>
    <row r="238" spans="2:11" x14ac:dyDescent="0.25">
      <c r="B238" s="5">
        <v>43567.348819444444</v>
      </c>
      <c r="C238" t="s">
        <v>58</v>
      </c>
      <c r="D238" t="s">
        <v>134</v>
      </c>
      <c r="E238" s="4" t="s">
        <v>148</v>
      </c>
      <c r="F238" t="str">
        <f>IF(VALUE(HISTORIQUE[[#This Row],[Mouvement]])&gt;0,ABS(HISTORIQUE[[#This Row],[Mouvement]]),"")</f>
        <v/>
      </c>
      <c r="G238">
        <f>IF(VALUE(HISTORIQUE[[#This Row],[Mouvement]])&lt;0,ABS(HISTORIQUE[[#This Row],[Mouvement]]),"")</f>
        <v>1</v>
      </c>
      <c r="I238" s="6" t="s">
        <v>218</v>
      </c>
      <c r="J238" s="1">
        <v>0</v>
      </c>
      <c r="K238" s="1">
        <v>1</v>
      </c>
    </row>
    <row r="239" spans="2:11" x14ac:dyDescent="0.25">
      <c r="B239" s="5">
        <v>43567.348993055559</v>
      </c>
      <c r="C239" t="s">
        <v>58</v>
      </c>
      <c r="D239" t="s">
        <v>130</v>
      </c>
      <c r="E239" s="4" t="s">
        <v>148</v>
      </c>
      <c r="F239" t="str">
        <f>IF(VALUE(HISTORIQUE[[#This Row],[Mouvement]])&gt;0,ABS(HISTORIQUE[[#This Row],[Mouvement]]),"")</f>
        <v/>
      </c>
      <c r="G239">
        <f>IF(VALUE(HISTORIQUE[[#This Row],[Mouvement]])&lt;0,ABS(HISTORIQUE[[#This Row],[Mouvement]]),"")</f>
        <v>1</v>
      </c>
      <c r="I239" s="3" t="s">
        <v>11</v>
      </c>
      <c r="J239" s="1">
        <v>1</v>
      </c>
      <c r="K239" s="1">
        <v>1</v>
      </c>
    </row>
    <row r="240" spans="2:11" x14ac:dyDescent="0.25">
      <c r="B240" s="5">
        <v>43567.349224537036</v>
      </c>
      <c r="C240" t="s">
        <v>58</v>
      </c>
      <c r="D240" t="s">
        <v>136</v>
      </c>
      <c r="E240" s="4" t="s">
        <v>148</v>
      </c>
      <c r="F240" t="str">
        <f>IF(VALUE(HISTORIQUE[[#This Row],[Mouvement]])&gt;0,ABS(HISTORIQUE[[#This Row],[Mouvement]]),"")</f>
        <v/>
      </c>
      <c r="G240">
        <f>IF(VALUE(HISTORIQUE[[#This Row],[Mouvement]])&lt;0,ABS(HISTORIQUE[[#This Row],[Mouvement]]),"")</f>
        <v>1</v>
      </c>
      <c r="I240" s="6" t="s">
        <v>217</v>
      </c>
      <c r="J240" s="1">
        <v>0</v>
      </c>
      <c r="K240" s="1">
        <v>1</v>
      </c>
    </row>
    <row r="241" spans="2:11" x14ac:dyDescent="0.25">
      <c r="B241" s="5">
        <v>43567.349421296298</v>
      </c>
      <c r="C241" t="s">
        <v>58</v>
      </c>
      <c r="D241" t="s">
        <v>23</v>
      </c>
      <c r="E241" s="4" t="s">
        <v>148</v>
      </c>
      <c r="F241" t="str">
        <f>IF(VALUE(HISTORIQUE[[#This Row],[Mouvement]])&gt;0,ABS(HISTORIQUE[[#This Row],[Mouvement]]),"")</f>
        <v/>
      </c>
      <c r="G241">
        <f>IF(VALUE(HISTORIQUE[[#This Row],[Mouvement]])&lt;0,ABS(HISTORIQUE[[#This Row],[Mouvement]]),"")</f>
        <v>1</v>
      </c>
      <c r="I241" s="6" t="s">
        <v>218</v>
      </c>
      <c r="J241" s="1">
        <v>1</v>
      </c>
      <c r="K241" s="1">
        <v>0</v>
      </c>
    </row>
    <row r="242" spans="2:11" x14ac:dyDescent="0.25">
      <c r="B242" s="5">
        <v>43567.35</v>
      </c>
      <c r="C242" t="s">
        <v>58</v>
      </c>
      <c r="D242" t="s">
        <v>128</v>
      </c>
      <c r="E242" s="4" t="s">
        <v>148</v>
      </c>
      <c r="F242" t="str">
        <f>IF(VALUE(HISTORIQUE[[#This Row],[Mouvement]])&gt;0,ABS(HISTORIQUE[[#This Row],[Mouvement]]),"")</f>
        <v/>
      </c>
      <c r="G242">
        <f>IF(VALUE(HISTORIQUE[[#This Row],[Mouvement]])&lt;0,ABS(HISTORIQUE[[#This Row],[Mouvement]]),"")</f>
        <v>1</v>
      </c>
      <c r="I242" s="3" t="s">
        <v>10</v>
      </c>
      <c r="J242" s="1">
        <v>4</v>
      </c>
      <c r="K242" s="1">
        <v>2</v>
      </c>
    </row>
    <row r="243" spans="2:11" x14ac:dyDescent="0.25">
      <c r="B243" s="5">
        <v>43567.350092592591</v>
      </c>
      <c r="C243" t="s">
        <v>58</v>
      </c>
      <c r="D243" t="s">
        <v>128</v>
      </c>
      <c r="E243" s="4" t="s">
        <v>148</v>
      </c>
      <c r="F243" t="str">
        <f>IF(VALUE(HISTORIQUE[[#This Row],[Mouvement]])&gt;0,ABS(HISTORIQUE[[#This Row],[Mouvement]]),"")</f>
        <v/>
      </c>
      <c r="G243">
        <f>IF(VALUE(HISTORIQUE[[#This Row],[Mouvement]])&lt;0,ABS(HISTORIQUE[[#This Row],[Mouvement]]),"")</f>
        <v>1</v>
      </c>
      <c r="I243" s="6" t="s">
        <v>216</v>
      </c>
      <c r="J243" s="1">
        <v>1</v>
      </c>
      <c r="K243" s="1">
        <v>0</v>
      </c>
    </row>
    <row r="244" spans="2:11" x14ac:dyDescent="0.25">
      <c r="B244" s="5">
        <v>43567.350254629629</v>
      </c>
      <c r="C244" t="s">
        <v>58</v>
      </c>
      <c r="D244" t="s">
        <v>132</v>
      </c>
      <c r="E244" s="4" t="s">
        <v>148</v>
      </c>
      <c r="F244" t="str">
        <f>IF(VALUE(HISTORIQUE[[#This Row],[Mouvement]])&gt;0,ABS(HISTORIQUE[[#This Row],[Mouvement]]),"")</f>
        <v/>
      </c>
      <c r="G244">
        <f>IF(VALUE(HISTORIQUE[[#This Row],[Mouvement]])&lt;0,ABS(HISTORIQUE[[#This Row],[Mouvement]]),"")</f>
        <v>1</v>
      </c>
      <c r="I244" s="6" t="s">
        <v>217</v>
      </c>
      <c r="J244" s="1">
        <v>1</v>
      </c>
      <c r="K244" s="1">
        <v>2</v>
      </c>
    </row>
    <row r="245" spans="2:11" x14ac:dyDescent="0.25">
      <c r="B245" s="5">
        <v>43567.350381944445</v>
      </c>
      <c r="C245" t="s">
        <v>58</v>
      </c>
      <c r="D245" t="s">
        <v>132</v>
      </c>
      <c r="E245" s="4" t="s">
        <v>148</v>
      </c>
      <c r="F245" t="str">
        <f>IF(VALUE(HISTORIQUE[[#This Row],[Mouvement]])&gt;0,ABS(HISTORIQUE[[#This Row],[Mouvement]]),"")</f>
        <v/>
      </c>
      <c r="G245">
        <f>IF(VALUE(HISTORIQUE[[#This Row],[Mouvement]])&lt;0,ABS(HISTORIQUE[[#This Row],[Mouvement]]),"")</f>
        <v>1</v>
      </c>
      <c r="I245" s="6" t="s">
        <v>218</v>
      </c>
      <c r="J245" s="1">
        <v>1</v>
      </c>
      <c r="K245" s="1">
        <v>0</v>
      </c>
    </row>
    <row r="246" spans="2:11" x14ac:dyDescent="0.25">
      <c r="B246" s="5">
        <v>43567.350532407407</v>
      </c>
      <c r="C246" t="s">
        <v>58</v>
      </c>
      <c r="D246" t="s">
        <v>128</v>
      </c>
      <c r="E246" s="4" t="s">
        <v>148</v>
      </c>
      <c r="F246" t="str">
        <f>IF(VALUE(HISTORIQUE[[#This Row],[Mouvement]])&gt;0,ABS(HISTORIQUE[[#This Row],[Mouvement]]),"")</f>
        <v/>
      </c>
      <c r="G246">
        <f>IF(VALUE(HISTORIQUE[[#This Row],[Mouvement]])&lt;0,ABS(HISTORIQUE[[#This Row],[Mouvement]]),"")</f>
        <v>1</v>
      </c>
      <c r="I246" s="6" t="s">
        <v>219</v>
      </c>
      <c r="J246" s="1">
        <v>1</v>
      </c>
      <c r="K246" s="1">
        <v>0</v>
      </c>
    </row>
    <row r="247" spans="2:11" x14ac:dyDescent="0.25">
      <c r="B247" s="5">
        <v>43567.350798611114</v>
      </c>
      <c r="C247" t="s">
        <v>58</v>
      </c>
      <c r="D247" t="s">
        <v>134</v>
      </c>
      <c r="E247" s="4" t="s">
        <v>148</v>
      </c>
      <c r="F247" t="str">
        <f>IF(VALUE(HISTORIQUE[[#This Row],[Mouvement]])&gt;0,ABS(HISTORIQUE[[#This Row],[Mouvement]]),"")</f>
        <v/>
      </c>
      <c r="G247">
        <f>IF(VALUE(HISTORIQUE[[#This Row],[Mouvement]])&lt;0,ABS(HISTORIQUE[[#This Row],[Mouvement]]),"")</f>
        <v>1</v>
      </c>
      <c r="I247" s="3" t="s">
        <v>69</v>
      </c>
      <c r="J247" s="1">
        <v>1</v>
      </c>
      <c r="K247" s="1">
        <v>6</v>
      </c>
    </row>
    <row r="248" spans="2:11" x14ac:dyDescent="0.25">
      <c r="B248" s="5">
        <v>43567.351493055554</v>
      </c>
      <c r="C248" t="s">
        <v>58</v>
      </c>
      <c r="D248" t="s">
        <v>0</v>
      </c>
      <c r="E248" s="4" t="s">
        <v>148</v>
      </c>
      <c r="F248" t="str">
        <f>IF(VALUE(HISTORIQUE[[#This Row],[Mouvement]])&gt;0,ABS(HISTORIQUE[[#This Row],[Mouvement]]),"")</f>
        <v/>
      </c>
      <c r="G248">
        <f>IF(VALUE(HISTORIQUE[[#This Row],[Mouvement]])&lt;0,ABS(HISTORIQUE[[#This Row],[Mouvement]]),"")</f>
        <v>1</v>
      </c>
      <c r="I248" s="6" t="s">
        <v>218</v>
      </c>
      <c r="J248" s="1">
        <v>1</v>
      </c>
      <c r="K248" s="1">
        <v>2</v>
      </c>
    </row>
    <row r="249" spans="2:11" x14ac:dyDescent="0.25">
      <c r="B249" s="5">
        <v>43567.352685185186</v>
      </c>
      <c r="C249" t="s">
        <v>58</v>
      </c>
      <c r="D249" t="s">
        <v>0</v>
      </c>
      <c r="E249" s="4" t="s">
        <v>145</v>
      </c>
      <c r="F249">
        <f>IF(VALUE(HISTORIQUE[[#This Row],[Mouvement]])&gt;0,ABS(HISTORIQUE[[#This Row],[Mouvement]]),"")</f>
        <v>1</v>
      </c>
      <c r="G249" t="str">
        <f>IF(VALUE(HISTORIQUE[[#This Row],[Mouvement]])&lt;0,ABS(HISTORIQUE[[#This Row],[Mouvement]]),"")</f>
        <v/>
      </c>
      <c r="I249" s="6" t="s">
        <v>219</v>
      </c>
      <c r="J249" s="1">
        <v>0</v>
      </c>
      <c r="K249" s="1">
        <v>4</v>
      </c>
    </row>
    <row r="250" spans="2:11" x14ac:dyDescent="0.25">
      <c r="B250" s="5">
        <v>43567.361504629633</v>
      </c>
      <c r="C250" t="s">
        <v>58</v>
      </c>
      <c r="D250" t="s">
        <v>110</v>
      </c>
      <c r="E250" s="4" t="s">
        <v>148</v>
      </c>
      <c r="F250" t="str">
        <f>IF(VALUE(HISTORIQUE[[#This Row],[Mouvement]])&gt;0,ABS(HISTORIQUE[[#This Row],[Mouvement]]),"")</f>
        <v/>
      </c>
      <c r="G250">
        <f>IF(VALUE(HISTORIQUE[[#This Row],[Mouvement]])&lt;0,ABS(HISTORIQUE[[#This Row],[Mouvement]]),"")</f>
        <v>1</v>
      </c>
      <c r="I250" s="3" t="s">
        <v>13</v>
      </c>
      <c r="J250" s="1">
        <v>1</v>
      </c>
      <c r="K250" s="1">
        <v>0</v>
      </c>
    </row>
    <row r="251" spans="2:11" x14ac:dyDescent="0.25">
      <c r="B251" s="5">
        <v>43567.361944444441</v>
      </c>
      <c r="C251" t="s">
        <v>58</v>
      </c>
      <c r="D251" t="s">
        <v>45</v>
      </c>
      <c r="E251" s="4" t="s">
        <v>148</v>
      </c>
      <c r="F251" t="str">
        <f>IF(VALUE(HISTORIQUE[[#This Row],[Mouvement]])&gt;0,ABS(HISTORIQUE[[#This Row],[Mouvement]]),"")</f>
        <v/>
      </c>
      <c r="G251">
        <f>IF(VALUE(HISTORIQUE[[#This Row],[Mouvement]])&lt;0,ABS(HISTORIQUE[[#This Row],[Mouvement]]),"")</f>
        <v>1</v>
      </c>
      <c r="I251" s="6" t="s">
        <v>217</v>
      </c>
      <c r="J251" s="1">
        <v>1</v>
      </c>
      <c r="K251" s="1">
        <v>0</v>
      </c>
    </row>
    <row r="252" spans="2:11" x14ac:dyDescent="0.25">
      <c r="B252" s="5">
        <v>43567.362291666665</v>
      </c>
      <c r="C252" t="s">
        <v>58</v>
      </c>
      <c r="D252" t="s">
        <v>5</v>
      </c>
      <c r="E252" s="4" t="s">
        <v>148</v>
      </c>
      <c r="F252" t="str">
        <f>IF(VALUE(HISTORIQUE[[#This Row],[Mouvement]])&gt;0,ABS(HISTORIQUE[[#This Row],[Mouvement]]),"")</f>
        <v/>
      </c>
      <c r="G252">
        <f>IF(VALUE(HISTORIQUE[[#This Row],[Mouvement]])&lt;0,ABS(HISTORIQUE[[#This Row],[Mouvement]]),"")</f>
        <v>1</v>
      </c>
      <c r="I252" s="3" t="s">
        <v>213</v>
      </c>
      <c r="J252" s="1">
        <v>0</v>
      </c>
      <c r="K252" s="1">
        <v>3</v>
      </c>
    </row>
    <row r="253" spans="2:11" x14ac:dyDescent="0.25">
      <c r="B253" s="5">
        <v>43567.362627314818</v>
      </c>
      <c r="C253" t="s">
        <v>58</v>
      </c>
      <c r="D253" t="s">
        <v>46</v>
      </c>
      <c r="E253" s="4" t="s">
        <v>148</v>
      </c>
      <c r="F253" t="str">
        <f>IF(VALUE(HISTORIQUE[[#This Row],[Mouvement]])&gt;0,ABS(HISTORIQUE[[#This Row],[Mouvement]]),"")</f>
        <v/>
      </c>
      <c r="G253">
        <f>IF(VALUE(HISTORIQUE[[#This Row],[Mouvement]])&lt;0,ABS(HISTORIQUE[[#This Row],[Mouvement]]),"")</f>
        <v>1</v>
      </c>
      <c r="I253" s="6" t="s">
        <v>219</v>
      </c>
      <c r="J253" s="1">
        <v>0</v>
      </c>
      <c r="K253" s="1">
        <v>3</v>
      </c>
    </row>
    <row r="254" spans="2:11" x14ac:dyDescent="0.25">
      <c r="B254" s="5">
        <v>43567.36309027778</v>
      </c>
      <c r="C254" t="s">
        <v>58</v>
      </c>
      <c r="D254" t="s">
        <v>62</v>
      </c>
      <c r="E254" s="4" t="s">
        <v>148</v>
      </c>
      <c r="F254" t="str">
        <f>IF(VALUE(HISTORIQUE[[#This Row],[Mouvement]])&gt;0,ABS(HISTORIQUE[[#This Row],[Mouvement]]),"")</f>
        <v/>
      </c>
      <c r="G254">
        <f>IF(VALUE(HISTORIQUE[[#This Row],[Mouvement]])&lt;0,ABS(HISTORIQUE[[#This Row],[Mouvement]]),"")</f>
        <v>1</v>
      </c>
      <c r="I254" s="3" t="s">
        <v>121</v>
      </c>
      <c r="J254" s="1">
        <v>0</v>
      </c>
      <c r="K254" s="1">
        <v>3</v>
      </c>
    </row>
    <row r="255" spans="2:11" x14ac:dyDescent="0.25">
      <c r="B255" s="5">
        <v>43570.436932870369</v>
      </c>
      <c r="C255" t="s">
        <v>57</v>
      </c>
      <c r="D255" t="s">
        <v>202</v>
      </c>
      <c r="E255" s="4" t="s">
        <v>145</v>
      </c>
      <c r="F255">
        <f>IF(VALUE(HISTORIQUE[[#This Row],[Mouvement]])&gt;0,ABS(HISTORIQUE[[#This Row],[Mouvement]]),"")</f>
        <v>1</v>
      </c>
      <c r="G255" t="str">
        <f>IF(VALUE(HISTORIQUE[[#This Row],[Mouvement]])&lt;0,ABS(HISTORIQUE[[#This Row],[Mouvement]]),"")</f>
        <v/>
      </c>
      <c r="I255" s="6" t="s">
        <v>217</v>
      </c>
      <c r="J255" s="1">
        <v>0</v>
      </c>
      <c r="K255" s="1">
        <v>3</v>
      </c>
    </row>
    <row r="256" spans="2:11" x14ac:dyDescent="0.25">
      <c r="B256" s="5">
        <v>43570.436967592592</v>
      </c>
      <c r="C256" t="s">
        <v>57</v>
      </c>
      <c r="D256" t="s">
        <v>38</v>
      </c>
      <c r="E256" s="4" t="s">
        <v>145</v>
      </c>
      <c r="F256">
        <f>IF(VALUE(HISTORIQUE[[#This Row],[Mouvement]])&gt;0,ABS(HISTORIQUE[[#This Row],[Mouvement]]),"")</f>
        <v>1</v>
      </c>
      <c r="G256" t="str">
        <f>IF(VALUE(HISTORIQUE[[#This Row],[Mouvement]])&lt;0,ABS(HISTORIQUE[[#This Row],[Mouvement]]),"")</f>
        <v/>
      </c>
      <c r="I256" s="3" t="s">
        <v>122</v>
      </c>
      <c r="J256" s="1">
        <v>0</v>
      </c>
      <c r="K256" s="1">
        <v>2</v>
      </c>
    </row>
    <row r="257" spans="2:11" x14ac:dyDescent="0.25">
      <c r="B257" s="5">
        <v>43570.437002314815</v>
      </c>
      <c r="C257" t="s">
        <v>57</v>
      </c>
      <c r="D257" t="s">
        <v>199</v>
      </c>
      <c r="E257" s="4" t="s">
        <v>145</v>
      </c>
      <c r="F257">
        <f>IF(VALUE(HISTORIQUE[[#This Row],[Mouvement]])&gt;0,ABS(HISTORIQUE[[#This Row],[Mouvement]]),"")</f>
        <v>1</v>
      </c>
      <c r="G257" t="str">
        <f>IF(VALUE(HISTORIQUE[[#This Row],[Mouvement]])&lt;0,ABS(HISTORIQUE[[#This Row],[Mouvement]]),"")</f>
        <v/>
      </c>
      <c r="I257" s="6" t="s">
        <v>217</v>
      </c>
      <c r="J257" s="1">
        <v>0</v>
      </c>
      <c r="K257" s="1">
        <v>2</v>
      </c>
    </row>
    <row r="258" spans="2:11" x14ac:dyDescent="0.25">
      <c r="B258" s="5">
        <v>43570.437048611115</v>
      </c>
      <c r="C258" t="s">
        <v>57</v>
      </c>
      <c r="D258" t="s">
        <v>109</v>
      </c>
      <c r="E258" s="4" t="s">
        <v>145</v>
      </c>
      <c r="F258">
        <f>IF(VALUE(HISTORIQUE[[#This Row],[Mouvement]])&gt;0,ABS(HISTORIQUE[[#This Row],[Mouvement]]),"")</f>
        <v>1</v>
      </c>
      <c r="G258" t="str">
        <f>IF(VALUE(HISTORIQUE[[#This Row],[Mouvement]])&lt;0,ABS(HISTORIQUE[[#This Row],[Mouvement]]),"")</f>
        <v/>
      </c>
      <c r="I258" s="3" t="s">
        <v>138</v>
      </c>
      <c r="J258" s="1">
        <v>0</v>
      </c>
      <c r="K258" s="1">
        <v>1</v>
      </c>
    </row>
    <row r="259" spans="2:11" x14ac:dyDescent="0.25">
      <c r="B259" s="5">
        <v>43570.437071759261</v>
      </c>
      <c r="C259" t="s">
        <v>57</v>
      </c>
      <c r="D259" t="s">
        <v>200</v>
      </c>
      <c r="E259" s="4" t="s">
        <v>145</v>
      </c>
      <c r="F259">
        <f>IF(VALUE(HISTORIQUE[[#This Row],[Mouvement]])&gt;0,ABS(HISTORIQUE[[#This Row],[Mouvement]]),"")</f>
        <v>1</v>
      </c>
      <c r="G259" t="str">
        <f>IF(VALUE(HISTORIQUE[[#This Row],[Mouvement]])&lt;0,ABS(HISTORIQUE[[#This Row],[Mouvement]]),"")</f>
        <v/>
      </c>
      <c r="I259" s="6" t="s">
        <v>217</v>
      </c>
      <c r="J259" s="1">
        <v>0</v>
      </c>
      <c r="K259" s="1">
        <v>1</v>
      </c>
    </row>
    <row r="260" spans="2:11" x14ac:dyDescent="0.25">
      <c r="B260" s="5">
        <v>43570.437094907407</v>
      </c>
      <c r="C260" t="s">
        <v>57</v>
      </c>
      <c r="D260" t="s">
        <v>201</v>
      </c>
      <c r="E260" s="4" t="s">
        <v>180</v>
      </c>
      <c r="F260">
        <f>IF(VALUE(HISTORIQUE[[#This Row],[Mouvement]])&gt;0,ABS(HISTORIQUE[[#This Row],[Mouvement]]),"")</f>
        <v>20</v>
      </c>
      <c r="G260" t="str">
        <f>IF(VALUE(HISTORIQUE[[#This Row],[Mouvement]])&lt;0,ABS(HISTORIQUE[[#This Row],[Mouvement]]),"")</f>
        <v/>
      </c>
      <c r="I260" s="3" t="s">
        <v>21</v>
      </c>
      <c r="J260" s="1">
        <v>0</v>
      </c>
      <c r="K260" s="1">
        <v>18</v>
      </c>
    </row>
    <row r="261" spans="2:11" x14ac:dyDescent="0.25">
      <c r="B261" s="5">
        <v>43570.437141203707</v>
      </c>
      <c r="C261" t="s">
        <v>57</v>
      </c>
      <c r="D261" t="s">
        <v>102</v>
      </c>
      <c r="E261" s="4" t="s">
        <v>198</v>
      </c>
      <c r="F261">
        <f>IF(VALUE(HISTORIQUE[[#This Row],[Mouvement]])&gt;0,ABS(HISTORIQUE[[#This Row],[Mouvement]]),"")</f>
        <v>5</v>
      </c>
      <c r="G261" t="str">
        <f>IF(VALUE(HISTORIQUE[[#This Row],[Mouvement]])&lt;0,ABS(HISTORIQUE[[#This Row],[Mouvement]]),"")</f>
        <v/>
      </c>
      <c r="I261" s="6" t="s">
        <v>218</v>
      </c>
      <c r="J261" s="1">
        <v>0</v>
      </c>
      <c r="K261" s="1">
        <v>18</v>
      </c>
    </row>
    <row r="262" spans="2:11" x14ac:dyDescent="0.25">
      <c r="B262" s="5">
        <v>43570.437164351853</v>
      </c>
      <c r="C262" t="s">
        <v>57</v>
      </c>
      <c r="D262" t="s">
        <v>107</v>
      </c>
      <c r="E262" s="4" t="s">
        <v>145</v>
      </c>
      <c r="F262">
        <f>IF(VALUE(HISTORIQUE[[#This Row],[Mouvement]])&gt;0,ABS(HISTORIQUE[[#This Row],[Mouvement]]),"")</f>
        <v>1</v>
      </c>
      <c r="G262" t="str">
        <f>IF(VALUE(HISTORIQUE[[#This Row],[Mouvement]])&lt;0,ABS(HISTORIQUE[[#This Row],[Mouvement]]),"")</f>
        <v/>
      </c>
      <c r="I262" s="3" t="s">
        <v>22</v>
      </c>
      <c r="J262" s="1">
        <v>0</v>
      </c>
      <c r="K262" s="1">
        <v>18</v>
      </c>
    </row>
    <row r="263" spans="2:11" x14ac:dyDescent="0.25">
      <c r="B263" s="5">
        <v>43570.442650462966</v>
      </c>
      <c r="C263" t="s">
        <v>58</v>
      </c>
      <c r="D263" t="s">
        <v>111</v>
      </c>
      <c r="E263" s="4" t="s">
        <v>159</v>
      </c>
      <c r="F263">
        <f>IF(VALUE(HISTORIQUE[[#This Row],[Mouvement]])&gt;0,ABS(HISTORIQUE[[#This Row],[Mouvement]]),"")</f>
        <v>2</v>
      </c>
      <c r="G263" t="str">
        <f>IF(VALUE(HISTORIQUE[[#This Row],[Mouvement]])&lt;0,ABS(HISTORIQUE[[#This Row],[Mouvement]]),"")</f>
        <v/>
      </c>
      <c r="I263" s="6" t="s">
        <v>218</v>
      </c>
      <c r="J263" s="1">
        <v>0</v>
      </c>
      <c r="K263" s="1">
        <v>18</v>
      </c>
    </row>
    <row r="264" spans="2:11" x14ac:dyDescent="0.25">
      <c r="B264" s="5">
        <v>43570.553333333337</v>
      </c>
      <c r="C264" t="s">
        <v>57</v>
      </c>
      <c r="D264" t="s">
        <v>9</v>
      </c>
      <c r="E264" s="4" t="s">
        <v>203</v>
      </c>
      <c r="F264">
        <f>IF(VALUE(HISTORIQUE[[#This Row],[Mouvement]])&gt;0,ABS(HISTORIQUE[[#This Row],[Mouvement]]),"")</f>
        <v>50</v>
      </c>
      <c r="G264" t="str">
        <f>IF(VALUE(HISTORIQUE[[#This Row],[Mouvement]])&lt;0,ABS(HISTORIQUE[[#This Row],[Mouvement]]),"")</f>
        <v/>
      </c>
      <c r="I264" s="3" t="s">
        <v>77</v>
      </c>
      <c r="J264" s="1">
        <v>0</v>
      </c>
      <c r="K264" s="1">
        <v>2</v>
      </c>
    </row>
    <row r="265" spans="2:11" x14ac:dyDescent="0.25">
      <c r="B265" s="5">
        <v>43570.553530092591</v>
      </c>
      <c r="C265" t="s">
        <v>57</v>
      </c>
      <c r="D265" t="s">
        <v>9</v>
      </c>
      <c r="E265" s="4" t="s">
        <v>204</v>
      </c>
      <c r="F265" t="str">
        <f>IF(VALUE(HISTORIQUE[[#This Row],[Mouvement]])&gt;0,ABS(HISTORIQUE[[#This Row],[Mouvement]]),"")</f>
        <v/>
      </c>
      <c r="G265">
        <f>IF(VALUE(HISTORIQUE[[#This Row],[Mouvement]])&lt;0,ABS(HISTORIQUE[[#This Row],[Mouvement]]),"")</f>
        <v>50</v>
      </c>
      <c r="I265" s="6" t="s">
        <v>218</v>
      </c>
      <c r="J265" s="1">
        <v>0</v>
      </c>
      <c r="K265" s="1">
        <v>1</v>
      </c>
    </row>
    <row r="266" spans="2:11" x14ac:dyDescent="0.25">
      <c r="B266" s="5">
        <v>43570.554178240738</v>
      </c>
      <c r="C266" t="s">
        <v>57</v>
      </c>
      <c r="D266" t="s">
        <v>9</v>
      </c>
      <c r="E266" s="4" t="s">
        <v>145</v>
      </c>
      <c r="F266">
        <f>IF(VALUE(HISTORIQUE[[#This Row],[Mouvement]])&gt;0,ABS(HISTORIQUE[[#This Row],[Mouvement]]),"")</f>
        <v>1</v>
      </c>
      <c r="G266" t="str">
        <f>IF(VALUE(HISTORIQUE[[#This Row],[Mouvement]])&lt;0,ABS(HISTORIQUE[[#This Row],[Mouvement]]),"")</f>
        <v/>
      </c>
      <c r="I266" s="6" t="s">
        <v>219</v>
      </c>
      <c r="J266" s="1">
        <v>0</v>
      </c>
      <c r="K266" s="1">
        <v>1</v>
      </c>
    </row>
    <row r="267" spans="2:11" x14ac:dyDescent="0.25">
      <c r="B267" s="5">
        <v>43570.554247685184</v>
      </c>
      <c r="C267" t="s">
        <v>57</v>
      </c>
      <c r="D267" t="s">
        <v>9</v>
      </c>
      <c r="E267" s="4" t="s">
        <v>148</v>
      </c>
      <c r="F267" t="str">
        <f>IF(VALUE(HISTORIQUE[[#This Row],[Mouvement]])&gt;0,ABS(HISTORIQUE[[#This Row],[Mouvement]]),"")</f>
        <v/>
      </c>
      <c r="G267">
        <f>IF(VALUE(HISTORIQUE[[#This Row],[Mouvement]])&lt;0,ABS(HISTORIQUE[[#This Row],[Mouvement]]),"")</f>
        <v>1</v>
      </c>
      <c r="I267" s="3" t="s">
        <v>72</v>
      </c>
      <c r="J267" s="1">
        <v>2</v>
      </c>
      <c r="K267" s="1">
        <v>10</v>
      </c>
    </row>
    <row r="268" spans="2:11" x14ac:dyDescent="0.25">
      <c r="B268" s="5">
        <v>43571.602361111109</v>
      </c>
      <c r="C268" t="s">
        <v>54</v>
      </c>
      <c r="D268" t="s">
        <v>77</v>
      </c>
      <c r="E268" s="4" t="s">
        <v>145</v>
      </c>
      <c r="F268">
        <f>IF(VALUE(HISTORIQUE[[#This Row],[Mouvement]])&gt;0,ABS(HISTORIQUE[[#This Row],[Mouvement]]),"")</f>
        <v>1</v>
      </c>
      <c r="G268" t="str">
        <f>IF(VALUE(HISTORIQUE[[#This Row],[Mouvement]])&lt;0,ABS(HISTORIQUE[[#This Row],[Mouvement]]),"")</f>
        <v/>
      </c>
      <c r="I268" s="6" t="s">
        <v>219</v>
      </c>
      <c r="J268" s="1">
        <v>2</v>
      </c>
      <c r="K268" s="1">
        <v>10</v>
      </c>
    </row>
    <row r="269" spans="2:11" x14ac:dyDescent="0.25">
      <c r="B269" s="5">
        <v>43571.602430555555</v>
      </c>
      <c r="C269" t="s">
        <v>54</v>
      </c>
      <c r="D269" t="s">
        <v>47</v>
      </c>
      <c r="E269" s="4" t="s">
        <v>160</v>
      </c>
      <c r="F269">
        <f>IF(VALUE(HISTORIQUE[[#This Row],[Mouvement]])&gt;0,ABS(HISTORIQUE[[#This Row],[Mouvement]]),"")</f>
        <v>4</v>
      </c>
      <c r="G269" t="str">
        <f>IF(VALUE(HISTORIQUE[[#This Row],[Mouvement]])&lt;0,ABS(HISTORIQUE[[#This Row],[Mouvement]]),"")</f>
        <v/>
      </c>
      <c r="I269" s="3" t="s">
        <v>51</v>
      </c>
      <c r="J269" s="1">
        <v>1</v>
      </c>
      <c r="K269" s="1">
        <v>2</v>
      </c>
    </row>
    <row r="270" spans="2:11" x14ac:dyDescent="0.25">
      <c r="B270" s="5">
        <v>43571.603472222225</v>
      </c>
      <c r="C270" t="s">
        <v>54</v>
      </c>
      <c r="D270" t="s">
        <v>47</v>
      </c>
      <c r="E270" s="4" t="s">
        <v>148</v>
      </c>
      <c r="F270" t="str">
        <f>IF(VALUE(HISTORIQUE[[#This Row],[Mouvement]])&gt;0,ABS(HISTORIQUE[[#This Row],[Mouvement]]),"")</f>
        <v/>
      </c>
      <c r="G270">
        <f>IF(VALUE(HISTORIQUE[[#This Row],[Mouvement]])&lt;0,ABS(HISTORIQUE[[#This Row],[Mouvement]]),"")</f>
        <v>1</v>
      </c>
      <c r="I270" s="6" t="s">
        <v>217</v>
      </c>
      <c r="J270" s="1">
        <v>0</v>
      </c>
      <c r="K270" s="1">
        <v>2</v>
      </c>
    </row>
    <row r="271" spans="2:11" x14ac:dyDescent="0.25">
      <c r="B271" s="5">
        <v>43571.679224537038</v>
      </c>
      <c r="C271" t="s">
        <v>59</v>
      </c>
      <c r="D271" t="s">
        <v>48</v>
      </c>
      <c r="E271" s="4" t="s">
        <v>205</v>
      </c>
      <c r="F271">
        <f>IF(VALUE(HISTORIQUE[[#This Row],[Mouvement]])&gt;0,ABS(HISTORIQUE[[#This Row],[Mouvement]]),"")</f>
        <v>55</v>
      </c>
      <c r="G271" t="str">
        <f>IF(VALUE(HISTORIQUE[[#This Row],[Mouvement]])&lt;0,ABS(HISTORIQUE[[#This Row],[Mouvement]]),"")</f>
        <v/>
      </c>
      <c r="I271" s="6" t="s">
        <v>218</v>
      </c>
      <c r="J271" s="1">
        <v>1</v>
      </c>
      <c r="K271" s="1">
        <v>0</v>
      </c>
    </row>
    <row r="272" spans="2:11" x14ac:dyDescent="0.25">
      <c r="B272" s="5">
        <v>43571.694340277776</v>
      </c>
      <c r="C272" t="s">
        <v>59</v>
      </c>
      <c r="D272" t="s">
        <v>79</v>
      </c>
      <c r="E272" s="4" t="s">
        <v>206</v>
      </c>
      <c r="F272">
        <f>IF(VALUE(HISTORIQUE[[#This Row],[Mouvement]])&gt;0,ABS(HISTORIQUE[[#This Row],[Mouvement]]),"")</f>
        <v>23</v>
      </c>
      <c r="G272" t="str">
        <f>IF(VALUE(HISTORIQUE[[#This Row],[Mouvement]])&lt;0,ABS(HISTORIQUE[[#This Row],[Mouvement]]),"")</f>
        <v/>
      </c>
      <c r="I272" s="3" t="s">
        <v>76</v>
      </c>
      <c r="J272" s="1">
        <v>0</v>
      </c>
      <c r="K272" s="1">
        <v>1</v>
      </c>
    </row>
    <row r="273" spans="2:11" x14ac:dyDescent="0.25">
      <c r="B273" s="5">
        <v>43574.36341435185</v>
      </c>
      <c r="C273" t="s">
        <v>58</v>
      </c>
      <c r="D273" t="s">
        <v>73</v>
      </c>
      <c r="E273" s="4" t="s">
        <v>148</v>
      </c>
      <c r="F273" t="str">
        <f>IF(VALUE(HISTORIQUE[[#This Row],[Mouvement]])&gt;0,ABS(HISTORIQUE[[#This Row],[Mouvement]]),"")</f>
        <v/>
      </c>
      <c r="G273">
        <f>IF(VALUE(HISTORIQUE[[#This Row],[Mouvement]])&lt;0,ABS(HISTORIQUE[[#This Row],[Mouvement]]),"")</f>
        <v>1</v>
      </c>
      <c r="I273" s="6" t="s">
        <v>219</v>
      </c>
      <c r="J273" s="1">
        <v>0</v>
      </c>
      <c r="K273" s="1">
        <v>1</v>
      </c>
    </row>
    <row r="274" spans="2:11" x14ac:dyDescent="0.25">
      <c r="B274" s="5">
        <v>43574.584097222221</v>
      </c>
      <c r="C274" t="s">
        <v>58</v>
      </c>
      <c r="D274" t="s">
        <v>84</v>
      </c>
      <c r="E274" s="4" t="s">
        <v>148</v>
      </c>
      <c r="F274" t="str">
        <f>IF(VALUE(HISTORIQUE[[#This Row],[Mouvement]])&gt;0,ABS(HISTORIQUE[[#This Row],[Mouvement]]),"")</f>
        <v/>
      </c>
      <c r="G274">
        <f>IF(VALUE(HISTORIQUE[[#This Row],[Mouvement]])&lt;0,ABS(HISTORIQUE[[#This Row],[Mouvement]]),"")</f>
        <v>1</v>
      </c>
      <c r="I274" s="3" t="s">
        <v>16</v>
      </c>
      <c r="J274" s="1">
        <v>0</v>
      </c>
      <c r="K274" s="1">
        <v>4</v>
      </c>
    </row>
    <row r="275" spans="2:11" x14ac:dyDescent="0.25">
      <c r="B275" s="5">
        <v>43574.586041666669</v>
      </c>
      <c r="C275" t="s">
        <v>58</v>
      </c>
      <c r="D275" t="s">
        <v>51</v>
      </c>
      <c r="E275" s="4" t="s">
        <v>148</v>
      </c>
      <c r="F275" t="str">
        <f>IF(VALUE(HISTORIQUE[[#This Row],[Mouvement]])&gt;0,ABS(HISTORIQUE[[#This Row],[Mouvement]]),"")</f>
        <v/>
      </c>
      <c r="G275">
        <f>IF(VALUE(HISTORIQUE[[#This Row],[Mouvement]])&lt;0,ABS(HISTORIQUE[[#This Row],[Mouvement]]),"")</f>
        <v>1</v>
      </c>
      <c r="I275" s="6" t="s">
        <v>218</v>
      </c>
      <c r="J275" s="1">
        <v>0</v>
      </c>
      <c r="K275" s="1">
        <v>1</v>
      </c>
    </row>
    <row r="276" spans="2:11" x14ac:dyDescent="0.25">
      <c r="B276" s="5">
        <v>43578.429745370369</v>
      </c>
      <c r="C276" t="s">
        <v>58</v>
      </c>
      <c r="D276" t="s">
        <v>41</v>
      </c>
      <c r="E276" s="4" t="s">
        <v>148</v>
      </c>
      <c r="F276" t="str">
        <f>IF(VALUE(HISTORIQUE[[#This Row],[Mouvement]])&gt;0,ABS(HISTORIQUE[[#This Row],[Mouvement]]),"")</f>
        <v/>
      </c>
      <c r="G276">
        <f>IF(VALUE(HISTORIQUE[[#This Row],[Mouvement]])&lt;0,ABS(HISTORIQUE[[#This Row],[Mouvement]]),"")</f>
        <v>1</v>
      </c>
      <c r="I276" s="6" t="s">
        <v>219</v>
      </c>
      <c r="J276" s="1">
        <v>0</v>
      </c>
      <c r="K276" s="1">
        <v>3</v>
      </c>
    </row>
    <row r="277" spans="2:11" x14ac:dyDescent="0.25">
      <c r="B277" s="5">
        <v>43578.430150462962</v>
      </c>
      <c r="C277" t="s">
        <v>58</v>
      </c>
      <c r="D277" t="s">
        <v>24</v>
      </c>
      <c r="E277" s="4" t="s">
        <v>159</v>
      </c>
      <c r="F277">
        <f>IF(VALUE(HISTORIQUE[[#This Row],[Mouvement]])&gt;0,ABS(HISTORIQUE[[#This Row],[Mouvement]]),"")</f>
        <v>2</v>
      </c>
      <c r="G277" t="str">
        <f>IF(VALUE(HISTORIQUE[[#This Row],[Mouvement]])&lt;0,ABS(HISTORIQUE[[#This Row],[Mouvement]]),"")</f>
        <v/>
      </c>
      <c r="I277" s="3" t="s">
        <v>17</v>
      </c>
      <c r="J277" s="1">
        <v>2</v>
      </c>
      <c r="K277" s="1">
        <v>4</v>
      </c>
    </row>
    <row r="278" spans="2:11" x14ac:dyDescent="0.25">
      <c r="B278" s="5">
        <v>43578.43041666667</v>
      </c>
      <c r="C278" t="s">
        <v>58</v>
      </c>
      <c r="D278" t="s">
        <v>62</v>
      </c>
      <c r="E278" s="4" t="s">
        <v>148</v>
      </c>
      <c r="F278" t="str">
        <f>IF(VALUE(HISTORIQUE[[#This Row],[Mouvement]])&gt;0,ABS(HISTORIQUE[[#This Row],[Mouvement]]),"")</f>
        <v/>
      </c>
      <c r="G278">
        <f>IF(VALUE(HISTORIQUE[[#This Row],[Mouvement]])&lt;0,ABS(HISTORIQUE[[#This Row],[Mouvement]]),"")</f>
        <v>1</v>
      </c>
      <c r="I278" s="6" t="s">
        <v>217</v>
      </c>
      <c r="J278" s="1">
        <v>2</v>
      </c>
      <c r="K278" s="1">
        <v>4</v>
      </c>
    </row>
    <row r="279" spans="2:11" x14ac:dyDescent="0.25">
      <c r="B279" s="5">
        <v>43578.484918981485</v>
      </c>
      <c r="C279" t="s">
        <v>58</v>
      </c>
      <c r="D279" t="s">
        <v>45</v>
      </c>
      <c r="E279" s="4" t="s">
        <v>174</v>
      </c>
      <c r="F279" t="str">
        <f>IF(VALUE(HISTORIQUE[[#This Row],[Mouvement]])&gt;0,ABS(HISTORIQUE[[#This Row],[Mouvement]]),"")</f>
        <v/>
      </c>
      <c r="G279">
        <f>IF(VALUE(HISTORIQUE[[#This Row],[Mouvement]])&lt;0,ABS(HISTORIQUE[[#This Row],[Mouvement]]),"")</f>
        <v>2</v>
      </c>
      <c r="I279" s="3" t="s">
        <v>26</v>
      </c>
      <c r="J279" s="1">
        <v>0</v>
      </c>
      <c r="K279" s="1">
        <v>5</v>
      </c>
    </row>
    <row r="280" spans="2:11" x14ac:dyDescent="0.25">
      <c r="B280" s="5">
        <v>43578.485347222224</v>
      </c>
      <c r="C280" t="s">
        <v>58</v>
      </c>
      <c r="D280" t="s">
        <v>32</v>
      </c>
      <c r="E280" s="4" t="s">
        <v>178</v>
      </c>
      <c r="F280" t="str">
        <f>IF(VALUE(HISTORIQUE[[#This Row],[Mouvement]])&gt;0,ABS(HISTORIQUE[[#This Row],[Mouvement]]),"")</f>
        <v/>
      </c>
      <c r="G280">
        <f>IF(VALUE(HISTORIQUE[[#This Row],[Mouvement]])&lt;0,ABS(HISTORIQUE[[#This Row],[Mouvement]]),"")</f>
        <v>3</v>
      </c>
      <c r="I280" s="6" t="s">
        <v>218</v>
      </c>
      <c r="J280" s="1">
        <v>0</v>
      </c>
      <c r="K280" s="1">
        <v>3</v>
      </c>
    </row>
    <row r="281" spans="2:11" x14ac:dyDescent="0.25">
      <c r="B281" s="5">
        <v>43578.485972222225</v>
      </c>
      <c r="C281" t="s">
        <v>58</v>
      </c>
      <c r="D281" t="s">
        <v>46</v>
      </c>
      <c r="E281" s="4" t="s">
        <v>174</v>
      </c>
      <c r="F281" t="str">
        <f>IF(VALUE(HISTORIQUE[[#This Row],[Mouvement]])&gt;0,ABS(HISTORIQUE[[#This Row],[Mouvement]]),"")</f>
        <v/>
      </c>
      <c r="G281">
        <f>IF(VALUE(HISTORIQUE[[#This Row],[Mouvement]])&lt;0,ABS(HISTORIQUE[[#This Row],[Mouvement]]),"")</f>
        <v>2</v>
      </c>
      <c r="I281" s="6" t="s">
        <v>219</v>
      </c>
      <c r="J281" s="1">
        <v>0</v>
      </c>
      <c r="K281" s="1">
        <v>2</v>
      </c>
    </row>
    <row r="282" spans="2:11" x14ac:dyDescent="0.25">
      <c r="B282" s="5">
        <v>43578.486145833333</v>
      </c>
      <c r="C282" t="s">
        <v>58</v>
      </c>
      <c r="D282" t="s">
        <v>104</v>
      </c>
      <c r="E282" s="4" t="s">
        <v>148</v>
      </c>
      <c r="F282" t="str">
        <f>IF(VALUE(HISTORIQUE[[#This Row],[Mouvement]])&gt;0,ABS(HISTORIQUE[[#This Row],[Mouvement]]),"")</f>
        <v/>
      </c>
      <c r="G282">
        <f>IF(VALUE(HISTORIQUE[[#This Row],[Mouvement]])&lt;0,ABS(HISTORIQUE[[#This Row],[Mouvement]]),"")</f>
        <v>1</v>
      </c>
      <c r="I282" s="3" t="s">
        <v>20</v>
      </c>
      <c r="J282" s="1">
        <v>0</v>
      </c>
      <c r="K282" s="1">
        <v>3</v>
      </c>
    </row>
    <row r="283" spans="2:11" x14ac:dyDescent="0.25">
      <c r="B283" s="5">
        <v>43578.486226851855</v>
      </c>
      <c r="C283" t="s">
        <v>58</v>
      </c>
      <c r="D283" t="s">
        <v>104</v>
      </c>
      <c r="E283" s="4" t="s">
        <v>148</v>
      </c>
      <c r="F283" t="str">
        <f>IF(VALUE(HISTORIQUE[[#This Row],[Mouvement]])&gt;0,ABS(HISTORIQUE[[#This Row],[Mouvement]]),"")</f>
        <v/>
      </c>
      <c r="G283">
        <f>IF(VALUE(HISTORIQUE[[#This Row],[Mouvement]])&lt;0,ABS(HISTORIQUE[[#This Row],[Mouvement]]),"")</f>
        <v>1</v>
      </c>
      <c r="I283" s="6" t="s">
        <v>217</v>
      </c>
      <c r="J283" s="1">
        <v>0</v>
      </c>
      <c r="K283" s="1">
        <v>1</v>
      </c>
    </row>
    <row r="284" spans="2:11" x14ac:dyDescent="0.25">
      <c r="B284" s="5">
        <v>43578.486770833333</v>
      </c>
      <c r="C284" t="s">
        <v>58</v>
      </c>
      <c r="D284" t="s">
        <v>30</v>
      </c>
      <c r="E284" s="4" t="s">
        <v>148</v>
      </c>
      <c r="F284" t="str">
        <f>IF(VALUE(HISTORIQUE[[#This Row],[Mouvement]])&gt;0,ABS(HISTORIQUE[[#This Row],[Mouvement]]),"")</f>
        <v/>
      </c>
      <c r="G284">
        <f>IF(VALUE(HISTORIQUE[[#This Row],[Mouvement]])&lt;0,ABS(HISTORIQUE[[#This Row],[Mouvement]]),"")</f>
        <v>1</v>
      </c>
      <c r="I284" s="6" t="s">
        <v>219</v>
      </c>
      <c r="J284" s="1">
        <v>0</v>
      </c>
      <c r="K284" s="1">
        <v>2</v>
      </c>
    </row>
    <row r="285" spans="2:11" x14ac:dyDescent="0.25">
      <c r="B285" s="5">
        <v>43578.486932870372</v>
      </c>
      <c r="C285" t="s">
        <v>58</v>
      </c>
      <c r="D285" t="s">
        <v>95</v>
      </c>
      <c r="E285" s="4" t="s">
        <v>148</v>
      </c>
      <c r="F285" t="str">
        <f>IF(VALUE(HISTORIQUE[[#This Row],[Mouvement]])&gt;0,ABS(HISTORIQUE[[#This Row],[Mouvement]]),"")</f>
        <v/>
      </c>
      <c r="G285">
        <f>IF(VALUE(HISTORIQUE[[#This Row],[Mouvement]])&lt;0,ABS(HISTORIQUE[[#This Row],[Mouvement]]),"")</f>
        <v>1</v>
      </c>
      <c r="I285" s="3" t="s">
        <v>147</v>
      </c>
      <c r="J285" s="1">
        <v>2</v>
      </c>
      <c r="K285" s="1">
        <v>0</v>
      </c>
    </row>
    <row r="286" spans="2:11" x14ac:dyDescent="0.25">
      <c r="B286" s="5">
        <v>43578.487743055557</v>
      </c>
      <c r="C286" t="s">
        <v>58</v>
      </c>
      <c r="D286" t="s">
        <v>166</v>
      </c>
      <c r="E286" s="4" t="s">
        <v>174</v>
      </c>
      <c r="F286" t="str">
        <f>IF(VALUE(HISTORIQUE[[#This Row],[Mouvement]])&gt;0,ABS(HISTORIQUE[[#This Row],[Mouvement]]),"")</f>
        <v/>
      </c>
      <c r="G286">
        <f>IF(VALUE(HISTORIQUE[[#This Row],[Mouvement]])&lt;0,ABS(HISTORIQUE[[#This Row],[Mouvement]]),"")</f>
        <v>2</v>
      </c>
      <c r="I286" s="6" t="s">
        <v>216</v>
      </c>
      <c r="J286" s="1">
        <v>2</v>
      </c>
      <c r="K286" s="1">
        <v>0</v>
      </c>
    </row>
    <row r="287" spans="2:11" x14ac:dyDescent="0.25">
      <c r="B287" s="5">
        <v>43578.488217592596</v>
      </c>
      <c r="C287" t="s">
        <v>58</v>
      </c>
      <c r="D287" t="s">
        <v>47</v>
      </c>
      <c r="E287" s="4" t="s">
        <v>148</v>
      </c>
      <c r="F287" t="str">
        <f>IF(VALUE(HISTORIQUE[[#This Row],[Mouvement]])&gt;0,ABS(HISTORIQUE[[#This Row],[Mouvement]]),"")</f>
        <v/>
      </c>
      <c r="G287">
        <f>IF(VALUE(HISTORIQUE[[#This Row],[Mouvement]])&lt;0,ABS(HISTORIQUE[[#This Row],[Mouvement]]),"")</f>
        <v>1</v>
      </c>
      <c r="I287" s="3" t="s">
        <v>149</v>
      </c>
      <c r="J287" s="1">
        <v>1</v>
      </c>
      <c r="K287" s="1">
        <v>0</v>
      </c>
    </row>
    <row r="288" spans="2:11" x14ac:dyDescent="0.25">
      <c r="B288" s="5">
        <v>43578.488599537035</v>
      </c>
      <c r="C288" t="s">
        <v>58</v>
      </c>
      <c r="D288" t="s">
        <v>63</v>
      </c>
      <c r="E288" s="4" t="s">
        <v>207</v>
      </c>
      <c r="F288" t="str">
        <f>IF(VALUE(HISTORIQUE[[#This Row],[Mouvement]])&gt;0,ABS(HISTORIQUE[[#This Row],[Mouvement]]),"")</f>
        <v/>
      </c>
      <c r="G288">
        <f>IF(VALUE(HISTORIQUE[[#This Row],[Mouvement]])&lt;0,ABS(HISTORIQUE[[#This Row],[Mouvement]]),"")</f>
        <v>5</v>
      </c>
      <c r="I288" s="6" t="s">
        <v>217</v>
      </c>
      <c r="J288" s="1">
        <v>1</v>
      </c>
      <c r="K288" s="1">
        <v>0</v>
      </c>
    </row>
    <row r="289" spans="2:11" x14ac:dyDescent="0.25">
      <c r="B289" s="5">
        <v>43578.488761574074</v>
      </c>
      <c r="C289" t="s">
        <v>58</v>
      </c>
      <c r="D289" t="s">
        <v>105</v>
      </c>
      <c r="E289" s="4" t="s">
        <v>148</v>
      </c>
      <c r="F289" t="str">
        <f>IF(VALUE(HISTORIQUE[[#This Row],[Mouvement]])&gt;0,ABS(HISTORIQUE[[#This Row],[Mouvement]]),"")</f>
        <v/>
      </c>
      <c r="G289">
        <f>IF(VALUE(HISTORIQUE[[#This Row],[Mouvement]])&lt;0,ABS(HISTORIQUE[[#This Row],[Mouvement]]),"")</f>
        <v>1</v>
      </c>
      <c r="I289" s="3" t="s">
        <v>83</v>
      </c>
      <c r="J289" s="1">
        <v>0</v>
      </c>
      <c r="K289" s="1">
        <v>4</v>
      </c>
    </row>
    <row r="290" spans="2:11" x14ac:dyDescent="0.25">
      <c r="B290" s="5">
        <v>43578.488993055558</v>
      </c>
      <c r="C290" t="s">
        <v>58</v>
      </c>
      <c r="D290" t="s">
        <v>69</v>
      </c>
      <c r="E290" s="4" t="s">
        <v>148</v>
      </c>
      <c r="F290" t="str">
        <f>IF(VALUE(HISTORIQUE[[#This Row],[Mouvement]])&gt;0,ABS(HISTORIQUE[[#This Row],[Mouvement]]),"")</f>
        <v/>
      </c>
      <c r="G290">
        <f>IF(VALUE(HISTORIQUE[[#This Row],[Mouvement]])&lt;0,ABS(HISTORIQUE[[#This Row],[Mouvement]]),"")</f>
        <v>1</v>
      </c>
      <c r="I290" s="6" t="s">
        <v>217</v>
      </c>
      <c r="J290" s="1">
        <v>0</v>
      </c>
      <c r="K290" s="1">
        <v>1</v>
      </c>
    </row>
    <row r="291" spans="2:11" x14ac:dyDescent="0.25">
      <c r="B291" s="5">
        <v>43578.490972222222</v>
      </c>
      <c r="C291" t="s">
        <v>58</v>
      </c>
      <c r="D291" t="s">
        <v>131</v>
      </c>
      <c r="E291" s="4" t="s">
        <v>148</v>
      </c>
      <c r="F291" t="str">
        <f>IF(VALUE(HISTORIQUE[[#This Row],[Mouvement]])&gt;0,ABS(HISTORIQUE[[#This Row],[Mouvement]]),"")</f>
        <v/>
      </c>
      <c r="G291">
        <f>IF(VALUE(HISTORIQUE[[#This Row],[Mouvement]])&lt;0,ABS(HISTORIQUE[[#This Row],[Mouvement]]),"")</f>
        <v>1</v>
      </c>
      <c r="I291" s="6" t="s">
        <v>218</v>
      </c>
      <c r="J291" s="1">
        <v>0</v>
      </c>
      <c r="K291" s="1">
        <v>2</v>
      </c>
    </row>
    <row r="292" spans="2:11" x14ac:dyDescent="0.25">
      <c r="B292" s="5">
        <v>43578.491261574076</v>
      </c>
      <c r="C292" t="s">
        <v>58</v>
      </c>
      <c r="D292" t="s">
        <v>130</v>
      </c>
      <c r="E292" s="4" t="s">
        <v>174</v>
      </c>
      <c r="F292" t="str">
        <f>IF(VALUE(HISTORIQUE[[#This Row],[Mouvement]])&gt;0,ABS(HISTORIQUE[[#This Row],[Mouvement]]),"")</f>
        <v/>
      </c>
      <c r="G292">
        <f>IF(VALUE(HISTORIQUE[[#This Row],[Mouvement]])&lt;0,ABS(HISTORIQUE[[#This Row],[Mouvement]]),"")</f>
        <v>2</v>
      </c>
      <c r="I292" s="6" t="s">
        <v>219</v>
      </c>
      <c r="J292" s="1">
        <v>0</v>
      </c>
      <c r="K292" s="1">
        <v>1</v>
      </c>
    </row>
    <row r="293" spans="2:11" x14ac:dyDescent="0.25">
      <c r="B293" s="5">
        <v>43578.495034722226</v>
      </c>
      <c r="C293" t="s">
        <v>58</v>
      </c>
      <c r="D293" t="s">
        <v>132</v>
      </c>
      <c r="E293" s="4" t="s">
        <v>178</v>
      </c>
      <c r="F293" t="str">
        <f>IF(VALUE(HISTORIQUE[[#This Row],[Mouvement]])&gt;0,ABS(HISTORIQUE[[#This Row],[Mouvement]]),"")</f>
        <v/>
      </c>
      <c r="G293">
        <f>IF(VALUE(HISTORIQUE[[#This Row],[Mouvement]])&lt;0,ABS(HISTORIQUE[[#This Row],[Mouvement]]),"")</f>
        <v>3</v>
      </c>
      <c r="I293" s="3" t="s">
        <v>172</v>
      </c>
      <c r="J293" s="1">
        <v>3</v>
      </c>
      <c r="K293" s="1">
        <v>8</v>
      </c>
    </row>
    <row r="294" spans="2:11" x14ac:dyDescent="0.25">
      <c r="B294" s="5">
        <v>43578.497743055559</v>
      </c>
      <c r="C294" t="s">
        <v>58</v>
      </c>
      <c r="D294" t="s">
        <v>133</v>
      </c>
      <c r="E294" s="4" t="s">
        <v>174</v>
      </c>
      <c r="F294" t="str">
        <f>IF(VALUE(HISTORIQUE[[#This Row],[Mouvement]])&gt;0,ABS(HISTORIQUE[[#This Row],[Mouvement]]),"")</f>
        <v/>
      </c>
      <c r="G294">
        <f>IF(VALUE(HISTORIQUE[[#This Row],[Mouvement]])&lt;0,ABS(HISTORIQUE[[#This Row],[Mouvement]]),"")</f>
        <v>2</v>
      </c>
      <c r="I294" s="6" t="s">
        <v>217</v>
      </c>
      <c r="J294" s="1">
        <v>0</v>
      </c>
      <c r="K294" s="1">
        <v>8</v>
      </c>
    </row>
    <row r="295" spans="2:11" x14ac:dyDescent="0.25">
      <c r="B295" s="5">
        <v>43578.609351851854</v>
      </c>
      <c r="C295" t="s">
        <v>58</v>
      </c>
      <c r="D295" t="s">
        <v>5</v>
      </c>
      <c r="E295" s="4" t="s">
        <v>174</v>
      </c>
      <c r="F295" t="str">
        <f>IF(VALUE(HISTORIQUE[[#This Row],[Mouvement]])&gt;0,ABS(HISTORIQUE[[#This Row],[Mouvement]]),"")</f>
        <v/>
      </c>
      <c r="G295">
        <f>IF(VALUE(HISTORIQUE[[#This Row],[Mouvement]])&lt;0,ABS(HISTORIQUE[[#This Row],[Mouvement]]),"")</f>
        <v>2</v>
      </c>
      <c r="I295" s="6" t="s">
        <v>219</v>
      </c>
      <c r="J295" s="1">
        <v>3</v>
      </c>
      <c r="K295" s="1">
        <v>0</v>
      </c>
    </row>
    <row r="296" spans="2:11" x14ac:dyDescent="0.25">
      <c r="B296" s="5">
        <v>43578.609548611108</v>
      </c>
      <c r="C296" t="s">
        <v>58</v>
      </c>
      <c r="D296" t="s">
        <v>62</v>
      </c>
      <c r="E296" s="4" t="s">
        <v>148</v>
      </c>
      <c r="F296" t="str">
        <f>IF(VALUE(HISTORIQUE[[#This Row],[Mouvement]])&gt;0,ABS(HISTORIQUE[[#This Row],[Mouvement]]),"")</f>
        <v/>
      </c>
      <c r="G296">
        <f>IF(VALUE(HISTORIQUE[[#This Row],[Mouvement]])&lt;0,ABS(HISTORIQUE[[#This Row],[Mouvement]]),"")</f>
        <v>1</v>
      </c>
      <c r="I296" s="3" t="s">
        <v>99</v>
      </c>
      <c r="J296" s="1">
        <v>0</v>
      </c>
      <c r="K296" s="1">
        <v>1</v>
      </c>
    </row>
    <row r="297" spans="2:11" x14ac:dyDescent="0.25">
      <c r="B297" s="5">
        <v>43578.614259259259</v>
      </c>
      <c r="C297" t="s">
        <v>58</v>
      </c>
      <c r="D297" t="s">
        <v>168</v>
      </c>
      <c r="E297" s="4" t="s">
        <v>148</v>
      </c>
      <c r="F297" t="str">
        <f>IF(VALUE(HISTORIQUE[[#This Row],[Mouvement]])&gt;0,ABS(HISTORIQUE[[#This Row],[Mouvement]]),"")</f>
        <v/>
      </c>
      <c r="G297">
        <f>IF(VALUE(HISTORIQUE[[#This Row],[Mouvement]])&lt;0,ABS(HISTORIQUE[[#This Row],[Mouvement]]),"")</f>
        <v>1</v>
      </c>
      <c r="I297" s="6" t="s">
        <v>218</v>
      </c>
      <c r="J297" s="1">
        <v>0</v>
      </c>
      <c r="K297" s="1">
        <v>1</v>
      </c>
    </row>
    <row r="298" spans="2:11" x14ac:dyDescent="0.25">
      <c r="B298" s="5">
        <v>43578.633553240739</v>
      </c>
      <c r="C298" t="s">
        <v>58</v>
      </c>
      <c r="D298" t="s">
        <v>175</v>
      </c>
      <c r="E298" s="4" t="s">
        <v>178</v>
      </c>
      <c r="F298" t="str">
        <f>IF(VALUE(HISTORIQUE[[#This Row],[Mouvement]])&gt;0,ABS(HISTORIQUE[[#This Row],[Mouvement]]),"")</f>
        <v/>
      </c>
      <c r="G298">
        <f>IF(VALUE(HISTORIQUE[[#This Row],[Mouvement]])&lt;0,ABS(HISTORIQUE[[#This Row],[Mouvement]]),"")</f>
        <v>3</v>
      </c>
      <c r="I298" s="3" t="s">
        <v>36</v>
      </c>
      <c r="J298" s="1">
        <v>0</v>
      </c>
      <c r="K298" s="1">
        <v>1</v>
      </c>
    </row>
    <row r="299" spans="2:11" x14ac:dyDescent="0.25">
      <c r="B299" s="5">
        <v>43578.634884259256</v>
      </c>
      <c r="C299" t="s">
        <v>58</v>
      </c>
      <c r="D299" t="s">
        <v>45</v>
      </c>
      <c r="E299" s="4" t="s">
        <v>208</v>
      </c>
      <c r="F299" t="str">
        <f>IF(VALUE(HISTORIQUE[[#This Row],[Mouvement]])&gt;0,ABS(HISTORIQUE[[#This Row],[Mouvement]]),"")</f>
        <v/>
      </c>
      <c r="G299">
        <f>IF(VALUE(HISTORIQUE[[#This Row],[Mouvement]])&lt;0,ABS(HISTORIQUE[[#This Row],[Mouvement]]),"")</f>
        <v>13</v>
      </c>
      <c r="I299" s="6" t="s">
        <v>217</v>
      </c>
      <c r="J299" s="1">
        <v>0</v>
      </c>
      <c r="K299" s="1">
        <v>1</v>
      </c>
    </row>
    <row r="300" spans="2:11" x14ac:dyDescent="0.25">
      <c r="B300" s="5">
        <v>43578.656157407408</v>
      </c>
      <c r="C300" t="s">
        <v>58</v>
      </c>
      <c r="D300" t="s">
        <v>192</v>
      </c>
      <c r="E300" s="4" t="s">
        <v>145</v>
      </c>
      <c r="F300">
        <f>IF(VALUE(HISTORIQUE[[#This Row],[Mouvement]])&gt;0,ABS(HISTORIQUE[[#This Row],[Mouvement]]),"")</f>
        <v>1</v>
      </c>
      <c r="G300" t="str">
        <f>IF(VALUE(HISTORIQUE[[#This Row],[Mouvement]])&lt;0,ABS(HISTORIQUE[[#This Row],[Mouvement]]),"")</f>
        <v/>
      </c>
      <c r="I300" s="3" t="s">
        <v>6</v>
      </c>
      <c r="J300" s="1">
        <v>4</v>
      </c>
      <c r="K300" s="1">
        <v>8</v>
      </c>
    </row>
    <row r="301" spans="2:11" x14ac:dyDescent="0.25">
      <c r="B301" s="5">
        <v>43578.656319444446</v>
      </c>
      <c r="C301" t="s">
        <v>58</v>
      </c>
      <c r="D301" t="s">
        <v>33</v>
      </c>
      <c r="E301" s="4" t="s">
        <v>145</v>
      </c>
      <c r="F301">
        <f>IF(VALUE(HISTORIQUE[[#This Row],[Mouvement]])&gt;0,ABS(HISTORIQUE[[#This Row],[Mouvement]]),"")</f>
        <v>1</v>
      </c>
      <c r="G301" t="str">
        <f>IF(VALUE(HISTORIQUE[[#This Row],[Mouvement]])&lt;0,ABS(HISTORIQUE[[#This Row],[Mouvement]]),"")</f>
        <v/>
      </c>
      <c r="I301" s="6" t="s">
        <v>216</v>
      </c>
      <c r="J301" s="1">
        <v>0</v>
      </c>
      <c r="K301" s="1">
        <v>1</v>
      </c>
    </row>
    <row r="302" spans="2:11" x14ac:dyDescent="0.25">
      <c r="B302" s="5">
        <v>43578.656400462962</v>
      </c>
      <c r="C302" t="s">
        <v>58</v>
      </c>
      <c r="D302" t="s">
        <v>33</v>
      </c>
      <c r="E302" s="4" t="s">
        <v>148</v>
      </c>
      <c r="F302" t="str">
        <f>IF(VALUE(HISTORIQUE[[#This Row],[Mouvement]])&gt;0,ABS(HISTORIQUE[[#This Row],[Mouvement]]),"")</f>
        <v/>
      </c>
      <c r="G302">
        <f>IF(VALUE(HISTORIQUE[[#This Row],[Mouvement]])&lt;0,ABS(HISTORIQUE[[#This Row],[Mouvement]]),"")</f>
        <v>1</v>
      </c>
      <c r="I302" s="6" t="s">
        <v>217</v>
      </c>
      <c r="J302" s="1">
        <v>0</v>
      </c>
      <c r="K302" s="1">
        <v>1</v>
      </c>
    </row>
    <row r="303" spans="2:11" x14ac:dyDescent="0.25">
      <c r="B303" s="5">
        <v>43578.657048611109</v>
      </c>
      <c r="C303" t="s">
        <v>58</v>
      </c>
      <c r="D303" t="s">
        <v>181</v>
      </c>
      <c r="E303" s="4" t="s">
        <v>159</v>
      </c>
      <c r="F303">
        <f>IF(VALUE(HISTORIQUE[[#This Row],[Mouvement]])&gt;0,ABS(HISTORIQUE[[#This Row],[Mouvement]]),"")</f>
        <v>2</v>
      </c>
      <c r="G303" t="str">
        <f>IF(VALUE(HISTORIQUE[[#This Row],[Mouvement]])&lt;0,ABS(HISTORIQUE[[#This Row],[Mouvement]]),"")</f>
        <v/>
      </c>
      <c r="I303" s="6" t="s">
        <v>218</v>
      </c>
      <c r="J303" s="1">
        <v>0</v>
      </c>
      <c r="K303" s="1">
        <v>3</v>
      </c>
    </row>
    <row r="304" spans="2:11" x14ac:dyDescent="0.25">
      <c r="B304" s="5">
        <v>43578.657685185186</v>
      </c>
      <c r="C304" t="s">
        <v>58</v>
      </c>
      <c r="D304" t="s">
        <v>37</v>
      </c>
      <c r="E304" s="4" t="s">
        <v>145</v>
      </c>
      <c r="F304">
        <f>IF(VALUE(HISTORIQUE[[#This Row],[Mouvement]])&gt;0,ABS(HISTORIQUE[[#This Row],[Mouvement]]),"")</f>
        <v>1</v>
      </c>
      <c r="G304" t="str">
        <f>IF(VALUE(HISTORIQUE[[#This Row],[Mouvement]])&lt;0,ABS(HISTORIQUE[[#This Row],[Mouvement]]),"")</f>
        <v/>
      </c>
      <c r="I304" s="6" t="s">
        <v>219</v>
      </c>
      <c r="J304" s="1">
        <v>4</v>
      </c>
      <c r="K304" s="1">
        <v>3</v>
      </c>
    </row>
    <row r="305" spans="2:11" x14ac:dyDescent="0.25">
      <c r="B305" s="5">
        <v>43578.65792824074</v>
      </c>
      <c r="C305" t="s">
        <v>58</v>
      </c>
      <c r="D305" t="s">
        <v>35</v>
      </c>
      <c r="E305" s="4" t="s">
        <v>174</v>
      </c>
      <c r="F305" t="str">
        <f>IF(VALUE(HISTORIQUE[[#This Row],[Mouvement]])&gt;0,ABS(HISTORIQUE[[#This Row],[Mouvement]]),"")</f>
        <v/>
      </c>
      <c r="G305">
        <f>IF(VALUE(HISTORIQUE[[#This Row],[Mouvement]])&lt;0,ABS(HISTORIQUE[[#This Row],[Mouvement]]),"")</f>
        <v>2</v>
      </c>
      <c r="I305" s="3" t="s">
        <v>48</v>
      </c>
      <c r="J305" s="1">
        <v>1</v>
      </c>
      <c r="K305" s="1">
        <v>55</v>
      </c>
    </row>
    <row r="306" spans="2:11" x14ac:dyDescent="0.25">
      <c r="B306" s="5">
        <v>43580.612442129626</v>
      </c>
      <c r="C306" t="s">
        <v>54</v>
      </c>
      <c r="D306" t="s">
        <v>74</v>
      </c>
      <c r="E306" s="4" t="s">
        <v>193</v>
      </c>
      <c r="F306" t="str">
        <f>IF(VALUE(HISTORIQUE[[#This Row],[Mouvement]])&gt;0,ABS(HISTORIQUE[[#This Row],[Mouvement]]),"")</f>
        <v/>
      </c>
      <c r="G306" t="str">
        <f>IF(VALUE(HISTORIQUE[[#This Row],[Mouvement]])&lt;0,ABS(HISTORIQUE[[#This Row],[Mouvement]]),"")</f>
        <v/>
      </c>
      <c r="I306" s="6" t="s">
        <v>218</v>
      </c>
      <c r="J306" s="1">
        <v>1</v>
      </c>
      <c r="K306" s="1">
        <v>55</v>
      </c>
    </row>
    <row r="307" spans="2:11" x14ac:dyDescent="0.25">
      <c r="B307" s="5">
        <v>43580.612581018519</v>
      </c>
      <c r="C307" t="s">
        <v>54</v>
      </c>
      <c r="D307" t="s">
        <v>74</v>
      </c>
      <c r="E307" s="4" t="s">
        <v>148</v>
      </c>
      <c r="F307" t="str">
        <f>IF(VALUE(HISTORIQUE[[#This Row],[Mouvement]])&gt;0,ABS(HISTORIQUE[[#This Row],[Mouvement]]),"")</f>
        <v/>
      </c>
      <c r="G307">
        <f>IF(VALUE(HISTORIQUE[[#This Row],[Mouvement]])&lt;0,ABS(HISTORIQUE[[#This Row],[Mouvement]]),"")</f>
        <v>1</v>
      </c>
      <c r="I307" s="3" t="s">
        <v>102</v>
      </c>
      <c r="J307" s="1">
        <v>0</v>
      </c>
      <c r="K307" s="1">
        <v>5</v>
      </c>
    </row>
    <row r="308" spans="2:11" x14ac:dyDescent="0.25">
      <c r="B308" s="5">
        <v>43580.612673611111</v>
      </c>
      <c r="C308" t="s">
        <v>54</v>
      </c>
      <c r="D308" t="s">
        <v>74</v>
      </c>
      <c r="E308" s="4" t="s">
        <v>148</v>
      </c>
      <c r="F308" t="str">
        <f>IF(VALUE(HISTORIQUE[[#This Row],[Mouvement]])&gt;0,ABS(HISTORIQUE[[#This Row],[Mouvement]]),"")</f>
        <v/>
      </c>
      <c r="G308">
        <f>IF(VALUE(HISTORIQUE[[#This Row],[Mouvement]])&lt;0,ABS(HISTORIQUE[[#This Row],[Mouvement]]),"")</f>
        <v>1</v>
      </c>
      <c r="I308" s="6" t="s">
        <v>218</v>
      </c>
      <c r="J308" s="1">
        <v>0</v>
      </c>
      <c r="K308" s="1">
        <v>5</v>
      </c>
    </row>
    <row r="309" spans="2:11" x14ac:dyDescent="0.25">
      <c r="B309" s="5">
        <v>43581.473194444443</v>
      </c>
      <c r="C309" t="s">
        <v>58</v>
      </c>
      <c r="D309" t="s">
        <v>73</v>
      </c>
      <c r="E309" s="4" t="s">
        <v>148</v>
      </c>
      <c r="F309" t="str">
        <f>IF(VALUE(HISTORIQUE[[#This Row],[Mouvement]])&gt;0,ABS(HISTORIQUE[[#This Row],[Mouvement]]),"")</f>
        <v/>
      </c>
      <c r="G309">
        <f>IF(VALUE(HISTORIQUE[[#This Row],[Mouvement]])&lt;0,ABS(HISTORIQUE[[#This Row],[Mouvement]]),"")</f>
        <v>1</v>
      </c>
      <c r="I309" s="3" t="s">
        <v>110</v>
      </c>
      <c r="J309" s="1">
        <v>8</v>
      </c>
      <c r="K309" s="1">
        <v>12</v>
      </c>
    </row>
    <row r="310" spans="2:11" x14ac:dyDescent="0.25">
      <c r="B310" s="5">
        <v>43581.473483796297</v>
      </c>
      <c r="C310" t="s">
        <v>58</v>
      </c>
      <c r="D310" t="s">
        <v>45</v>
      </c>
      <c r="E310" s="4" t="s">
        <v>174</v>
      </c>
      <c r="F310" t="str">
        <f>IF(VALUE(HISTORIQUE[[#This Row],[Mouvement]])&gt;0,ABS(HISTORIQUE[[#This Row],[Mouvement]]),"")</f>
        <v/>
      </c>
      <c r="G310">
        <f>IF(VALUE(HISTORIQUE[[#This Row],[Mouvement]])&lt;0,ABS(HISTORIQUE[[#This Row],[Mouvement]]),"")</f>
        <v>2</v>
      </c>
      <c r="I310" s="6" t="s">
        <v>217</v>
      </c>
      <c r="J310" s="1">
        <v>0</v>
      </c>
      <c r="K310" s="1">
        <v>4</v>
      </c>
    </row>
    <row r="311" spans="2:11" x14ac:dyDescent="0.25">
      <c r="B311" s="5">
        <v>43581.473993055559</v>
      </c>
      <c r="C311" t="s">
        <v>58</v>
      </c>
      <c r="D311" t="s">
        <v>48</v>
      </c>
      <c r="E311" s="4" t="s">
        <v>148</v>
      </c>
      <c r="F311" t="str">
        <f>IF(VALUE(HISTORIQUE[[#This Row],[Mouvement]])&gt;0,ABS(HISTORIQUE[[#This Row],[Mouvement]]),"")</f>
        <v/>
      </c>
      <c r="G311">
        <f>IF(VALUE(HISTORIQUE[[#This Row],[Mouvement]])&lt;0,ABS(HISTORIQUE[[#This Row],[Mouvement]]),"")</f>
        <v>1</v>
      </c>
      <c r="I311" s="6" t="s">
        <v>218</v>
      </c>
      <c r="J311" s="1">
        <v>8</v>
      </c>
      <c r="K311" s="1">
        <v>8</v>
      </c>
    </row>
    <row r="312" spans="2:11" x14ac:dyDescent="0.25">
      <c r="B312" s="5">
        <v>43581.474120370367</v>
      </c>
      <c r="C312" t="s">
        <v>58</v>
      </c>
      <c r="D312" t="s">
        <v>79</v>
      </c>
      <c r="E312" s="4" t="s">
        <v>148</v>
      </c>
      <c r="F312" t="str">
        <f>IF(VALUE(HISTORIQUE[[#This Row],[Mouvement]])&gt;0,ABS(HISTORIQUE[[#This Row],[Mouvement]]),"")</f>
        <v/>
      </c>
      <c r="G312">
        <f>IF(VALUE(HISTORIQUE[[#This Row],[Mouvement]])&lt;0,ABS(HISTORIQUE[[#This Row],[Mouvement]]),"")</f>
        <v>1</v>
      </c>
      <c r="I312" s="3" t="s">
        <v>103</v>
      </c>
      <c r="J312" s="1">
        <v>0</v>
      </c>
      <c r="K312" s="1">
        <v>15</v>
      </c>
    </row>
    <row r="313" spans="2:11" x14ac:dyDescent="0.25">
      <c r="B313" s="5">
        <v>43581.480995370373</v>
      </c>
      <c r="C313" t="s">
        <v>58</v>
      </c>
      <c r="D313" t="s">
        <v>49</v>
      </c>
      <c r="E313" s="4" t="s">
        <v>145</v>
      </c>
      <c r="F313">
        <f>IF(VALUE(HISTORIQUE[[#This Row],[Mouvement]])&gt;0,ABS(HISTORIQUE[[#This Row],[Mouvement]]),"")</f>
        <v>1</v>
      </c>
      <c r="G313" t="str">
        <f>IF(VALUE(HISTORIQUE[[#This Row],[Mouvement]])&lt;0,ABS(HISTORIQUE[[#This Row],[Mouvement]]),"")</f>
        <v/>
      </c>
      <c r="I313" s="6" t="s">
        <v>218</v>
      </c>
      <c r="J313" s="1">
        <v>0</v>
      </c>
      <c r="K313" s="1">
        <v>15</v>
      </c>
    </row>
    <row r="314" spans="2:11" x14ac:dyDescent="0.25">
      <c r="B314" s="5">
        <v>43581.481180555558</v>
      </c>
      <c r="C314" t="s">
        <v>58</v>
      </c>
      <c r="D314" t="s">
        <v>21</v>
      </c>
      <c r="E314" s="4" t="s">
        <v>209</v>
      </c>
      <c r="F314">
        <f>IF(VALUE(HISTORIQUE[[#This Row],[Mouvement]])&gt;0,ABS(HISTORIQUE[[#This Row],[Mouvement]]),"")</f>
        <v>18</v>
      </c>
      <c r="G314" t="str">
        <f>IF(VALUE(HISTORIQUE[[#This Row],[Mouvement]])&lt;0,ABS(HISTORIQUE[[#This Row],[Mouvement]]),"")</f>
        <v/>
      </c>
      <c r="I314" s="3" t="s">
        <v>32</v>
      </c>
      <c r="J314" s="1">
        <v>9</v>
      </c>
      <c r="K314" s="1">
        <v>8</v>
      </c>
    </row>
    <row r="315" spans="2:11" x14ac:dyDescent="0.25">
      <c r="B315" s="5">
        <v>43581.481238425928</v>
      </c>
      <c r="C315" t="s">
        <v>58</v>
      </c>
      <c r="D315" t="s">
        <v>22</v>
      </c>
      <c r="E315" s="4" t="s">
        <v>209</v>
      </c>
      <c r="F315">
        <f>IF(VALUE(HISTORIQUE[[#This Row],[Mouvement]])&gt;0,ABS(HISTORIQUE[[#This Row],[Mouvement]]),"")</f>
        <v>18</v>
      </c>
      <c r="G315" t="str">
        <f>IF(VALUE(HISTORIQUE[[#This Row],[Mouvement]])&lt;0,ABS(HISTORIQUE[[#This Row],[Mouvement]]),"")</f>
        <v/>
      </c>
      <c r="I315" s="6" t="s">
        <v>217</v>
      </c>
      <c r="J315" s="1">
        <v>6</v>
      </c>
      <c r="K315" s="1">
        <v>8</v>
      </c>
    </row>
    <row r="316" spans="2:11" x14ac:dyDescent="0.25">
      <c r="B316" s="5">
        <v>43581.483356481483</v>
      </c>
      <c r="C316" t="s">
        <v>58</v>
      </c>
      <c r="D316" t="s">
        <v>49</v>
      </c>
      <c r="E316" s="4" t="s">
        <v>148</v>
      </c>
      <c r="F316" t="str">
        <f>IF(VALUE(HISTORIQUE[[#This Row],[Mouvement]])&gt;0,ABS(HISTORIQUE[[#This Row],[Mouvement]]),"")</f>
        <v/>
      </c>
      <c r="G316">
        <f>IF(VALUE(HISTORIQUE[[#This Row],[Mouvement]])&lt;0,ABS(HISTORIQUE[[#This Row],[Mouvement]]),"")</f>
        <v>1</v>
      </c>
      <c r="I316" s="6" t="s">
        <v>218</v>
      </c>
      <c r="J316" s="1">
        <v>3</v>
      </c>
      <c r="K316" s="1">
        <v>0</v>
      </c>
    </row>
    <row r="317" spans="2:11" x14ac:dyDescent="0.25">
      <c r="B317" s="5">
        <v>43582.359756944446</v>
      </c>
      <c r="C317" t="s">
        <v>58</v>
      </c>
      <c r="D317" t="s">
        <v>125</v>
      </c>
      <c r="E317" s="4" t="s">
        <v>160</v>
      </c>
      <c r="F317">
        <f>IF(VALUE(HISTORIQUE[[#This Row],[Mouvement]])&gt;0,ABS(HISTORIQUE[[#This Row],[Mouvement]]),"")</f>
        <v>4</v>
      </c>
      <c r="G317" t="str">
        <f>IF(VALUE(HISTORIQUE[[#This Row],[Mouvement]])&lt;0,ABS(HISTORIQUE[[#This Row],[Mouvement]]),"")</f>
        <v/>
      </c>
      <c r="I317" s="3" t="s">
        <v>132</v>
      </c>
      <c r="J317" s="1">
        <v>10</v>
      </c>
      <c r="K317" s="1">
        <v>17</v>
      </c>
    </row>
    <row r="318" spans="2:11" x14ac:dyDescent="0.25">
      <c r="B318" s="5">
        <v>43582.36005787037</v>
      </c>
      <c r="C318" t="s">
        <v>58</v>
      </c>
      <c r="D318" t="s">
        <v>131</v>
      </c>
      <c r="E318" s="4" t="s">
        <v>150</v>
      </c>
      <c r="F318">
        <f>IF(VALUE(HISTORIQUE[[#This Row],[Mouvement]])&gt;0,ABS(HISTORIQUE[[#This Row],[Mouvement]]),"")</f>
        <v>12</v>
      </c>
      <c r="G318" t="str">
        <f>IF(VALUE(HISTORIQUE[[#This Row],[Mouvement]])&lt;0,ABS(HISTORIQUE[[#This Row],[Mouvement]]),"")</f>
        <v/>
      </c>
      <c r="I318" s="6" t="s">
        <v>217</v>
      </c>
      <c r="J318" s="1">
        <v>0</v>
      </c>
      <c r="K318" s="1">
        <v>9</v>
      </c>
    </row>
    <row r="319" spans="2:11" x14ac:dyDescent="0.25">
      <c r="B319" s="5">
        <v>43582.360231481478</v>
      </c>
      <c r="C319" t="s">
        <v>58</v>
      </c>
      <c r="D319" t="s">
        <v>133</v>
      </c>
      <c r="E319" s="4" t="s">
        <v>177</v>
      </c>
      <c r="F319">
        <f>IF(VALUE(HISTORIQUE[[#This Row],[Mouvement]])&gt;0,ABS(HISTORIQUE[[#This Row],[Mouvement]]),"")</f>
        <v>6</v>
      </c>
      <c r="G319" t="str">
        <f>IF(VALUE(HISTORIQUE[[#This Row],[Mouvement]])&lt;0,ABS(HISTORIQUE[[#This Row],[Mouvement]]),"")</f>
        <v/>
      </c>
      <c r="I319" s="6" t="s">
        <v>218</v>
      </c>
      <c r="J319" s="1">
        <v>10</v>
      </c>
      <c r="K319" s="1">
        <v>8</v>
      </c>
    </row>
    <row r="320" spans="2:11" x14ac:dyDescent="0.25">
      <c r="B320" s="5">
        <v>43582.360405092593</v>
      </c>
      <c r="C320" t="s">
        <v>58</v>
      </c>
      <c r="D320" t="s">
        <v>129</v>
      </c>
      <c r="E320" s="4" t="s">
        <v>150</v>
      </c>
      <c r="F320">
        <f>IF(VALUE(HISTORIQUE[[#This Row],[Mouvement]])&gt;0,ABS(HISTORIQUE[[#This Row],[Mouvement]]),"")</f>
        <v>12</v>
      </c>
      <c r="G320" t="str">
        <f>IF(VALUE(HISTORIQUE[[#This Row],[Mouvement]])&lt;0,ABS(HISTORIQUE[[#This Row],[Mouvement]]),"")</f>
        <v/>
      </c>
      <c r="I320" s="3" t="s">
        <v>133</v>
      </c>
      <c r="J320" s="1">
        <v>8</v>
      </c>
      <c r="K320" s="1">
        <v>18</v>
      </c>
    </row>
    <row r="321" spans="2:11" x14ac:dyDescent="0.25">
      <c r="B321" s="5">
        <v>43582.360532407409</v>
      </c>
      <c r="C321" t="s">
        <v>58</v>
      </c>
      <c r="D321" t="s">
        <v>23</v>
      </c>
      <c r="E321" s="4" t="s">
        <v>150</v>
      </c>
      <c r="F321">
        <f>IF(VALUE(HISTORIQUE[[#This Row],[Mouvement]])&gt;0,ABS(HISTORIQUE[[#This Row],[Mouvement]]),"")</f>
        <v>12</v>
      </c>
      <c r="G321" t="str">
        <f>IF(VALUE(HISTORIQUE[[#This Row],[Mouvement]])&lt;0,ABS(HISTORIQUE[[#This Row],[Mouvement]]),"")</f>
        <v/>
      </c>
      <c r="I321" s="6" t="s">
        <v>217</v>
      </c>
      <c r="J321" s="1">
        <v>0</v>
      </c>
      <c r="K321" s="1">
        <v>6</v>
      </c>
    </row>
    <row r="322" spans="2:11" x14ac:dyDescent="0.25">
      <c r="B322" s="5">
        <v>43582.360856481479</v>
      </c>
      <c r="C322" t="s">
        <v>58</v>
      </c>
      <c r="D322" t="s">
        <v>135</v>
      </c>
      <c r="E322" s="4" t="s">
        <v>177</v>
      </c>
      <c r="F322">
        <f>IF(VALUE(HISTORIQUE[[#This Row],[Mouvement]])&gt;0,ABS(HISTORIQUE[[#This Row],[Mouvement]]),"")</f>
        <v>6</v>
      </c>
      <c r="G322" t="str">
        <f>IF(VALUE(HISTORIQUE[[#This Row],[Mouvement]])&lt;0,ABS(HISTORIQUE[[#This Row],[Mouvement]]),"")</f>
        <v/>
      </c>
      <c r="I322" s="6" t="s">
        <v>218</v>
      </c>
      <c r="J322" s="1">
        <v>8</v>
      </c>
      <c r="K322" s="1">
        <v>12</v>
      </c>
    </row>
    <row r="323" spans="2:11" x14ac:dyDescent="0.25">
      <c r="B323" s="5">
        <v>43582.361261574071</v>
      </c>
      <c r="C323" t="s">
        <v>58</v>
      </c>
      <c r="D323" t="s">
        <v>125</v>
      </c>
      <c r="E323" s="4" t="s">
        <v>160</v>
      </c>
      <c r="F323">
        <f>IF(VALUE(HISTORIQUE[[#This Row],[Mouvement]])&gt;0,ABS(HISTORIQUE[[#This Row],[Mouvement]]),"")</f>
        <v>4</v>
      </c>
      <c r="G323" t="str">
        <f>IF(VALUE(HISTORIQUE[[#This Row],[Mouvement]])&lt;0,ABS(HISTORIQUE[[#This Row],[Mouvement]]),"")</f>
        <v/>
      </c>
      <c r="I323" s="3" t="s">
        <v>134</v>
      </c>
      <c r="J323" s="1">
        <v>7</v>
      </c>
      <c r="K323" s="1">
        <v>12</v>
      </c>
    </row>
    <row r="324" spans="2:11" x14ac:dyDescent="0.25">
      <c r="B324" s="5">
        <v>43582.373599537037</v>
      </c>
      <c r="C324" t="s">
        <v>58</v>
      </c>
      <c r="D324" t="s">
        <v>23</v>
      </c>
      <c r="E324" s="4" t="s">
        <v>179</v>
      </c>
      <c r="F324" t="str">
        <f>IF(VALUE(HISTORIQUE[[#This Row],[Mouvement]])&gt;0,ABS(HISTORIQUE[[#This Row],[Mouvement]]),"")</f>
        <v/>
      </c>
      <c r="G324">
        <f>IF(VALUE(HISTORIQUE[[#This Row],[Mouvement]])&lt;0,ABS(HISTORIQUE[[#This Row],[Mouvement]]),"")</f>
        <v>6</v>
      </c>
      <c r="I324" s="6" t="s">
        <v>217</v>
      </c>
      <c r="J324" s="1">
        <v>0</v>
      </c>
      <c r="K324" s="1">
        <v>12</v>
      </c>
    </row>
    <row r="325" spans="2:11" x14ac:dyDescent="0.25">
      <c r="B325" s="5">
        <v>43582.37400462963</v>
      </c>
      <c r="C325" t="s">
        <v>58</v>
      </c>
      <c r="D325" t="s">
        <v>131</v>
      </c>
      <c r="E325" s="4" t="s">
        <v>179</v>
      </c>
      <c r="F325" t="str">
        <f>IF(VALUE(HISTORIQUE[[#This Row],[Mouvement]])&gt;0,ABS(HISTORIQUE[[#This Row],[Mouvement]]),"")</f>
        <v/>
      </c>
      <c r="G325">
        <f>IF(VALUE(HISTORIQUE[[#This Row],[Mouvement]])&lt;0,ABS(HISTORIQUE[[#This Row],[Mouvement]]),"")</f>
        <v>6</v>
      </c>
      <c r="I325" s="6" t="s">
        <v>218</v>
      </c>
      <c r="J325" s="1">
        <v>7</v>
      </c>
      <c r="K325" s="1">
        <v>0</v>
      </c>
    </row>
    <row r="326" spans="2:11" x14ac:dyDescent="0.25">
      <c r="B326" s="5">
        <v>43582.374143518522</v>
      </c>
      <c r="C326" t="s">
        <v>58</v>
      </c>
      <c r="D326" t="s">
        <v>133</v>
      </c>
      <c r="E326" s="4" t="s">
        <v>179</v>
      </c>
      <c r="F326" t="str">
        <f>IF(VALUE(HISTORIQUE[[#This Row],[Mouvement]])&gt;0,ABS(HISTORIQUE[[#This Row],[Mouvement]]),"")</f>
        <v/>
      </c>
      <c r="G326">
        <f>IF(VALUE(HISTORIQUE[[#This Row],[Mouvement]])&lt;0,ABS(HISTORIQUE[[#This Row],[Mouvement]]),"")</f>
        <v>6</v>
      </c>
      <c r="I326" s="3" t="s">
        <v>135</v>
      </c>
      <c r="J326" s="1">
        <v>7</v>
      </c>
      <c r="K326" s="1">
        <v>19</v>
      </c>
    </row>
    <row r="327" spans="2:11" x14ac:dyDescent="0.25">
      <c r="B327" s="5">
        <v>43582.374479166669</v>
      </c>
      <c r="C327" t="s">
        <v>58</v>
      </c>
      <c r="D327" t="s">
        <v>129</v>
      </c>
      <c r="E327" s="4" t="s">
        <v>179</v>
      </c>
      <c r="F327" t="str">
        <f>IF(VALUE(HISTORIQUE[[#This Row],[Mouvement]])&gt;0,ABS(HISTORIQUE[[#This Row],[Mouvement]]),"")</f>
        <v/>
      </c>
      <c r="G327">
        <f>IF(VALUE(HISTORIQUE[[#This Row],[Mouvement]])&lt;0,ABS(HISTORIQUE[[#This Row],[Mouvement]]),"")</f>
        <v>6</v>
      </c>
      <c r="I327" s="6" t="s">
        <v>217</v>
      </c>
      <c r="J327" s="1">
        <v>1</v>
      </c>
      <c r="K327" s="1">
        <v>1</v>
      </c>
    </row>
    <row r="328" spans="2:11" x14ac:dyDescent="0.25">
      <c r="B328" s="5">
        <v>43582.374664351853</v>
      </c>
      <c r="C328" t="s">
        <v>58</v>
      </c>
      <c r="D328" t="s">
        <v>137</v>
      </c>
      <c r="E328" s="4" t="s">
        <v>207</v>
      </c>
      <c r="F328" t="str">
        <f>IF(VALUE(HISTORIQUE[[#This Row],[Mouvement]])&gt;0,ABS(HISTORIQUE[[#This Row],[Mouvement]]),"")</f>
        <v/>
      </c>
      <c r="G328">
        <f>IF(VALUE(HISTORIQUE[[#This Row],[Mouvement]])&lt;0,ABS(HISTORIQUE[[#This Row],[Mouvement]]),"")</f>
        <v>5</v>
      </c>
      <c r="I328" s="6" t="s">
        <v>218</v>
      </c>
      <c r="J328" s="1">
        <v>6</v>
      </c>
      <c r="K328" s="1">
        <v>18</v>
      </c>
    </row>
    <row r="329" spans="2:11" x14ac:dyDescent="0.25">
      <c r="B329" s="5">
        <v>43582.374942129631</v>
      </c>
      <c r="C329" t="s">
        <v>58</v>
      </c>
      <c r="D329" t="s">
        <v>135</v>
      </c>
      <c r="E329" s="4" t="s">
        <v>179</v>
      </c>
      <c r="F329" t="str">
        <f>IF(VALUE(HISTORIQUE[[#This Row],[Mouvement]])&gt;0,ABS(HISTORIQUE[[#This Row],[Mouvement]]),"")</f>
        <v/>
      </c>
      <c r="G329">
        <f>IF(VALUE(HISTORIQUE[[#This Row],[Mouvement]])&lt;0,ABS(HISTORIQUE[[#This Row],[Mouvement]]),"")</f>
        <v>6</v>
      </c>
      <c r="I329" s="3" t="s">
        <v>136</v>
      </c>
      <c r="J329" s="1">
        <v>7</v>
      </c>
      <c r="K329" s="1">
        <v>14</v>
      </c>
    </row>
    <row r="330" spans="2:11" x14ac:dyDescent="0.25">
      <c r="B330" s="5">
        <v>43582.383368055554</v>
      </c>
      <c r="C330" t="s">
        <v>58</v>
      </c>
      <c r="D330" t="s">
        <v>23</v>
      </c>
      <c r="E330" s="4" t="s">
        <v>207</v>
      </c>
      <c r="F330" t="str">
        <f>IF(VALUE(HISTORIQUE[[#This Row],[Mouvement]])&gt;0,ABS(HISTORIQUE[[#This Row],[Mouvement]]),"")</f>
        <v/>
      </c>
      <c r="G330">
        <f>IF(VALUE(HISTORIQUE[[#This Row],[Mouvement]])&lt;0,ABS(HISTORIQUE[[#This Row],[Mouvement]]),"")</f>
        <v>5</v>
      </c>
      <c r="I330" s="6" t="s">
        <v>217</v>
      </c>
      <c r="J330" s="1">
        <v>0</v>
      </c>
      <c r="K330" s="1">
        <v>8</v>
      </c>
    </row>
    <row r="331" spans="2:11" x14ac:dyDescent="0.25">
      <c r="B331" s="5">
        <v>43582.384166666663</v>
      </c>
      <c r="C331" t="s">
        <v>58</v>
      </c>
      <c r="D331" t="s">
        <v>132</v>
      </c>
      <c r="E331" s="4" t="s">
        <v>207</v>
      </c>
      <c r="F331" t="str">
        <f>IF(VALUE(HISTORIQUE[[#This Row],[Mouvement]])&gt;0,ABS(HISTORIQUE[[#This Row],[Mouvement]]),"")</f>
        <v/>
      </c>
      <c r="G331">
        <f>IF(VALUE(HISTORIQUE[[#This Row],[Mouvement]])&lt;0,ABS(HISTORIQUE[[#This Row],[Mouvement]]),"")</f>
        <v>5</v>
      </c>
      <c r="I331" s="6" t="s">
        <v>218</v>
      </c>
      <c r="J331" s="1">
        <v>7</v>
      </c>
      <c r="K331" s="1">
        <v>6</v>
      </c>
    </row>
    <row r="332" spans="2:11" x14ac:dyDescent="0.25">
      <c r="B332" s="5">
        <v>43582.384247685186</v>
      </c>
      <c r="C332" t="s">
        <v>58</v>
      </c>
      <c r="D332" t="s">
        <v>132</v>
      </c>
      <c r="E332" s="4" t="s">
        <v>159</v>
      </c>
      <c r="F332">
        <f>IF(VALUE(HISTORIQUE[[#This Row],[Mouvement]])&gt;0,ABS(HISTORIQUE[[#This Row],[Mouvement]]),"")</f>
        <v>2</v>
      </c>
      <c r="G332" t="str">
        <f>IF(VALUE(HISTORIQUE[[#This Row],[Mouvement]])&lt;0,ABS(HISTORIQUE[[#This Row],[Mouvement]]),"")</f>
        <v/>
      </c>
      <c r="I332" s="3" t="s">
        <v>137</v>
      </c>
      <c r="J332" s="1">
        <v>6</v>
      </c>
      <c r="K332" s="1">
        <v>12</v>
      </c>
    </row>
    <row r="333" spans="2:11" x14ac:dyDescent="0.25">
      <c r="B333" s="5">
        <v>43582.384641203702</v>
      </c>
      <c r="C333" t="s">
        <v>58</v>
      </c>
      <c r="D333" t="s">
        <v>136</v>
      </c>
      <c r="E333" s="4" t="s">
        <v>179</v>
      </c>
      <c r="F333" t="str">
        <f>IF(VALUE(HISTORIQUE[[#This Row],[Mouvement]])&gt;0,ABS(HISTORIQUE[[#This Row],[Mouvement]]),"")</f>
        <v/>
      </c>
      <c r="G333">
        <f>IF(VALUE(HISTORIQUE[[#This Row],[Mouvement]])&lt;0,ABS(HISTORIQUE[[#This Row],[Mouvement]]),"")</f>
        <v>6</v>
      </c>
      <c r="I333" s="6" t="s">
        <v>217</v>
      </c>
      <c r="J333" s="1">
        <v>1</v>
      </c>
      <c r="K333" s="1">
        <v>6</v>
      </c>
    </row>
    <row r="334" spans="2:11" x14ac:dyDescent="0.25">
      <c r="B334" s="5">
        <v>43582.384918981479</v>
      </c>
      <c r="C334" t="s">
        <v>58</v>
      </c>
      <c r="D334" t="s">
        <v>128</v>
      </c>
      <c r="E334" s="4" t="s">
        <v>207</v>
      </c>
      <c r="F334" t="str">
        <f>IF(VALUE(HISTORIQUE[[#This Row],[Mouvement]])&gt;0,ABS(HISTORIQUE[[#This Row],[Mouvement]]),"")</f>
        <v/>
      </c>
      <c r="G334">
        <f>IF(VALUE(HISTORIQUE[[#This Row],[Mouvement]])&lt;0,ABS(HISTORIQUE[[#This Row],[Mouvement]]),"")</f>
        <v>5</v>
      </c>
      <c r="I334" s="6" t="s">
        <v>218</v>
      </c>
      <c r="J334" s="1">
        <v>5</v>
      </c>
      <c r="K334" s="1">
        <v>6</v>
      </c>
    </row>
    <row r="335" spans="2:11" x14ac:dyDescent="0.25">
      <c r="B335" s="5">
        <v>43582.385104166664</v>
      </c>
      <c r="C335" t="s">
        <v>58</v>
      </c>
      <c r="D335" t="s">
        <v>128</v>
      </c>
      <c r="E335" s="4" t="s">
        <v>148</v>
      </c>
      <c r="F335" t="str">
        <f>IF(VALUE(HISTORIQUE[[#This Row],[Mouvement]])&gt;0,ABS(HISTORIQUE[[#This Row],[Mouvement]]),"")</f>
        <v/>
      </c>
      <c r="G335">
        <f>IF(VALUE(HISTORIQUE[[#This Row],[Mouvement]])&lt;0,ABS(HISTORIQUE[[#This Row],[Mouvement]]),"")</f>
        <v>1</v>
      </c>
      <c r="I335" s="3" t="s">
        <v>128</v>
      </c>
      <c r="J335" s="1">
        <v>9</v>
      </c>
      <c r="K335" s="1">
        <v>12</v>
      </c>
    </row>
    <row r="336" spans="2:11" x14ac:dyDescent="0.25">
      <c r="B336" s="5">
        <v>43582.393842592595</v>
      </c>
      <c r="C336" t="s">
        <v>58</v>
      </c>
      <c r="D336" t="s">
        <v>130</v>
      </c>
      <c r="E336" s="4" t="s">
        <v>207</v>
      </c>
      <c r="F336" t="str">
        <f>IF(VALUE(HISTORIQUE[[#This Row],[Mouvement]])&gt;0,ABS(HISTORIQUE[[#This Row],[Mouvement]]),"")</f>
        <v/>
      </c>
      <c r="G336">
        <f>IF(VALUE(HISTORIQUE[[#This Row],[Mouvement]])&lt;0,ABS(HISTORIQUE[[#This Row],[Mouvement]]),"")</f>
        <v>5</v>
      </c>
      <c r="I336" s="6" t="s">
        <v>217</v>
      </c>
      <c r="J336" s="1">
        <v>0</v>
      </c>
      <c r="K336" s="1">
        <v>12</v>
      </c>
    </row>
    <row r="337" spans="2:11" x14ac:dyDescent="0.25">
      <c r="B337" s="5">
        <v>43582.393993055557</v>
      </c>
      <c r="C337" t="s">
        <v>58</v>
      </c>
      <c r="D337" t="s">
        <v>134</v>
      </c>
      <c r="E337" s="4" t="s">
        <v>207</v>
      </c>
      <c r="F337" t="str">
        <f>IF(VALUE(HISTORIQUE[[#This Row],[Mouvement]])&gt;0,ABS(HISTORIQUE[[#This Row],[Mouvement]]),"")</f>
        <v/>
      </c>
      <c r="G337">
        <f>IF(VALUE(HISTORIQUE[[#This Row],[Mouvement]])&lt;0,ABS(HISTORIQUE[[#This Row],[Mouvement]]),"")</f>
        <v>5</v>
      </c>
      <c r="I337" s="6" t="s">
        <v>218</v>
      </c>
      <c r="J337" s="1">
        <v>9</v>
      </c>
      <c r="K337" s="1">
        <v>0</v>
      </c>
    </row>
    <row r="338" spans="2:11" x14ac:dyDescent="0.25">
      <c r="B338" s="5">
        <v>43582.394479166665</v>
      </c>
      <c r="C338" t="s">
        <v>58</v>
      </c>
      <c r="D338" t="s">
        <v>130</v>
      </c>
      <c r="E338" s="4" t="s">
        <v>148</v>
      </c>
      <c r="F338" t="str">
        <f>IF(VALUE(HISTORIQUE[[#This Row],[Mouvement]])&gt;0,ABS(HISTORIQUE[[#This Row],[Mouvement]]),"")</f>
        <v/>
      </c>
      <c r="G338">
        <f>IF(VALUE(HISTORIQUE[[#This Row],[Mouvement]])&lt;0,ABS(HISTORIQUE[[#This Row],[Mouvement]]),"")</f>
        <v>1</v>
      </c>
      <c r="I338" s="3" t="s">
        <v>129</v>
      </c>
      <c r="J338" s="1">
        <v>7</v>
      </c>
      <c r="K338" s="1">
        <v>14</v>
      </c>
    </row>
    <row r="339" spans="2:11" x14ac:dyDescent="0.25">
      <c r="B339" s="5">
        <v>43582.39539351852</v>
      </c>
      <c r="C339" t="s">
        <v>58</v>
      </c>
      <c r="D339" t="s">
        <v>129</v>
      </c>
      <c r="E339" s="4" t="s">
        <v>148</v>
      </c>
      <c r="F339" t="str">
        <f>IF(VALUE(HISTORIQUE[[#This Row],[Mouvement]])&gt;0,ABS(HISTORIQUE[[#This Row],[Mouvement]]),"")</f>
        <v/>
      </c>
      <c r="G339">
        <f>IF(VALUE(HISTORIQUE[[#This Row],[Mouvement]])&lt;0,ABS(HISTORIQUE[[#This Row],[Mouvement]]),"")</f>
        <v>1</v>
      </c>
      <c r="I339" s="6" t="s">
        <v>217</v>
      </c>
      <c r="J339" s="1">
        <v>0</v>
      </c>
      <c r="K339" s="1">
        <v>2</v>
      </c>
    </row>
    <row r="340" spans="2:11" x14ac:dyDescent="0.25">
      <c r="B340" s="5">
        <v>43582.39702546296</v>
      </c>
      <c r="C340" t="s">
        <v>58</v>
      </c>
      <c r="D340" t="s">
        <v>133</v>
      </c>
      <c r="E340" s="4" t="s">
        <v>177</v>
      </c>
      <c r="F340">
        <f>IF(VALUE(HISTORIQUE[[#This Row],[Mouvement]])&gt;0,ABS(HISTORIQUE[[#This Row],[Mouvement]]),"")</f>
        <v>6</v>
      </c>
      <c r="G340" t="str">
        <f>IF(VALUE(HISTORIQUE[[#This Row],[Mouvement]])&lt;0,ABS(HISTORIQUE[[#This Row],[Mouvement]]),"")</f>
        <v/>
      </c>
      <c r="I340" s="6" t="s">
        <v>218</v>
      </c>
      <c r="J340" s="1">
        <v>7</v>
      </c>
      <c r="K340" s="1">
        <v>12</v>
      </c>
    </row>
    <row r="341" spans="2:11" x14ac:dyDescent="0.25">
      <c r="B341" s="5">
        <v>43584.478541666664</v>
      </c>
      <c r="C341" t="s">
        <v>58</v>
      </c>
      <c r="D341" t="s">
        <v>2</v>
      </c>
      <c r="E341" s="4" t="s">
        <v>145</v>
      </c>
      <c r="F341">
        <f>IF(VALUE(HISTORIQUE[[#This Row],[Mouvement]])&gt;0,ABS(HISTORIQUE[[#This Row],[Mouvement]]),"")</f>
        <v>1</v>
      </c>
      <c r="G341" t="str">
        <f>IF(VALUE(HISTORIQUE[[#This Row],[Mouvement]])&lt;0,ABS(HISTORIQUE[[#This Row],[Mouvement]]),"")</f>
        <v/>
      </c>
      <c r="I341" s="3" t="s">
        <v>130</v>
      </c>
      <c r="J341" s="1">
        <v>9</v>
      </c>
      <c r="K341" s="1">
        <v>11</v>
      </c>
    </row>
    <row r="342" spans="2:11" x14ac:dyDescent="0.25">
      <c r="B342" s="5">
        <v>43584.478680555556</v>
      </c>
      <c r="C342" t="s">
        <v>58</v>
      </c>
      <c r="D342" t="s">
        <v>65</v>
      </c>
      <c r="E342" s="4" t="s">
        <v>159</v>
      </c>
      <c r="F342">
        <f>IF(VALUE(HISTORIQUE[[#This Row],[Mouvement]])&gt;0,ABS(HISTORIQUE[[#This Row],[Mouvement]]),"")</f>
        <v>2</v>
      </c>
      <c r="G342" t="str">
        <f>IF(VALUE(HISTORIQUE[[#This Row],[Mouvement]])&lt;0,ABS(HISTORIQUE[[#This Row],[Mouvement]]),"")</f>
        <v/>
      </c>
      <c r="I342" s="6" t="s">
        <v>217</v>
      </c>
      <c r="J342" s="1">
        <v>0</v>
      </c>
      <c r="K342" s="1">
        <v>11</v>
      </c>
    </row>
    <row r="343" spans="2:11" x14ac:dyDescent="0.25">
      <c r="B343" s="5">
        <v>43584.478831018518</v>
      </c>
      <c r="C343" t="s">
        <v>58</v>
      </c>
      <c r="D343" t="s">
        <v>175</v>
      </c>
      <c r="E343" s="4" t="s">
        <v>145</v>
      </c>
      <c r="F343">
        <f>IF(VALUE(HISTORIQUE[[#This Row],[Mouvement]])&gt;0,ABS(HISTORIQUE[[#This Row],[Mouvement]]),"")</f>
        <v>1</v>
      </c>
      <c r="G343" t="str">
        <f>IF(VALUE(HISTORIQUE[[#This Row],[Mouvement]])&lt;0,ABS(HISTORIQUE[[#This Row],[Mouvement]]),"")</f>
        <v/>
      </c>
      <c r="I343" s="6" t="s">
        <v>218</v>
      </c>
      <c r="J343" s="1">
        <v>9</v>
      </c>
      <c r="K343" s="1">
        <v>0</v>
      </c>
    </row>
    <row r="344" spans="2:11" x14ac:dyDescent="0.25">
      <c r="B344" s="5">
        <v>43585.439571759256</v>
      </c>
      <c r="C344" t="s">
        <v>58</v>
      </c>
      <c r="D344" t="s">
        <v>104</v>
      </c>
      <c r="E344" s="4" t="s">
        <v>148</v>
      </c>
      <c r="F344" t="str">
        <f>IF(VALUE(HISTORIQUE[[#This Row],[Mouvement]])&gt;0,ABS(HISTORIQUE[[#This Row],[Mouvement]]),"")</f>
        <v/>
      </c>
      <c r="G344">
        <f>IF(VALUE(HISTORIQUE[[#This Row],[Mouvement]])&lt;0,ABS(HISTORIQUE[[#This Row],[Mouvement]]),"")</f>
        <v>1</v>
      </c>
      <c r="I344" s="3" t="s">
        <v>131</v>
      </c>
      <c r="J344" s="1">
        <v>7</v>
      </c>
      <c r="K344" s="1">
        <v>15</v>
      </c>
    </row>
    <row r="345" spans="2:11" x14ac:dyDescent="0.25">
      <c r="B345" s="5">
        <v>43585.441574074073</v>
      </c>
      <c r="C345" t="s">
        <v>58</v>
      </c>
      <c r="D345" t="s">
        <v>104</v>
      </c>
      <c r="E345" s="4" t="s">
        <v>210</v>
      </c>
      <c r="F345" t="str">
        <f>IF(VALUE(HISTORIQUE[[#This Row],[Mouvement]])&gt;0,ABS(HISTORIQUE[[#This Row],[Mouvement]]),"")</f>
        <v/>
      </c>
      <c r="G345">
        <f>IF(VALUE(HISTORIQUE[[#This Row],[Mouvement]])&lt;0,ABS(HISTORIQUE[[#This Row],[Mouvement]]),"")</f>
        <v>12</v>
      </c>
      <c r="I345" s="6" t="s">
        <v>217</v>
      </c>
      <c r="J345" s="1">
        <v>0</v>
      </c>
      <c r="K345" s="1">
        <v>3</v>
      </c>
    </row>
    <row r="346" spans="2:11" x14ac:dyDescent="0.25">
      <c r="B346" s="5">
        <v>43585.441828703704</v>
      </c>
      <c r="C346" t="s">
        <v>58</v>
      </c>
      <c r="D346" t="s">
        <v>105</v>
      </c>
      <c r="E346" s="4" t="s">
        <v>179</v>
      </c>
      <c r="F346" t="str">
        <f>IF(VALUE(HISTORIQUE[[#This Row],[Mouvement]])&gt;0,ABS(HISTORIQUE[[#This Row],[Mouvement]]),"")</f>
        <v/>
      </c>
      <c r="G346">
        <f>IF(VALUE(HISTORIQUE[[#This Row],[Mouvement]])&lt;0,ABS(HISTORIQUE[[#This Row],[Mouvement]]),"")</f>
        <v>6</v>
      </c>
      <c r="I346" s="6" t="s">
        <v>218</v>
      </c>
      <c r="J346" s="1">
        <v>7</v>
      </c>
      <c r="K346" s="1">
        <v>12</v>
      </c>
    </row>
    <row r="347" spans="2:11" x14ac:dyDescent="0.25">
      <c r="B347" s="5">
        <v>43585.442164351851</v>
      </c>
      <c r="C347" t="s">
        <v>58</v>
      </c>
      <c r="D347" t="s">
        <v>27</v>
      </c>
      <c r="E347" s="4" t="s">
        <v>207</v>
      </c>
      <c r="F347" t="str">
        <f>IF(VALUE(HISTORIQUE[[#This Row],[Mouvement]])&gt;0,ABS(HISTORIQUE[[#This Row],[Mouvement]]),"")</f>
        <v/>
      </c>
      <c r="G347">
        <f>IF(VALUE(HISTORIQUE[[#This Row],[Mouvement]])&lt;0,ABS(HISTORIQUE[[#This Row],[Mouvement]]),"")</f>
        <v>5</v>
      </c>
      <c r="I347" s="3" t="s">
        <v>23</v>
      </c>
      <c r="J347" s="1">
        <v>15</v>
      </c>
      <c r="K347" s="1">
        <v>18</v>
      </c>
    </row>
    <row r="348" spans="2:11" x14ac:dyDescent="0.25">
      <c r="B348" s="5">
        <v>43585.443020833336</v>
      </c>
      <c r="C348" t="s">
        <v>58</v>
      </c>
      <c r="D348" t="s">
        <v>73</v>
      </c>
      <c r="E348" s="4" t="s">
        <v>159</v>
      </c>
      <c r="F348">
        <f>IF(VALUE(HISTORIQUE[[#This Row],[Mouvement]])&gt;0,ABS(HISTORIQUE[[#This Row],[Mouvement]]),"")</f>
        <v>2</v>
      </c>
      <c r="G348" t="str">
        <f>IF(VALUE(HISTORIQUE[[#This Row],[Mouvement]])&lt;0,ABS(HISTORIQUE[[#This Row],[Mouvement]]),"")</f>
        <v/>
      </c>
      <c r="I348" s="6" t="s">
        <v>217</v>
      </c>
      <c r="J348" s="1">
        <v>2</v>
      </c>
      <c r="K348" s="1">
        <v>6</v>
      </c>
    </row>
    <row r="349" spans="2:11" x14ac:dyDescent="0.25">
      <c r="B349" s="5">
        <v>43585.443159722221</v>
      </c>
      <c r="C349" t="s">
        <v>58</v>
      </c>
      <c r="D349" t="s">
        <v>46</v>
      </c>
      <c r="E349" s="4" t="s">
        <v>179</v>
      </c>
      <c r="F349" t="str">
        <f>IF(VALUE(HISTORIQUE[[#This Row],[Mouvement]])&gt;0,ABS(HISTORIQUE[[#This Row],[Mouvement]]),"")</f>
        <v/>
      </c>
      <c r="G349">
        <f>IF(VALUE(HISTORIQUE[[#This Row],[Mouvement]])&lt;0,ABS(HISTORIQUE[[#This Row],[Mouvement]]),"")</f>
        <v>6</v>
      </c>
      <c r="I349" s="6" t="s">
        <v>218</v>
      </c>
      <c r="J349" s="1">
        <v>13</v>
      </c>
      <c r="K349" s="1">
        <v>12</v>
      </c>
    </row>
    <row r="350" spans="2:11" x14ac:dyDescent="0.25">
      <c r="B350" s="5">
        <v>43585.444699074076</v>
      </c>
      <c r="C350" t="s">
        <v>58</v>
      </c>
      <c r="D350" t="s">
        <v>111</v>
      </c>
      <c r="E350" s="4" t="s">
        <v>148</v>
      </c>
      <c r="F350" t="str">
        <f>IF(VALUE(HISTORIQUE[[#This Row],[Mouvement]])&gt;0,ABS(HISTORIQUE[[#This Row],[Mouvement]]),"")</f>
        <v/>
      </c>
      <c r="G350">
        <f>IF(VALUE(HISTORIQUE[[#This Row],[Mouvement]])&lt;0,ABS(HISTORIQUE[[#This Row],[Mouvement]]),"")</f>
        <v>1</v>
      </c>
      <c r="I350" s="3" t="s">
        <v>108</v>
      </c>
      <c r="J350" s="1">
        <v>0</v>
      </c>
      <c r="K350" s="1">
        <v>15</v>
      </c>
    </row>
    <row r="351" spans="2:11" x14ac:dyDescent="0.25">
      <c r="B351" s="5">
        <v>43585.445868055554</v>
      </c>
      <c r="C351" t="s">
        <v>58</v>
      </c>
      <c r="D351" t="s">
        <v>110</v>
      </c>
      <c r="E351" s="4" t="s">
        <v>178</v>
      </c>
      <c r="F351" t="str">
        <f>IF(VALUE(HISTORIQUE[[#This Row],[Mouvement]])&gt;0,ABS(HISTORIQUE[[#This Row],[Mouvement]]),"")</f>
        <v/>
      </c>
      <c r="G351">
        <f>IF(VALUE(HISTORIQUE[[#This Row],[Mouvement]])&lt;0,ABS(HISTORIQUE[[#This Row],[Mouvement]]),"")</f>
        <v>3</v>
      </c>
      <c r="I351" s="6" t="s">
        <v>217</v>
      </c>
      <c r="J351" s="1">
        <v>0</v>
      </c>
      <c r="K351" s="1">
        <v>15</v>
      </c>
    </row>
    <row r="352" spans="2:11" x14ac:dyDescent="0.25">
      <c r="B352" s="5">
        <v>43585.446261574078</v>
      </c>
      <c r="C352" t="s">
        <v>58</v>
      </c>
      <c r="D352" t="s">
        <v>71</v>
      </c>
      <c r="E352" s="4" t="s">
        <v>174</v>
      </c>
      <c r="F352" t="str">
        <f>IF(VALUE(HISTORIQUE[[#This Row],[Mouvement]])&gt;0,ABS(HISTORIQUE[[#This Row],[Mouvement]]),"")</f>
        <v/>
      </c>
      <c r="G352">
        <f>IF(VALUE(HISTORIQUE[[#This Row],[Mouvement]])&lt;0,ABS(HISTORIQUE[[#This Row],[Mouvement]]),"")</f>
        <v>2</v>
      </c>
      <c r="I352" s="3" t="s">
        <v>185</v>
      </c>
      <c r="J352" s="1">
        <v>0</v>
      </c>
      <c r="K352" s="1">
        <v>2</v>
      </c>
    </row>
    <row r="353" spans="2:11" x14ac:dyDescent="0.25">
      <c r="B353" s="5">
        <v>43585.446539351855</v>
      </c>
      <c r="C353" t="s">
        <v>58</v>
      </c>
      <c r="D353" t="s">
        <v>71</v>
      </c>
      <c r="E353" s="4" t="s">
        <v>159</v>
      </c>
      <c r="F353">
        <f>IF(VALUE(HISTORIQUE[[#This Row],[Mouvement]])&gt;0,ABS(HISTORIQUE[[#This Row],[Mouvement]]),"")</f>
        <v>2</v>
      </c>
      <c r="G353" t="str">
        <f>IF(VALUE(HISTORIQUE[[#This Row],[Mouvement]])&lt;0,ABS(HISTORIQUE[[#This Row],[Mouvement]]),"")</f>
        <v/>
      </c>
      <c r="I353" s="6" t="s">
        <v>217</v>
      </c>
      <c r="J353" s="1">
        <v>0</v>
      </c>
      <c r="K353" s="1">
        <v>2</v>
      </c>
    </row>
    <row r="354" spans="2:11" x14ac:dyDescent="0.25">
      <c r="B354" s="5">
        <v>43585.447326388887</v>
      </c>
      <c r="C354" t="s">
        <v>58</v>
      </c>
      <c r="D354" t="s">
        <v>12</v>
      </c>
      <c r="E354" s="4" t="s">
        <v>159</v>
      </c>
      <c r="F354">
        <f>IF(VALUE(HISTORIQUE[[#This Row],[Mouvement]])&gt;0,ABS(HISTORIQUE[[#This Row],[Mouvement]]),"")</f>
        <v>2</v>
      </c>
      <c r="G354" t="str">
        <f>IF(VALUE(HISTORIQUE[[#This Row],[Mouvement]])&lt;0,ABS(HISTORIQUE[[#This Row],[Mouvement]]),"")</f>
        <v/>
      </c>
      <c r="I354" s="3" t="s">
        <v>158</v>
      </c>
      <c r="J354" s="1">
        <v>0</v>
      </c>
      <c r="K354" s="1">
        <v>36</v>
      </c>
    </row>
    <row r="355" spans="2:11" x14ac:dyDescent="0.25">
      <c r="B355" s="5">
        <v>43585.447905092595</v>
      </c>
      <c r="C355" t="s">
        <v>58</v>
      </c>
      <c r="D355" t="s">
        <v>18</v>
      </c>
      <c r="E355" s="4" t="s">
        <v>159</v>
      </c>
      <c r="F355">
        <f>IF(VALUE(HISTORIQUE[[#This Row],[Mouvement]])&gt;0,ABS(HISTORIQUE[[#This Row],[Mouvement]]),"")</f>
        <v>2</v>
      </c>
      <c r="G355" t="str">
        <f>IF(VALUE(HISTORIQUE[[#This Row],[Mouvement]])&lt;0,ABS(HISTORIQUE[[#This Row],[Mouvement]]),"")</f>
        <v/>
      </c>
      <c r="I355" s="6" t="s">
        <v>219</v>
      </c>
      <c r="J355" s="1">
        <v>0</v>
      </c>
      <c r="K355" s="1">
        <v>36</v>
      </c>
    </row>
    <row r="356" spans="2:11" x14ac:dyDescent="0.25">
      <c r="B356" s="5">
        <v>43585.451851851853</v>
      </c>
      <c r="C356" t="s">
        <v>58</v>
      </c>
      <c r="D356" t="s">
        <v>11</v>
      </c>
      <c r="E356" s="4" t="s">
        <v>148</v>
      </c>
      <c r="F356" t="str">
        <f>IF(VALUE(HISTORIQUE[[#This Row],[Mouvement]])&gt;0,ABS(HISTORIQUE[[#This Row],[Mouvement]]),"")</f>
        <v/>
      </c>
      <c r="G356">
        <f>IF(VALUE(HISTORIQUE[[#This Row],[Mouvement]])&lt;0,ABS(HISTORIQUE[[#This Row],[Mouvement]]),"")</f>
        <v>1</v>
      </c>
      <c r="I356" s="3" t="s">
        <v>64</v>
      </c>
      <c r="J356" s="1">
        <v>0</v>
      </c>
      <c r="K356" s="1">
        <v>1</v>
      </c>
    </row>
    <row r="357" spans="2:11" x14ac:dyDescent="0.25">
      <c r="B357" s="5">
        <v>43585.45208333333</v>
      </c>
      <c r="C357" t="s">
        <v>58</v>
      </c>
      <c r="D357" t="s">
        <v>10</v>
      </c>
      <c r="E357" s="4" t="s">
        <v>148</v>
      </c>
      <c r="F357" t="str">
        <f>IF(VALUE(HISTORIQUE[[#This Row],[Mouvement]])&gt;0,ABS(HISTORIQUE[[#This Row],[Mouvement]]),"")</f>
        <v/>
      </c>
      <c r="G357">
        <f>IF(VALUE(HISTORIQUE[[#This Row],[Mouvement]])&lt;0,ABS(HISTORIQUE[[#This Row],[Mouvement]]),"")</f>
        <v>1</v>
      </c>
      <c r="I357" s="6" t="s">
        <v>217</v>
      </c>
      <c r="J357" s="1">
        <v>0</v>
      </c>
      <c r="K357" s="1">
        <v>1</v>
      </c>
    </row>
    <row r="358" spans="2:11" x14ac:dyDescent="0.25">
      <c r="B358" s="5">
        <v>43585.632303240738</v>
      </c>
      <c r="C358" t="s">
        <v>58</v>
      </c>
      <c r="D358" t="s">
        <v>136</v>
      </c>
      <c r="E358" s="4" t="s">
        <v>177</v>
      </c>
      <c r="F358">
        <f>IF(VALUE(HISTORIQUE[[#This Row],[Mouvement]])&gt;0,ABS(HISTORIQUE[[#This Row],[Mouvement]]),"")</f>
        <v>6</v>
      </c>
      <c r="G358" t="str">
        <f>IF(VALUE(HISTORIQUE[[#This Row],[Mouvement]])&lt;0,ABS(HISTORIQUE[[#This Row],[Mouvement]]),"")</f>
        <v/>
      </c>
      <c r="I358" s="3" t="s">
        <v>95</v>
      </c>
      <c r="J358" s="1">
        <v>1</v>
      </c>
      <c r="K358" s="1">
        <v>1</v>
      </c>
    </row>
    <row r="359" spans="2:11" x14ac:dyDescent="0.25">
      <c r="B359" s="5">
        <v>43585.632349537038</v>
      </c>
      <c r="C359" t="s">
        <v>58</v>
      </c>
      <c r="D359" t="s">
        <v>132</v>
      </c>
      <c r="E359" s="4" t="s">
        <v>177</v>
      </c>
      <c r="F359">
        <f>IF(VALUE(HISTORIQUE[[#This Row],[Mouvement]])&gt;0,ABS(HISTORIQUE[[#This Row],[Mouvement]]),"")</f>
        <v>6</v>
      </c>
      <c r="G359" t="str">
        <f>IF(VALUE(HISTORIQUE[[#This Row],[Mouvement]])&lt;0,ABS(HISTORIQUE[[#This Row],[Mouvement]]),"")</f>
        <v/>
      </c>
      <c r="I359" s="6" t="s">
        <v>217</v>
      </c>
      <c r="J359" s="1">
        <v>0</v>
      </c>
      <c r="K359" s="1">
        <v>1</v>
      </c>
    </row>
    <row r="360" spans="2:11" x14ac:dyDescent="0.25">
      <c r="B360" s="5">
        <v>43585.632430555554</v>
      </c>
      <c r="C360" t="s">
        <v>58</v>
      </c>
      <c r="D360" t="s">
        <v>137</v>
      </c>
      <c r="E360" s="4" t="s">
        <v>177</v>
      </c>
      <c r="F360">
        <f>IF(VALUE(HISTORIQUE[[#This Row],[Mouvement]])&gt;0,ABS(HISTORIQUE[[#This Row],[Mouvement]]),"")</f>
        <v>6</v>
      </c>
      <c r="G360" t="str">
        <f>IF(VALUE(HISTORIQUE[[#This Row],[Mouvement]])&lt;0,ABS(HISTORIQUE[[#This Row],[Mouvement]]),"")</f>
        <v/>
      </c>
      <c r="I360" s="6" t="s">
        <v>218</v>
      </c>
      <c r="J360" s="1">
        <v>1</v>
      </c>
      <c r="K360" s="1">
        <v>0</v>
      </c>
    </row>
    <row r="361" spans="2:11" x14ac:dyDescent="0.25">
      <c r="B361" s="5">
        <v>43585.632476851853</v>
      </c>
      <c r="C361" t="s">
        <v>58</v>
      </c>
      <c r="D361" t="s">
        <v>135</v>
      </c>
      <c r="E361" s="4" t="s">
        <v>150</v>
      </c>
      <c r="F361">
        <f>IF(VALUE(HISTORIQUE[[#This Row],[Mouvement]])&gt;0,ABS(HISTORIQUE[[#This Row],[Mouvement]]),"")</f>
        <v>12</v>
      </c>
      <c r="G361" t="str">
        <f>IF(VALUE(HISTORIQUE[[#This Row],[Mouvement]])&lt;0,ABS(HISTORIQUE[[#This Row],[Mouvement]]),"")</f>
        <v/>
      </c>
      <c r="I361" s="3" t="s">
        <v>98</v>
      </c>
      <c r="J361" s="1">
        <v>0</v>
      </c>
      <c r="K361" s="1">
        <v>1</v>
      </c>
    </row>
    <row r="362" spans="2:11" x14ac:dyDescent="0.25">
      <c r="B362" s="5">
        <v>43585.633171296293</v>
      </c>
      <c r="C362" t="s">
        <v>58</v>
      </c>
      <c r="D362" t="s">
        <v>125</v>
      </c>
      <c r="E362" s="4" t="s">
        <v>182</v>
      </c>
      <c r="F362">
        <f>IF(VALUE(HISTORIQUE[[#This Row],[Mouvement]])&gt;0,ABS(HISTORIQUE[[#This Row],[Mouvement]]),"")</f>
        <v>8</v>
      </c>
      <c r="G362" t="str">
        <f>IF(VALUE(HISTORIQUE[[#This Row],[Mouvement]])&lt;0,ABS(HISTORIQUE[[#This Row],[Mouvement]]),"")</f>
        <v/>
      </c>
      <c r="I362" s="6" t="s">
        <v>218</v>
      </c>
      <c r="J362" s="1">
        <v>0</v>
      </c>
      <c r="K362" s="1">
        <v>1</v>
      </c>
    </row>
    <row r="363" spans="2:11" x14ac:dyDescent="0.25">
      <c r="B363" s="5">
        <v>43585.633263888885</v>
      </c>
      <c r="C363" t="s">
        <v>58</v>
      </c>
      <c r="D363" t="s">
        <v>66</v>
      </c>
      <c r="E363" s="4" t="s">
        <v>145</v>
      </c>
      <c r="F363">
        <f>IF(VALUE(HISTORIQUE[[#This Row],[Mouvement]])&gt;0,ABS(HISTORIQUE[[#This Row],[Mouvement]]),"")</f>
        <v>1</v>
      </c>
      <c r="G363" t="str">
        <f>IF(VALUE(HISTORIQUE[[#This Row],[Mouvement]])&lt;0,ABS(HISTORIQUE[[#This Row],[Mouvement]]),"")</f>
        <v/>
      </c>
      <c r="I363" s="3" t="s">
        <v>46</v>
      </c>
      <c r="J363" s="1">
        <v>27</v>
      </c>
      <c r="K363" s="1">
        <v>24</v>
      </c>
    </row>
    <row r="364" spans="2:11" x14ac:dyDescent="0.25">
      <c r="B364" s="5">
        <v>43585.633333333331</v>
      </c>
      <c r="C364" t="s">
        <v>58</v>
      </c>
      <c r="D364" t="s">
        <v>5</v>
      </c>
      <c r="E364" s="4" t="s">
        <v>198</v>
      </c>
      <c r="F364">
        <f>IF(VALUE(HISTORIQUE[[#This Row],[Mouvement]])&gt;0,ABS(HISTORIQUE[[#This Row],[Mouvement]]),"")</f>
        <v>5</v>
      </c>
      <c r="G364" t="str">
        <f>IF(VALUE(HISTORIQUE[[#This Row],[Mouvement]])&lt;0,ABS(HISTORIQUE[[#This Row],[Mouvement]]),"")</f>
        <v/>
      </c>
      <c r="I364" s="6" t="s">
        <v>216</v>
      </c>
      <c r="J364" s="1">
        <v>3</v>
      </c>
      <c r="K364" s="1">
        <v>12</v>
      </c>
    </row>
    <row r="365" spans="2:11" x14ac:dyDescent="0.25">
      <c r="B365" s="5">
        <v>43585.633379629631</v>
      </c>
      <c r="C365" t="s">
        <v>58</v>
      </c>
      <c r="D365" t="s">
        <v>82</v>
      </c>
      <c r="E365" s="4" t="s">
        <v>145</v>
      </c>
      <c r="F365">
        <f>IF(VALUE(HISTORIQUE[[#This Row],[Mouvement]])&gt;0,ABS(HISTORIQUE[[#This Row],[Mouvement]]),"")</f>
        <v>1</v>
      </c>
      <c r="G365" t="str">
        <f>IF(VALUE(HISTORIQUE[[#This Row],[Mouvement]])&lt;0,ABS(HISTORIQUE[[#This Row],[Mouvement]]),"")</f>
        <v/>
      </c>
      <c r="I365" s="6" t="s">
        <v>217</v>
      </c>
      <c r="J365" s="1">
        <v>13</v>
      </c>
      <c r="K365" s="1">
        <v>12</v>
      </c>
    </row>
    <row r="366" spans="2:11" x14ac:dyDescent="0.25">
      <c r="B366" s="5">
        <v>43587.495300925926</v>
      </c>
      <c r="C366" t="s">
        <v>59</v>
      </c>
      <c r="D366" t="s">
        <v>175</v>
      </c>
      <c r="E366" s="4" t="s">
        <v>173</v>
      </c>
      <c r="F366">
        <f>IF(VALUE(HISTORIQUE[[#This Row],[Mouvement]])&gt;0,ABS(HISTORIQUE[[#This Row],[Mouvement]]),"")</f>
        <v>10</v>
      </c>
      <c r="G366" t="str">
        <f>IF(VALUE(HISTORIQUE[[#This Row],[Mouvement]])&lt;0,ABS(HISTORIQUE[[#This Row],[Mouvement]]),"")</f>
        <v/>
      </c>
      <c r="I366" s="6" t="s">
        <v>218</v>
      </c>
      <c r="J366" s="1">
        <v>11</v>
      </c>
      <c r="K366" s="1">
        <v>0</v>
      </c>
    </row>
    <row r="367" spans="2:11" x14ac:dyDescent="0.25">
      <c r="B367" s="5">
        <v>43591.387118055558</v>
      </c>
      <c r="C367" t="s">
        <v>58</v>
      </c>
      <c r="D367" t="s">
        <v>73</v>
      </c>
      <c r="E367" s="4" t="s">
        <v>148</v>
      </c>
      <c r="F367" t="str">
        <f>IF(VALUE(HISTORIQUE[[#This Row],[Mouvement]])&gt;0,ABS(HISTORIQUE[[#This Row],[Mouvement]]),"")</f>
        <v/>
      </c>
      <c r="G367">
        <f>IF(VALUE(HISTORIQUE[[#This Row],[Mouvement]])&lt;0,ABS(HISTORIQUE[[#This Row],[Mouvement]]),"")</f>
        <v>1</v>
      </c>
      <c r="I367" s="3" t="s">
        <v>73</v>
      </c>
      <c r="J367" s="1">
        <v>7</v>
      </c>
      <c r="K367" s="1">
        <v>30</v>
      </c>
    </row>
    <row r="368" spans="2:11" x14ac:dyDescent="0.25">
      <c r="B368" s="5">
        <v>43591.387812499997</v>
      </c>
      <c r="C368" t="s">
        <v>58</v>
      </c>
      <c r="D368" t="s">
        <v>10</v>
      </c>
      <c r="E368" s="4" t="s">
        <v>148</v>
      </c>
      <c r="F368" t="str">
        <f>IF(VALUE(HISTORIQUE[[#This Row],[Mouvement]])&gt;0,ABS(HISTORIQUE[[#This Row],[Mouvement]]),"")</f>
        <v/>
      </c>
      <c r="G368">
        <f>IF(VALUE(HISTORIQUE[[#This Row],[Mouvement]])&lt;0,ABS(HISTORIQUE[[#This Row],[Mouvement]]),"")</f>
        <v>1</v>
      </c>
      <c r="I368" s="6" t="s">
        <v>216</v>
      </c>
      <c r="J368" s="1">
        <v>0</v>
      </c>
      <c r="K368" s="1">
        <v>1</v>
      </c>
    </row>
    <row r="369" spans="2:11" x14ac:dyDescent="0.25">
      <c r="B369" s="5">
        <v>43592.44394675926</v>
      </c>
      <c r="C369" t="s">
        <v>58</v>
      </c>
      <c r="D369" t="s">
        <v>5</v>
      </c>
      <c r="E369" s="4" t="s">
        <v>148</v>
      </c>
      <c r="F369" t="str">
        <f>IF(VALUE(HISTORIQUE[[#This Row],[Mouvement]])&gt;0,ABS(HISTORIQUE[[#This Row],[Mouvement]]),"")</f>
        <v/>
      </c>
      <c r="G369">
        <f>IF(VALUE(HISTORIQUE[[#This Row],[Mouvement]])&lt;0,ABS(HISTORIQUE[[#This Row],[Mouvement]]),"")</f>
        <v>1</v>
      </c>
      <c r="I369" s="6" t="s">
        <v>217</v>
      </c>
      <c r="J369" s="1">
        <v>2</v>
      </c>
      <c r="K369" s="1">
        <v>0</v>
      </c>
    </row>
    <row r="370" spans="2:11" x14ac:dyDescent="0.25">
      <c r="B370" s="5">
        <v>43592.445162037038</v>
      </c>
      <c r="C370" t="s">
        <v>58</v>
      </c>
      <c r="D370" t="s">
        <v>7</v>
      </c>
      <c r="E370" s="4" t="s">
        <v>148</v>
      </c>
      <c r="F370" t="str">
        <f>IF(VALUE(HISTORIQUE[[#This Row],[Mouvement]])&gt;0,ABS(HISTORIQUE[[#This Row],[Mouvement]]),"")</f>
        <v/>
      </c>
      <c r="G370">
        <f>IF(VALUE(HISTORIQUE[[#This Row],[Mouvement]])&lt;0,ABS(HISTORIQUE[[#This Row],[Mouvement]]),"")</f>
        <v>1</v>
      </c>
      <c r="I370" s="6" t="s">
        <v>218</v>
      </c>
      <c r="J370" s="1">
        <v>2</v>
      </c>
      <c r="K370" s="1">
        <v>14</v>
      </c>
    </row>
    <row r="371" spans="2:11" x14ac:dyDescent="0.25">
      <c r="B371" s="5">
        <v>43592.445659722223</v>
      </c>
      <c r="C371" t="s">
        <v>58</v>
      </c>
      <c r="D371" t="s">
        <v>153</v>
      </c>
      <c r="E371" s="4" t="s">
        <v>148</v>
      </c>
      <c r="F371" t="str">
        <f>IF(VALUE(HISTORIQUE[[#This Row],[Mouvement]])&gt;0,ABS(HISTORIQUE[[#This Row],[Mouvement]]),"")</f>
        <v/>
      </c>
      <c r="G371">
        <f>IF(VALUE(HISTORIQUE[[#This Row],[Mouvement]])&lt;0,ABS(HISTORIQUE[[#This Row],[Mouvement]]),"")</f>
        <v>1</v>
      </c>
      <c r="I371" s="6" t="s">
        <v>219</v>
      </c>
      <c r="J371" s="1">
        <v>3</v>
      </c>
      <c r="K371" s="1">
        <v>15</v>
      </c>
    </row>
    <row r="372" spans="2:11" x14ac:dyDescent="0.25">
      <c r="B372" s="5">
        <v>43592.445914351854</v>
      </c>
      <c r="C372" t="s">
        <v>58</v>
      </c>
      <c r="D372" t="s">
        <v>151</v>
      </c>
      <c r="E372" s="4" t="s">
        <v>148</v>
      </c>
      <c r="F372" t="str">
        <f>IF(VALUE(HISTORIQUE[[#This Row],[Mouvement]])&gt;0,ABS(HISTORIQUE[[#This Row],[Mouvement]]),"")</f>
        <v/>
      </c>
      <c r="G372">
        <f>IF(VALUE(HISTORIQUE[[#This Row],[Mouvement]])&lt;0,ABS(HISTORIQUE[[#This Row],[Mouvement]]),"")</f>
        <v>1</v>
      </c>
      <c r="I372" s="3" t="s">
        <v>40</v>
      </c>
      <c r="J372" s="1">
        <v>0</v>
      </c>
      <c r="K372" s="1">
        <v>7</v>
      </c>
    </row>
    <row r="373" spans="2:11" x14ac:dyDescent="0.25">
      <c r="B373" s="5">
        <v>43595.346284722225</v>
      </c>
      <c r="C373" t="s">
        <v>58</v>
      </c>
      <c r="D373" t="s">
        <v>197</v>
      </c>
      <c r="E373" s="4" t="s">
        <v>174</v>
      </c>
      <c r="F373" t="str">
        <f>IF(VALUE(HISTORIQUE[[#This Row],[Mouvement]])&gt;0,ABS(HISTORIQUE[[#This Row],[Mouvement]]),"")</f>
        <v/>
      </c>
      <c r="G373">
        <f>IF(VALUE(HISTORIQUE[[#This Row],[Mouvement]])&lt;0,ABS(HISTORIQUE[[#This Row],[Mouvement]]),"")</f>
        <v>2</v>
      </c>
      <c r="I373" s="6" t="s">
        <v>218</v>
      </c>
      <c r="J373" s="1">
        <v>0</v>
      </c>
      <c r="K373" s="1">
        <v>3</v>
      </c>
    </row>
    <row r="374" spans="2:11" x14ac:dyDescent="0.25">
      <c r="B374" s="5">
        <v>43595.346886574072</v>
      </c>
      <c r="C374" t="s">
        <v>58</v>
      </c>
      <c r="D374" t="s">
        <v>44</v>
      </c>
      <c r="E374" s="4" t="s">
        <v>148</v>
      </c>
      <c r="F374" t="str">
        <f>IF(VALUE(HISTORIQUE[[#This Row],[Mouvement]])&gt;0,ABS(HISTORIQUE[[#This Row],[Mouvement]]),"")</f>
        <v/>
      </c>
      <c r="G374">
        <f>IF(VALUE(HISTORIQUE[[#This Row],[Mouvement]])&lt;0,ABS(HISTORIQUE[[#This Row],[Mouvement]]),"")</f>
        <v>1</v>
      </c>
      <c r="I374" s="6" t="s">
        <v>219</v>
      </c>
      <c r="J374" s="1">
        <v>0</v>
      </c>
      <c r="K374" s="1">
        <v>4</v>
      </c>
    </row>
    <row r="375" spans="2:11" x14ac:dyDescent="0.25">
      <c r="B375" s="5">
        <v>43595.481944444444</v>
      </c>
      <c r="C375" t="s">
        <v>58</v>
      </c>
      <c r="D375" t="s">
        <v>24</v>
      </c>
      <c r="E375" s="4" t="s">
        <v>182</v>
      </c>
      <c r="F375">
        <f>IF(VALUE(HISTORIQUE[[#This Row],[Mouvement]])&gt;0,ABS(HISTORIQUE[[#This Row],[Mouvement]]),"")</f>
        <v>8</v>
      </c>
      <c r="G375" t="str">
        <f>IF(VALUE(HISTORIQUE[[#This Row],[Mouvement]])&lt;0,ABS(HISTORIQUE[[#This Row],[Mouvement]]),"")</f>
        <v/>
      </c>
      <c r="I375" s="3" t="s">
        <v>41</v>
      </c>
      <c r="J375" s="1">
        <v>1</v>
      </c>
      <c r="K375" s="1">
        <v>7</v>
      </c>
    </row>
    <row r="376" spans="2:11" x14ac:dyDescent="0.25">
      <c r="B376" s="5">
        <v>43598.490277777775</v>
      </c>
      <c r="C376" t="s">
        <v>58</v>
      </c>
      <c r="D376" t="s">
        <v>181</v>
      </c>
      <c r="E376" s="4" t="s">
        <v>178</v>
      </c>
      <c r="F376" t="str">
        <f>IF(VALUE(HISTORIQUE[[#This Row],[Mouvement]])&gt;0,ABS(HISTORIQUE[[#This Row],[Mouvement]]),"")</f>
        <v/>
      </c>
      <c r="G376">
        <f>IF(VALUE(HISTORIQUE[[#This Row],[Mouvement]])&lt;0,ABS(HISTORIQUE[[#This Row],[Mouvement]]),"")</f>
        <v>3</v>
      </c>
      <c r="I376" s="6" t="s">
        <v>218</v>
      </c>
      <c r="J376" s="1">
        <v>1</v>
      </c>
      <c r="K376" s="1">
        <v>3</v>
      </c>
    </row>
    <row r="377" spans="2:11" x14ac:dyDescent="0.25">
      <c r="B377" s="5">
        <v>43598.490868055553</v>
      </c>
      <c r="C377" t="s">
        <v>58</v>
      </c>
      <c r="D377" t="s">
        <v>29</v>
      </c>
      <c r="E377" s="4" t="s">
        <v>145</v>
      </c>
      <c r="F377">
        <f>IF(VALUE(HISTORIQUE[[#This Row],[Mouvement]])&gt;0,ABS(HISTORIQUE[[#This Row],[Mouvement]]),"")</f>
        <v>1</v>
      </c>
      <c r="G377" t="str">
        <f>IF(VALUE(HISTORIQUE[[#This Row],[Mouvement]])&lt;0,ABS(HISTORIQUE[[#This Row],[Mouvement]]),"")</f>
        <v/>
      </c>
      <c r="I377" s="6" t="s">
        <v>219</v>
      </c>
      <c r="J377" s="1">
        <v>0</v>
      </c>
      <c r="K377" s="1">
        <v>4</v>
      </c>
    </row>
    <row r="378" spans="2:11" x14ac:dyDescent="0.25">
      <c r="B378" s="5">
        <v>43598.495416666665</v>
      </c>
      <c r="C378" t="s">
        <v>58</v>
      </c>
      <c r="D378" t="s">
        <v>5</v>
      </c>
      <c r="E378" s="4" t="s">
        <v>148</v>
      </c>
      <c r="F378" t="str">
        <f>IF(VALUE(HISTORIQUE[[#This Row],[Mouvement]])&gt;0,ABS(HISTORIQUE[[#This Row],[Mouvement]]),"")</f>
        <v/>
      </c>
      <c r="G378">
        <f>IF(VALUE(HISTORIQUE[[#This Row],[Mouvement]])&lt;0,ABS(HISTORIQUE[[#This Row],[Mouvement]]),"")</f>
        <v>1</v>
      </c>
      <c r="I378" s="3" t="s">
        <v>0</v>
      </c>
      <c r="J378" s="1">
        <v>1</v>
      </c>
      <c r="K378" s="1">
        <v>3</v>
      </c>
    </row>
    <row r="379" spans="2:11" x14ac:dyDescent="0.25">
      <c r="B379" s="5">
        <v>43598.49559027778</v>
      </c>
      <c r="C379" t="s">
        <v>58</v>
      </c>
      <c r="D379" t="s">
        <v>62</v>
      </c>
      <c r="E379" s="4" t="s">
        <v>174</v>
      </c>
      <c r="F379" t="str">
        <f>IF(VALUE(HISTORIQUE[[#This Row],[Mouvement]])&gt;0,ABS(HISTORIQUE[[#This Row],[Mouvement]]),"")</f>
        <v/>
      </c>
      <c r="G379">
        <f>IF(VALUE(HISTORIQUE[[#This Row],[Mouvement]])&lt;0,ABS(HISTORIQUE[[#This Row],[Mouvement]]),"")</f>
        <v>2</v>
      </c>
      <c r="I379" s="6" t="s">
        <v>218</v>
      </c>
      <c r="J379" s="1">
        <v>1</v>
      </c>
      <c r="K379" s="1">
        <v>3</v>
      </c>
    </row>
    <row r="380" spans="2:11" x14ac:dyDescent="0.25">
      <c r="B380" s="5">
        <v>43598.496006944442</v>
      </c>
      <c r="C380" t="s">
        <v>58</v>
      </c>
      <c r="D380" t="s">
        <v>6</v>
      </c>
      <c r="E380" s="4" t="s">
        <v>174</v>
      </c>
      <c r="F380" t="str">
        <f>IF(VALUE(HISTORIQUE[[#This Row],[Mouvement]])&gt;0,ABS(HISTORIQUE[[#This Row],[Mouvement]]),"")</f>
        <v/>
      </c>
      <c r="G380">
        <f>IF(VALUE(HISTORIQUE[[#This Row],[Mouvement]])&lt;0,ABS(HISTORIQUE[[#This Row],[Mouvement]]),"")</f>
        <v>2</v>
      </c>
      <c r="I380" s="3" t="s">
        <v>187</v>
      </c>
      <c r="J380" s="1">
        <v>0</v>
      </c>
      <c r="K380" s="1">
        <v>2</v>
      </c>
    </row>
    <row r="381" spans="2:11" x14ac:dyDescent="0.25">
      <c r="B381" s="5">
        <v>43598.496087962965</v>
      </c>
      <c r="C381" t="s">
        <v>58</v>
      </c>
      <c r="D381" t="s">
        <v>6</v>
      </c>
      <c r="E381" s="4" t="s">
        <v>174</v>
      </c>
      <c r="F381" t="str">
        <f>IF(VALUE(HISTORIQUE[[#This Row],[Mouvement]])&gt;0,ABS(HISTORIQUE[[#This Row],[Mouvement]]),"")</f>
        <v/>
      </c>
      <c r="G381">
        <f>IF(VALUE(HISTORIQUE[[#This Row],[Mouvement]])&lt;0,ABS(HISTORIQUE[[#This Row],[Mouvement]]),"")</f>
        <v>2</v>
      </c>
      <c r="I381" s="6" t="s">
        <v>217</v>
      </c>
      <c r="J381" s="1">
        <v>0</v>
      </c>
      <c r="K381" s="1">
        <v>2</v>
      </c>
    </row>
    <row r="382" spans="2:11" x14ac:dyDescent="0.25">
      <c r="B382" s="5">
        <v>43598.496504629627</v>
      </c>
      <c r="C382" t="s">
        <v>58</v>
      </c>
      <c r="D382" t="s">
        <v>172</v>
      </c>
      <c r="E382" s="4" t="s">
        <v>178</v>
      </c>
      <c r="F382" t="str">
        <f>IF(VALUE(HISTORIQUE[[#This Row],[Mouvement]])&gt;0,ABS(HISTORIQUE[[#This Row],[Mouvement]]),"")</f>
        <v/>
      </c>
      <c r="G382">
        <f>IF(VALUE(HISTORIQUE[[#This Row],[Mouvement]])&lt;0,ABS(HISTORIQUE[[#This Row],[Mouvement]]),"")</f>
        <v>3</v>
      </c>
      <c r="I382" s="3" t="s">
        <v>107</v>
      </c>
      <c r="J382" s="1">
        <v>0</v>
      </c>
      <c r="K382" s="1">
        <v>1</v>
      </c>
    </row>
    <row r="383" spans="2:11" x14ac:dyDescent="0.25">
      <c r="B383" s="5">
        <v>43598.49664351852</v>
      </c>
      <c r="C383" t="s">
        <v>58</v>
      </c>
      <c r="D383" t="s">
        <v>78</v>
      </c>
      <c r="E383" s="4" t="s">
        <v>148</v>
      </c>
      <c r="F383" t="str">
        <f>IF(VALUE(HISTORIQUE[[#This Row],[Mouvement]])&gt;0,ABS(HISTORIQUE[[#This Row],[Mouvement]]),"")</f>
        <v/>
      </c>
      <c r="G383">
        <f>IF(VALUE(HISTORIQUE[[#This Row],[Mouvement]])&lt;0,ABS(HISTORIQUE[[#This Row],[Mouvement]]),"")</f>
        <v>1</v>
      </c>
      <c r="I383" s="6" t="s">
        <v>218</v>
      </c>
      <c r="J383" s="1">
        <v>0</v>
      </c>
      <c r="K383" s="1">
        <v>1</v>
      </c>
    </row>
    <row r="384" spans="2:11" x14ac:dyDescent="0.25">
      <c r="B384" s="5">
        <v>43598.496793981481</v>
      </c>
      <c r="C384" t="s">
        <v>58</v>
      </c>
      <c r="D384" t="s">
        <v>73</v>
      </c>
      <c r="E384" s="4" t="s">
        <v>174</v>
      </c>
      <c r="F384" t="str">
        <f>IF(VALUE(HISTORIQUE[[#This Row],[Mouvement]])&gt;0,ABS(HISTORIQUE[[#This Row],[Mouvement]]),"")</f>
        <v/>
      </c>
      <c r="G384">
        <f>IF(VALUE(HISTORIQUE[[#This Row],[Mouvement]])&lt;0,ABS(HISTORIQUE[[#This Row],[Mouvement]]),"")</f>
        <v>2</v>
      </c>
      <c r="I384" s="3" t="s">
        <v>29</v>
      </c>
      <c r="J384" s="1">
        <v>0</v>
      </c>
      <c r="K384" s="1">
        <v>1</v>
      </c>
    </row>
    <row r="385" spans="2:11" x14ac:dyDescent="0.25">
      <c r="B385" s="5">
        <v>43601.40247685185</v>
      </c>
      <c r="C385" t="s">
        <v>58</v>
      </c>
      <c r="D385" t="s">
        <v>94</v>
      </c>
      <c r="E385" s="4" t="s">
        <v>145</v>
      </c>
      <c r="F385">
        <f>IF(VALUE(HISTORIQUE[[#This Row],[Mouvement]])&gt;0,ABS(HISTORIQUE[[#This Row],[Mouvement]]),"")</f>
        <v>1</v>
      </c>
      <c r="G385" t="str">
        <f>IF(VALUE(HISTORIQUE[[#This Row],[Mouvement]])&lt;0,ABS(HISTORIQUE[[#This Row],[Mouvement]]),"")</f>
        <v/>
      </c>
      <c r="I385" s="6" t="s">
        <v>219</v>
      </c>
      <c r="J385" s="1">
        <v>0</v>
      </c>
      <c r="K385" s="1">
        <v>1</v>
      </c>
    </row>
    <row r="386" spans="2:11" x14ac:dyDescent="0.25">
      <c r="B386" s="5">
        <v>43601.402499999997</v>
      </c>
      <c r="C386" t="s">
        <v>58</v>
      </c>
      <c r="D386" t="s">
        <v>93</v>
      </c>
      <c r="E386" s="4" t="s">
        <v>145</v>
      </c>
      <c r="F386">
        <f>IF(VALUE(HISTORIQUE[[#This Row],[Mouvement]])&gt;0,ABS(HISTORIQUE[[#This Row],[Mouvement]]),"")</f>
        <v>1</v>
      </c>
      <c r="G386" t="str">
        <f>IF(VALUE(HISTORIQUE[[#This Row],[Mouvement]])&lt;0,ABS(HISTORIQUE[[#This Row],[Mouvement]]),"")</f>
        <v/>
      </c>
      <c r="I386" s="3" t="s">
        <v>8</v>
      </c>
      <c r="J386" s="1">
        <v>0</v>
      </c>
      <c r="K386" s="1">
        <v>1</v>
      </c>
    </row>
    <row r="387" spans="2:11" x14ac:dyDescent="0.25">
      <c r="B387" s="5">
        <v>43601.40253472222</v>
      </c>
      <c r="C387" t="s">
        <v>58</v>
      </c>
      <c r="D387" t="s">
        <v>158</v>
      </c>
      <c r="E387" s="4" t="s">
        <v>211</v>
      </c>
      <c r="F387">
        <f>IF(VALUE(HISTORIQUE[[#This Row],[Mouvement]])&gt;0,ABS(HISTORIQUE[[#This Row],[Mouvement]]),"")</f>
        <v>36</v>
      </c>
      <c r="G387" t="str">
        <f>IF(VALUE(HISTORIQUE[[#This Row],[Mouvement]])&lt;0,ABS(HISTORIQUE[[#This Row],[Mouvement]]),"")</f>
        <v/>
      </c>
      <c r="I387" s="6" t="s">
        <v>217</v>
      </c>
      <c r="J387" s="1">
        <v>0</v>
      </c>
      <c r="K387" s="1">
        <v>1</v>
      </c>
    </row>
    <row r="388" spans="2:11" x14ac:dyDescent="0.25">
      <c r="B388" s="5">
        <v>43601.402557870373</v>
      </c>
      <c r="C388" t="s">
        <v>58</v>
      </c>
      <c r="D388" t="s">
        <v>77</v>
      </c>
      <c r="E388" s="4" t="s">
        <v>145</v>
      </c>
      <c r="F388">
        <f>IF(VALUE(HISTORIQUE[[#This Row],[Mouvement]])&gt;0,ABS(HISTORIQUE[[#This Row],[Mouvement]]),"")</f>
        <v>1</v>
      </c>
      <c r="G388" t="str">
        <f>IF(VALUE(HISTORIQUE[[#This Row],[Mouvement]])&lt;0,ABS(HISTORIQUE[[#This Row],[Mouvement]]),"")</f>
        <v/>
      </c>
      <c r="I388" s="3" t="s">
        <v>89</v>
      </c>
      <c r="J388" s="1">
        <v>0</v>
      </c>
      <c r="K388" s="1">
        <v>3</v>
      </c>
    </row>
    <row r="389" spans="2:11" x14ac:dyDescent="0.25">
      <c r="B389" s="5">
        <v>43601.402581018519</v>
      </c>
      <c r="C389" t="s">
        <v>58</v>
      </c>
      <c r="D389" t="s">
        <v>19</v>
      </c>
      <c r="E389" s="4" t="s">
        <v>145</v>
      </c>
      <c r="F389">
        <f>IF(VALUE(HISTORIQUE[[#This Row],[Mouvement]])&gt;0,ABS(HISTORIQUE[[#This Row],[Mouvement]]),"")</f>
        <v>1</v>
      </c>
      <c r="G389" t="str">
        <f>IF(VALUE(HISTORIQUE[[#This Row],[Mouvement]])&lt;0,ABS(HISTORIQUE[[#This Row],[Mouvement]]),"")</f>
        <v/>
      </c>
      <c r="I389" s="6" t="s">
        <v>218</v>
      </c>
      <c r="J389" s="1">
        <v>0</v>
      </c>
      <c r="K389" s="1">
        <v>1</v>
      </c>
    </row>
    <row r="390" spans="2:11" x14ac:dyDescent="0.25">
      <c r="B390" s="5">
        <v>43601.402604166666</v>
      </c>
      <c r="C390" t="s">
        <v>58</v>
      </c>
      <c r="D390" t="s">
        <v>196</v>
      </c>
      <c r="E390" s="4" t="s">
        <v>198</v>
      </c>
      <c r="F390">
        <f>IF(VALUE(HISTORIQUE[[#This Row],[Mouvement]])&gt;0,ABS(HISTORIQUE[[#This Row],[Mouvement]]),"")</f>
        <v>5</v>
      </c>
      <c r="G390" t="str">
        <f>IF(VALUE(HISTORIQUE[[#This Row],[Mouvement]])&lt;0,ABS(HISTORIQUE[[#This Row],[Mouvement]]),"")</f>
        <v/>
      </c>
      <c r="I390" s="6" t="s">
        <v>219</v>
      </c>
      <c r="J390" s="1">
        <v>0</v>
      </c>
      <c r="K390" s="1">
        <v>2</v>
      </c>
    </row>
    <row r="391" spans="2:11" x14ac:dyDescent="0.25">
      <c r="B391" s="5">
        <v>43601.402627314812</v>
      </c>
      <c r="C391" t="s">
        <v>58</v>
      </c>
      <c r="D391" t="s">
        <v>197</v>
      </c>
      <c r="E391" s="4" t="s">
        <v>173</v>
      </c>
      <c r="F391">
        <f>IF(VALUE(HISTORIQUE[[#This Row],[Mouvement]])&gt;0,ABS(HISTORIQUE[[#This Row],[Mouvement]]),"")</f>
        <v>10</v>
      </c>
      <c r="G391" t="str">
        <f>IF(VALUE(HISTORIQUE[[#This Row],[Mouvement]])&lt;0,ABS(HISTORIQUE[[#This Row],[Mouvement]]),"")</f>
        <v/>
      </c>
      <c r="I391" s="3" t="s">
        <v>24</v>
      </c>
      <c r="J391" s="1">
        <v>9</v>
      </c>
      <c r="K391" s="1">
        <v>22</v>
      </c>
    </row>
    <row r="392" spans="2:11" x14ac:dyDescent="0.25">
      <c r="B392" s="5">
        <v>43601.402662037035</v>
      </c>
      <c r="C392" t="s">
        <v>58</v>
      </c>
      <c r="D392" t="s">
        <v>176</v>
      </c>
      <c r="E392" s="4" t="s">
        <v>145</v>
      </c>
      <c r="F392">
        <f>IF(VALUE(HISTORIQUE[[#This Row],[Mouvement]])&gt;0,ABS(HISTORIQUE[[#This Row],[Mouvement]]),"")</f>
        <v>1</v>
      </c>
      <c r="G392" t="str">
        <f>IF(VALUE(HISTORIQUE[[#This Row],[Mouvement]])&lt;0,ABS(HISTORIQUE[[#This Row],[Mouvement]]),"")</f>
        <v/>
      </c>
      <c r="I392" s="6" t="s">
        <v>217</v>
      </c>
      <c r="J392" s="1">
        <v>8</v>
      </c>
      <c r="K392" s="1">
        <v>12</v>
      </c>
    </row>
    <row r="393" spans="2:11" x14ac:dyDescent="0.25">
      <c r="B393" s="5">
        <v>43601.402696759258</v>
      </c>
      <c r="C393" t="s">
        <v>58</v>
      </c>
      <c r="D393" t="s">
        <v>87</v>
      </c>
      <c r="E393" s="4" t="s">
        <v>145</v>
      </c>
      <c r="F393">
        <f>IF(VALUE(HISTORIQUE[[#This Row],[Mouvement]])&gt;0,ABS(HISTORIQUE[[#This Row],[Mouvement]]),"")</f>
        <v>1</v>
      </c>
      <c r="G393" t="str">
        <f>IF(VALUE(HISTORIQUE[[#This Row],[Mouvement]])&lt;0,ABS(HISTORIQUE[[#This Row],[Mouvement]]),"")</f>
        <v/>
      </c>
      <c r="I393" s="6" t="s">
        <v>218</v>
      </c>
      <c r="J393" s="1">
        <v>1</v>
      </c>
      <c r="K393" s="1">
        <v>2</v>
      </c>
    </row>
    <row r="394" spans="2:11" x14ac:dyDescent="0.25">
      <c r="B394" s="5">
        <v>43601.402731481481</v>
      </c>
      <c r="C394" t="s">
        <v>58</v>
      </c>
      <c r="D394" t="s">
        <v>89</v>
      </c>
      <c r="E394" s="4" t="s">
        <v>159</v>
      </c>
      <c r="F394">
        <f>IF(VALUE(HISTORIQUE[[#This Row],[Mouvement]])&gt;0,ABS(HISTORIQUE[[#This Row],[Mouvement]]),"")</f>
        <v>2</v>
      </c>
      <c r="G394" t="str">
        <f>IF(VALUE(HISTORIQUE[[#This Row],[Mouvement]])&lt;0,ABS(HISTORIQUE[[#This Row],[Mouvement]]),"")</f>
        <v/>
      </c>
      <c r="I394" s="6" t="s">
        <v>219</v>
      </c>
      <c r="J394" s="1">
        <v>0</v>
      </c>
      <c r="K394" s="1">
        <v>8</v>
      </c>
    </row>
    <row r="395" spans="2:11" x14ac:dyDescent="0.25">
      <c r="B395" s="5">
        <v>43601.402754629627</v>
      </c>
      <c r="C395" t="s">
        <v>58</v>
      </c>
      <c r="D395" t="s">
        <v>41</v>
      </c>
      <c r="E395" s="4" t="s">
        <v>160</v>
      </c>
      <c r="F395">
        <f>IF(VALUE(HISTORIQUE[[#This Row],[Mouvement]])&gt;0,ABS(HISTORIQUE[[#This Row],[Mouvement]]),"")</f>
        <v>4</v>
      </c>
      <c r="G395" t="str">
        <f>IF(VALUE(HISTORIQUE[[#This Row],[Mouvement]])&lt;0,ABS(HISTORIQUE[[#This Row],[Mouvement]]),"")</f>
        <v/>
      </c>
      <c r="I395" s="3" t="s">
        <v>126</v>
      </c>
      <c r="J395" s="1">
        <v>3</v>
      </c>
      <c r="K395" s="1">
        <v>6</v>
      </c>
    </row>
    <row r="396" spans="2:11" x14ac:dyDescent="0.25">
      <c r="B396" s="5">
        <v>43601.402777777781</v>
      </c>
      <c r="C396" t="s">
        <v>58</v>
      </c>
      <c r="D396" t="s">
        <v>40</v>
      </c>
      <c r="E396" s="4" t="s">
        <v>160</v>
      </c>
      <c r="F396">
        <f>IF(VALUE(HISTORIQUE[[#This Row],[Mouvement]])&gt;0,ABS(HISTORIQUE[[#This Row],[Mouvement]]),"")</f>
        <v>4</v>
      </c>
      <c r="G396" t="str">
        <f>IF(VALUE(HISTORIQUE[[#This Row],[Mouvement]])&lt;0,ABS(HISTORIQUE[[#This Row],[Mouvement]]),"")</f>
        <v/>
      </c>
      <c r="I396" s="6" t="s">
        <v>217</v>
      </c>
      <c r="J396" s="1">
        <v>3</v>
      </c>
      <c r="K396" s="1">
        <v>6</v>
      </c>
    </row>
    <row r="397" spans="2:11" x14ac:dyDescent="0.25">
      <c r="B397" s="5">
        <v>43601.402824074074</v>
      </c>
      <c r="C397" t="s">
        <v>58</v>
      </c>
      <c r="D397" t="s">
        <v>73</v>
      </c>
      <c r="E397" s="4" t="s">
        <v>191</v>
      </c>
      <c r="F397">
        <f>IF(VALUE(HISTORIQUE[[#This Row],[Mouvement]])&gt;0,ABS(HISTORIQUE[[#This Row],[Mouvement]]),"")</f>
        <v>15</v>
      </c>
      <c r="G397" t="str">
        <f>IF(VALUE(HISTORIQUE[[#This Row],[Mouvement]])&lt;0,ABS(HISTORIQUE[[#This Row],[Mouvement]]),"")</f>
        <v/>
      </c>
      <c r="I397" s="3" t="s">
        <v>87</v>
      </c>
      <c r="J397" s="1">
        <v>0</v>
      </c>
      <c r="K397" s="1">
        <v>1</v>
      </c>
    </row>
    <row r="398" spans="2:11" x14ac:dyDescent="0.25">
      <c r="B398" s="5">
        <v>43601.402881944443</v>
      </c>
      <c r="C398" t="s">
        <v>58</v>
      </c>
      <c r="D398" t="s">
        <v>6</v>
      </c>
      <c r="E398" s="4" t="s">
        <v>161</v>
      </c>
      <c r="F398">
        <f>IF(VALUE(HISTORIQUE[[#This Row],[Mouvement]])&gt;0,ABS(HISTORIQUE[[#This Row],[Mouvement]]),"")</f>
        <v>3</v>
      </c>
      <c r="G398" t="str">
        <f>IF(VALUE(HISTORIQUE[[#This Row],[Mouvement]])&lt;0,ABS(HISTORIQUE[[#This Row],[Mouvement]]),"")</f>
        <v/>
      </c>
      <c r="I398" s="6" t="s">
        <v>219</v>
      </c>
      <c r="J398" s="1">
        <v>0</v>
      </c>
      <c r="K398" s="1">
        <v>1</v>
      </c>
    </row>
    <row r="399" spans="2:11" x14ac:dyDescent="0.25">
      <c r="B399" s="5">
        <v>43601.402905092589</v>
      </c>
      <c r="C399" t="s">
        <v>58</v>
      </c>
      <c r="D399" t="s">
        <v>83</v>
      </c>
      <c r="E399" s="4" t="s">
        <v>145</v>
      </c>
      <c r="F399">
        <f>IF(VALUE(HISTORIQUE[[#This Row],[Mouvement]])&gt;0,ABS(HISTORIQUE[[#This Row],[Mouvement]]),"")</f>
        <v>1</v>
      </c>
      <c r="G399" t="str">
        <f>IF(VALUE(HISTORIQUE[[#This Row],[Mouvement]])&lt;0,ABS(HISTORIQUE[[#This Row],[Mouvement]]),"")</f>
        <v/>
      </c>
      <c r="I399" s="3" t="s">
        <v>127</v>
      </c>
      <c r="J399" s="1">
        <v>0</v>
      </c>
      <c r="K399" s="1">
        <v>1</v>
      </c>
    </row>
    <row r="400" spans="2:11" x14ac:dyDescent="0.25">
      <c r="B400" s="5">
        <v>43601.402928240743</v>
      </c>
      <c r="C400" t="s">
        <v>58</v>
      </c>
      <c r="D400" t="s">
        <v>20</v>
      </c>
      <c r="E400" s="4" t="s">
        <v>159</v>
      </c>
      <c r="F400">
        <f>IF(VALUE(HISTORIQUE[[#This Row],[Mouvement]])&gt;0,ABS(HISTORIQUE[[#This Row],[Mouvement]]),"")</f>
        <v>2</v>
      </c>
      <c r="G400" t="str">
        <f>IF(VALUE(HISTORIQUE[[#This Row],[Mouvement]])&lt;0,ABS(HISTORIQUE[[#This Row],[Mouvement]]),"")</f>
        <v/>
      </c>
      <c r="I400" s="6" t="s">
        <v>216</v>
      </c>
      <c r="J400" s="1">
        <v>0</v>
      </c>
      <c r="K400" s="1">
        <v>1</v>
      </c>
    </row>
    <row r="401" spans="2:11" x14ac:dyDescent="0.25">
      <c r="B401" s="5">
        <v>43601.402974537035</v>
      </c>
      <c r="C401" t="s">
        <v>58</v>
      </c>
      <c r="D401" t="s">
        <v>26</v>
      </c>
      <c r="E401" s="4" t="s">
        <v>159</v>
      </c>
      <c r="F401">
        <f>IF(VALUE(HISTORIQUE[[#This Row],[Mouvement]])&gt;0,ABS(HISTORIQUE[[#This Row],[Mouvement]]),"")</f>
        <v>2</v>
      </c>
      <c r="G401" t="str">
        <f>IF(VALUE(HISTORIQUE[[#This Row],[Mouvement]])&lt;0,ABS(HISTORIQUE[[#This Row],[Mouvement]]),"")</f>
        <v/>
      </c>
      <c r="I401" s="3" t="s">
        <v>85</v>
      </c>
      <c r="J401" s="1">
        <v>0</v>
      </c>
      <c r="K401" s="1">
        <v>1</v>
      </c>
    </row>
    <row r="402" spans="2:11" x14ac:dyDescent="0.25">
      <c r="B402" s="5">
        <v>43601.40315972222</v>
      </c>
      <c r="C402" t="s">
        <v>58</v>
      </c>
      <c r="D402" t="s">
        <v>16</v>
      </c>
      <c r="E402" s="4" t="s">
        <v>161</v>
      </c>
      <c r="F402">
        <f>IF(VALUE(HISTORIQUE[[#This Row],[Mouvement]])&gt;0,ABS(HISTORIQUE[[#This Row],[Mouvement]]),"")</f>
        <v>3</v>
      </c>
      <c r="G402" t="str">
        <f>IF(VALUE(HISTORIQUE[[#This Row],[Mouvement]])&lt;0,ABS(HISTORIQUE[[#This Row],[Mouvement]]),"")</f>
        <v/>
      </c>
      <c r="I402" s="6" t="s">
        <v>218</v>
      </c>
      <c r="J402" s="1">
        <v>0</v>
      </c>
      <c r="K402" s="1">
        <v>1</v>
      </c>
    </row>
    <row r="403" spans="2:11" x14ac:dyDescent="0.25">
      <c r="B403" s="5">
        <v>43601.403298611112</v>
      </c>
      <c r="C403" t="s">
        <v>58</v>
      </c>
      <c r="D403" t="s">
        <v>76</v>
      </c>
      <c r="E403" s="4" t="s">
        <v>145</v>
      </c>
      <c r="F403">
        <f>IF(VALUE(HISTORIQUE[[#This Row],[Mouvement]])&gt;0,ABS(HISTORIQUE[[#This Row],[Mouvement]]),"")</f>
        <v>1</v>
      </c>
      <c r="G403" t="str">
        <f>IF(VALUE(HISTORIQUE[[#This Row],[Mouvement]])&lt;0,ABS(HISTORIQUE[[#This Row],[Mouvement]]),"")</f>
        <v/>
      </c>
      <c r="I403" s="3" t="s">
        <v>80</v>
      </c>
      <c r="J403" s="1">
        <v>0</v>
      </c>
      <c r="K403" s="1">
        <v>1</v>
      </c>
    </row>
    <row r="404" spans="2:11" x14ac:dyDescent="0.25">
      <c r="B404" s="5">
        <v>43601.403402777774</v>
      </c>
      <c r="C404" t="s">
        <v>58</v>
      </c>
      <c r="D404" t="s">
        <v>72</v>
      </c>
      <c r="E404" s="4" t="s">
        <v>173</v>
      </c>
      <c r="F404">
        <f>IF(VALUE(HISTORIQUE[[#This Row],[Mouvement]])&gt;0,ABS(HISTORIQUE[[#This Row],[Mouvement]]),"")</f>
        <v>10</v>
      </c>
      <c r="G404" t="str">
        <f>IF(VALUE(HISTORIQUE[[#This Row],[Mouvement]])&lt;0,ABS(HISTORIQUE[[#This Row],[Mouvement]]),"")</f>
        <v/>
      </c>
      <c r="I404" s="6" t="s">
        <v>219</v>
      </c>
      <c r="J404" s="1">
        <v>0</v>
      </c>
      <c r="K404" s="1">
        <v>1</v>
      </c>
    </row>
    <row r="405" spans="2:11" x14ac:dyDescent="0.25">
      <c r="B405" s="5">
        <v>43601.403425925928</v>
      </c>
      <c r="C405" t="s">
        <v>58</v>
      </c>
      <c r="D405" t="s">
        <v>69</v>
      </c>
      <c r="E405" s="4" t="s">
        <v>160</v>
      </c>
      <c r="F405">
        <f>IF(VALUE(HISTORIQUE[[#This Row],[Mouvement]])&gt;0,ABS(HISTORIQUE[[#This Row],[Mouvement]]),"")</f>
        <v>4</v>
      </c>
      <c r="G405" t="str">
        <f>IF(VALUE(HISTORIQUE[[#This Row],[Mouvement]])&lt;0,ABS(HISTORIQUE[[#This Row],[Mouvement]]),"")</f>
        <v/>
      </c>
      <c r="I405" s="3" t="s">
        <v>81</v>
      </c>
      <c r="J405" s="1">
        <v>0</v>
      </c>
      <c r="K405" s="1">
        <v>1</v>
      </c>
    </row>
    <row r="406" spans="2:11" x14ac:dyDescent="0.25">
      <c r="B406" s="5">
        <v>43601.403449074074</v>
      </c>
      <c r="C406" t="s">
        <v>58</v>
      </c>
      <c r="D406" t="s">
        <v>74</v>
      </c>
      <c r="E406" s="4" t="s">
        <v>145</v>
      </c>
      <c r="F406">
        <f>IF(VALUE(HISTORIQUE[[#This Row],[Mouvement]])&gt;0,ABS(HISTORIQUE[[#This Row],[Mouvement]]),"")</f>
        <v>1</v>
      </c>
      <c r="G406" t="str">
        <f>IF(VALUE(HISTORIQUE[[#This Row],[Mouvement]])&lt;0,ABS(HISTORIQUE[[#This Row],[Mouvement]]),"")</f>
        <v/>
      </c>
      <c r="I406" s="6" t="s">
        <v>219</v>
      </c>
      <c r="J406" s="1">
        <v>0</v>
      </c>
      <c r="K406" s="1">
        <v>1</v>
      </c>
    </row>
    <row r="407" spans="2:11" x14ac:dyDescent="0.25">
      <c r="B407" s="5">
        <v>43601.403483796297</v>
      </c>
      <c r="C407" t="s">
        <v>58</v>
      </c>
      <c r="D407" t="s">
        <v>104</v>
      </c>
      <c r="E407" s="4" t="s">
        <v>173</v>
      </c>
      <c r="F407">
        <f>IF(VALUE(HISTORIQUE[[#This Row],[Mouvement]])&gt;0,ABS(HISTORIQUE[[#This Row],[Mouvement]]),"")</f>
        <v>10</v>
      </c>
      <c r="G407" t="str">
        <f>IF(VALUE(HISTORIQUE[[#This Row],[Mouvement]])&lt;0,ABS(HISTORIQUE[[#This Row],[Mouvement]]),"")</f>
        <v/>
      </c>
      <c r="I407" s="3" t="s">
        <v>124</v>
      </c>
      <c r="J407" s="1">
        <v>0</v>
      </c>
      <c r="K407" s="1">
        <v>1</v>
      </c>
    </row>
    <row r="408" spans="2:11" x14ac:dyDescent="0.25">
      <c r="B408" s="5">
        <v>43601.403506944444</v>
      </c>
      <c r="C408" t="s">
        <v>58</v>
      </c>
      <c r="D408" t="s">
        <v>105</v>
      </c>
      <c r="E408" s="4" t="s">
        <v>173</v>
      </c>
      <c r="F408">
        <f>IF(VALUE(HISTORIQUE[[#This Row],[Mouvement]])&gt;0,ABS(HISTORIQUE[[#This Row],[Mouvement]]),"")</f>
        <v>10</v>
      </c>
      <c r="G408" t="str">
        <f>IF(VALUE(HISTORIQUE[[#This Row],[Mouvement]])&lt;0,ABS(HISTORIQUE[[#This Row],[Mouvement]]),"")</f>
        <v/>
      </c>
      <c r="I408" s="6" t="s">
        <v>218</v>
      </c>
      <c r="J408" s="1">
        <v>0</v>
      </c>
      <c r="K408" s="1">
        <v>1</v>
      </c>
    </row>
    <row r="409" spans="2:11" x14ac:dyDescent="0.25">
      <c r="B409" s="5">
        <v>43601.40351851852</v>
      </c>
      <c r="C409" t="s">
        <v>58</v>
      </c>
      <c r="D409" t="s">
        <v>45</v>
      </c>
      <c r="E409" s="4" t="s">
        <v>180</v>
      </c>
      <c r="F409">
        <f>IF(VALUE(HISTORIQUE[[#This Row],[Mouvement]])&gt;0,ABS(HISTORIQUE[[#This Row],[Mouvement]]),"")</f>
        <v>20</v>
      </c>
      <c r="G409" t="str">
        <f>IF(VALUE(HISTORIQUE[[#This Row],[Mouvement]])&lt;0,ABS(HISTORIQUE[[#This Row],[Mouvement]]),"")</f>
        <v/>
      </c>
      <c r="I409" s="3" t="s">
        <v>201</v>
      </c>
      <c r="J409" s="1">
        <v>0</v>
      </c>
      <c r="K409" s="1">
        <v>20</v>
      </c>
    </row>
    <row r="410" spans="2:11" x14ac:dyDescent="0.25">
      <c r="B410" s="5">
        <v>43601.40353009259</v>
      </c>
      <c r="C410" t="s">
        <v>58</v>
      </c>
      <c r="D410" t="s">
        <v>101</v>
      </c>
      <c r="E410" s="4" t="s">
        <v>145</v>
      </c>
      <c r="F410">
        <f>IF(VALUE(HISTORIQUE[[#This Row],[Mouvement]])&gt;0,ABS(HISTORIQUE[[#This Row],[Mouvement]]),"")</f>
        <v>1</v>
      </c>
      <c r="G410" t="str">
        <f>IF(VALUE(HISTORIQUE[[#This Row],[Mouvement]])&lt;0,ABS(HISTORIQUE[[#This Row],[Mouvement]]),"")</f>
        <v/>
      </c>
      <c r="I410" s="6" t="s">
        <v>218</v>
      </c>
      <c r="J410" s="1">
        <v>0</v>
      </c>
      <c r="K410" s="1">
        <v>20</v>
      </c>
    </row>
    <row r="411" spans="2:11" x14ac:dyDescent="0.25">
      <c r="B411" s="5">
        <v>43601.403599537036</v>
      </c>
      <c r="C411" t="s">
        <v>58</v>
      </c>
      <c r="D411" t="s">
        <v>106</v>
      </c>
      <c r="E411" s="4" t="s">
        <v>145</v>
      </c>
      <c r="F411">
        <f>IF(VALUE(HISTORIQUE[[#This Row],[Mouvement]])&gt;0,ABS(HISTORIQUE[[#This Row],[Mouvement]]),"")</f>
        <v>1</v>
      </c>
      <c r="G411" t="str">
        <f>IF(VALUE(HISTORIQUE[[#This Row],[Mouvement]])&lt;0,ABS(HISTORIQUE[[#This Row],[Mouvement]]),"")</f>
        <v/>
      </c>
      <c r="I411" s="3" t="s">
        <v>50</v>
      </c>
      <c r="J411" s="1">
        <v>0</v>
      </c>
      <c r="K411" s="1">
        <v>1</v>
      </c>
    </row>
    <row r="412" spans="2:11" x14ac:dyDescent="0.25">
      <c r="B412" s="5">
        <v>43601.403622685182</v>
      </c>
      <c r="C412" t="s">
        <v>58</v>
      </c>
      <c r="D412" t="s">
        <v>86</v>
      </c>
      <c r="E412" s="4" t="s">
        <v>145</v>
      </c>
      <c r="F412">
        <f>IF(VALUE(HISTORIQUE[[#This Row],[Mouvement]])&gt;0,ABS(HISTORIQUE[[#This Row],[Mouvement]]),"")</f>
        <v>1</v>
      </c>
      <c r="G412" t="str">
        <f>IF(VALUE(HISTORIQUE[[#This Row],[Mouvement]])&lt;0,ABS(HISTORIQUE[[#This Row],[Mouvement]]),"")</f>
        <v/>
      </c>
      <c r="I412" s="6" t="s">
        <v>217</v>
      </c>
      <c r="J412" s="1">
        <v>0</v>
      </c>
      <c r="K412" s="1">
        <v>1</v>
      </c>
    </row>
    <row r="413" spans="2:11" x14ac:dyDescent="0.25">
      <c r="B413" s="5">
        <v>43601.403645833336</v>
      </c>
      <c r="C413" t="s">
        <v>58</v>
      </c>
      <c r="D413" t="s">
        <v>43</v>
      </c>
      <c r="E413" s="4" t="s">
        <v>159</v>
      </c>
      <c r="F413">
        <f>IF(VALUE(HISTORIQUE[[#This Row],[Mouvement]])&gt;0,ABS(HISTORIQUE[[#This Row],[Mouvement]]),"")</f>
        <v>2</v>
      </c>
      <c r="G413" t="str">
        <f>IF(VALUE(HISTORIQUE[[#This Row],[Mouvement]])&lt;0,ABS(HISTORIQUE[[#This Row],[Mouvement]]),"")</f>
        <v/>
      </c>
      <c r="I413" s="3" t="s">
        <v>93</v>
      </c>
      <c r="J413" s="1">
        <v>0</v>
      </c>
      <c r="K413" s="1">
        <v>2</v>
      </c>
    </row>
    <row r="414" spans="2:11" x14ac:dyDescent="0.25">
      <c r="B414" s="5">
        <v>43601.403692129628</v>
      </c>
      <c r="C414" t="s">
        <v>58</v>
      </c>
      <c r="D414" t="s">
        <v>42</v>
      </c>
      <c r="E414" s="4" t="s">
        <v>212</v>
      </c>
      <c r="F414">
        <f>IF(VALUE(HISTORIQUE[[#This Row],[Mouvement]])&gt;0,ABS(HISTORIQUE[[#This Row],[Mouvement]]),"")</f>
        <v>40</v>
      </c>
      <c r="G414" t="str">
        <f>IF(VALUE(HISTORIQUE[[#This Row],[Mouvement]])&lt;0,ABS(HISTORIQUE[[#This Row],[Mouvement]]),"")</f>
        <v/>
      </c>
      <c r="I414" s="6" t="s">
        <v>217</v>
      </c>
      <c r="J414" s="1">
        <v>0</v>
      </c>
      <c r="K414" s="1">
        <v>1</v>
      </c>
    </row>
    <row r="415" spans="2:11" x14ac:dyDescent="0.25">
      <c r="B415" s="5">
        <v>43601.403738425928</v>
      </c>
      <c r="C415" t="s">
        <v>58</v>
      </c>
      <c r="D415" t="s">
        <v>78</v>
      </c>
      <c r="E415" s="4" t="s">
        <v>177</v>
      </c>
      <c r="F415">
        <f>IF(VALUE(HISTORIQUE[[#This Row],[Mouvement]])&gt;0,ABS(HISTORIQUE[[#This Row],[Mouvement]]),"")</f>
        <v>6</v>
      </c>
      <c r="G415" t="str">
        <f>IF(VALUE(HISTORIQUE[[#This Row],[Mouvement]])&lt;0,ABS(HISTORIQUE[[#This Row],[Mouvement]]),"")</f>
        <v/>
      </c>
      <c r="I415" s="6" t="s">
        <v>219</v>
      </c>
      <c r="J415" s="1">
        <v>0</v>
      </c>
      <c r="K415" s="1">
        <v>1</v>
      </c>
    </row>
    <row r="416" spans="2:11" x14ac:dyDescent="0.25">
      <c r="B416" s="5">
        <v>43601.403819444444</v>
      </c>
      <c r="C416" t="s">
        <v>58</v>
      </c>
      <c r="D416" t="s">
        <v>88</v>
      </c>
      <c r="E416" s="4" t="s">
        <v>145</v>
      </c>
      <c r="F416">
        <f>IF(VALUE(HISTORIQUE[[#This Row],[Mouvement]])&gt;0,ABS(HISTORIQUE[[#This Row],[Mouvement]]),"")</f>
        <v>1</v>
      </c>
      <c r="G416" t="str">
        <f>IF(VALUE(HISTORIQUE[[#This Row],[Mouvement]])&lt;0,ABS(HISTORIQUE[[#This Row],[Mouvement]]),"")</f>
        <v/>
      </c>
      <c r="I416" s="3" t="s">
        <v>94</v>
      </c>
      <c r="J416" s="1">
        <v>0</v>
      </c>
      <c r="K416" s="1">
        <v>1</v>
      </c>
    </row>
    <row r="417" spans="2:11" x14ac:dyDescent="0.25">
      <c r="B417" s="5">
        <v>43601.403865740744</v>
      </c>
      <c r="C417" t="s">
        <v>58</v>
      </c>
      <c r="D417" t="s">
        <v>68</v>
      </c>
      <c r="E417" s="4" t="s">
        <v>145</v>
      </c>
      <c r="F417">
        <f>IF(VALUE(HISTORIQUE[[#This Row],[Mouvement]])&gt;0,ABS(HISTORIQUE[[#This Row],[Mouvement]]),"")</f>
        <v>1</v>
      </c>
      <c r="G417" t="str">
        <f>IF(VALUE(HISTORIQUE[[#This Row],[Mouvement]])&lt;0,ABS(HISTORIQUE[[#This Row],[Mouvement]]),"")</f>
        <v/>
      </c>
      <c r="I417" s="6" t="s">
        <v>219</v>
      </c>
      <c r="J417" s="1">
        <v>0</v>
      </c>
      <c r="K417" s="1">
        <v>1</v>
      </c>
    </row>
    <row r="418" spans="2:11" x14ac:dyDescent="0.25">
      <c r="B418" s="5">
        <v>43601.405219907407</v>
      </c>
      <c r="C418" t="s">
        <v>58</v>
      </c>
      <c r="D418" t="s">
        <v>96</v>
      </c>
      <c r="E418" s="4" t="s">
        <v>145</v>
      </c>
      <c r="F418">
        <f>IF(VALUE(HISTORIQUE[[#This Row],[Mouvement]])&gt;0,ABS(HISTORIQUE[[#This Row],[Mouvement]]),"")</f>
        <v>1</v>
      </c>
      <c r="G418" t="str">
        <f>IF(VALUE(HISTORIQUE[[#This Row],[Mouvement]])&lt;0,ABS(HISTORIQUE[[#This Row],[Mouvement]]),"")</f>
        <v/>
      </c>
      <c r="I418" s="3" t="s">
        <v>176</v>
      </c>
      <c r="J418" s="1">
        <v>0</v>
      </c>
      <c r="K418" s="1">
        <v>1</v>
      </c>
    </row>
    <row r="419" spans="2:11" x14ac:dyDescent="0.25">
      <c r="B419" s="5">
        <v>43601.405266203707</v>
      </c>
      <c r="C419" t="s">
        <v>58</v>
      </c>
      <c r="D419" t="s">
        <v>44</v>
      </c>
      <c r="E419" s="4" t="s">
        <v>173</v>
      </c>
      <c r="F419">
        <f>IF(VALUE(HISTORIQUE[[#This Row],[Mouvement]])&gt;0,ABS(HISTORIQUE[[#This Row],[Mouvement]]),"")</f>
        <v>10</v>
      </c>
      <c r="G419" t="str">
        <f>IF(VALUE(HISTORIQUE[[#This Row],[Mouvement]])&lt;0,ABS(HISTORIQUE[[#This Row],[Mouvement]]),"")</f>
        <v/>
      </c>
      <c r="I419" s="6" t="s">
        <v>219</v>
      </c>
      <c r="J419" s="1">
        <v>0</v>
      </c>
      <c r="K419" s="1">
        <v>1</v>
      </c>
    </row>
    <row r="420" spans="2:11" x14ac:dyDescent="0.25">
      <c r="B420" s="5">
        <v>43601.405428240738</v>
      </c>
      <c r="C420" t="s">
        <v>58</v>
      </c>
      <c r="D420" t="s">
        <v>4</v>
      </c>
      <c r="E420" s="4" t="s">
        <v>160</v>
      </c>
      <c r="F420">
        <f>IF(VALUE(HISTORIQUE[[#This Row],[Mouvement]])&gt;0,ABS(HISTORIQUE[[#This Row],[Mouvement]]),"")</f>
        <v>4</v>
      </c>
      <c r="G420" t="str">
        <f>IF(VALUE(HISTORIQUE[[#This Row],[Mouvement]])&lt;0,ABS(HISTORIQUE[[#This Row],[Mouvement]]),"")</f>
        <v/>
      </c>
      <c r="I420" s="3" t="s">
        <v>196</v>
      </c>
      <c r="J420" s="1">
        <v>1</v>
      </c>
      <c r="K420" s="1">
        <v>7</v>
      </c>
    </row>
    <row r="421" spans="2:11" x14ac:dyDescent="0.25">
      <c r="B421" s="5">
        <v>43601.405474537038</v>
      </c>
      <c r="C421" t="s">
        <v>58</v>
      </c>
      <c r="D421" t="s">
        <v>3</v>
      </c>
      <c r="E421" s="4" t="s">
        <v>160</v>
      </c>
      <c r="F421">
        <f>IF(VALUE(HISTORIQUE[[#This Row],[Mouvement]])&gt;0,ABS(HISTORIQUE[[#This Row],[Mouvement]]),"")</f>
        <v>4</v>
      </c>
      <c r="G421" t="str">
        <f>IF(VALUE(HISTORIQUE[[#This Row],[Mouvement]])&lt;0,ABS(HISTORIQUE[[#This Row],[Mouvement]]),"")</f>
        <v/>
      </c>
      <c r="I421" s="6" t="s">
        <v>218</v>
      </c>
      <c r="J421" s="1">
        <v>1</v>
      </c>
      <c r="K421" s="1">
        <v>2</v>
      </c>
    </row>
    <row r="422" spans="2:11" x14ac:dyDescent="0.25">
      <c r="B422" s="5">
        <v>43601.40552083333</v>
      </c>
      <c r="C422" t="s">
        <v>58</v>
      </c>
      <c r="D422" t="s">
        <v>15</v>
      </c>
      <c r="E422" s="4" t="s">
        <v>159</v>
      </c>
      <c r="F422">
        <f>IF(VALUE(HISTORIQUE[[#This Row],[Mouvement]])&gt;0,ABS(HISTORIQUE[[#This Row],[Mouvement]]),"")</f>
        <v>2</v>
      </c>
      <c r="G422" t="str">
        <f>IF(VALUE(HISTORIQUE[[#This Row],[Mouvement]])&lt;0,ABS(HISTORIQUE[[#This Row],[Mouvement]]),"")</f>
        <v/>
      </c>
      <c r="I422" s="6" t="s">
        <v>219</v>
      </c>
      <c r="J422" s="1">
        <v>0</v>
      </c>
      <c r="K422" s="1">
        <v>5</v>
      </c>
    </row>
    <row r="423" spans="2:11" x14ac:dyDescent="0.25">
      <c r="B423" s="5">
        <v>43601.405555555553</v>
      </c>
      <c r="C423" t="s">
        <v>58</v>
      </c>
      <c r="D423" t="s">
        <v>14</v>
      </c>
      <c r="E423" s="4" t="s">
        <v>159</v>
      </c>
      <c r="F423">
        <f>IF(VALUE(HISTORIQUE[[#This Row],[Mouvement]])&gt;0,ABS(HISTORIQUE[[#This Row],[Mouvement]]),"")</f>
        <v>2</v>
      </c>
      <c r="G423" t="str">
        <f>IF(VALUE(HISTORIQUE[[#This Row],[Mouvement]])&lt;0,ABS(HISTORIQUE[[#This Row],[Mouvement]]),"")</f>
        <v/>
      </c>
      <c r="I423" s="3" t="s">
        <v>197</v>
      </c>
      <c r="J423" s="1">
        <v>4</v>
      </c>
      <c r="K423" s="1">
        <v>14</v>
      </c>
    </row>
    <row r="424" spans="2:11" x14ac:dyDescent="0.25">
      <c r="B424" s="5">
        <v>43601.405590277776</v>
      </c>
      <c r="C424" t="s">
        <v>58</v>
      </c>
      <c r="D424" t="s">
        <v>67</v>
      </c>
      <c r="E424" s="4" t="s">
        <v>159</v>
      </c>
      <c r="F424">
        <f>IF(VALUE(HISTORIQUE[[#This Row],[Mouvement]])&gt;0,ABS(HISTORIQUE[[#This Row],[Mouvement]]),"")</f>
        <v>2</v>
      </c>
      <c r="G424" t="str">
        <f>IF(VALUE(HISTORIQUE[[#This Row],[Mouvement]])&lt;0,ABS(HISTORIQUE[[#This Row],[Mouvement]]),"")</f>
        <v/>
      </c>
      <c r="I424" s="6" t="s">
        <v>218</v>
      </c>
      <c r="J424" s="1">
        <v>2</v>
      </c>
      <c r="K424" s="1">
        <v>4</v>
      </c>
    </row>
    <row r="425" spans="2:11" x14ac:dyDescent="0.25">
      <c r="B425" s="5">
        <v>43601.405636574076</v>
      </c>
      <c r="C425" t="s">
        <v>58</v>
      </c>
      <c r="D425" t="s">
        <v>66</v>
      </c>
      <c r="E425" s="4" t="s">
        <v>159</v>
      </c>
      <c r="F425">
        <f>IF(VALUE(HISTORIQUE[[#This Row],[Mouvement]])&gt;0,ABS(HISTORIQUE[[#This Row],[Mouvement]]),"")</f>
        <v>2</v>
      </c>
      <c r="G425" t="str">
        <f>IF(VALUE(HISTORIQUE[[#This Row],[Mouvement]])&lt;0,ABS(HISTORIQUE[[#This Row],[Mouvement]]),"")</f>
        <v/>
      </c>
      <c r="I425" s="6" t="s">
        <v>219</v>
      </c>
      <c r="J425" s="1">
        <v>2</v>
      </c>
      <c r="K425" s="1">
        <v>10</v>
      </c>
    </row>
    <row r="426" spans="2:11" x14ac:dyDescent="0.25">
      <c r="B426" s="5">
        <v>43601.405682870369</v>
      </c>
      <c r="C426" t="s">
        <v>58</v>
      </c>
      <c r="D426" t="s">
        <v>65</v>
      </c>
      <c r="E426" s="4" t="s">
        <v>159</v>
      </c>
      <c r="F426">
        <f>IF(VALUE(HISTORIQUE[[#This Row],[Mouvement]])&gt;0,ABS(HISTORIQUE[[#This Row],[Mouvement]]),"")</f>
        <v>2</v>
      </c>
      <c r="G426" t="str">
        <f>IF(VALUE(HISTORIQUE[[#This Row],[Mouvement]])&lt;0,ABS(HISTORIQUE[[#This Row],[Mouvement]]),"")</f>
        <v/>
      </c>
      <c r="I426" s="3" t="s">
        <v>79</v>
      </c>
      <c r="J426" s="1">
        <v>1</v>
      </c>
      <c r="K426" s="1">
        <v>23</v>
      </c>
    </row>
    <row r="427" spans="2:11" x14ac:dyDescent="0.25">
      <c r="B427" s="5">
        <v>43601.405694444446</v>
      </c>
      <c r="C427" t="s">
        <v>58</v>
      </c>
      <c r="D427" t="s">
        <v>90</v>
      </c>
      <c r="E427" s="4" t="s">
        <v>159</v>
      </c>
      <c r="F427">
        <f>IF(VALUE(HISTORIQUE[[#This Row],[Mouvement]])&gt;0,ABS(HISTORIQUE[[#This Row],[Mouvement]]),"")</f>
        <v>2</v>
      </c>
      <c r="G427" t="str">
        <f>IF(VALUE(HISTORIQUE[[#This Row],[Mouvement]])&lt;0,ABS(HISTORIQUE[[#This Row],[Mouvement]]),"")</f>
        <v/>
      </c>
      <c r="I427" s="6" t="s">
        <v>218</v>
      </c>
      <c r="J427" s="1">
        <v>1</v>
      </c>
      <c r="K427" s="1">
        <v>23</v>
      </c>
    </row>
    <row r="428" spans="2:11" x14ac:dyDescent="0.25">
      <c r="B428" s="5">
        <v>43601.405798611115</v>
      </c>
      <c r="C428" t="s">
        <v>58</v>
      </c>
      <c r="D428" t="s">
        <v>91</v>
      </c>
      <c r="E428" s="4" t="s">
        <v>173</v>
      </c>
      <c r="F428">
        <f>IF(VALUE(HISTORIQUE[[#This Row],[Mouvement]])&gt;0,ABS(HISTORIQUE[[#This Row],[Mouvement]]),"")</f>
        <v>10</v>
      </c>
      <c r="G428" t="str">
        <f>IF(VALUE(HISTORIQUE[[#This Row],[Mouvement]])&lt;0,ABS(HISTORIQUE[[#This Row],[Mouvement]]),"")</f>
        <v/>
      </c>
      <c r="I428" s="3" t="s">
        <v>28</v>
      </c>
      <c r="J428" s="1">
        <v>1</v>
      </c>
      <c r="K428" s="1">
        <v>0</v>
      </c>
    </row>
    <row r="429" spans="2:11" x14ac:dyDescent="0.25">
      <c r="B429" s="5">
        <v>43601.405856481484</v>
      </c>
      <c r="C429" t="s">
        <v>58</v>
      </c>
      <c r="D429" t="s">
        <v>75</v>
      </c>
      <c r="E429" s="4" t="s">
        <v>145</v>
      </c>
      <c r="F429">
        <f>IF(VALUE(HISTORIQUE[[#This Row],[Mouvement]])&gt;0,ABS(HISTORIQUE[[#This Row],[Mouvement]]),"")</f>
        <v>1</v>
      </c>
      <c r="G429" t="str">
        <f>IF(VALUE(HISTORIQUE[[#This Row],[Mouvement]])&lt;0,ABS(HISTORIQUE[[#This Row],[Mouvement]]),"")</f>
        <v/>
      </c>
      <c r="I429" s="6" t="s">
        <v>218</v>
      </c>
      <c r="J429" s="1">
        <v>1</v>
      </c>
      <c r="K429" s="1">
        <v>0</v>
      </c>
    </row>
    <row r="430" spans="2:11" x14ac:dyDescent="0.25">
      <c r="B430" s="5">
        <v>43601.40662037037</v>
      </c>
      <c r="C430" t="s">
        <v>58</v>
      </c>
      <c r="D430" t="s">
        <v>80</v>
      </c>
      <c r="E430" s="4" t="s">
        <v>145</v>
      </c>
      <c r="F430">
        <f>IF(VALUE(HISTORIQUE[[#This Row],[Mouvement]])&gt;0,ABS(HISTORIQUE[[#This Row],[Mouvement]]),"")</f>
        <v>1</v>
      </c>
      <c r="G430" t="str">
        <f>IF(VALUE(HISTORIQUE[[#This Row],[Mouvement]])&lt;0,ABS(HISTORIQUE[[#This Row],[Mouvement]]),"")</f>
        <v/>
      </c>
      <c r="I430" s="3" t="s">
        <v>34</v>
      </c>
      <c r="J430" s="1">
        <v>0</v>
      </c>
      <c r="K430" s="1">
        <v>1</v>
      </c>
    </row>
    <row r="431" spans="2:11" x14ac:dyDescent="0.25">
      <c r="B431" s="5">
        <v>43601.406655092593</v>
      </c>
      <c r="C431" t="s">
        <v>58</v>
      </c>
      <c r="D431" t="s">
        <v>81</v>
      </c>
      <c r="E431" s="4" t="s">
        <v>145</v>
      </c>
      <c r="F431">
        <f>IF(VALUE(HISTORIQUE[[#This Row],[Mouvement]])&gt;0,ABS(HISTORIQUE[[#This Row],[Mouvement]]),"")</f>
        <v>1</v>
      </c>
      <c r="G431" t="str">
        <f>IF(VALUE(HISTORIQUE[[#This Row],[Mouvement]])&lt;0,ABS(HISTORIQUE[[#This Row],[Mouvement]]),"")</f>
        <v/>
      </c>
      <c r="I431" s="6" t="s">
        <v>217</v>
      </c>
      <c r="J431" s="1">
        <v>0</v>
      </c>
      <c r="K431" s="1">
        <v>1</v>
      </c>
    </row>
    <row r="432" spans="2:11" x14ac:dyDescent="0.25">
      <c r="B432" s="5">
        <v>43601.454351851855</v>
      </c>
      <c r="C432" t="s">
        <v>58</v>
      </c>
      <c r="D432" t="s">
        <v>84</v>
      </c>
      <c r="E432" s="4" t="s">
        <v>145</v>
      </c>
      <c r="F432">
        <f>IF(VALUE(HISTORIQUE[[#This Row],[Mouvement]])&gt;0,ABS(HISTORIQUE[[#This Row],[Mouvement]]),"")</f>
        <v>1</v>
      </c>
      <c r="G432" t="str">
        <f>IF(VALUE(HISTORIQUE[[#This Row],[Mouvement]])&lt;0,ABS(HISTORIQUE[[#This Row],[Mouvement]]),"")</f>
        <v/>
      </c>
      <c r="I432" s="3" t="s">
        <v>100</v>
      </c>
      <c r="J432" s="1">
        <v>0</v>
      </c>
      <c r="K432" s="1">
        <v>1</v>
      </c>
    </row>
    <row r="433" spans="2:11" x14ac:dyDescent="0.25">
      <c r="B433" s="5">
        <v>43601.454421296294</v>
      </c>
      <c r="C433" t="s">
        <v>58</v>
      </c>
      <c r="D433" t="s">
        <v>19</v>
      </c>
      <c r="E433" s="4" t="s">
        <v>145</v>
      </c>
      <c r="F433">
        <f>IF(VALUE(HISTORIQUE[[#This Row],[Mouvement]])&gt;0,ABS(HISTORIQUE[[#This Row],[Mouvement]]),"")</f>
        <v>1</v>
      </c>
      <c r="G433" t="str">
        <f>IF(VALUE(HISTORIQUE[[#This Row],[Mouvement]])&lt;0,ABS(HISTORIQUE[[#This Row],[Mouvement]]),"")</f>
        <v/>
      </c>
      <c r="I433" s="6" t="s">
        <v>218</v>
      </c>
      <c r="J433" s="1">
        <v>0</v>
      </c>
      <c r="K433" s="1">
        <v>1</v>
      </c>
    </row>
    <row r="434" spans="2:11" x14ac:dyDescent="0.25">
      <c r="B434" s="5">
        <v>43602.601053240738</v>
      </c>
      <c r="C434" t="s">
        <v>58</v>
      </c>
      <c r="D434" t="s">
        <v>175</v>
      </c>
      <c r="E434" s="4" t="s">
        <v>174</v>
      </c>
      <c r="F434" t="str">
        <f>IF(VALUE(HISTORIQUE[[#This Row],[Mouvement]])&gt;0,ABS(HISTORIQUE[[#This Row],[Mouvement]]),"")</f>
        <v/>
      </c>
      <c r="G434">
        <f>IF(VALUE(HISTORIQUE[[#This Row],[Mouvement]])&lt;0,ABS(HISTORIQUE[[#This Row],[Mouvement]]),"")</f>
        <v>2</v>
      </c>
      <c r="I434" s="3" t="s">
        <v>61</v>
      </c>
      <c r="J434" s="1">
        <v>413</v>
      </c>
      <c r="K434" s="1">
        <v>1147</v>
      </c>
    </row>
    <row r="435" spans="2:11" x14ac:dyDescent="0.25">
      <c r="B435" s="5">
        <v>43602.601203703707</v>
      </c>
      <c r="C435" t="s">
        <v>58</v>
      </c>
      <c r="D435" t="s">
        <v>72</v>
      </c>
      <c r="E435" s="4" t="s">
        <v>174</v>
      </c>
      <c r="F435" t="str">
        <f>IF(VALUE(HISTORIQUE[[#This Row],[Mouvement]])&gt;0,ABS(HISTORIQUE[[#This Row],[Mouvement]]),"")</f>
        <v/>
      </c>
      <c r="G435">
        <f>IF(VALUE(HISTORIQUE[[#This Row],[Mouvement]])&lt;0,ABS(HISTORIQUE[[#This Row],[Mouvement]]),"")</f>
        <v>2</v>
      </c>
    </row>
    <row r="436" spans="2:11" x14ac:dyDescent="0.25">
      <c r="B436" s="5">
        <v>43605.602372685185</v>
      </c>
      <c r="C436" t="s">
        <v>58</v>
      </c>
      <c r="D436" t="s">
        <v>84</v>
      </c>
      <c r="E436" s="4" t="s">
        <v>145</v>
      </c>
      <c r="F436">
        <f>IF(VALUE(HISTORIQUE[[#This Row],[Mouvement]])&gt;0,ABS(HISTORIQUE[[#This Row],[Mouvement]]),"")</f>
        <v>1</v>
      </c>
      <c r="G436" t="str">
        <f>IF(VALUE(HISTORIQUE[[#This Row],[Mouvement]])&lt;0,ABS(HISTORIQUE[[#This Row],[Mouvement]]),"")</f>
        <v/>
      </c>
    </row>
    <row r="437" spans="2:11" x14ac:dyDescent="0.25">
      <c r="B437" s="5">
        <v>43605.602418981478</v>
      </c>
      <c r="C437" t="s">
        <v>58</v>
      </c>
      <c r="D437" t="s">
        <v>213</v>
      </c>
      <c r="E437" s="4" t="s">
        <v>161</v>
      </c>
      <c r="F437">
        <f>IF(VALUE(HISTORIQUE[[#This Row],[Mouvement]])&gt;0,ABS(HISTORIQUE[[#This Row],[Mouvement]]),"")</f>
        <v>3</v>
      </c>
      <c r="G437" t="str">
        <f>IF(VALUE(HISTORIQUE[[#This Row],[Mouvement]])&lt;0,ABS(HISTORIQUE[[#This Row],[Mouvement]]),"")</f>
        <v/>
      </c>
    </row>
  </sheetData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12289" r:id="rId5" name="CommandButton1">
          <controlPr defaultSize="0" autoLine="0" r:id="rId6">
            <anchor moveWithCells="1">
              <from>
                <xdr:col>5</xdr:col>
                <xdr:colOff>733425</xdr:colOff>
                <xdr:row>0</xdr:row>
                <xdr:rowOff>123825</xdr:rowOff>
              </from>
              <to>
                <xdr:col>7</xdr:col>
                <xdr:colOff>495300</xdr:colOff>
                <xdr:row>2</xdr:row>
                <xdr:rowOff>76200</xdr:rowOff>
              </to>
            </anchor>
          </controlPr>
        </control>
      </mc:Choice>
      <mc:Fallback>
        <control shapeId="12289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Administrateur APEI</cp:lastModifiedBy>
  <cp:lastPrinted>2019-05-21T05:17:49Z</cp:lastPrinted>
  <dcterms:created xsi:type="dcterms:W3CDTF">2018-10-17T07:16:54Z</dcterms:created>
  <dcterms:modified xsi:type="dcterms:W3CDTF">2019-05-22T09:38:37Z</dcterms:modified>
</cp:coreProperties>
</file>