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APEI\"/>
    </mc:Choice>
  </mc:AlternateContent>
  <bookViews>
    <workbookView xWindow="240" yWindow="60" windowWidth="20730" windowHeight="9465" tabRatio="897" firstSheet="1" activeTab="1"/>
  </bookViews>
  <sheets>
    <sheet name="Δ CDD Seb" sheetId="18" state="hidden" r:id="rId1"/>
    <sheet name="feuil1" sheetId="2" r:id="rId2"/>
    <sheet name="Code étab cpta" sheetId="3" state="hidden" r:id="rId3"/>
  </sheets>
  <definedNames>
    <definedName name="Catégorie_motif">feuil1!$F$2:$F$13</definedName>
    <definedName name="Date_pivot">#REF!</definedName>
    <definedName name="Index">feuil1!$H$2:$H$13</definedName>
    <definedName name="_xlnm.Print_Area" localSheetId="0">'Δ CDD Seb'!$A$1:$K$96</definedName>
    <definedName name="ZoneTcd" localSheetId="0">#REF!</definedName>
    <definedName name="ZoneTcd">#REF!</definedName>
  </definedNames>
  <calcPr calcId="162913"/>
  <pivotCaches>
    <pivotCache cacheId="0" r:id="rId4"/>
  </pivotCaches>
  <extLst>
    <ext xmlns:x15="http://schemas.microsoft.com/office/spreadsheetml/2010/11/main" uri="{FCE2AD5D-F65C-4FA6-A056-5C36A1767C68}">
      <x15:dataModel>
        <x15:modelTables>
          <x15:modelTable id="CDD_16a2eea5-26bf-499b-9081-96ce2edca636" name="CDD" connection="Requête - CDD"/>
        </x15:modelTables>
      </x15:dataModel>
    </ext>
  </extLst>
</workbook>
</file>

<file path=xl/calcChain.xml><?xml version="1.0" encoding="utf-8"?>
<calcChain xmlns="http://schemas.openxmlformats.org/spreadsheetml/2006/main">
  <c r="I5" i="18" l="1"/>
  <c r="F5" i="18"/>
  <c r="D77" i="18"/>
  <c r="D52" i="18"/>
  <c r="C5" i="18"/>
  <c r="A1" i="18"/>
  <c r="H13" i="3" l="1"/>
  <c r="H12" i="3"/>
  <c r="H11" i="3"/>
  <c r="H10" i="3"/>
  <c r="H9" i="3"/>
  <c r="H8" i="3"/>
  <c r="H7" i="3"/>
  <c r="H6" i="3"/>
  <c r="H5" i="3"/>
  <c r="H4" i="3"/>
  <c r="H3" i="3"/>
  <c r="H2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</calcChain>
</file>

<file path=xl/connections.xml><?xml version="1.0" encoding="utf-8"?>
<connections xmlns="http://schemas.openxmlformats.org/spreadsheetml/2006/main">
  <connection id="1" name="Requête - CDD" description="Connexion à la requête « CDD » dans le classeur." type="100" refreshedVersion="6" minRefreshableVersion="5">
    <extLst>
      <ext xmlns:x15="http://schemas.microsoft.com/office/spreadsheetml/2010/11/main" uri="{DE250136-89BD-433C-8126-D09CA5730AF9}">
        <x15:connection id="6a0f725a-8aad-4f63-b38b-d0ef5a7d8d68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<sst xmlns="http://schemas.openxmlformats.org/spreadsheetml/2006/main" count="165" uniqueCount="136">
  <si>
    <t>Mois</t>
  </si>
  <si>
    <t>Motif du contrat</t>
  </si>
  <si>
    <t>Pôle</t>
  </si>
  <si>
    <t>Etablissement</t>
  </si>
  <si>
    <t>Durée du contrat</t>
  </si>
  <si>
    <t>Récupérations heures</t>
  </si>
  <si>
    <t>SESSAD LE CHEMIN</t>
  </si>
  <si>
    <t>SESSAD LE TAQUIN</t>
  </si>
  <si>
    <t>DAVID</t>
  </si>
  <si>
    <t>Divers</t>
  </si>
  <si>
    <t>Maladie / Accident de travail</t>
  </si>
  <si>
    <t>Formation Budget/unifaf</t>
  </si>
  <si>
    <t>Surcroit de travail</t>
  </si>
  <si>
    <t>CL</t>
  </si>
  <si>
    <t>Libellé</t>
  </si>
  <si>
    <t>Code établissement</t>
  </si>
  <si>
    <t>Pôle Enfance</t>
  </si>
  <si>
    <t>Code Etab Pôle Enfance</t>
  </si>
  <si>
    <t>Etablissement Pôle Enfance</t>
  </si>
  <si>
    <t>Chiffre</t>
  </si>
  <si>
    <t>CL EXPLOITATION SIEGE SOCIAL</t>
  </si>
  <si>
    <t>SIEGE SOCIAL</t>
  </si>
  <si>
    <t>(Tous)</t>
  </si>
  <si>
    <t>Janv.</t>
  </si>
  <si>
    <t>CL EXPLOITATION IME DORIGNIES</t>
  </si>
  <si>
    <t>IME DORIGNIES</t>
  </si>
  <si>
    <t>Fév.</t>
  </si>
  <si>
    <t>CL EXPLOITATION IMP SOMAIN</t>
  </si>
  <si>
    <t>IMP SOMAIN</t>
  </si>
  <si>
    <t>Mars</t>
  </si>
  <si>
    <t>CL EXPLOITATION ESAT DORIGNIES</t>
  </si>
  <si>
    <t>ESAT DORIGNIES</t>
  </si>
  <si>
    <t>IME EMERCHICOURT</t>
  </si>
  <si>
    <t>Avril</t>
  </si>
  <si>
    <t>CL EXPLOITATION FOYER DORIGNIES</t>
  </si>
  <si>
    <t>FOYER DORIGNIES</t>
  </si>
  <si>
    <t>Mai</t>
  </si>
  <si>
    <t>CL EXPLOITATION IME EMERCHICOURT</t>
  </si>
  <si>
    <t>Juin</t>
  </si>
  <si>
    <t>CL EXPLOITATION IME FECHAIN</t>
  </si>
  <si>
    <t>IME FECHAIN</t>
  </si>
  <si>
    <t>SESSAD SOMAIN</t>
  </si>
  <si>
    <t>Juillet</t>
  </si>
  <si>
    <t>CL EXPLOITATION FOYER AUBERCHICOURT</t>
  </si>
  <si>
    <t>FOYER AUBERCHICOURT</t>
  </si>
  <si>
    <t>IMA MONTIGNY</t>
  </si>
  <si>
    <t>Août</t>
  </si>
  <si>
    <t>CL EXPLOITATION SERVICE D'INSERTION</t>
  </si>
  <si>
    <t>SERVICE D'INSERTION</t>
  </si>
  <si>
    <t>SERVICE SOCIAL</t>
  </si>
  <si>
    <t>Sept.</t>
  </si>
  <si>
    <t>CL EXPLOITATION ESAT ECO. DORIGNIES</t>
  </si>
  <si>
    <t>ESAT ECO. DORIGNIES</t>
  </si>
  <si>
    <t>Oct.</t>
  </si>
  <si>
    <t>CL EXPLOITATION FINANC</t>
  </si>
  <si>
    <t>FINANC</t>
  </si>
  <si>
    <t>Nov.</t>
  </si>
  <si>
    <t>CL EXPLOITATION ASSOCIATION</t>
  </si>
  <si>
    <t>ASSOCIATION</t>
  </si>
  <si>
    <t>Déc.</t>
  </si>
  <si>
    <t>CL EXPLOITATION SERVICE VACANCE</t>
  </si>
  <si>
    <t>SERVICE VACANCE</t>
  </si>
  <si>
    <t>CL EXPLOITATION ESAT ECO. LAMBRES</t>
  </si>
  <si>
    <t>ESAT ECO. LAMBRES</t>
  </si>
  <si>
    <t>CL EXPLOITATION ESAT LAMBRES</t>
  </si>
  <si>
    <t>ESAT LAMBRES</t>
  </si>
  <si>
    <t>CL EXPLOITATION FOYER LOGEMENT</t>
  </si>
  <si>
    <t>FOYER LOGEMENT</t>
  </si>
  <si>
    <t>CL EXPLOITATION SAVS</t>
  </si>
  <si>
    <t>SAVS</t>
  </si>
  <si>
    <t>CL EXPLOITATION MAS DOUAI</t>
  </si>
  <si>
    <t>MAS DOUAI</t>
  </si>
  <si>
    <t>CL EXPLOITATION FOYER SATELLITE</t>
  </si>
  <si>
    <t>FOYER SATELLITE</t>
  </si>
  <si>
    <t>CL EXPLOITATION SESSAD LE TAQUIN</t>
  </si>
  <si>
    <t>CL EXPLOITATION VISA</t>
  </si>
  <si>
    <t>VISA</t>
  </si>
  <si>
    <t>CL EXPLOITATION CUISINE CENTRALE</t>
  </si>
  <si>
    <t>CUISINE CENTRALE</t>
  </si>
  <si>
    <t>CL EXPLOITATION ACCEUIL DE  JOUR</t>
  </si>
  <si>
    <t>ACCUEIL DE  JOUR</t>
  </si>
  <si>
    <t>CL EXPLOITATION ENTREPRISE ADAPTEE</t>
  </si>
  <si>
    <t>ENTREPRISE ADAPTEE</t>
  </si>
  <si>
    <t>CL EXPLOITATION SISEP</t>
  </si>
  <si>
    <t>SISEP</t>
  </si>
  <si>
    <t>CL EXPLOITATION EMJE CH</t>
  </si>
  <si>
    <t>EMJE CH</t>
  </si>
  <si>
    <t>CL EXPLOITATION FOYER VIE THERESE OLIVIER</t>
  </si>
  <si>
    <t>FDV THERESE OLIVIER</t>
  </si>
  <si>
    <t>CL EXPLOITATION INSERT</t>
  </si>
  <si>
    <t>INSERT</t>
  </si>
  <si>
    <t>CL EXPLOITATION SAC POLYGONE</t>
  </si>
  <si>
    <t>SAC POLYGONE</t>
  </si>
  <si>
    <t>CL EXPLOITATION DAVID</t>
  </si>
  <si>
    <t>CL EXPLOITATION MAS FECHAIN</t>
  </si>
  <si>
    <t>MAS FECHAIN</t>
  </si>
  <si>
    <t>CL EXPLOITATION ACCUEIL HOTELIER</t>
  </si>
  <si>
    <t>ACCUEIL HOTELIER</t>
  </si>
  <si>
    <t>CL EXPLOITATION SESSAD LE CHEMIN</t>
  </si>
  <si>
    <t>CL EXPLOITATION HABITAT</t>
  </si>
  <si>
    <t>HABITAT</t>
  </si>
  <si>
    <t>CL EXPLOITATION SERVICE ACCOMPAGNEMENT PARENTALITE</t>
  </si>
  <si>
    <t>SERVICE ACCOMPAGNEMENT PARENTALITE</t>
  </si>
  <si>
    <t>CL EXPLOITATION MAS MEDICALISEE</t>
  </si>
  <si>
    <t>MAS MEDICALISEE</t>
  </si>
  <si>
    <t>CL EXPLOITATION SCI PBI</t>
  </si>
  <si>
    <t>SCI PBI</t>
  </si>
  <si>
    <t>CL EXPLOITATION SESSAD SOMAIN</t>
  </si>
  <si>
    <t>CL EXPLOITATION IMA MONTIGNY</t>
  </si>
  <si>
    <t>CL EXPLOITATION FAM DE FENAIN</t>
  </si>
  <si>
    <t>FAM DE FENAIN</t>
  </si>
  <si>
    <t>CL EXPLOITATION SERVICE SOCIAL</t>
  </si>
  <si>
    <t>CL EXPLOITATION ESAT LE RAQUET</t>
  </si>
  <si>
    <t>ESAT LE RAQUET</t>
  </si>
  <si>
    <t>Contrat &lt;= à 7h</t>
  </si>
  <si>
    <t>Contrat &gt; à 7h</t>
  </si>
  <si>
    <t>Total Maladie / Accident de travail</t>
  </si>
  <si>
    <t>Total Surcroit de travail</t>
  </si>
  <si>
    <t xml:space="preserve"> NB Contrat N</t>
  </si>
  <si>
    <t xml:space="preserve"> NB Heures compta N</t>
  </si>
  <si>
    <t xml:space="preserve"> NB Contrat N-1</t>
  </si>
  <si>
    <t xml:space="preserve"> NB Heures compta N-1</t>
  </si>
  <si>
    <t xml:space="preserve"> Δ NB Contrat N / N-1</t>
  </si>
  <si>
    <t xml:space="preserve"> Δ NB Heures compta N / N-1</t>
  </si>
  <si>
    <t>Totaux</t>
  </si>
  <si>
    <t xml:space="preserve"> Brut N</t>
  </si>
  <si>
    <t xml:space="preserve"> Brut N-1</t>
  </si>
  <si>
    <t xml:space="preserve"> Δ Brut N / N-1</t>
  </si>
  <si>
    <t>CP + Heures délégations</t>
  </si>
  <si>
    <t>Couleur</t>
  </si>
  <si>
    <t>Index</t>
  </si>
  <si>
    <t>Actualisé couleur</t>
  </si>
  <si>
    <t>Total Divers</t>
  </si>
  <si>
    <t>Total Formation Budget/unifaf</t>
  </si>
  <si>
    <t>Total CP + Heures délégations</t>
  </si>
  <si>
    <t>Total Récupérations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</si>
</sst>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[$€]_-;\-* #,##0.00\ [$€]_-;_-* &quot;-&quot;??\ [$€]_-;_-@_-"/>
    <numFmt numFmtId="165" formatCode="###0.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ashDot">
        <color auto="1"/>
      </left>
      <right/>
      <top/>
      <bottom/>
      <diagonal/>
    </border>
    <border>
      <left style="dashDot">
        <color auto="1"/>
      </left>
      <right/>
      <top style="thin">
        <color theme="3" tint="0.59996337778862885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/>
      <right/>
      <top style="thin">
        <color theme="3" tint="0.59996337778862885"/>
      </top>
      <bottom/>
      <diagonal/>
    </border>
    <border>
      <left/>
      <right/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3" tint="0.59996337778862885"/>
      </bottom>
      <diagonal/>
    </border>
    <border>
      <left/>
      <right style="dashDot">
        <color auto="1"/>
      </right>
      <top/>
      <bottom style="thin">
        <color theme="3" tint="0.59996337778862885"/>
      </bottom>
      <diagonal/>
    </border>
    <border>
      <left/>
      <right style="dashDotDot">
        <color auto="1"/>
      </right>
      <top/>
      <bottom/>
      <diagonal/>
    </border>
    <border>
      <left/>
      <right/>
      <top/>
      <bottom style="thin">
        <color theme="1"/>
      </bottom>
      <diagonal/>
    </border>
  </borders>
  <cellStyleXfs count="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64"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 applyAlignment="1">
      <alignment horizontal="center"/>
    </xf>
    <xf numFmtId="3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3" fontId="0" fillId="6" borderId="5" xfId="0" applyNumberFormat="1" applyFill="1" applyBorder="1" applyAlignment="1">
      <alignment horizontal="center" vertical="center"/>
    </xf>
    <xf numFmtId="0" fontId="0" fillId="7" borderId="0" xfId="0" applyFill="1" applyAlignment="1">
      <alignment horizontal="left"/>
    </xf>
    <xf numFmtId="0" fontId="0" fillId="7" borderId="0" xfId="0" applyFill="1"/>
    <xf numFmtId="3" fontId="0" fillId="7" borderId="5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3" fontId="0" fillId="6" borderId="0" xfId="0" applyNumberFormat="1" applyFill="1" applyBorder="1" applyAlignment="1">
      <alignment horizontal="center" vertical="center"/>
    </xf>
    <xf numFmtId="3" fontId="0" fillId="7" borderId="0" xfId="0" applyNumberFormat="1" applyFill="1" applyBorder="1" applyAlignment="1">
      <alignment horizontal="center" vertical="center"/>
    </xf>
    <xf numFmtId="3" fontId="0" fillId="0" borderId="7" xfId="0" applyNumberFormat="1" applyBorder="1" applyAlignment="1">
      <alignment horizontal="center" vertical="center"/>
    </xf>
    <xf numFmtId="3" fontId="0" fillId="7" borderId="7" xfId="0" applyNumberFormat="1" applyFill="1" applyBorder="1" applyAlignment="1">
      <alignment horizontal="center" vertical="center"/>
    </xf>
    <xf numFmtId="3" fontId="0" fillId="7" borderId="0" xfId="0" applyNumberFormat="1" applyFill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6" borderId="0" xfId="0" applyFill="1" applyAlignment="1">
      <alignment horizontal="left"/>
    </xf>
    <xf numFmtId="0" fontId="0" fillId="6" borderId="0" xfId="0" applyFill="1"/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8" borderId="0" xfId="0" applyFont="1" applyFill="1" applyAlignment="1"/>
    <xf numFmtId="0" fontId="0" fillId="9" borderId="0" xfId="0" applyFont="1" applyFill="1" applyAlignment="1"/>
    <xf numFmtId="0" fontId="0" fillId="2" borderId="0" xfId="0" applyFont="1" applyFill="1" applyAlignment="1"/>
    <xf numFmtId="0" fontId="0" fillId="12" borderId="0" xfId="0" applyFont="1" applyFill="1" applyAlignment="1"/>
    <xf numFmtId="0" fontId="0" fillId="3" borderId="0" xfId="0" applyFont="1" applyFill="1" applyAlignment="1"/>
    <xf numFmtId="0" fontId="0" fillId="11" borderId="0" xfId="0" applyFont="1" applyFill="1" applyAlignment="1"/>
    <xf numFmtId="0" fontId="0" fillId="4" borderId="0" xfId="0" applyFont="1" applyFill="1" applyAlignment="1"/>
    <xf numFmtId="0" fontId="4" fillId="13" borderId="0" xfId="0" applyFont="1" applyFill="1" applyAlignment="1"/>
    <xf numFmtId="0" fontId="6" fillId="10" borderId="0" xfId="0" applyFont="1" applyFill="1" applyAlignment="1"/>
    <xf numFmtId="0" fontId="0" fillId="14" borderId="13" xfId="0" applyFont="1" applyFill="1" applyBorder="1" applyAlignment="1"/>
    <xf numFmtId="0" fontId="1" fillId="0" borderId="13" xfId="0" applyFont="1" applyBorder="1"/>
    <xf numFmtId="0" fontId="1" fillId="0" borderId="0" xfId="0" applyFont="1"/>
    <xf numFmtId="3" fontId="0" fillId="0" borderId="12" xfId="0" applyNumberFormat="1" applyBorder="1" applyAlignment="1">
      <alignment horizontal="center" vertical="center"/>
    </xf>
    <xf numFmtId="3" fontId="0" fillId="6" borderId="12" xfId="0" applyNumberFormat="1" applyFill="1" applyBorder="1" applyAlignment="1">
      <alignment horizontal="center" vertical="center"/>
    </xf>
    <xf numFmtId="3" fontId="0" fillId="7" borderId="12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5" borderId="0" xfId="0" applyFont="1" applyFill="1" applyAlignment="1"/>
    <xf numFmtId="0" fontId="5" fillId="0" borderId="0" xfId="0" applyFont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4" fillId="15" borderId="0" xfId="0" applyFont="1" applyFill="1" applyAlignment="1"/>
  </cellXfs>
  <cellStyles count="7">
    <cellStyle name="Euro" xfId="2"/>
    <cellStyle name="NiveauLigne_4" xfId="1" builtinId="1" iLevel="3"/>
    <cellStyle name="Normal" xfId="0" builtinId="0"/>
    <cellStyle name="Normal 2" xfId="3"/>
    <cellStyle name="Normal 3" xfId="4"/>
    <cellStyle name="Normal 4" xfId="5"/>
    <cellStyle name="Normal 5" xfId="6"/>
  </cellStyles>
  <dxfs count="54"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>
        <right style="dashDotDot">
          <color auto="1"/>
        </right>
      </border>
    </dxf>
    <dxf>
      <border>
        <right style="dashDotDot">
          <color auto="1"/>
        </right>
      </border>
    </dxf>
    <dxf>
      <border>
        <right style="dashDotDot">
          <color auto="1"/>
        </right>
      </border>
    </dxf>
    <dxf>
      <alignment wrapText="1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border>
        <right/>
      </border>
    </dxf>
    <dxf>
      <border>
        <right/>
      </border>
    </dxf>
    <dxf>
      <border>
        <right/>
      </border>
    </dxf>
    <dxf>
      <border>
        <right style="thin">
          <color theme="3" tint="0.59996337778862885"/>
        </right>
      </border>
    </dxf>
    <dxf>
      <numFmt numFmtId="3" formatCode="#,##0"/>
    </dxf>
    <dxf>
      <numFmt numFmtId="3" formatCode="#,##0"/>
    </dxf>
    <dxf>
      <numFmt numFmtId="4" formatCode="#,##0.0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numFmt numFmtId="3" formatCode="#,##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1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openxmlformats.org/officeDocument/2006/relationships/theme" Target="theme/them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calcChain" Target="calcChain.xml"/><Relationship Id="rId19" Type="http://schemas.openxmlformats.org/officeDocument/2006/relationships/customXml" Target="../customXml/item9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[Couleurs.xlsm]Δ CDD Seb!TCD_04</c:name>
    <c:fmtId val="13"/>
  </c:pivotSource>
  <c:chart>
    <c:title>
      <c:tx>
        <c:strRef>
          <c:f>'Δ CDD Seb'!$D$52</c:f>
          <c:strCache>
            <c:ptCount val="1"/>
            <c:pt idx="0">
              <c:v>#REF!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C4D79B"/>
          </a:solidFill>
        </c:spPr>
      </c:pivotFmt>
      <c:pivotFmt>
        <c:idx val="2"/>
        <c:spPr>
          <a:solidFill>
            <a:srgbClr val="DAEEF3"/>
          </a:solidFill>
        </c:spPr>
      </c:pivotFmt>
      <c:pivotFmt>
        <c:idx val="3"/>
        <c:spPr>
          <a:solidFill>
            <a:srgbClr val="D9D9D9"/>
          </a:solidFill>
        </c:spPr>
      </c:pivotFmt>
      <c:pivotFmt>
        <c:idx val="4"/>
        <c:spPr>
          <a:solidFill>
            <a:srgbClr val="FCD5B4"/>
          </a:solidFill>
        </c:spPr>
      </c:pivotFmt>
      <c:pivotFmt>
        <c:idx val="5"/>
        <c:spPr>
          <a:solidFill>
            <a:srgbClr val="FABF8F"/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rgbClr val="DA9694"/>
          </a:solidFill>
        </c:spPr>
      </c:pivotFmt>
      <c:pivotFmt>
        <c:idx val="8"/>
        <c:spPr>
          <a:solidFill>
            <a:srgbClr val="95B3D7"/>
          </a:solidFill>
        </c:spPr>
      </c:pivotFmt>
      <c:pivotFmt>
        <c:idx val="9"/>
        <c:spPr>
          <a:solidFill>
            <a:srgbClr val="B1A0C7"/>
          </a:solidFill>
        </c:spPr>
      </c:pivotFmt>
      <c:pivotFmt>
        <c:idx val="10"/>
        <c:spPr>
          <a:solidFill>
            <a:srgbClr val="C4BD97"/>
          </a:solidFill>
        </c:spPr>
      </c:pivotFmt>
      <c:pivotFmt>
        <c:idx val="11"/>
        <c:spPr>
          <a:solidFill>
            <a:srgbClr val="948A54"/>
          </a:solidFill>
        </c:spPr>
      </c:pivotFmt>
      <c:pivotFmt>
        <c:idx val="12"/>
        <c:spPr>
          <a:solidFill>
            <a:srgbClr val="FFFF99"/>
          </a:solidFill>
        </c:spPr>
      </c:pivotFmt>
      <c:pivotFmt>
        <c:idx val="1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rgbClr val="C4D79B"/>
          </a:solidFill>
        </c:spPr>
      </c:pivotFmt>
      <c:pivotFmt>
        <c:idx val="15"/>
        <c:spPr>
          <a:solidFill>
            <a:srgbClr val="DAEEF3"/>
          </a:solidFill>
        </c:spPr>
      </c:pivotFmt>
      <c:pivotFmt>
        <c:idx val="16"/>
        <c:spPr>
          <a:solidFill>
            <a:srgbClr val="DAEEF3"/>
          </a:solidFill>
        </c:spPr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Seb'!$D$52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C4D79B"/>
              </a:solidFill>
            </c:spPr>
            <c:extLst>
              <c:ext xmlns:c16="http://schemas.microsoft.com/office/drawing/2014/chart" uri="{C3380CC4-5D6E-409C-BE32-E72D297353CC}">
                <c16:uniqueId val="{00000001-E01D-41A2-A530-910556748C5B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</c:spPr>
            <c:extLst>
              <c:ext xmlns:c16="http://schemas.microsoft.com/office/drawing/2014/chart" uri="{C3380CC4-5D6E-409C-BE32-E72D297353CC}">
                <c16:uniqueId val="{00000003-E01D-41A2-A530-910556748C5B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5-E01D-41A2-A530-910556748C5B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7-E01D-41A2-A530-910556748C5B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9-E01D-41A2-A530-910556748C5B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B-E01D-41A2-A530-910556748C5B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0D-E01D-41A2-A530-910556748C5B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0F-E01D-41A2-A530-910556748C5B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11-E01D-41A2-A530-910556748C5B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13-E01D-41A2-A530-910556748C5B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15-E01D-41A2-A530-910556748C5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'Δ CDD Seb'!$D$52</c:f>
              <c:strCache>
                <c:ptCount val="4"/>
                <c:pt idx="0">
                  <c:v>Maladie / Accident de travail</c:v>
                </c:pt>
                <c:pt idx="1">
                  <c:v>Divers</c:v>
                </c:pt>
                <c:pt idx="2">
                  <c:v>CP + Heures délégations</c:v>
                </c:pt>
                <c:pt idx="3">
                  <c:v>Récupérations heures</c:v>
                </c:pt>
              </c:strCache>
            </c:strRef>
          </c:cat>
          <c:val>
            <c:numRef>
              <c:f>'Δ CDD Seb'!$D$52</c:f>
              <c:numCache>
                <c:formatCode>#,##0</c:formatCode>
                <c:ptCount val="4"/>
                <c:pt idx="0">
                  <c:v>439.67000019073487</c:v>
                </c:pt>
                <c:pt idx="1">
                  <c:v>333.91713816967001</c:v>
                </c:pt>
                <c:pt idx="2">
                  <c:v>48.42777803936</c:v>
                </c:pt>
                <c:pt idx="3">
                  <c:v>16.25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E01D-41A2-A530-910556748C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[Couleurs.xlsm]Δ CDD Seb!TCD_03</c:name>
    <c:fmtId val="5"/>
  </c:pivotSource>
  <c:chart>
    <c:title>
      <c:tx>
        <c:strRef>
          <c:f>'Δ CDD Seb'!$D$77</c:f>
          <c:strCache>
            <c:ptCount val="1"/>
            <c:pt idx="0">
              <c:v>#REF!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7"/>
        <c:spPr>
          <a:solidFill>
            <a:srgbClr val="FFFF99"/>
          </a:solidFill>
        </c:spPr>
      </c:pivotFmt>
      <c:pivotFmt>
        <c:idx val="18"/>
        <c:spPr>
          <a:solidFill>
            <a:schemeClr val="bg1">
              <a:lumMod val="85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1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2"/>
        <c:spPr>
          <a:solidFill>
            <a:schemeClr val="accent1">
              <a:lumMod val="75000"/>
            </a:schemeClr>
          </a:solidFill>
        </c:spPr>
      </c:pivotFmt>
      <c:pivotFmt>
        <c:idx val="23"/>
        <c:spPr>
          <a:solidFill>
            <a:schemeClr val="bg2">
              <a:lumMod val="50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6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28"/>
        <c:spPr>
          <a:solidFill>
            <a:srgbClr val="FFFF99"/>
          </a:solidFill>
        </c:spPr>
      </c:pivotFmt>
      <c:pivotFmt>
        <c:idx val="29"/>
        <c:spPr>
          <a:solidFill>
            <a:schemeClr val="bg1">
              <a:lumMod val="85000"/>
            </a:schemeClr>
          </a:solidFill>
        </c:spPr>
      </c:pivotFmt>
      <c:pivotFmt>
        <c:idx val="30"/>
        <c:spPr>
          <a:solidFill>
            <a:schemeClr val="accent6">
              <a:lumMod val="75000"/>
            </a:schemeClr>
          </a:solidFill>
        </c:spPr>
      </c:pivotFmt>
      <c:pivotFmt>
        <c:idx val="3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rgbClr val="DAEEF3"/>
          </a:solidFill>
        </c:spPr>
      </c:pivotFmt>
      <c:pivotFmt>
        <c:idx val="37"/>
        <c:spPr>
          <a:solidFill>
            <a:srgbClr val="C4D79B"/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rgbClr val="D9D9D9"/>
          </a:solidFill>
        </c:spPr>
      </c:pivotFmt>
      <c:pivotFmt>
        <c:idx val="40"/>
        <c:spPr>
          <a:solidFill>
            <a:srgbClr val="FABF8F"/>
          </a:solidFill>
        </c:spPr>
      </c:pivotFmt>
      <c:pivotFmt>
        <c:idx val="41"/>
        <c:spPr>
          <a:solidFill>
            <a:srgbClr val="DA9694"/>
          </a:solidFill>
        </c:spPr>
      </c:pivotFmt>
      <c:pivotFmt>
        <c:idx val="42"/>
        <c:spPr>
          <a:solidFill>
            <a:srgbClr val="FCD5B4"/>
          </a:solidFill>
        </c:spPr>
      </c:pivotFmt>
      <c:pivotFmt>
        <c:idx val="43"/>
        <c:spPr>
          <a:solidFill>
            <a:srgbClr val="C4BD97"/>
          </a:solidFill>
        </c:spPr>
      </c:pivotFmt>
      <c:pivotFmt>
        <c:idx val="44"/>
        <c:spPr>
          <a:solidFill>
            <a:srgbClr val="B1A0C7"/>
          </a:solidFill>
        </c:spPr>
      </c:pivotFmt>
      <c:pivotFmt>
        <c:idx val="45"/>
        <c:spPr>
          <a:solidFill>
            <a:srgbClr val="948A54"/>
          </a:solidFill>
        </c:spPr>
      </c:pivotFmt>
      <c:pivotFmt>
        <c:idx val="46"/>
        <c:spPr>
          <a:solidFill>
            <a:srgbClr val="95B3D7"/>
          </a:solidFill>
        </c:spPr>
      </c:pivotFmt>
      <c:pivotFmt>
        <c:idx val="47"/>
        <c:spPr>
          <a:solidFill>
            <a:srgbClr val="B1A0C7"/>
          </a:solidFill>
        </c:spPr>
      </c:pivotFmt>
      <c:pivotFmt>
        <c:idx val="48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rgbClr val="DAEEF3"/>
          </a:solidFill>
        </c:spPr>
      </c:pivotFmt>
      <c:pivotFmt>
        <c:idx val="50"/>
        <c:spPr>
          <a:solidFill>
            <a:srgbClr val="C4D79B"/>
          </a:solidFill>
        </c:spPr>
      </c:pivotFmt>
      <c:pivotFmt>
        <c:idx val="51"/>
        <c:spPr>
          <a:solidFill>
            <a:srgbClr val="FCD5B4"/>
          </a:solidFill>
        </c:spPr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</c:pivotFmts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Seb'!$D$77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C4D79B"/>
              </a:solidFill>
            </c:spPr>
            <c:extLst>
              <c:ext xmlns:c16="http://schemas.microsoft.com/office/drawing/2014/chart" uri="{C3380CC4-5D6E-409C-BE32-E72D297353CC}">
                <c16:uniqueId val="{00000001-F621-4948-BD45-4EA54083B64A}"/>
              </c:ext>
            </c:extLst>
          </c:dPt>
          <c:dPt>
            <c:idx val="1"/>
            <c:bubble3D val="0"/>
            <c:spPr>
              <a:solidFill>
                <a:srgbClr val="DAEEF3"/>
              </a:solidFill>
            </c:spPr>
            <c:extLst>
              <c:ext xmlns:c16="http://schemas.microsoft.com/office/drawing/2014/chart" uri="{C3380CC4-5D6E-409C-BE32-E72D297353CC}">
                <c16:uniqueId val="{00000003-F621-4948-BD45-4EA54083B64A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5-F621-4948-BD45-4EA54083B64A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7-F621-4948-BD45-4EA54083B64A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9-F621-4948-BD45-4EA54083B64A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B-F621-4948-BD45-4EA54083B64A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0D-F621-4948-BD45-4EA54083B64A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0F-F621-4948-BD45-4EA54083B64A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11-F621-4948-BD45-4EA54083B64A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13-F621-4948-BD45-4EA54083B64A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15-F621-4948-BD45-4EA54083B64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'Δ CDD Seb'!$D$77</c:f>
              <c:strCache>
                <c:ptCount val="6"/>
                <c:pt idx="0">
                  <c:v>Divers</c:v>
                </c:pt>
                <c:pt idx="1">
                  <c:v>Maladie / Accident de travail</c:v>
                </c:pt>
                <c:pt idx="2">
                  <c:v>CP + Heures délégations</c:v>
                </c:pt>
                <c:pt idx="3">
                  <c:v>Formation Budget/unifaf</c:v>
                </c:pt>
                <c:pt idx="4">
                  <c:v>Surcroit de travail</c:v>
                </c:pt>
                <c:pt idx="5">
                  <c:v>Récupérations heures</c:v>
                </c:pt>
              </c:strCache>
            </c:strRef>
          </c:cat>
          <c:val>
            <c:numRef>
              <c:f>'Δ CDD Seb'!$D$77</c:f>
              <c:numCache>
                <c:formatCode>#,##0</c:formatCode>
                <c:ptCount val="6"/>
                <c:pt idx="0">
                  <c:v>751.90200000000004</c:v>
                </c:pt>
                <c:pt idx="1">
                  <c:v>413.75</c:v>
                </c:pt>
                <c:pt idx="2">
                  <c:v>233.03274999999999</c:v>
                </c:pt>
                <c:pt idx="3">
                  <c:v>47.5</c:v>
                </c:pt>
                <c:pt idx="4">
                  <c:v>16</c:v>
                </c:pt>
                <c:pt idx="5">
                  <c:v>4.75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F621-4948-BD45-4EA54083B6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23813</xdr:colOff>
      <xdr:row>47</xdr:row>
      <xdr:rowOff>119062</xdr:rowOff>
    </xdr:from>
    <xdr:to>
      <xdr:col>7</xdr:col>
      <xdr:colOff>952499</xdr:colOff>
      <xdr:row>70</xdr:row>
      <xdr:rowOff>119061</xdr:rowOff>
    </xdr:to>
    <xdr:graphicFrame macro="">
      <xdr:nvGraphicFramePr>
        <xdr:cNvPr id="2" name="Graphique_0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23813</xdr:colOff>
      <xdr:row>73</xdr:row>
      <xdr:rowOff>47625</xdr:rowOff>
    </xdr:from>
    <xdr:to>
      <xdr:col>7</xdr:col>
      <xdr:colOff>976312</xdr:colOff>
      <xdr:row>94</xdr:row>
      <xdr:rowOff>178592</xdr:rowOff>
    </xdr:to>
    <xdr:graphicFrame macro="">
      <xdr:nvGraphicFramePr>
        <xdr:cNvPr id="3" name="Graphique_0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238125</xdr:colOff>
      <xdr:row>2</xdr:row>
      <xdr:rowOff>0</xdr:rowOff>
    </xdr:from>
    <xdr:to>
      <xdr:col>10</xdr:col>
      <xdr:colOff>166687</xdr:colOff>
      <xdr:row>5</xdr:row>
      <xdr:rowOff>107156</xdr:rowOff>
    </xdr:to>
    <xdr:pic macro="[0]!Colors">
      <xdr:nvPicPr>
        <xdr:cNvPr id="2" name="Image 1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8031" y="381000"/>
          <a:ext cx="690562" cy="678656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371.568679398151" createdVersion="4" refreshedVersion="6" minRefreshableVersion="3" recordCount="3622">
  <cacheSource type="worksheet">
    <worksheetSource name="Tableau1"/>
  </cacheSource>
  <cacheFields count="46">
    <cacheField name="Matricule Salarié" numFmtId="0">
      <sharedItems/>
    </cacheField>
    <cacheField name="Nom Salarié" numFmtId="0">
      <sharedItems/>
    </cacheField>
    <cacheField name="Prenom Salarié" numFmtId="0">
      <sharedItems/>
    </cacheField>
    <cacheField name="Nom Etablissement du contrat" numFmtId="0">
      <sharedItems/>
    </cacheField>
    <cacheField name="Date de debut" numFmtId="14">
      <sharedItems containsSemiMixedTypes="0" containsNonDate="0" containsDate="1" containsString="0" minDate="2016-01-18T00:00:00" maxDate="2018-08-27T00:00:00"/>
    </cacheField>
    <cacheField name="Date de fin" numFmtId="14">
      <sharedItems containsSemiMixedTypes="0" containsNonDate="0" containsDate="1" containsString="0" minDate="2016-12-26T00:00:00" maxDate="2019-01-01T00:00:00"/>
    </cacheField>
    <cacheField name="Durée du contrat (en jours)" numFmtId="4">
      <sharedItems containsSemiMixedTypes="0" containsString="0" containsNumber="1" containsInteger="1" minValue="1" maxValue="530"/>
    </cacheField>
    <cacheField name="Motif de sortie" numFmtId="0">
      <sharedItems/>
    </cacheField>
    <cacheField name="Emploi" numFmtId="0">
      <sharedItems/>
    </cacheField>
    <cacheField name="Libellé du service" numFmtId="0">
      <sharedItems/>
    </cacheField>
    <cacheField name="Emploi remplacé" numFmtId="0">
      <sharedItems containsBlank="1"/>
    </cacheField>
    <cacheField name="Personne remplacée" numFmtId="0">
      <sharedItems containsBlank="1"/>
    </cacheField>
    <cacheField name="Id Date de paie" numFmtId="0">
      <sharedItems/>
    </cacheField>
    <cacheField name="Brut sécu" numFmtId="165">
      <sharedItems containsSemiMixedTypes="0" containsString="0" containsNumber="1" minValue="-408.55" maxValue="5911.6"/>
    </cacheField>
    <cacheField name="Dossier" numFmtId="0">
      <sharedItems containsMixedTypes="1" containsNumber="1" containsInteger="1" minValue="39" maxValue="39"/>
    </cacheField>
    <cacheField name="% répartition" numFmtId="0">
      <sharedItems/>
    </cacheField>
    <cacheField name="Durée du contrat (en jours)2" numFmtId="4">
      <sharedItems containsSemiMixedTypes="0" containsString="0" containsNumber="1" containsInteger="1" minValue="1" maxValue="530"/>
    </cacheField>
    <cacheField name="motif surcroit travail" numFmtId="0">
      <sharedItems containsBlank="1"/>
    </cacheField>
    <cacheField name="Libelle" numFmtId="0">
      <sharedItems count="29">
        <s v="Maladie"/>
        <s v="Récupérations heures"/>
        <s v="Congés "/>
        <s v="Surcroit de travail (Info)"/>
        <s v="Congé parental"/>
        <s v="Réduction temps de travail"/>
        <s v="PG"/>
        <s v="Nouvelle affectation professionnelle provisoire"/>
        <s v="Accident de travail"/>
        <s v="Congé Maternité"/>
        <s v="Formation prise en charge Unifaf"/>
        <s v="Mutation temporaire du titulaire du poste"/>
        <s v="SN"/>
        <s v="RFI"/>
        <s v="Absences sans solde"/>
        <s v="Liée à  la procédure en cours"/>
        <s v="Participation au groupe de travail "/>
        <s v="Heures de délégations"/>
        <s v="EMER"/>
        <s v="Transfert"/>
        <s v="Congé exceptionnel"/>
        <s v="Formation prise en charge budget"/>
        <s v="En attente de l'entrée du titulaire recruté (Info)"/>
        <s v="Réunion"/>
        <s v="Congé Paternité"/>
        <s v="Congé sabbatique"/>
        <s v="NAP"/>
        <s v="Stage syndical"/>
        <s v="NAPS"/>
      </sharedItems>
    </cacheField>
    <cacheField name="POLE" numFmtId="0">
      <sharedItems/>
    </cacheField>
    <cacheField name="brut au prorata % de ventilation" numFmtId="165">
      <sharedItems containsSemiMixedTypes="0" containsString="0" containsNumber="1" minValue="-408.55" maxValue="5850.92"/>
    </cacheField>
    <cacheField name="Année paie" numFmtId="0">
      <sharedItems containsMixedTypes="1" containsNumber="1" containsInteger="1" minValue="2017" maxValue="2018"/>
    </cacheField>
    <cacheField name="Montant salaire brut" numFmtId="165">
      <sharedItems containsSemiMixedTypes="0" containsString="0" containsNumber="1" minValue="-408.55" maxValue="5911.6"/>
    </cacheField>
    <cacheField name="Nb heures travaillées" numFmtId="4">
      <sharedItems containsSemiMixedTypes="0" containsString="0" containsNumber="1" minValue="-33.980000000000004" maxValue="316.34000000000003"/>
    </cacheField>
    <cacheField name="Heures contrat" numFmtId="4">
      <sharedItems containsSemiMixedTypes="0" containsString="0" containsNumber="1" minValue="8.67" maxValue="303.34000000000003"/>
    </cacheField>
    <cacheField name="Service du contrat" numFmtId="4">
      <sharedItems containsBlank="1"/>
    </cacheField>
    <cacheField name="Nb heures travaillées % ventilation" numFmtId="4">
      <sharedItems containsSemiMixedTypes="0" containsString="0" containsNumber="1" minValue="-33.980000000000004" maxValue="198.34"/>
    </cacheField>
    <cacheField name="Mois" numFmtId="0">
      <sharedItems containsMixedTypes="1" containsNumber="1" containsInteger="1" minValue="1" maxValue="12" count="13">
        <n v="1"/>
        <n v="2"/>
        <n v="3"/>
        <n v="4"/>
        <n v="5"/>
        <n v="6"/>
        <s v=""/>
        <n v="7" u="1"/>
        <n v="8" u="1"/>
        <n v="9" u="1"/>
        <n v="10" u="1"/>
        <n v="11" u="1"/>
        <n v="12" u="1"/>
      </sharedItems>
    </cacheField>
    <cacheField name="Code motif" numFmtId="0">
      <sharedItems/>
    </cacheField>
    <cacheField name="Motif du contrat" numFmtId="0">
      <sharedItems count="14">
        <s v="Maladie / Accident de travail"/>
        <s v="Récupérations heures"/>
        <s v="CP + Heures délégations"/>
        <s v="Surcroit de travail"/>
        <s v="Divers"/>
        <s v="Postes gelés"/>
        <s v="NAP (Ludivine)"/>
        <s v="Formation Budget/unifaf"/>
        <s v="Surveillant de nuit"/>
        <s v="Renfort Internat"/>
        <s v="Postes gelés emergence"/>
        <s v=""/>
        <s v="NAP (Samir)"/>
        <e v="#N/A" u="1"/>
      </sharedItems>
    </cacheField>
    <cacheField name="Pôle" numFmtId="0">
      <sharedItems count="2">
        <s v="Pôle Enfance"/>
        <s v=""/>
      </sharedItems>
    </cacheField>
    <cacheField name="Etablissement" numFmtId="0">
      <sharedItems count="8">
        <s v=""/>
        <s v="IMP SOMAIN"/>
        <s v="SESSAD LE CHEMIN" u="1"/>
        <s v="IMA MONTIGNY" u="1"/>
        <s v="IME DORIGNIES" u="1"/>
        <s v="IME EMERCHICOURT" u="1"/>
        <s v="SESSAD LE TAQUIN" u="1"/>
        <s v="SESSAD SOMAIN" u="1"/>
      </sharedItems>
    </cacheField>
    <cacheField name="Service" numFmtId="0">
      <sharedItems count="36">
        <s v=""/>
        <s v="CONTRAT CDD IME SOMAIN"/>
        <s v="CONTRATCDD SESSAD SOMAIN"/>
        <s v="CONTRAT CDD  ESAT LE RACQUET"/>
        <s v="GROUPE 1"/>
        <s v="SERVICE SUPPORT"/>
        <s v="MEDICAL ET PARAMEDICAL"/>
        <s v="BORA" u="1"/>
        <s v="MISTRAL" u="1"/>
        <s v="CONTRAT CDD SESSAD LE TAQUIN" u="1"/>
        <s v="GROUPE 2" u="1"/>
        <s v="SECTEUR 3" u="1"/>
        <s v="CONTRAT CDD IME DORIGNIES" u="1"/>
        <s v="CONTRAT CDD  IMA MONTIGNY" u="1"/>
        <s v="OFFICE" u="1"/>
        <s v="SISEP.VISA.FSE  CDD" u="1"/>
        <s v="CONTRAT CDD SESSAD LE CHEMIN " u="1"/>
        <s v="SERVICE DE NUIT" u="1"/>
        <s v="EXTERNAT" u="1"/>
        <s v="CONTRAT CDD IME EMERCHICOURT(ne plus utiliser)" u="1"/>
        <s v="CONTRAT CDD SESSAD LE TAQUIN(ne plus utiliser)" u="1"/>
        <s v="SECTEUR 2" u="1"/>
        <s v="CONTRAT CDD SESSAD LE CHEMIN (ne plus utiliser)" u="1"/>
        <s v="CONTRAT CDD SIEGE" u="1"/>
        <s v="ALIZE" u="1"/>
        <s v="CONTRAT CDD IME EMERCHICOURT" u="1"/>
        <s v="CONTRAT CDD  IMA MONTIGNY(ne plus utiliser)" u="1"/>
        <s v="CONTRAT CDD IME DORIGNIES(ne plus utiliser)" u="1"/>
        <s v="SECTEUR 1" u="1"/>
        <s v="CONTRAT CDD IME SOMAIN(ne plus utiliser)" u="1"/>
        <s v="POLE ENFANCE" u="1"/>
        <s v="INTERNAT" u="1"/>
        <s v="ZEPHYR" u="1"/>
        <s v="GROUPE 3" u="1"/>
        <s v="MEDICAL ET PARAMEDICAL " u="1"/>
        <s v="EMERGENCE" u="1"/>
      </sharedItems>
    </cacheField>
    <cacheField name="NB Contrat N" numFmtId="0">
      <sharedItems containsMixedTypes="1" containsNumber="1" minValue="0.21879999999999999" maxValue="1"/>
    </cacheField>
    <cacheField name="NB Heures compta N" numFmtId="0">
      <sharedItems containsMixedTypes="1" containsNumber="1" minValue="-33.980000000000004" maxValue="88.27"/>
    </cacheField>
    <cacheField name="Brut N" numFmtId="0">
      <sharedItems containsMixedTypes="1" containsNumber="1" minValue="-408.55" maxValue="1061.3"/>
    </cacheField>
    <cacheField name="NB Contrat N-1" numFmtId="0">
      <sharedItems containsMixedTypes="1" containsNumber="1" minValue="0.1" maxValue="1"/>
    </cacheField>
    <cacheField name="NB Heures compta N-1" numFmtId="0">
      <sharedItems containsMixedTypes="1" containsNumber="1" minValue="2" maxValue="113.75"/>
    </cacheField>
    <cacheField name="Brut N-1" numFmtId="0">
      <sharedItems containsMixedTypes="1" containsNumber="1" minValue="20.99" maxValue="1749.16"/>
    </cacheField>
    <cacheField name="Durée du contrat" numFmtId="0">
      <sharedItems count="3">
        <s v="Contrat &lt;= à 7h"/>
        <s v="Contrat &gt; à 7h"/>
        <s v=""/>
      </sharedItems>
    </cacheField>
    <cacheField name="Δ NB Contrat N / N-1" numFmtId="0" formula="'NB Contrat N'-'NB Contrat N-1'" databaseField="0"/>
    <cacheField name="Δ NB Heures compta N / N-1" numFmtId="0" formula="'NB Heures compta N'-'NB Heures compta N-1'" databaseField="0"/>
    <cacheField name="Δ Brut N / N-1" numFmtId="0" formula="'Brut N'-'Brut N-1'" databaseField="0"/>
    <cacheField name="NB ETP" numFmtId="0" formula="'NB Heures compta N'/151.67" databaseField="0"/>
    <cacheField name="  NB ETP" numFmtId="0" formula="'NB Heures compta N-1'/151.67" databaseField="0"/>
    <cacheField name="Δ NB ETP" numFmtId="0" formula="'Δ NB Heures compta N / N-1'/151.67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22">
  <r>
    <s v="A00541"/>
    <s v="ALEXANDRE"/>
    <s v="MARIE"/>
    <s v="IME DE MONTIGNY"/>
    <d v="2017-01-03T00:00:00"/>
    <d v="2017-01-03T00:00:00"/>
    <n v="1"/>
    <s v="FIN DE CONTRAT"/>
    <s v="AIDE MEDICO PSYCHOLOGIQUE"/>
    <s v="CONTRAT CDD  IMA MONTIGNY"/>
    <s v="AIDE MEDICO PSYCHOLOGIQUE"/>
    <s v="HAMOUR FATIMA"/>
    <s v="201701"/>
    <n v="92.25"/>
    <s v="39"/>
    <s v="100,00"/>
    <n v="1"/>
    <m/>
    <x v="0"/>
    <s v="pole Enfance"/>
    <n v="92.25"/>
    <s v="2017"/>
    <n v="92.25"/>
    <n v="7"/>
    <n v="151.67000000000002"/>
    <m/>
    <n v="7"/>
    <x v="0"/>
    <s v="MAL"/>
    <x v="0"/>
    <x v="0"/>
    <x v="0"/>
    <x v="0"/>
    <s v=""/>
    <s v=""/>
    <s v=""/>
    <s v=""/>
    <s v=""/>
    <s v=""/>
    <x v="0"/>
  </r>
  <r>
    <s v="A00541"/>
    <s v="ALEXANDRE"/>
    <s v="MARIE"/>
    <s v="IME DE MONTIGNY"/>
    <d v="2017-01-13T00:00:00"/>
    <d v="2017-01-13T00:00:00"/>
    <n v="1"/>
    <s v="FIN DE CONTRAT"/>
    <s v="AIDE MEDICO PSYCHOLOGIQUE"/>
    <s v="CONTRAT CDD  IMA MONTIGNY"/>
    <s v="MONITEUR(rice) EDUCATEUR(rice)"/>
    <s v="BROSS CATHERINE"/>
    <s v="201701"/>
    <n v="92.25"/>
    <s v="39"/>
    <s v="100,00"/>
    <n v="1"/>
    <m/>
    <x v="0"/>
    <s v="pole Enfance"/>
    <n v="92.25"/>
    <s v="2017"/>
    <n v="92.25"/>
    <n v="7"/>
    <n v="151.67000000000002"/>
    <m/>
    <n v="7"/>
    <x v="0"/>
    <s v="MAL"/>
    <x v="0"/>
    <x v="0"/>
    <x v="0"/>
    <x v="0"/>
    <s v=""/>
    <s v=""/>
    <s v=""/>
    <s v=""/>
    <s v=""/>
    <s v=""/>
    <x v="0"/>
  </r>
  <r>
    <s v="A00541"/>
    <s v="ALEXANDRE"/>
    <s v="MARIE"/>
    <s v="IME DE MONTIGNY"/>
    <d v="2017-01-27T00:00:00"/>
    <d v="2017-01-27T00:00:00"/>
    <n v="1"/>
    <s v="FIN DE CONTRAT"/>
    <s v="AIDE MEDICO PSYCHOLOGIQUE"/>
    <s v="CONTRAT CDD  IMA MONTIGNY"/>
    <s v="AIDE MEDICO PSYCHOLOGIQUE"/>
    <s v="COET SANDRINE"/>
    <s v="201701"/>
    <n v="85.66"/>
    <s v="39"/>
    <s v="100,00"/>
    <n v="1"/>
    <m/>
    <x v="1"/>
    <s v="pole Enfance"/>
    <n v="85.66"/>
    <s v="2017"/>
    <n v="85.66"/>
    <n v="6.5"/>
    <n v="140.84"/>
    <m/>
    <n v="6.5"/>
    <x v="0"/>
    <s v="HRE"/>
    <x v="1"/>
    <x v="0"/>
    <x v="0"/>
    <x v="0"/>
    <s v=""/>
    <s v=""/>
    <s v=""/>
    <s v=""/>
    <s v=""/>
    <s v=""/>
    <x v="0"/>
  </r>
  <r>
    <s v="A00500"/>
    <s v="ALLEM"/>
    <s v="JESMAH"/>
    <s v="IME DE MONTIGNY"/>
    <d v="2016-12-28T00:00:00"/>
    <d v="2016-12-28T00:00:00"/>
    <n v="1"/>
    <s v="FIN DE CONTRAT"/>
    <s v="AIDE MEDICO PSYCHOLOGIQUE"/>
    <s v="CONTRAT CDD  IMA MONTIGNY"/>
    <s v="AIDE MEDICO PSYCHOLOGIQUE"/>
    <s v="EVERAERT JESSICA"/>
    <s v="201701"/>
    <n v="98.85"/>
    <s v="39"/>
    <s v="100,00"/>
    <n v="1"/>
    <m/>
    <x v="0"/>
    <s v="pole Enfance"/>
    <n v="98.85"/>
    <s v="2017"/>
    <n v="98.85"/>
    <n v="7.5"/>
    <n v="151.67000000000002"/>
    <m/>
    <n v="7.5"/>
    <x v="0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6-12-29T00:00:00"/>
    <d v="2016-12-30T00:00:00"/>
    <n v="2"/>
    <s v="FIN DE CONTRAT"/>
    <s v="AIDE MEDICO PSYCHOLOGIQUE"/>
    <s v="CONTRAT CDD  IMA MONTIGNY"/>
    <s v="AIDE MEDICO PSYCHOLOGIQUE"/>
    <s v="HAUDRECHY ALINE"/>
    <s v="201701"/>
    <n v="158.14000000000001"/>
    <s v="39"/>
    <s v="100,00"/>
    <n v="2"/>
    <m/>
    <x v="2"/>
    <s v="pole Enfance"/>
    <n v="158.14000000000001"/>
    <s v="2017"/>
    <n v="158.14000000000001"/>
    <n v="12"/>
    <n v="140.84"/>
    <m/>
    <n v="12"/>
    <x v="0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6-12-31T00:00:00"/>
    <d v="2016-12-31T00:00:00"/>
    <n v="1"/>
    <s v="FIN DE CONTRAT"/>
    <s v="AIDE MEDICO PSYCHOLOGIQUE"/>
    <s v="CONTRAT CDD  IMA MONTIGNY"/>
    <s v="AIDE MEDICO PSYCHOLOGIQUE"/>
    <s v="MAGAUD MARIE"/>
    <s v="201701"/>
    <n v="92.25"/>
    <s v="39"/>
    <s v="100,00"/>
    <n v="1"/>
    <m/>
    <x v="0"/>
    <s v="pole Enfance"/>
    <n v="92.25"/>
    <s v="2017"/>
    <n v="92.25"/>
    <n v="7"/>
    <n v="151.67000000000002"/>
    <m/>
    <n v="7"/>
    <x v="0"/>
    <s v="MAL"/>
    <x v="0"/>
    <x v="0"/>
    <x v="0"/>
    <x v="0"/>
    <s v=""/>
    <s v=""/>
    <s v=""/>
    <s v=""/>
    <s v=""/>
    <s v=""/>
    <x v="0"/>
  </r>
  <r>
    <s v="A00500"/>
    <s v="ALLEM"/>
    <s v="JESMAH"/>
    <s v="IME DE MONTIGNY"/>
    <d v="2017-01-01T00:00:00"/>
    <d v="2017-01-01T00:00:00"/>
    <n v="1"/>
    <s v="FIN DE CONTRAT"/>
    <s v="AIDE MEDICO PSYCHOLOGIQUE"/>
    <s v="CONTRAT CDD  IMA MONTIGNY"/>
    <s v="AIDE MEDICO PSYCHOLOGIQUE"/>
    <s v="MAGAUD MARIE"/>
    <s v="201701"/>
    <n v="155.95000000000002"/>
    <s v="39"/>
    <s v="100,00"/>
    <n v="1"/>
    <m/>
    <x v="0"/>
    <s v="pole Enfance"/>
    <n v="155.95000000000002"/>
    <s v="2017"/>
    <n v="155.95000000000002"/>
    <n v="7"/>
    <n v="151.67000000000002"/>
    <m/>
    <n v="7"/>
    <x v="0"/>
    <s v="MAL"/>
    <x v="0"/>
    <x v="0"/>
    <x v="0"/>
    <x v="0"/>
    <s v=""/>
    <s v=""/>
    <s v=""/>
    <s v=""/>
    <s v=""/>
    <s v=""/>
    <x v="0"/>
  </r>
  <r>
    <s v="A00500"/>
    <s v="ALLEM"/>
    <s v="JESMAH"/>
    <s v="IME DE MONTIGNY"/>
    <d v="2017-01-04T00:00:00"/>
    <d v="2017-01-05T00:00:00"/>
    <n v="2"/>
    <s v="FIN DE CONTRAT"/>
    <s v="AIDE MEDICO PSYCHOLOGIQUE"/>
    <s v="CONTRAT CDD  IMA MONTIGNY"/>
    <s v="AIDE MEDICO PSYCHOLOGIQUE"/>
    <s v="PLEWKA GWENDOLINE"/>
    <s v="201701"/>
    <n v="184.49"/>
    <s v="39"/>
    <s v="100,00"/>
    <n v="2"/>
    <m/>
    <x v="0"/>
    <s v="pole Enfance"/>
    <n v="184.49"/>
    <s v="2017"/>
    <n v="184.49"/>
    <n v="14"/>
    <n v="151.67000000000002"/>
    <m/>
    <n v="14"/>
    <x v="0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1-11T00:00:00"/>
    <d v="2017-01-13T00:00:00"/>
    <n v="3"/>
    <s v="FIN DE CONTRAT"/>
    <s v="AIDE MEDICO PSYCHOLOGIQUE"/>
    <s v="CONTRAT CDD  IMA MONTIGNY"/>
    <s v="AIDE MEDICO PSYCHOLOGIQUE"/>
    <s v="MAES FRANCOISE"/>
    <s v="201701"/>
    <n v="250.39"/>
    <s v="39"/>
    <s v="100,00"/>
    <n v="3"/>
    <m/>
    <x v="0"/>
    <s v="pole Enfance"/>
    <n v="250.39"/>
    <s v="2017"/>
    <n v="250.39"/>
    <n v="19"/>
    <n v="137.22999999999999"/>
    <m/>
    <n v="19"/>
    <x v="0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1-14T00:00:00"/>
    <d v="2017-01-14T00:00:00"/>
    <n v="1"/>
    <s v="FIN DE CONTRAT"/>
    <s v="AIDE MEDICO PSYCHOLOGIQUE"/>
    <s v="CONTRAT CDD  IMA MONTIGNY"/>
    <s v="AIDE MEDICO PSYCHOLOGIQUE"/>
    <s v="SZCZEPANIAK CAROLE"/>
    <s v="201701"/>
    <n v="92.25"/>
    <s v="39"/>
    <s v="100,00"/>
    <n v="1"/>
    <m/>
    <x v="1"/>
    <s v="pole Enfance"/>
    <n v="92.25"/>
    <s v="2017"/>
    <n v="92.25"/>
    <n v="7"/>
    <n v="151.67000000000002"/>
    <m/>
    <n v="7"/>
    <x v="0"/>
    <s v="HRE"/>
    <x v="1"/>
    <x v="0"/>
    <x v="0"/>
    <x v="0"/>
    <s v=""/>
    <s v=""/>
    <s v=""/>
    <s v=""/>
    <s v=""/>
    <s v=""/>
    <x v="0"/>
  </r>
  <r>
    <s v="A00500"/>
    <s v="ALLEM"/>
    <s v="JESMAH"/>
    <s v="IME DE MONTIGNY"/>
    <d v="2017-01-25T00:00:00"/>
    <d v="2017-01-25T00:00:00"/>
    <n v="1"/>
    <s v="FIN DE CONTRAT"/>
    <s v="AIDE MEDICO PSYCHOLOGIQUE"/>
    <s v="CONTRAT CDD  IMA MONTIGNY"/>
    <m/>
    <m/>
    <s v="201701"/>
    <n v="92.25"/>
    <s v="39"/>
    <s v="100,00"/>
    <n v="1"/>
    <s v="à la sécurité des biens et des personnes dans l'attente de la reconsctruction de l'ets et la validation des financeurs"/>
    <x v="3"/>
    <s v="pole Enfance"/>
    <n v="92.25"/>
    <s v="2017"/>
    <n v="92.25"/>
    <n v="7"/>
    <n v="151.67000000000002"/>
    <m/>
    <n v="7"/>
    <x v="0"/>
    <s v="ST"/>
    <x v="3"/>
    <x v="0"/>
    <x v="0"/>
    <x v="0"/>
    <s v=""/>
    <s v=""/>
    <s v=""/>
    <s v=""/>
    <s v=""/>
    <s v=""/>
    <x v="0"/>
  </r>
  <r>
    <s v="A00500"/>
    <s v="ALLEM"/>
    <s v="JESMAH"/>
    <s v="IME DE MONTIGNY"/>
    <d v="2017-01-28T00:00:00"/>
    <d v="2017-01-28T00:00:00"/>
    <n v="1"/>
    <s v="FIN DE CONTRAT"/>
    <s v="AIDE MEDICO PSYCHOLOGIQUE"/>
    <s v="CONTRAT CDD  IMA MONTIGNY"/>
    <s v="AIDE MEDICO PSYCHOLOGIQUE"/>
    <s v="SZCZEPANIAK CAROLE"/>
    <s v="201701"/>
    <n v="98.85"/>
    <s v="39"/>
    <s v="100,00"/>
    <n v="1"/>
    <m/>
    <x v="1"/>
    <s v="pole Enfance"/>
    <n v="98.85"/>
    <s v="2017"/>
    <n v="98.85"/>
    <n v="7.5"/>
    <n v="151.67000000000002"/>
    <m/>
    <n v="7.5"/>
    <x v="0"/>
    <s v="HRE"/>
    <x v="1"/>
    <x v="0"/>
    <x v="0"/>
    <x v="0"/>
    <s v=""/>
    <s v=""/>
    <s v=""/>
    <s v=""/>
    <s v=""/>
    <s v=""/>
    <x v="1"/>
  </r>
  <r>
    <s v="900002"/>
    <s v="BAI"/>
    <s v="RADIJA"/>
    <s v="IME LES TOURNESOLS"/>
    <d v="2017-01-04T00:00:00"/>
    <d v="2017-02-15T00:00:00"/>
    <n v="43"/>
    <s v="FIN DE CONTRAT"/>
    <s v="MONITEUR(rice) EDUCATEUR(rice)"/>
    <s v="CONTRAT CDD IME DORIGNIES"/>
    <s v="EDUCATEUR(rice) SPECIALISE(e)"/>
    <s v="OLENDER SONIA"/>
    <s v="201701"/>
    <n v="329.91"/>
    <s v="02"/>
    <s v="100,00"/>
    <n v="43"/>
    <m/>
    <x v="4"/>
    <s v="pole Enfance"/>
    <n v="329.91"/>
    <s v="2017"/>
    <n v="329.91"/>
    <n v="29"/>
    <n v="35.47"/>
    <m/>
    <n v="29"/>
    <x v="0"/>
    <s v="PAR"/>
    <x v="4"/>
    <x v="0"/>
    <x v="0"/>
    <x v="0"/>
    <s v=""/>
    <s v=""/>
    <s v=""/>
    <s v=""/>
    <s v=""/>
    <s v=""/>
    <x v="1"/>
  </r>
  <r>
    <s v="A00497"/>
    <s v="BAILLEUL"/>
    <s v="JULIE"/>
    <s v="SESSAD LE CHEMIN"/>
    <d v="2017-01-03T00:00:00"/>
    <d v="2017-01-17T00:00:00"/>
    <n v="15"/>
    <s v="FIN DE CONTRAT"/>
    <s v="EDUCATEUR(rice) SPECIALISE(e)"/>
    <s v="CONTRAT CDD SESSAD LE CHEMIN "/>
    <s v="EDUCATEUR(rice) DE JEUNES ENFANTS"/>
    <s v="SELAME NATHALIE"/>
    <s v="201701"/>
    <n v="864.36"/>
    <s v="33"/>
    <s v="100,00"/>
    <n v="15"/>
    <m/>
    <x v="5"/>
    <s v="pole Enfance"/>
    <n v="864.36"/>
    <s v="2017"/>
    <n v="864.36"/>
    <n v="74.25"/>
    <n v="75.84"/>
    <m/>
    <n v="74.25"/>
    <x v="0"/>
    <s v="RTT"/>
    <x v="4"/>
    <x v="0"/>
    <x v="0"/>
    <x v="0"/>
    <s v=""/>
    <s v=""/>
    <s v=""/>
    <s v=""/>
    <s v=""/>
    <s v=""/>
    <x v="1"/>
  </r>
  <r>
    <s v="A00497"/>
    <s v="BAILLEUL"/>
    <s v="JULIE"/>
    <s v="SESSAD LE CHEMIN"/>
    <d v="2017-01-18T00:00:00"/>
    <d v="2017-02-17T00:00:00"/>
    <n v="31"/>
    <s v="FIN DE CONTRAT"/>
    <s v="EDUCATEUR(rice) SPECIALISE(e)"/>
    <s v="CONTRAT CDD SESSAD LE CHEMIN "/>
    <s v="EDUCATEUR(rice) DE JEUNES ENFANTS"/>
    <s v="SELAME NATHALIE"/>
    <s v="201701"/>
    <n v="660.66"/>
    <s v="33"/>
    <s v="100,00"/>
    <n v="31"/>
    <m/>
    <x v="5"/>
    <s v="pole Enfance"/>
    <n v="660.66"/>
    <s v="2017"/>
    <n v="660.66"/>
    <n v="56.75"/>
    <n v="75.84"/>
    <m/>
    <n v="56.75"/>
    <x v="0"/>
    <s v="RTT"/>
    <x v="4"/>
    <x v="0"/>
    <x v="0"/>
    <x v="0"/>
    <s v=""/>
    <s v=""/>
    <s v=""/>
    <s v=""/>
    <s v=""/>
    <s v=""/>
    <x v="1"/>
  </r>
  <r>
    <s v="998802"/>
    <s v="BECAERT"/>
    <s v="MARIE CHRISTINE"/>
    <s v="IME DE MONTIGNY"/>
    <d v="2016-01-18T00:00:00"/>
    <d v="2017-02-28T00:00:00"/>
    <n v="408"/>
    <s v="FIN DE CONTRAT"/>
    <s v="AIDE MEDICO PSYCHOLOGIQUE"/>
    <s v="CONTRAT CDD  IMA MONTIGNY"/>
    <m/>
    <m/>
    <s v="201701"/>
    <n v="1907.15"/>
    <s v="39"/>
    <s v="100,00"/>
    <n v="408"/>
    <s v="à la sécurité des biens et des personnes dans l'attente de la reconstruction de l'ets et de la validation des financeurs"/>
    <x v="6"/>
    <s v="pole Enfance"/>
    <n v="1907.15"/>
    <s v="2017"/>
    <n v="1907.15"/>
    <n v="151.67000000000002"/>
    <n v="151.67000000000002"/>
    <m/>
    <n v="151.67000000000002"/>
    <x v="0"/>
    <s v="PG"/>
    <x v="5"/>
    <x v="0"/>
    <x v="0"/>
    <x v="0"/>
    <s v=""/>
    <s v=""/>
    <s v=""/>
    <s v=""/>
    <s v=""/>
    <s v=""/>
    <x v="1"/>
  </r>
  <r>
    <s v="999024"/>
    <s v="BELKADI"/>
    <s v="FARIDA"/>
    <s v="IME DE MONTIGNY"/>
    <d v="2016-12-26T00:00:00"/>
    <d v="2016-12-27T00:00:00"/>
    <n v="2"/>
    <s v="FIN DE CONTRAT"/>
    <s v="AIDE MEDICO PSYCHOLOGIQUE"/>
    <s v="CONTRAT CDD  IMA MONTIGNY"/>
    <s v="AIDE SOIGNANT(e)"/>
    <s v="ANANIA SANTINE"/>
    <s v="201701"/>
    <n v="0"/>
    <s v="39"/>
    <s v="100,00"/>
    <n v="2"/>
    <m/>
    <x v="2"/>
    <s v="pole Enfance"/>
    <n v="0"/>
    <s v="2017"/>
    <n v="0"/>
    <n v="0"/>
    <n v="108.34"/>
    <m/>
    <n v="0"/>
    <x v="0"/>
    <s v="CP"/>
    <x v="2"/>
    <x v="0"/>
    <x v="0"/>
    <x v="0"/>
    <s v=""/>
    <s v=""/>
    <s v=""/>
    <s v=""/>
    <s v=""/>
    <s v=""/>
    <x v="0"/>
  </r>
  <r>
    <s v="999024"/>
    <s v="BELKADI"/>
    <s v="FARIDA"/>
    <s v="IME DE MONTIGNY"/>
    <d v="2017-01-02T00:00:00"/>
    <d v="2017-02-24T00:00:00"/>
    <n v="54"/>
    <s v="FIN DE CONTRAT"/>
    <s v="AIDE MEDICO PSYCHOLOGIQUE"/>
    <s v="CONTRAT CDD  IMA MONTIGNY"/>
    <m/>
    <m/>
    <s v="201701"/>
    <n v="1393.71"/>
    <s v="39"/>
    <s v="100,00"/>
    <n v="54"/>
    <s v="à la sécurité des biens et des personnes dans l'attente de la reconsctruction de l'ets et la validation des financeurs"/>
    <x v="6"/>
    <s v="pole Enfance"/>
    <n v="1393.71"/>
    <s v="2017"/>
    <n v="1393.71"/>
    <n v="125.5"/>
    <n v="75.84"/>
    <m/>
    <n v="125.5"/>
    <x v="0"/>
    <s v="PG"/>
    <x v="5"/>
    <x v="0"/>
    <x v="0"/>
    <x v="0"/>
    <s v=""/>
    <s v=""/>
    <s v=""/>
    <s v=""/>
    <s v=""/>
    <s v=""/>
    <x v="1"/>
  </r>
  <r>
    <s v="A00548"/>
    <s v="BELPAUME"/>
    <s v="MARION"/>
    <s v="IME DE MONTIGNY"/>
    <d v="2016-12-20T00:00:00"/>
    <d v="2017-01-16T00:00:00"/>
    <n v="28"/>
    <s v="FIN DE CONTRAT"/>
    <s v="PSYCHOLOGUE"/>
    <s v="CONTRAT CDD  IMA MONTIGNY"/>
    <s v="PSYCHOLOGUE"/>
    <s v="DESTINEE ELODIE"/>
    <s v="201701"/>
    <n v="2829.11"/>
    <s v="39"/>
    <s v="100,00"/>
    <n v="28"/>
    <m/>
    <x v="0"/>
    <s v="pole Enfance"/>
    <n v="2829.11"/>
    <s v="2017"/>
    <n v="2829.11"/>
    <n v="113.25"/>
    <n v="151.67000000000002"/>
    <m/>
    <n v="113.25"/>
    <x v="0"/>
    <s v="MAL"/>
    <x v="0"/>
    <x v="0"/>
    <x v="0"/>
    <x v="0"/>
    <s v=""/>
    <s v=""/>
    <s v=""/>
    <s v=""/>
    <s v=""/>
    <s v=""/>
    <x v="1"/>
  </r>
  <r>
    <s v="A00465"/>
    <s v="BENAZOUZ"/>
    <s v="NOUARA"/>
    <s v="IME LA VICOIGNETTE"/>
    <d v="2016-12-01T00:00:00"/>
    <d v="2017-07-28T00:00:00"/>
    <n v="240"/>
    <s v="FIN DE CONTRAT"/>
    <s v="AIDE MEDICO PSYCHOLOGIQUE"/>
    <s v="CONTRAT CDD IME EMERCHICOURT"/>
    <m/>
    <m/>
    <s v="201701"/>
    <n v="736.49"/>
    <s v="06"/>
    <s v="100,00"/>
    <n v="240"/>
    <s v="à la réorganisation des accomp. transports dans le cadre du projet de transfert d'usagers sur ets de Montigny en Ost."/>
    <x v="3"/>
    <s v="pole Enfance"/>
    <n v="736.49"/>
    <s v="2017"/>
    <n v="736.49"/>
    <n v="69.33"/>
    <n v="69.33"/>
    <m/>
    <n v="69.33"/>
    <x v="0"/>
    <s v="ST"/>
    <x v="3"/>
    <x v="0"/>
    <x v="0"/>
    <x v="0"/>
    <s v=""/>
    <s v=""/>
    <s v=""/>
    <s v=""/>
    <s v=""/>
    <s v=""/>
    <x v="1"/>
  </r>
  <r>
    <s v="A00465"/>
    <s v="BENAZOUZ"/>
    <s v="NOUARA"/>
    <s v="IME LA VICOIGNETTE"/>
    <d v="2017-01-09T00:00:00"/>
    <d v="2017-01-09T00:00:00"/>
    <n v="1"/>
    <s v="FIN DE CONTRAT"/>
    <s v="AIDE MEDICO PSYCHOLOGIQUE"/>
    <s v="CONTRAT CDD IME EMERCHICOURT"/>
    <s v="MONITEUR(rice) EDUCATEUR(rice)"/>
    <s v="COURBET ELISE"/>
    <s v="201701"/>
    <n v="77.12"/>
    <s v="06"/>
    <s v="49,99"/>
    <n v="1"/>
    <m/>
    <x v="0"/>
    <s v="pole Enfance"/>
    <n v="38.552289294433599"/>
    <s v="2017"/>
    <n v="77.12"/>
    <n v="6"/>
    <n v="130"/>
    <m/>
    <n v="2.9994000000000001"/>
    <x v="0"/>
    <s v="MAL"/>
    <x v="0"/>
    <x v="0"/>
    <x v="0"/>
    <x v="0"/>
    <s v=""/>
    <s v=""/>
    <s v=""/>
    <s v=""/>
    <s v=""/>
    <s v=""/>
    <x v="0"/>
  </r>
  <r>
    <s v="A00465"/>
    <s v="BENAZOUZ"/>
    <s v="NOUARA"/>
    <s v="IME LA VICOIGNETTE"/>
    <d v="2017-01-09T00:00:00"/>
    <d v="2017-01-09T00:00:00"/>
    <n v="1"/>
    <s v="FIN DE CONTRAT"/>
    <s v="AIDE MEDICO PSYCHOLOGIQUE"/>
    <s v="CONTRAT CDD IME EMERCHICOURT"/>
    <s v="MONITEUR(rice) EDUCATEUR(rice)"/>
    <s v="COURBET ELISE"/>
    <s v="201701"/>
    <n v="77.12"/>
    <s v="06"/>
    <s v="50,01"/>
    <n v="1"/>
    <m/>
    <x v="0"/>
    <s v="pole Enfance"/>
    <n v="38.567710705566398"/>
    <s v="2017"/>
    <n v="77.12"/>
    <n v="6"/>
    <n v="130"/>
    <m/>
    <n v="3.0005999999999999"/>
    <x v="0"/>
    <s v="MAL"/>
    <x v="0"/>
    <x v="0"/>
    <x v="0"/>
    <x v="0"/>
    <s v=""/>
    <s v=""/>
    <s v=""/>
    <s v=""/>
    <s v=""/>
    <s v=""/>
    <x v="0"/>
  </r>
  <r>
    <s v="998857"/>
    <s v="BETH"/>
    <s v="BEATRICE"/>
    <s v="IME DE MONTIGNY"/>
    <d v="2016-12-26T00:00:00"/>
    <d v="2016-12-30T00:00:00"/>
    <n v="5"/>
    <s v="FIN DE CONTRAT"/>
    <s v="AIDE MEDICO PSYCHOLOGIQUE"/>
    <s v="CONTRAT CDD  IMA MONTIGNY"/>
    <s v="AIDE MEDICO PSYCHOLOGIQUE"/>
    <s v="BELKADI FARIDA"/>
    <s v="201701"/>
    <n v="383.06"/>
    <s v="39"/>
    <s v="100,00"/>
    <n v="5"/>
    <m/>
    <x v="0"/>
    <s v="pole Enfance"/>
    <n v="383.06"/>
    <s v="2017"/>
    <n v="383.06"/>
    <n v="25.5"/>
    <n v="67.13"/>
    <m/>
    <n v="25.5"/>
    <x v="0"/>
    <s v="MAL"/>
    <x v="0"/>
    <x v="0"/>
    <x v="0"/>
    <x v="0"/>
    <s v=""/>
    <s v=""/>
    <s v=""/>
    <s v=""/>
    <s v=""/>
    <s v=""/>
    <x v="1"/>
  </r>
  <r>
    <s v="998857"/>
    <s v="BETH"/>
    <s v="BEATRICE"/>
    <s v="IME DE MONTIGNY"/>
    <d v="2017-01-04T00:00:00"/>
    <d v="2017-01-08T00:00:00"/>
    <n v="5"/>
    <s v="FIN DE CONTRAT"/>
    <s v="AIDE MEDICO PSYCHOLOGIQUE"/>
    <s v="CONTRAT CDD  IMA MONTIGNY"/>
    <s v="AIDE MEDICO PSYCHOLOGIQUE"/>
    <s v="LEPRETRE THOMAS"/>
    <s v="201701"/>
    <n v="499.92"/>
    <s v="39"/>
    <s v="100,00"/>
    <n v="5"/>
    <m/>
    <x v="2"/>
    <s v="pole Enfance"/>
    <n v="499.92"/>
    <s v="2017"/>
    <n v="499.92"/>
    <n v="31"/>
    <n v="134.34"/>
    <m/>
    <n v="31"/>
    <x v="0"/>
    <s v="CP"/>
    <x v="2"/>
    <x v="0"/>
    <x v="0"/>
    <x v="0"/>
    <s v=""/>
    <s v=""/>
    <s v=""/>
    <s v=""/>
    <s v=""/>
    <s v=""/>
    <x v="1"/>
  </r>
  <r>
    <s v="998857"/>
    <s v="BETH"/>
    <s v="BEATRICE"/>
    <s v="IME DE MONTIGNY"/>
    <d v="2017-01-10T00:00:00"/>
    <d v="2017-01-13T00:00:00"/>
    <n v="4"/>
    <s v="FIN DE CONTRAT"/>
    <s v="AIDE MEDICO PSYCHOLOGIQUE"/>
    <s v="CONTRAT CDD  IMA MONTIGNY"/>
    <s v="EDUCATEUR(rice) SPECIALISE(e)"/>
    <s v="COLLIN AURELIE"/>
    <s v="201701"/>
    <n v="341.17"/>
    <s v="39"/>
    <s v="100,00"/>
    <n v="4"/>
    <m/>
    <x v="7"/>
    <s v="pole Enfance"/>
    <n v="341.17"/>
    <s v="2017"/>
    <n v="341.17"/>
    <n v="24.5"/>
    <n v="132.71"/>
    <m/>
    <n v="24.5"/>
    <x v="0"/>
    <s v="NAP"/>
    <x v="6"/>
    <x v="0"/>
    <x v="0"/>
    <x v="0"/>
    <s v=""/>
    <s v=""/>
    <s v=""/>
    <s v=""/>
    <s v=""/>
    <s v=""/>
    <x v="1"/>
  </r>
  <r>
    <s v="998857"/>
    <s v="BETH"/>
    <s v="BEATRICE"/>
    <s v="IME DE MONTIGNY"/>
    <d v="2017-01-17T00:00:00"/>
    <d v="2017-02-10T00:00:00"/>
    <n v="25"/>
    <s v="FIN DE CONTRAT"/>
    <s v="AIDE MEDICO PSYCHOLOGIQUE"/>
    <s v="CONTRAT CDD  IMA MONTIGNY"/>
    <s v="AIDE MEDICO PSYCHOLOGIQUE"/>
    <s v="MAES FRANCOISE"/>
    <s v="201701"/>
    <n v="581.15"/>
    <s v="39"/>
    <s v="100,00"/>
    <n v="25"/>
    <m/>
    <x v="7"/>
    <s v="pole Enfance"/>
    <n v="581.15"/>
    <s v="2017"/>
    <n v="581.15"/>
    <n v="50.5"/>
    <n v="115.18"/>
    <m/>
    <n v="50.5"/>
    <x v="0"/>
    <s v="NAP"/>
    <x v="6"/>
    <x v="0"/>
    <x v="0"/>
    <x v="0"/>
    <s v=""/>
    <s v=""/>
    <s v=""/>
    <s v=""/>
    <s v=""/>
    <s v=""/>
    <x v="1"/>
  </r>
  <r>
    <s v="998689"/>
    <s v="BLASSEL"/>
    <s v="AURELIE"/>
    <s v="IME LA VICOIGNETTE"/>
    <d v="2017-01-10T00:00:00"/>
    <d v="2017-01-13T00:00:00"/>
    <n v="4"/>
    <s v="FIN DE CONTRAT"/>
    <s v="AIDE MEDICO PSYCHOLOGIQUE"/>
    <s v="CONTRAT CDD IME EMERCHICOURT"/>
    <m/>
    <m/>
    <s v="201701"/>
    <n v="131.47999999999999"/>
    <s v="06"/>
    <s v="100,00"/>
    <n v="4"/>
    <s v="lié à la réorganisation des accompagnements transports dans le cadre du projet de transfert d'usagers sur ets de Montign"/>
    <x v="3"/>
    <s v="pole Enfance"/>
    <n v="131.47999999999999"/>
    <s v="2017"/>
    <n v="131.47999999999999"/>
    <n v="10"/>
    <n v="54.17"/>
    <m/>
    <n v="10"/>
    <x v="0"/>
    <s v="ST"/>
    <x v="3"/>
    <x v="0"/>
    <x v="0"/>
    <x v="0"/>
    <s v=""/>
    <s v=""/>
    <s v=""/>
    <s v=""/>
    <s v=""/>
    <s v=""/>
    <x v="1"/>
  </r>
  <r>
    <s v="998689"/>
    <s v="BLASSEL"/>
    <s v="AURELIE"/>
    <s v="IME LA VICOIGNETTE"/>
    <d v="2017-01-11T00:00:00"/>
    <d v="2017-01-16T00:00:00"/>
    <n v="6"/>
    <s v="FIN DE CONTRAT"/>
    <s v="AIDE MEDICO PSYCHOLOGIQUE"/>
    <s v="CONTRAT CDD IME EMERCHICOURT"/>
    <s v="AIDE MEDICO PSYCHOLOGIQUE"/>
    <s v="LETIEN BLANDINE"/>
    <s v="201701"/>
    <n v="305.66000000000003"/>
    <s v="06"/>
    <s v="100,00"/>
    <n v="6"/>
    <m/>
    <x v="0"/>
    <s v="pole Enfance"/>
    <n v="305.66000000000003"/>
    <s v="2017"/>
    <n v="305.66000000000003"/>
    <n v="23.25"/>
    <n v="100.75"/>
    <m/>
    <n v="23.25"/>
    <x v="0"/>
    <s v="MAL"/>
    <x v="0"/>
    <x v="0"/>
    <x v="0"/>
    <x v="0"/>
    <s v=""/>
    <s v=""/>
    <s v=""/>
    <s v=""/>
    <s v=""/>
    <s v=""/>
    <x v="1"/>
  </r>
  <r>
    <s v="998689"/>
    <s v="BLASSEL"/>
    <s v="AURELIE"/>
    <s v="IME LA VICOIGNETTE"/>
    <d v="2017-01-17T00:00:00"/>
    <d v="2017-01-20T00:00:00"/>
    <n v="4"/>
    <s v="FIN DE CONTRAT"/>
    <s v="AIDE MEDICO PSYCHOLOGIQUE"/>
    <s v="CONTRAT CDD IME EMERCHICOURT"/>
    <s v="MONITEUR(rice) EDUCATEUR(rice)"/>
    <s v="GAPIK REGIS"/>
    <s v="201701"/>
    <n v="345.09"/>
    <s v="06"/>
    <s v="100,00"/>
    <n v="4"/>
    <m/>
    <x v="0"/>
    <s v="pole Enfance"/>
    <n v="345.09"/>
    <s v="2017"/>
    <n v="345.09"/>
    <n v="26.25"/>
    <n v="142.19"/>
    <m/>
    <n v="26.25"/>
    <x v="0"/>
    <s v="MAL"/>
    <x v="0"/>
    <x v="0"/>
    <x v="0"/>
    <x v="0"/>
    <s v=""/>
    <s v=""/>
    <s v=""/>
    <s v=""/>
    <s v=""/>
    <s v=""/>
    <x v="1"/>
  </r>
  <r>
    <s v="998689"/>
    <s v="BLASSEL"/>
    <s v="AURELIE"/>
    <s v="IME LA VICOIGNETTE"/>
    <d v="2017-01-25T00:00:00"/>
    <d v="2017-02-07T00:00:00"/>
    <n v="14"/>
    <s v="FIN DE CONTRAT"/>
    <s v="AIDE MEDICO PSYCHOLOGIQUE"/>
    <s v="CONTRAT CDD IME EMERCHICOURT"/>
    <s v="MONITEUR(rice) EDUCATEUR(rice)"/>
    <s v="VERE DOMINIQUE"/>
    <s v="201701"/>
    <n v="206.44"/>
    <s v="06"/>
    <s v="100,00"/>
    <n v="14"/>
    <m/>
    <x v="8"/>
    <s v="pole Enfance"/>
    <n v="206.44"/>
    <s v="2017"/>
    <n v="206.44"/>
    <n v="19"/>
    <n v="138.37"/>
    <m/>
    <n v="19"/>
    <x v="0"/>
    <s v="AT"/>
    <x v="0"/>
    <x v="0"/>
    <x v="0"/>
    <x v="0"/>
    <s v=""/>
    <s v=""/>
    <s v=""/>
    <s v=""/>
    <s v=""/>
    <s v=""/>
    <x v="1"/>
  </r>
  <r>
    <s v="A00135"/>
    <s v="BOULANGER"/>
    <s v="MAEVA"/>
    <s v="IME LA VICOIGNETTE"/>
    <d v="2016-12-22T00:00:00"/>
    <d v="2017-02-17T00:00:00"/>
    <n v="58"/>
    <s v="FIN DE CONTRAT"/>
    <s v="INFIRMIER(e)"/>
    <s v="CONTRAT CDD IME EMERCHICOURT"/>
    <m/>
    <m/>
    <s v="201701"/>
    <n v="1222.48"/>
    <s v="06"/>
    <s v="100,00"/>
    <n v="58"/>
    <s v="à la réorganisation du service Infirmerie et des unités au sein de l'Etablissement"/>
    <x v="3"/>
    <s v="pole Enfance"/>
    <n v="1222.48"/>
    <s v="2017"/>
    <n v="1222.48"/>
    <n v="105"/>
    <n v="91"/>
    <m/>
    <n v="105"/>
    <x v="0"/>
    <s v="ST"/>
    <x v="3"/>
    <x v="0"/>
    <x v="0"/>
    <x v="0"/>
    <s v=""/>
    <s v=""/>
    <s v=""/>
    <s v=""/>
    <s v=""/>
    <s v=""/>
    <x v="1"/>
  </r>
  <r>
    <s v="A00135"/>
    <s v="BOULANGER"/>
    <s v="MAEVA"/>
    <s v="IME LA VICOIGNETTE"/>
    <d v="2017-01-06T00:00:00"/>
    <d v="2017-01-06T00:00:00"/>
    <n v="1"/>
    <s v="FIN DE CONTRAT"/>
    <s v="INFIRMIER(e)"/>
    <s v="CONTRAT CDD IME EMERCHICOURT"/>
    <s v="INFIRMIER(e)"/>
    <s v="LEMAITRE DELPHINE"/>
    <s v="201701"/>
    <n v="98.62"/>
    <s v="06"/>
    <s v="100,00"/>
    <n v="1"/>
    <m/>
    <x v="0"/>
    <s v="pole Enfance"/>
    <n v="98.62"/>
    <s v="2017"/>
    <n v="98.62"/>
    <n v="7"/>
    <n v="151.67000000000002"/>
    <m/>
    <n v="7"/>
    <x v="0"/>
    <s v="MAL"/>
    <x v="0"/>
    <x v="0"/>
    <x v="0"/>
    <x v="0"/>
    <s v=""/>
    <s v=""/>
    <s v=""/>
    <s v=""/>
    <s v=""/>
    <s v=""/>
    <x v="0"/>
  </r>
  <r>
    <s v="A00135"/>
    <s v="BOULANGER"/>
    <s v="MAEVA"/>
    <s v="IME LA VICOIGNETTE"/>
    <d v="2017-01-26T00:00:00"/>
    <d v="2017-01-26T00:00:00"/>
    <n v="1"/>
    <s v="FIN DE CONTRAT"/>
    <s v="INFIRMIER(e)"/>
    <s v="CONTRAT CDD IME EMERCHICOURT"/>
    <s v="INFIRMIER(e)"/>
    <s v="LESAGE VANESSA"/>
    <s v="201701"/>
    <n v="73.960000000000008"/>
    <s v="06"/>
    <s v="100,00"/>
    <n v="1"/>
    <m/>
    <x v="0"/>
    <s v="pole Enfance"/>
    <n v="73.960000000000008"/>
    <s v="2017"/>
    <n v="73.960000000000008"/>
    <n v="5.25"/>
    <n v="113.75"/>
    <m/>
    <n v="5.25"/>
    <x v="0"/>
    <s v="MAL"/>
    <x v="0"/>
    <x v="0"/>
    <x v="0"/>
    <x v="0"/>
    <s v=""/>
    <s v=""/>
    <s v=""/>
    <s v=""/>
    <s v=""/>
    <s v=""/>
    <x v="0"/>
  </r>
  <r>
    <s v="999694"/>
    <s v="BRISSEZ"/>
    <s v="CAROLINE"/>
    <s v="IME LA VICOIGNETTE"/>
    <d v="2017-01-03T00:00:00"/>
    <d v="2017-07-28T00:00:00"/>
    <n v="207"/>
    <s v="FIN DE CONTRAT"/>
    <s v="EDUCATEUR(rice) SPECIALISE(e)"/>
    <s v="CONTRAT CDD IME EMERCHICOURT"/>
    <m/>
    <m/>
    <s v="201701"/>
    <n v="1562.22"/>
    <s v="06"/>
    <s v="100,00"/>
    <n v="207"/>
    <s v="à la sécurité des biens et des personnes dans l'attente de la reconsctruction de l'ets et la validation des financeurs"/>
    <x v="3"/>
    <s v="pole Enfance"/>
    <n v="1562.22"/>
    <s v="2017"/>
    <n v="1562.22"/>
    <n v="130.28"/>
    <n v="151.67000000000002"/>
    <m/>
    <n v="130.28"/>
    <x v="0"/>
    <s v="ST"/>
    <x v="3"/>
    <x v="0"/>
    <x v="0"/>
    <x v="0"/>
    <s v=""/>
    <s v=""/>
    <s v=""/>
    <s v=""/>
    <s v=""/>
    <s v=""/>
    <x v="1"/>
  </r>
  <r>
    <s v="999694"/>
    <s v="BRISSEZ"/>
    <s v="CAROLINE"/>
    <s v="IME LA VICOIGNETTE"/>
    <d v="2017-01-05T00:00:00"/>
    <d v="2017-01-05T00:00:00"/>
    <n v="1"/>
    <s v="FIN DE CONTRAT"/>
    <s v="EDUCATEUR(rice) SPECIALISE(e)"/>
    <s v="CONTRAT CDD IME EMERCHICOURT"/>
    <s v="MONITEUR(rice) EDUCATEUR(rice)"/>
    <s v="COURBET ELISE"/>
    <s v="201701"/>
    <n v="54.42"/>
    <s v="06"/>
    <s v="49,98"/>
    <n v="1"/>
    <m/>
    <x v="0"/>
    <s v="pole Enfance"/>
    <n v="27.199115750884999"/>
    <s v="2017"/>
    <n v="54.42"/>
    <n v="3.75"/>
    <n v="81.25"/>
    <m/>
    <n v="1.8742499999999997"/>
    <x v="0"/>
    <s v="MAL"/>
    <x v="0"/>
    <x v="0"/>
    <x v="0"/>
    <x v="0"/>
    <s v=""/>
    <s v=""/>
    <s v=""/>
    <s v=""/>
    <s v=""/>
    <s v=""/>
    <x v="0"/>
  </r>
  <r>
    <s v="999694"/>
    <s v="BRISSEZ"/>
    <s v="CAROLINE"/>
    <s v="IME LA VICOIGNETTE"/>
    <d v="2017-01-05T00:00:00"/>
    <d v="2017-01-05T00:00:00"/>
    <n v="1"/>
    <s v="FIN DE CONTRAT"/>
    <s v="EDUCATEUR(rice) SPECIALISE(e)"/>
    <s v="CONTRAT CDD IME EMERCHICOURT"/>
    <s v="MONITEUR(rice) EDUCATEUR(rice)"/>
    <s v="COURBET ELISE"/>
    <s v="201701"/>
    <n v="54.42"/>
    <s v="06"/>
    <s v="50,02"/>
    <n v="1"/>
    <m/>
    <x v="0"/>
    <s v="pole Enfance"/>
    <n v="27.220884249114999"/>
    <s v="2017"/>
    <n v="54.42"/>
    <n v="3.75"/>
    <n v="81.25"/>
    <m/>
    <n v="1.8757500000000003"/>
    <x v="0"/>
    <s v="MAL"/>
    <x v="0"/>
    <x v="0"/>
    <x v="0"/>
    <x v="0"/>
    <s v=""/>
    <s v=""/>
    <s v=""/>
    <s v=""/>
    <s v=""/>
    <s v=""/>
    <x v="0"/>
  </r>
  <r>
    <s v="A00333"/>
    <s v="BULTEL"/>
    <s v="CHRISTINE"/>
    <s v="SESSAD LE CHEMIN"/>
    <d v="2017-01-03T00:00:00"/>
    <d v="2017-01-10T00:00:00"/>
    <n v="8"/>
    <s v="FIN DE CONTRAT"/>
    <s v="EDUCATEUR(rice) SPECIALISE(e)"/>
    <s v="CONTRAT CDD SESSAD LE CHEMIN "/>
    <s v="EDUCATEUR(rice) SPECIALISE(e)"/>
    <s v="LEVENT MARION"/>
    <s v="201701"/>
    <n v="959.88"/>
    <s v="33"/>
    <s v="100,00"/>
    <n v="8"/>
    <m/>
    <x v="0"/>
    <s v="pole Enfance"/>
    <n v="959.88"/>
    <s v="2017"/>
    <n v="959.88"/>
    <n v="42.75"/>
    <n v="151.67000000000002"/>
    <m/>
    <n v="42.75"/>
    <x v="0"/>
    <s v="MAL"/>
    <x v="0"/>
    <x v="0"/>
    <x v="0"/>
    <x v="0"/>
    <s v=""/>
    <s v=""/>
    <s v=""/>
    <s v=""/>
    <s v=""/>
    <s v=""/>
    <x v="1"/>
  </r>
  <r>
    <s v="A00333"/>
    <s v="BULTEL"/>
    <s v="CHRISTINE"/>
    <s v="SESSAD LE CHEMIN"/>
    <d v="2017-01-11T00:00:00"/>
    <d v="2017-02-07T00:00:00"/>
    <n v="28"/>
    <s v="FIN DE CONTRAT"/>
    <s v="EDUCATEUR(rice) SPECIALISE(e)"/>
    <s v="CONTRAT CDD SESSAD LE CHEMIN "/>
    <s v="EDUCATEUR(rice) SPECIALISE(e)"/>
    <s v="LEVENT MARION"/>
    <s v="201701"/>
    <n v="1292.9000000000001"/>
    <s v="33"/>
    <s v="100,00"/>
    <n v="28"/>
    <m/>
    <x v="0"/>
    <s v="pole Enfance"/>
    <n v="1292.9000000000001"/>
    <s v="2017"/>
    <n v="1292.9000000000001"/>
    <n v="89.75"/>
    <n v="151.67000000000002"/>
    <m/>
    <n v="89.75"/>
    <x v="0"/>
    <s v="MAL"/>
    <x v="0"/>
    <x v="0"/>
    <x v="0"/>
    <x v="0"/>
    <s v=""/>
    <s v=""/>
    <s v=""/>
    <s v=""/>
    <s v=""/>
    <s v=""/>
    <x v="1"/>
  </r>
  <r>
    <s v="A00501"/>
    <s v="CAHIER"/>
    <s v="AMELINE"/>
    <s v="IME LA VICOIGNETTE"/>
    <d v="2017-01-03T00:00:00"/>
    <d v="2017-02-17T00:00:00"/>
    <n v="46"/>
    <s v="FIN DE CONTRAT"/>
    <s v="MONITEUR(rice) EDUCATEUR(rice)"/>
    <s v="CONTRAT CDD IME EMERCHICOURT"/>
    <s v="MONITEUR(rice) EDUCATEUR(rice)"/>
    <s v="MERCIER EMILIE"/>
    <s v="201701"/>
    <n v="1673.13"/>
    <s v="06"/>
    <s v="100,00"/>
    <n v="46"/>
    <m/>
    <x v="9"/>
    <s v="pole Enfance"/>
    <n v="1673.13"/>
    <s v="2017"/>
    <n v="1673.13"/>
    <n v="151.75"/>
    <n v="151.67000000000002"/>
    <m/>
    <n v="151.75"/>
    <x v="0"/>
    <s v="MAT"/>
    <x v="4"/>
    <x v="0"/>
    <x v="0"/>
    <x v="0"/>
    <s v=""/>
    <s v=""/>
    <s v=""/>
    <s v=""/>
    <s v=""/>
    <s v=""/>
    <x v="1"/>
  </r>
  <r>
    <s v="A00523"/>
    <s v="CARDON"/>
    <s v="CINDY"/>
    <s v="IME DE MONTIGNY"/>
    <d v="2016-12-26T00:00:00"/>
    <d v="2016-12-30T00:00:00"/>
    <n v="5"/>
    <s v="FIN DE CONTRAT"/>
    <s v="AGENT HYGIENE ET PROPRETE"/>
    <s v="CONTRAT CDD  IMA MONTIGNY"/>
    <s v="AGENT HYGIENE ET PROPRETE"/>
    <s v="CHARLET MARIE JOSEE"/>
    <s v="201701"/>
    <n v="409.54"/>
    <s v="39"/>
    <s v="100,00"/>
    <n v="5"/>
    <m/>
    <x v="0"/>
    <s v="pole Enfance"/>
    <n v="409.54"/>
    <s v="2017"/>
    <n v="409.54"/>
    <n v="35"/>
    <n v="151.67000000000002"/>
    <m/>
    <n v="35"/>
    <x v="0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1-09T00:00:00"/>
    <d v="2017-01-13T00:00:00"/>
    <n v="5"/>
    <s v="FIN DE CONTRAT"/>
    <s v="AGENT HYGIENE ET PROPRETE"/>
    <s v="CONTRAT CDD  IMA MONTIGNY"/>
    <s v="AGENT DE CUISINE"/>
    <s v="GALLEZ SANDRA"/>
    <s v="201701"/>
    <n v="187.19"/>
    <s v="39"/>
    <s v="100,00"/>
    <n v="5"/>
    <m/>
    <x v="0"/>
    <s v="pole Enfance"/>
    <n v="187.19"/>
    <s v="2017"/>
    <n v="187.19"/>
    <n v="16"/>
    <n v="69.33"/>
    <m/>
    <n v="16"/>
    <x v="0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1-11T00:00:00"/>
    <d v="2017-01-14T00:00:00"/>
    <n v="4"/>
    <s v="FIN DE CONTRAT"/>
    <s v="AGENT HYGIENE ET PROPRETE"/>
    <s v="CONTRAT CDD  IMA MONTIGNY"/>
    <s v="AGENT DE CUISINE"/>
    <s v="MANIERO GEMINA"/>
    <s v="201701"/>
    <n v="181.37"/>
    <s v="39"/>
    <s v="100,00"/>
    <n v="4"/>
    <m/>
    <x v="1"/>
    <s v="pole Enfance"/>
    <n v="181.37"/>
    <s v="2017"/>
    <n v="181.37"/>
    <n v="15.5"/>
    <n v="83.86"/>
    <m/>
    <n v="15.5"/>
    <x v="0"/>
    <s v="HRE"/>
    <x v="1"/>
    <x v="0"/>
    <x v="0"/>
    <x v="0"/>
    <s v=""/>
    <s v=""/>
    <s v=""/>
    <s v=""/>
    <s v=""/>
    <s v=""/>
    <x v="1"/>
  </r>
  <r>
    <s v="A00523"/>
    <s v="CARDON"/>
    <s v="CINDY"/>
    <s v="IME DE MONTIGNY"/>
    <d v="2017-01-16T00:00:00"/>
    <d v="2017-01-24T00:00:00"/>
    <n v="9"/>
    <s v="FIN DE CONTRAT"/>
    <s v="AGENT HYGIENE ET PROPRETE"/>
    <s v="CONTRAT CDD  IMA MONTIGNY"/>
    <s v="AGENT HYGIENE ET PROPRETE"/>
    <s v="SEIDLITZ BERNADETTE"/>
    <s v="201701"/>
    <n v="117.03"/>
    <s v="39"/>
    <s v="100,00"/>
    <n v="9"/>
    <m/>
    <x v="0"/>
    <s v="pole Enfance"/>
    <n v="117.03"/>
    <s v="2017"/>
    <n v="117.03"/>
    <n v="10"/>
    <n v="30.95"/>
    <m/>
    <n v="10"/>
    <x v="0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1-26T00:00:00"/>
    <d v="2017-02-07T00:00:00"/>
    <n v="13"/>
    <s v="FIN DE CONTRAT"/>
    <s v="AGENT HYGIENE ET PROPRETE"/>
    <s v="CONTRAT CDD  IMA MONTIGNY"/>
    <s v="AGENT HYGIENE ET PROPRETE"/>
    <s v="SEIDLITZ BERNADETTE"/>
    <s v="201701"/>
    <n v="38.68"/>
    <s v="39"/>
    <s v="100,00"/>
    <n v="13"/>
    <m/>
    <x v="0"/>
    <s v="pole Enfance"/>
    <n v="38.68"/>
    <s v="2017"/>
    <n v="38.68"/>
    <n v="4"/>
    <n v="34.67"/>
    <m/>
    <n v="4"/>
    <x v="0"/>
    <s v="MAL"/>
    <x v="0"/>
    <x v="0"/>
    <x v="0"/>
    <x v="0"/>
    <s v=""/>
    <s v=""/>
    <s v=""/>
    <s v=""/>
    <s v=""/>
    <s v=""/>
    <x v="0"/>
  </r>
  <r>
    <s v="A00253"/>
    <s v="CARNEVALE"/>
    <s v="MAGALI"/>
    <s v="IME LA VICOIGNETTE"/>
    <d v="2017-01-03T00:00:00"/>
    <d v="2017-02-01T00:00:00"/>
    <n v="30"/>
    <s v="FIN DE CONTRAT"/>
    <s v="AGENT DE CUISINE"/>
    <s v="CONTRAT CDD IME EMERCHICOURT"/>
    <s v="AGENT HYGIENE ET PROPRETE"/>
    <s v="SAINTOBERT FRANCOISE"/>
    <s v="201701"/>
    <n v="1102.3399999999999"/>
    <s v="06"/>
    <s v="100,00"/>
    <n v="30"/>
    <m/>
    <x v="0"/>
    <s v="pole Enfance"/>
    <n v="1102.3399999999999"/>
    <s v="2017"/>
    <n v="1102.3399999999999"/>
    <n v="114"/>
    <n v="130"/>
    <m/>
    <n v="114"/>
    <x v="0"/>
    <s v="MAL"/>
    <x v="0"/>
    <x v="0"/>
    <x v="0"/>
    <x v="0"/>
    <s v=""/>
    <s v=""/>
    <s v=""/>
    <s v=""/>
    <s v=""/>
    <s v=""/>
    <x v="1"/>
  </r>
  <r>
    <s v="999493"/>
    <s v="CHAPUIS"/>
    <s v="MAUREEN"/>
    <s v="IME LA VICOIGNETTE"/>
    <d v="2016-09-01T00:00:00"/>
    <d v="2017-07-31T00:00:00"/>
    <n v="334"/>
    <s v="FIN DE CONTRAT"/>
    <s v="EDUCATEUR(rice) SPECIALISE(e)"/>
    <s v="CONTRAT CDD IME EMERCHICOURT"/>
    <s v="EDUCATEUR(rice) SPECIALISE(e)"/>
    <s v="LEFEBVRE VIRGINIE"/>
    <s v="201701"/>
    <n v="909.36"/>
    <s v="06"/>
    <s v="100,00"/>
    <n v="334"/>
    <m/>
    <x v="5"/>
    <s v="pole Enfance"/>
    <n v="909.36"/>
    <s v="2017"/>
    <n v="909.36"/>
    <n v="75.84"/>
    <n v="75.84"/>
    <m/>
    <n v="75.84"/>
    <x v="0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6-09-07T00:00:00"/>
    <d v="2017-06-30T00:00:00"/>
    <n v="297"/>
    <s v="FIN DE CONTRAT"/>
    <s v="EDUCATEUR(rice) SPECIALISE(e)"/>
    <s v="CONTRAT CDD IME EMERCHICOURT"/>
    <s v="EDUCATEUR(rice) SPECIALISE(e)"/>
    <s v="LOGIE CELINE"/>
    <s v="201701"/>
    <n v="155.85"/>
    <s v="06"/>
    <s v="100,00"/>
    <n v="297"/>
    <m/>
    <x v="5"/>
    <s v="pole Enfance"/>
    <n v="155.85"/>
    <s v="2017"/>
    <n v="155.85"/>
    <n v="13"/>
    <n v="13"/>
    <m/>
    <n v="13"/>
    <x v="0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7-01-03T00:00:00"/>
    <d v="2017-01-10T00:00:00"/>
    <n v="8"/>
    <s v="FIN DE CONTRAT"/>
    <s v="EDUCATEUR(rice) SPECIALISE(e)"/>
    <s v="CONTRAT CDD IME EMERCHICOURT"/>
    <s v="EDUCATEUR(rice) SPECIALISE(e)"/>
    <s v="LACROIX VIRGINIE"/>
    <s v="201701"/>
    <n v="315.56"/>
    <s v="06"/>
    <s v="100,00"/>
    <n v="8"/>
    <m/>
    <x v="0"/>
    <s v="pole Enfance"/>
    <n v="315.56"/>
    <s v="2017"/>
    <n v="315.56"/>
    <n v="21.75"/>
    <n v="78.540000000000006"/>
    <m/>
    <n v="21.75"/>
    <x v="0"/>
    <s v="MAL"/>
    <x v="0"/>
    <x v="0"/>
    <x v="0"/>
    <x v="0"/>
    <s v=""/>
    <s v=""/>
    <s v=""/>
    <s v=""/>
    <s v=""/>
    <s v=""/>
    <x v="1"/>
  </r>
  <r>
    <s v="999493"/>
    <s v="CHAPUIS"/>
    <s v="MAUREEN"/>
    <s v="IME LA VICOIGNETTE"/>
    <d v="2017-01-09T00:00:00"/>
    <d v="2017-01-16T00:00:00"/>
    <n v="8"/>
    <s v="FIN DE CONTRAT"/>
    <s v="EDUCATEUR(rice) SPECIALISE(e)"/>
    <s v="CONTRAT CDD IME EMERCHICOURT"/>
    <s v="EDUCATEUR(rice) SPECIALISE(e)"/>
    <s v="LACROIX VIRGINIE"/>
    <s v="201701"/>
    <n v="315.61"/>
    <s v="06"/>
    <s v="100,00"/>
    <n v="8"/>
    <m/>
    <x v="0"/>
    <s v="pole Enfance"/>
    <n v="315.61"/>
    <s v="2017"/>
    <n v="315.61"/>
    <n v="21.75"/>
    <n v="78.5"/>
    <m/>
    <n v="21.75"/>
    <x v="0"/>
    <s v="MAL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6-12-01T00:00:00"/>
    <d v="2016-12-30T00:00:00"/>
    <n v="30"/>
    <s v="FIN DE CONTRAT"/>
    <s v="AIDE MEDICO PSYCHOLOGIQUE"/>
    <s v="CONTRAT CDD  IMA MONTIGNY"/>
    <s v="AUXILIAIRE DE PUERICULTURE"/>
    <s v="LAURENT BERNADETTE"/>
    <s v="201701"/>
    <n v="1083.58"/>
    <s v="39"/>
    <s v="100,00"/>
    <n v="30"/>
    <m/>
    <x v="8"/>
    <s v="pole Enfance"/>
    <n v="1083.58"/>
    <s v="2017"/>
    <n v="1083.58"/>
    <n v="35"/>
    <n v="151.67000000000002"/>
    <m/>
    <n v="35"/>
    <x v="0"/>
    <s v="AT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7-01-03T00:00:00"/>
    <d v="2017-01-06T00:00:00"/>
    <n v="4"/>
    <s v="FIN DE CONTRAT"/>
    <s v="AIDE MEDICO PSYCHOLOGIQUE"/>
    <s v="CONTRAT CDD  IMA MONTIGNY"/>
    <s v="AUXILIAIRE DE PUERICULTURE"/>
    <s v="CACHEUX DOMINIQUE"/>
    <s v="201701"/>
    <n v="345.97"/>
    <s v="39"/>
    <s v="100,00"/>
    <n v="4"/>
    <m/>
    <x v="2"/>
    <s v="pole Enfance"/>
    <n v="345.97"/>
    <s v="2017"/>
    <n v="345.97"/>
    <n v="25.5"/>
    <n v="138.13"/>
    <m/>
    <n v="25.5"/>
    <x v="0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1-17T00:00:00"/>
    <d v="2017-01-22T00:00:00"/>
    <n v="6"/>
    <s v="FIN DE CONTRAT"/>
    <s v="AIDE MEDICO PSYCHOLOGIQUE"/>
    <s v="CONTRAT CDD  IMA MONTIGNY"/>
    <m/>
    <m/>
    <s v="201701"/>
    <n v="544.13"/>
    <s v="39"/>
    <s v="100,00"/>
    <n v="6"/>
    <s v="à la sécurité des biens et des personnes dans l'attente de la reconstruction de l'ets et de la validation des financeurs"/>
    <x v="6"/>
    <s v="pole Enfance"/>
    <n v="544.13"/>
    <s v="2017"/>
    <n v="544.13"/>
    <n v="34.5"/>
    <n v="149.5"/>
    <m/>
    <n v="34.5"/>
    <x v="0"/>
    <s v="PG"/>
    <x v="5"/>
    <x v="0"/>
    <x v="0"/>
    <x v="0"/>
    <s v=""/>
    <s v=""/>
    <s v=""/>
    <s v=""/>
    <s v=""/>
    <s v=""/>
    <x v="1"/>
  </r>
  <r>
    <s v="998833"/>
    <s v="CHARLON"/>
    <s v="MARIE NOELLE"/>
    <s v="IME DE MONTIGNY"/>
    <d v="2017-01-26T00:00:00"/>
    <d v="2017-01-26T00:00:00"/>
    <n v="1"/>
    <s v="FIN DE CONTRAT"/>
    <s v="AIDE MEDICO PSYCHOLOGIQUE"/>
    <s v="CONTRAT CDD  IMA MONTIGNY"/>
    <m/>
    <m/>
    <s v="201701"/>
    <n v="76.58"/>
    <s v="39"/>
    <s v="100,00"/>
    <n v="1"/>
    <s v="à la sécurité des biens et des personnes dans l'attente de la reconstruction de l'ets et de la validation des financeurs"/>
    <x v="3"/>
    <s v="pole Enfance"/>
    <n v="76.58"/>
    <s v="2017"/>
    <n v="76.58"/>
    <n v="5.5"/>
    <n v="119.17"/>
    <m/>
    <n v="5.5"/>
    <x v="0"/>
    <s v="ST"/>
    <x v="3"/>
    <x v="0"/>
    <x v="0"/>
    <x v="0"/>
    <s v=""/>
    <s v=""/>
    <s v=""/>
    <s v=""/>
    <s v=""/>
    <s v=""/>
    <x v="0"/>
  </r>
  <r>
    <s v="A00516"/>
    <s v="CHAYADA"/>
    <s v="MAEVA"/>
    <s v="IME LA VICOIGNETTE"/>
    <d v="2017-01-10T00:00:00"/>
    <d v="2017-01-13T00:00:00"/>
    <n v="4"/>
    <s v="FIN DE CONTRAT"/>
    <s v="ANIMATEUR(rice) 1ERE CAT."/>
    <s v="CONTRAT CDD IME EMERCHICOURT"/>
    <s v="ANIMATEUR(rice) 1ERE CAT."/>
    <s v="BELGADI FATIMA"/>
    <s v="201701"/>
    <n v="390.93"/>
    <s v="06"/>
    <s v="100,00"/>
    <n v="4"/>
    <m/>
    <x v="10"/>
    <s v="pole Enfance"/>
    <n v="390.93"/>
    <s v="2017"/>
    <n v="390.93"/>
    <n v="27.75"/>
    <n v="150.32"/>
    <m/>
    <n v="27.75"/>
    <x v="0"/>
    <s v="FU"/>
    <x v="7"/>
    <x v="0"/>
    <x v="0"/>
    <x v="0"/>
    <s v=""/>
    <s v=""/>
    <s v=""/>
    <s v=""/>
    <s v=""/>
    <s v=""/>
    <x v="1"/>
  </r>
  <r>
    <s v="A00026"/>
    <s v="CHMIELEZKI"/>
    <s v="CINDY"/>
    <s v="IME DE MONTIGNY"/>
    <d v="2016-12-20T00:00:00"/>
    <d v="2016-12-30T00:00:00"/>
    <n v="11"/>
    <s v="FIN DE CONTRAT"/>
    <s v="AIDE MEDICO PSYCHOLOGIQUE"/>
    <s v="CONTRAT CDD  IMA MONTIGNY"/>
    <s v="AGENT D'HEBERGEMENT"/>
    <s v="BOUGUERRA FARIDA"/>
    <s v="201701"/>
    <n v="402.12"/>
    <s v="39"/>
    <s v="100,00"/>
    <n v="11"/>
    <m/>
    <x v="7"/>
    <s v="pole Enfance"/>
    <n v="402.12"/>
    <s v="2017"/>
    <n v="402.12"/>
    <n v="26"/>
    <n v="140.84"/>
    <m/>
    <n v="26"/>
    <x v="0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6-12-31T00:00:00"/>
    <d v="2017-01-03T00:00:00"/>
    <n v="4"/>
    <s v="FIN DE CONTRAT"/>
    <s v="AIDE MEDICO PSYCHOLOGIQUE"/>
    <s v="CONTRAT CDD  IMA MONTIGNY"/>
    <s v="EDUCATEUR(rice) SPECIALISE(e)"/>
    <s v="RAMI SAFIA"/>
    <s v="201701"/>
    <n v="230.6"/>
    <s v="39"/>
    <s v="100,00"/>
    <n v="4"/>
    <m/>
    <x v="7"/>
    <s v="pole Enfance"/>
    <n v="230.6"/>
    <s v="2017"/>
    <n v="230.6"/>
    <n v="17.5"/>
    <n v="86.67"/>
    <m/>
    <n v="17.5"/>
    <x v="0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1-07T00:00:00"/>
    <d v="2017-01-08T00:00:00"/>
    <n v="2"/>
    <s v="FIN DE CONTRAT"/>
    <s v="AIDE MEDICO PSYCHOLOGIQUE"/>
    <s v="CONTRAT CDD  IMA MONTIGNY"/>
    <s v="AIDE MEDICO PSYCHOLOGIQUE"/>
    <s v="BEFFUMO CLAUDINE"/>
    <s v="201701"/>
    <n v="354.54"/>
    <s v="39"/>
    <s v="100,00"/>
    <n v="2"/>
    <m/>
    <x v="7"/>
    <s v="pole Enfance"/>
    <n v="354.54"/>
    <s v="2017"/>
    <n v="354.54"/>
    <n v="20"/>
    <n v="151.67000000000002"/>
    <m/>
    <n v="20"/>
    <x v="0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1-10T00:00:00"/>
    <d v="2017-01-13T00:00:00"/>
    <n v="4"/>
    <s v="FIN DE CONTRAT"/>
    <s v="AIDE MEDICO PSYCHOLOGIQUE"/>
    <s v="CONTRAT CDD  IMA MONTIGNY"/>
    <s v="AGENT D'HEBERGEMENT"/>
    <s v="BOUGUERRA FARIDA"/>
    <s v="201701"/>
    <n v="375.6"/>
    <s v="39"/>
    <s v="100,00"/>
    <n v="4"/>
    <m/>
    <x v="7"/>
    <s v="pole Enfance"/>
    <n v="375.6"/>
    <s v="2017"/>
    <n v="375.6"/>
    <n v="28.5"/>
    <n v="140.84"/>
    <m/>
    <n v="28.5"/>
    <x v="0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1-16T00:00:00"/>
    <d v="2017-01-27T00:00:00"/>
    <n v="12"/>
    <s v="FIN DE CONTRAT"/>
    <s v="AIDE MEDICO PSYCHOLOGIQUE"/>
    <s v="CONTRAT CDD  IMA MONTIGNY"/>
    <s v="AGENT D'HEBERGEMENT"/>
    <s v="BOUGUERRA FARIDA"/>
    <s v="201701"/>
    <n v="672.06"/>
    <s v="39"/>
    <s v="100,00"/>
    <n v="12"/>
    <m/>
    <x v="7"/>
    <s v="pole Enfance"/>
    <n v="672.06"/>
    <s v="2017"/>
    <n v="672.06"/>
    <n v="51"/>
    <n v="107.25"/>
    <m/>
    <n v="51"/>
    <x v="0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1-28T00:00:00"/>
    <d v="2017-01-29T00:00:00"/>
    <n v="2"/>
    <s v="FIN DE CONTRAT"/>
    <s v="AIDE MEDICO PSYCHOLOGIQUE"/>
    <s v="CONTRAT CDD  IMA MONTIGNY"/>
    <s v="EDUCATEUR(rice) SPECIALISE(e)"/>
    <s v="RAMI SAFIA"/>
    <s v="201701"/>
    <n v="354.54"/>
    <s v="39"/>
    <s v="100,00"/>
    <n v="2"/>
    <m/>
    <x v="7"/>
    <s v="pole Enfance"/>
    <n v="354.54"/>
    <s v="2017"/>
    <n v="354.54"/>
    <n v="20"/>
    <n v="151.67000000000002"/>
    <m/>
    <n v="20"/>
    <x v="0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1-03T00:00:00"/>
    <d v="2017-01-13T00:00:00"/>
    <n v="11"/>
    <s v="FIN DE CONTRAT"/>
    <s v="AIDE MEDICO PSYCHOLOGIQUE"/>
    <s v="CONTRAT CDD  IMA MONTIGNY"/>
    <s v="AIDE MEDICO PSYCHOLOGIQUE"/>
    <s v="MAES FRANCOISE"/>
    <s v="201701"/>
    <n v="594.71"/>
    <s v="39"/>
    <s v="100,00"/>
    <n v="11"/>
    <m/>
    <x v="7"/>
    <s v="pole Enfance"/>
    <n v="594.71"/>
    <s v="2017"/>
    <n v="594.71"/>
    <n v="50.5"/>
    <n v="121.58"/>
    <m/>
    <n v="50.5"/>
    <x v="0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1-17T00:00:00"/>
    <d v="2017-01-27T00:00:00"/>
    <n v="11"/>
    <s v="FIN DE CONTRAT"/>
    <s v="AIDE MEDICO PSYCHOLOGIQUE"/>
    <s v="CONTRAT CDD  IMA MONTIGNY"/>
    <s v="AIDE MEDICO PSYCHOLOGIQUE"/>
    <s v="LUC RENAUD"/>
    <s v="201701"/>
    <n v="665.5"/>
    <s v="39"/>
    <s v="100,00"/>
    <n v="11"/>
    <m/>
    <x v="7"/>
    <s v="pole Enfance"/>
    <n v="665.5"/>
    <s v="2017"/>
    <n v="665.5"/>
    <n v="50.5"/>
    <n v="121.58"/>
    <m/>
    <n v="50.5"/>
    <x v="0"/>
    <s v="NAP"/>
    <x v="6"/>
    <x v="0"/>
    <x v="0"/>
    <x v="0"/>
    <s v=""/>
    <s v=""/>
    <s v=""/>
    <s v=""/>
    <s v=""/>
    <s v=""/>
    <x v="1"/>
  </r>
  <r>
    <s v="A00550"/>
    <s v="COCHET"/>
    <s v="MELANIE"/>
    <s v="IME DE MONTIGNY"/>
    <d v="2016-12-27T00:00:00"/>
    <d v="2016-12-30T00:00:00"/>
    <n v="4"/>
    <s v="FIN DE CONTRAT"/>
    <s v="AGENT DE SERVICE INTERIEUR"/>
    <s v="CONTRAT CDD  IMA MONTIGNY"/>
    <s v="AIDE MEDICO PSYCHOLOGIQUE"/>
    <s v="DELARUE AUDREY"/>
    <s v="201701"/>
    <n v="380.28"/>
    <s v="39"/>
    <s v="100,00"/>
    <n v="4"/>
    <m/>
    <x v="0"/>
    <s v="pole Enfance"/>
    <n v="380.28"/>
    <s v="2017"/>
    <n v="380.28"/>
    <n v="32.5"/>
    <n v="151.67000000000002"/>
    <m/>
    <n v="32.5"/>
    <x v="0"/>
    <s v="MAL"/>
    <x v="0"/>
    <x v="0"/>
    <x v="0"/>
    <x v="0"/>
    <s v=""/>
    <s v=""/>
    <s v=""/>
    <s v=""/>
    <s v=""/>
    <s v=""/>
    <x v="1"/>
  </r>
  <r>
    <s v="A00507"/>
    <s v="CRAPERI"/>
    <s v="MANON"/>
    <s v="IME DE MONTIGNY"/>
    <d v="2016-12-28T00:00:00"/>
    <d v="2016-12-30T00:00:00"/>
    <n v="3"/>
    <s v="FIN DE CONTRAT"/>
    <s v="INFIRMIER(e)"/>
    <s v="CONTRAT CDD  IMA MONTIGNY"/>
    <s v="INFIRMIER(e)"/>
    <s v="POINGT CORINNE"/>
    <s v="201701"/>
    <n v="304.02"/>
    <s v="39"/>
    <s v="100,00"/>
    <n v="3"/>
    <m/>
    <x v="2"/>
    <s v="pole Enfance"/>
    <n v="304.02"/>
    <s v="2017"/>
    <n v="304.02"/>
    <n v="21"/>
    <n v="148.06"/>
    <m/>
    <n v="21"/>
    <x v="0"/>
    <s v="CP"/>
    <x v="2"/>
    <x v="0"/>
    <x v="0"/>
    <x v="0"/>
    <s v=""/>
    <s v=""/>
    <s v=""/>
    <s v=""/>
    <s v=""/>
    <s v=""/>
    <x v="1"/>
  </r>
  <r>
    <s v="A00507"/>
    <s v="CRAPERI"/>
    <s v="MANON"/>
    <s v="IME DE MONTIGNY"/>
    <d v="2016-12-31T00:00:00"/>
    <d v="2017-01-01T00:00:00"/>
    <n v="2"/>
    <s v="FIN DE CONTRAT"/>
    <s v="INFIRMIER(e)"/>
    <s v="CONTRAT CDD  IMA MONTIGNY"/>
    <s v="INFIRMIER(e)"/>
    <s v="TISON FRANCINE"/>
    <s v="201701"/>
    <n v="266.39"/>
    <s v="39"/>
    <s v="100,00"/>
    <n v="2"/>
    <m/>
    <x v="2"/>
    <s v="pole Enfance"/>
    <n v="266.39"/>
    <s v="2017"/>
    <n v="266.39"/>
    <n v="14"/>
    <n v="151.67000000000002"/>
    <m/>
    <n v="14"/>
    <x v="0"/>
    <s v="CP"/>
    <x v="2"/>
    <x v="0"/>
    <x v="0"/>
    <x v="0"/>
    <s v=""/>
    <s v=""/>
    <s v=""/>
    <s v=""/>
    <s v=""/>
    <s v=""/>
    <x v="1"/>
  </r>
  <r>
    <s v="A00507"/>
    <s v="CRAPERI"/>
    <s v="MANON"/>
    <s v="IME DE MONTIGNY"/>
    <d v="2017-01-10T00:00:00"/>
    <d v="2017-01-13T00:00:00"/>
    <n v="4"/>
    <s v="FIN DE CONTRAT"/>
    <s v="INFIRMIER(e)"/>
    <s v="CONTRAT CDD  IMA MONTIGNY"/>
    <s v="INFIRMIER(e)"/>
    <s v="DUFOSSE VANESSA"/>
    <s v="201701"/>
    <n v="463.27"/>
    <s v="39"/>
    <s v="100,00"/>
    <n v="4"/>
    <m/>
    <x v="2"/>
    <s v="pole Enfance"/>
    <n v="463.27"/>
    <s v="2017"/>
    <n v="463.27"/>
    <n v="32"/>
    <n v="151.67000000000002"/>
    <m/>
    <n v="32"/>
    <x v="0"/>
    <s v="CP"/>
    <x v="2"/>
    <x v="0"/>
    <x v="0"/>
    <x v="0"/>
    <s v=""/>
    <s v=""/>
    <s v=""/>
    <s v=""/>
    <s v=""/>
    <s v=""/>
    <x v="1"/>
  </r>
  <r>
    <s v="999420"/>
    <s v="CUVILLIER"/>
    <s v="STEPHANIE"/>
    <s v="IME DE MONTIGNY"/>
    <d v="2016-12-19T00:00:00"/>
    <d v="2017-01-01T00:00:00"/>
    <n v="14"/>
    <s v="FIN DE CONTRAT"/>
    <s v="MONITEUR(rice) EDUCATEUR(rice)"/>
    <s v="CONTRAT CDD  IMA MONTIGNY"/>
    <s v="EDUCATEUR(rice) SPECIALISE(e)"/>
    <s v="RAMI SAFIA"/>
    <s v="201701"/>
    <n v="626.75"/>
    <s v="39"/>
    <s v="100,00"/>
    <n v="14"/>
    <m/>
    <x v="7"/>
    <s v="pole Enfance"/>
    <n v="626.75"/>
    <s v="2017"/>
    <n v="626.75"/>
    <n v="33"/>
    <n v="134.34"/>
    <m/>
    <n v="33"/>
    <x v="0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1-03T00:00:00"/>
    <d v="2017-01-09T00:00:00"/>
    <n v="7"/>
    <s v="FIN DE CONTRAT"/>
    <s v="MONITEUR(rice) EDUCATEUR(rice)"/>
    <s v="CONTRAT CDD  IMA MONTIGNY"/>
    <s v="AGENT D'HEBERGEMENT"/>
    <s v="BOUGUERRA FARIDA"/>
    <s v="201701"/>
    <n v="471.93"/>
    <s v="39"/>
    <s v="100,00"/>
    <n v="7"/>
    <m/>
    <x v="7"/>
    <s v="pole Enfance"/>
    <n v="471.93"/>
    <s v="2017"/>
    <n v="471.93"/>
    <n v="33.5"/>
    <n v="140.84"/>
    <m/>
    <n v="33.5"/>
    <x v="0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1-11T00:00:00"/>
    <d v="2017-01-14T00:00:00"/>
    <n v="4"/>
    <s v="FIN DE CONTRAT"/>
    <s v="MONITEUR(rice) EDUCATEUR(rice)"/>
    <s v="CONTRAT CDD  IMA MONTIGNY"/>
    <s v="EDUCATEUR(rice) SPECIALISE(e)"/>
    <s v="RAMI SAFIA"/>
    <s v="201701"/>
    <n v="380.37"/>
    <s v="39"/>
    <s v="100,00"/>
    <n v="4"/>
    <m/>
    <x v="7"/>
    <s v="pole Enfance"/>
    <n v="380.37"/>
    <s v="2017"/>
    <n v="380.37"/>
    <n v="27"/>
    <n v="121.88"/>
    <m/>
    <n v="27"/>
    <x v="0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1-16T00:00:00"/>
    <d v="2017-01-20T00:00:00"/>
    <n v="5"/>
    <s v="FIN DE CONTRAT"/>
    <s v="MONITEUR(rice) EDUCATEUR(rice)"/>
    <s v="CONTRAT CDD  IMA MONTIGNY"/>
    <s v="EDUCATEUR(rice) SPECIALISE(e)"/>
    <s v="COLLIN AURELIE"/>
    <s v="201701"/>
    <n v="246.5"/>
    <s v="39"/>
    <s v="100,00"/>
    <n v="5"/>
    <m/>
    <x v="7"/>
    <s v="pole Enfance"/>
    <n v="246.5"/>
    <s v="2017"/>
    <n v="246.5"/>
    <n v="17.5"/>
    <n v="75.84"/>
    <m/>
    <n v="17.5"/>
    <x v="0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1-21T00:00:00"/>
    <d v="2017-01-22T00:00:00"/>
    <n v="2"/>
    <s v="FIN DE CONTRAT"/>
    <s v="MONITEUR(rice) EDUCATEUR(rice)"/>
    <s v="CONTRAT CDD  IMA MONTIGNY"/>
    <s v="AIDE MEDICO PSYCHOLOGIQUE"/>
    <s v="BEFFUMO CLAUDINE"/>
    <s v="201701"/>
    <n v="372.71"/>
    <s v="39"/>
    <s v="100,00"/>
    <n v="2"/>
    <m/>
    <x v="7"/>
    <s v="pole Enfance"/>
    <n v="372.71"/>
    <s v="2017"/>
    <n v="372.71"/>
    <n v="20"/>
    <n v="151.67000000000002"/>
    <m/>
    <n v="20"/>
    <x v="0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1-24T00:00:00"/>
    <d v="2017-02-04T00:00:00"/>
    <n v="12"/>
    <s v="FIN DE CONTRAT"/>
    <s v="MONITEUR(rice) EDUCATEUR(rice)"/>
    <s v="CONTRAT CDD  IMA MONTIGNY"/>
    <s v="EDUCATEUR(rice) SPECIALISE(e)"/>
    <s v="COLLIN AURELIE"/>
    <s v="201701"/>
    <n v="320.16000000000003"/>
    <s v="39"/>
    <s v="100,00"/>
    <n v="12"/>
    <m/>
    <x v="7"/>
    <s v="pole Enfance"/>
    <n v="320.16000000000003"/>
    <s v="2017"/>
    <n v="320.16000000000003"/>
    <n v="27.5"/>
    <n v="130"/>
    <m/>
    <n v="27.5"/>
    <x v="0"/>
    <s v="NAP"/>
    <x v="6"/>
    <x v="0"/>
    <x v="0"/>
    <x v="0"/>
    <s v=""/>
    <s v=""/>
    <s v=""/>
    <s v=""/>
    <s v=""/>
    <s v=""/>
    <x v="1"/>
  </r>
  <r>
    <s v="A00557"/>
    <s v="DA FONTE"/>
    <s v="JOELLE"/>
    <s v="IME DE MONTIGNY"/>
    <d v="2017-01-11T00:00:00"/>
    <d v="2017-01-14T00:00:00"/>
    <n v="4"/>
    <s v="FIN DE CONTRAT"/>
    <s v="AIDE MEDICO PSYCHOLOGIQUE"/>
    <s v="CONTRAT CDD  IMA MONTIGNY"/>
    <s v="MONITEUR(rice) EDUCATEUR(rice)"/>
    <s v="CUVILLIER STEPHANIE"/>
    <s v="201701"/>
    <n v="296.54000000000002"/>
    <s v="39"/>
    <s v="100,00"/>
    <n v="4"/>
    <m/>
    <x v="1"/>
    <s v="pole Enfance"/>
    <n v="296.54000000000002"/>
    <s v="2017"/>
    <n v="296.54000000000002"/>
    <n v="22.5"/>
    <n v="121.88"/>
    <m/>
    <n v="22.5"/>
    <x v="0"/>
    <s v="HRE"/>
    <x v="1"/>
    <x v="0"/>
    <x v="0"/>
    <x v="0"/>
    <s v=""/>
    <s v=""/>
    <s v=""/>
    <s v=""/>
    <s v=""/>
    <s v=""/>
    <x v="1"/>
  </r>
  <r>
    <s v="A00557"/>
    <s v="DA FONTE"/>
    <s v="JOELLE"/>
    <s v="IME DE MONTIGNY"/>
    <d v="2017-01-16T00:00:00"/>
    <d v="2017-01-21T00:00:00"/>
    <n v="6"/>
    <s v="FIN DE CONTRAT"/>
    <s v="AIDE MEDICO PSYCHOLOGIQUE"/>
    <s v="CONTRAT CDD  IMA MONTIGNY"/>
    <s v="MONITEUR(rice) EDUCATEUR(rice)"/>
    <s v="CUVILLIER STEPHANIE"/>
    <s v="201701"/>
    <n v="217.45"/>
    <s v="39"/>
    <s v="100,00"/>
    <n v="6"/>
    <m/>
    <x v="2"/>
    <s v="pole Enfance"/>
    <n v="217.45"/>
    <s v="2017"/>
    <n v="217.45"/>
    <n v="16.5"/>
    <n v="106.17"/>
    <m/>
    <n v="16.5"/>
    <x v="0"/>
    <s v="CP"/>
    <x v="2"/>
    <x v="0"/>
    <x v="0"/>
    <x v="0"/>
    <s v=""/>
    <s v=""/>
    <s v=""/>
    <s v=""/>
    <s v=""/>
    <s v=""/>
    <x v="1"/>
  </r>
  <r>
    <s v="A00557"/>
    <s v="DA FONTE"/>
    <s v="JOELLE"/>
    <s v="IME DE MONTIGNY"/>
    <d v="2017-01-23T00:00:00"/>
    <d v="2017-03-23T00:00:00"/>
    <n v="60"/>
    <s v="FIN DE CONTRAT"/>
    <s v="AIDE MEDICO PSYCHOLOGIQUE"/>
    <s v="CONTRAT CDD  IMA MONTIGNY"/>
    <m/>
    <m/>
    <s v="201701"/>
    <n v="337.63"/>
    <s v="39"/>
    <s v="100,00"/>
    <n v="60"/>
    <s v="à la sécurité des biens et des personnes dans l'attente de la reconstruction de l'ets et de la validation des financeurs"/>
    <x v="6"/>
    <s v="pole Enfance"/>
    <n v="337.63"/>
    <s v="2017"/>
    <n v="337.63"/>
    <n v="31"/>
    <n v="151.67000000000002"/>
    <m/>
    <n v="31"/>
    <x v="0"/>
    <s v="PG"/>
    <x v="5"/>
    <x v="0"/>
    <x v="0"/>
    <x v="0"/>
    <s v=""/>
    <s v=""/>
    <s v=""/>
    <s v=""/>
    <s v=""/>
    <s v=""/>
    <x v="1"/>
  </r>
  <r>
    <s v="A00195"/>
    <s v="DEHAINE"/>
    <s v="MARIE CHRISTINE"/>
    <s v="IME LA VICOIGNETTE"/>
    <d v="2017-01-17T00:00:00"/>
    <d v="2017-01-20T00:00:00"/>
    <n v="4"/>
    <s v="FIN DE CONTRAT"/>
    <s v="AGENT HYGIENE ET PROPRETE"/>
    <s v="CONTRAT CDD IME EMERCHICOURT"/>
    <s v="AGENT HYGIENE ET PROPRETE"/>
    <s v="PLANQUE NADIA"/>
    <s v="201701"/>
    <n v="210.61"/>
    <s v="06"/>
    <s v="100,00"/>
    <n v="4"/>
    <m/>
    <x v="8"/>
    <s v="pole Enfance"/>
    <n v="210.61"/>
    <s v="2017"/>
    <n v="210.61"/>
    <n v="18"/>
    <n v="97.5"/>
    <m/>
    <n v="18"/>
    <x v="0"/>
    <s v="AT"/>
    <x v="0"/>
    <x v="0"/>
    <x v="0"/>
    <x v="0"/>
    <s v=""/>
    <s v=""/>
    <s v=""/>
    <s v=""/>
    <s v=""/>
    <s v=""/>
    <x v="1"/>
  </r>
  <r>
    <s v="A00195"/>
    <s v="DEHAINE"/>
    <s v="MARIE CHRISTINE"/>
    <s v="IME LA VICOIGNETTE"/>
    <d v="2017-01-23T00:00:00"/>
    <d v="2017-01-23T00:00:00"/>
    <n v="1"/>
    <s v="FIN DE CONTRAT"/>
    <s v="AGENT HYGIENE ET PROPRETE"/>
    <s v="CONTRAT CDD IME EMERCHICOURT"/>
    <s v="AGENT HYGIENE ET PROPRETE"/>
    <s v="DELILLE ISABELLE"/>
    <s v="201701"/>
    <n v="70.2"/>
    <s v="06"/>
    <s v="100,00"/>
    <n v="1"/>
    <m/>
    <x v="8"/>
    <s v="pole Enfance"/>
    <n v="70.2"/>
    <s v="2017"/>
    <n v="70.2"/>
    <n v="6"/>
    <n v="130"/>
    <m/>
    <n v="6"/>
    <x v="0"/>
    <s v="AT"/>
    <x v="0"/>
    <x v="0"/>
    <x v="0"/>
    <x v="0"/>
    <s v=""/>
    <s v=""/>
    <s v=""/>
    <s v=""/>
    <s v=""/>
    <s v=""/>
    <x v="0"/>
  </r>
  <r>
    <s v="999269"/>
    <s v="DELANNOY"/>
    <s v="LAETITIA"/>
    <s v="IME DE MONTIGNY"/>
    <d v="2016-12-27T00:00:00"/>
    <d v="2016-12-30T00:00:00"/>
    <n v="4"/>
    <s v="FIN DE CONTRAT"/>
    <s v="AIDE MEDICO PSYCHOLOGIQUE"/>
    <s v="CONTRAT CDD  IMA MONTIGNY"/>
    <s v="AIDE MEDICO PSYCHOLOGIQUE"/>
    <s v="MAES FRANCOISE"/>
    <s v="201701"/>
    <n v="362.05"/>
    <s v="39"/>
    <s v="100,00"/>
    <n v="4"/>
    <m/>
    <x v="7"/>
    <s v="pole Enfance"/>
    <n v="362.05"/>
    <s v="2017"/>
    <n v="362.05"/>
    <n v="26"/>
    <n v="140.84"/>
    <m/>
    <n v="26"/>
    <x v="0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1-02T00:00:00"/>
    <d v="2017-01-07T00:00:00"/>
    <n v="6"/>
    <s v="FIN DE CONTRAT"/>
    <s v="AIDE MEDICO PSYCHOLOGIQUE"/>
    <s v="CONTRAT CDD  IMA MONTIGNY"/>
    <s v="EDUCATEUR(rice) SPECIALISE(e)"/>
    <s v="COLLIN AURELIE"/>
    <s v="201701"/>
    <n v="466.48"/>
    <s v="39"/>
    <s v="100,00"/>
    <n v="6"/>
    <m/>
    <x v="7"/>
    <s v="pole Enfance"/>
    <n v="466.48"/>
    <s v="2017"/>
    <n v="466.48"/>
    <n v="33.5"/>
    <n v="130"/>
    <m/>
    <n v="33.5"/>
    <x v="0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1-09T00:00:00"/>
    <d v="2017-01-10T00:00:00"/>
    <n v="2"/>
    <s v="FIN DE CONTRAT"/>
    <s v="AIDE MEDICO PSYCHOLOGIQUE"/>
    <s v="CONTRAT CDD  IMA MONTIGNY"/>
    <s v="EDUCATEUR(rice) SPECIALISE(e)"/>
    <s v="COLLIN AURELIE"/>
    <s v="201701"/>
    <n v="201.92"/>
    <s v="39"/>
    <s v="100,00"/>
    <n v="2"/>
    <m/>
    <x v="7"/>
    <s v="pole Enfance"/>
    <n v="201.92"/>
    <s v="2017"/>
    <n v="201.92"/>
    <n v="14.5"/>
    <n v="140.84"/>
    <m/>
    <n v="14.5"/>
    <x v="0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1-14T00:00:00"/>
    <d v="2017-01-15T00:00:00"/>
    <n v="2"/>
    <s v="FIN DE CONTRAT"/>
    <s v="AIDE MEDICO PSYCHOLOGIQUE"/>
    <s v="CONTRAT CDD  IMA MONTIGNY"/>
    <s v="EDUCATEUR(rice) SPECIALISE(e)"/>
    <s v="RAMI SAFIA"/>
    <s v="201701"/>
    <n v="369.49"/>
    <s v="39"/>
    <s v="100,00"/>
    <n v="2"/>
    <m/>
    <x v="7"/>
    <s v="pole Enfance"/>
    <n v="369.49"/>
    <s v="2017"/>
    <n v="369.49"/>
    <n v="20"/>
    <n v="151.67000000000002"/>
    <m/>
    <n v="20"/>
    <x v="0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1-17T00:00:00"/>
    <d v="2017-01-28T00:00:00"/>
    <n v="12"/>
    <s v="FIN DE CONTRAT"/>
    <s v="AIDE MEDICO PSYCHOLOGIQUE"/>
    <s v="CONTRAT CDD  IMA MONTIGNY"/>
    <s v="EDUCATEUR(rice) SPECIALISE(e)"/>
    <s v="RAMI SAFIA"/>
    <s v="201701"/>
    <n v="788.51"/>
    <s v="39"/>
    <s v="100,00"/>
    <n v="12"/>
    <m/>
    <x v="7"/>
    <s v="pole Enfance"/>
    <n v="788.51"/>
    <s v="2017"/>
    <n v="788.51"/>
    <n v="62"/>
    <n v="130"/>
    <m/>
    <n v="62"/>
    <x v="0"/>
    <s v="NAP"/>
    <x v="6"/>
    <x v="0"/>
    <x v="0"/>
    <x v="0"/>
    <s v=""/>
    <s v=""/>
    <s v=""/>
    <s v=""/>
    <s v=""/>
    <s v=""/>
    <x v="1"/>
  </r>
  <r>
    <s v="998726"/>
    <s v="DELARUE"/>
    <s v="AUDREY"/>
    <s v="IME DE MONTIGNY"/>
    <d v="2016-12-12T00:00:00"/>
    <d v="2017-02-25T00:00:00"/>
    <n v="76"/>
    <s v="FIN DE CONTRAT"/>
    <s v="AIDE MEDICO PSYCHOLOGIQUE"/>
    <s v="CONTRAT CDD  IMA MONTIGNY"/>
    <m/>
    <m/>
    <s v="201701"/>
    <n v="1815.21"/>
    <s v="39"/>
    <s v="100,00"/>
    <n v="76"/>
    <s v="à la sécurité des biens et des personnes dans l'attente de la reconstruction de l'ets et de la validation des financeurs"/>
    <x v="6"/>
    <s v="pole Enfance"/>
    <n v="1815.21"/>
    <s v="2017"/>
    <n v="1815.21"/>
    <n v="157"/>
    <n v="151.67000000000002"/>
    <m/>
    <n v="157"/>
    <x v="0"/>
    <s v="PG"/>
    <x v="5"/>
    <x v="0"/>
    <x v="0"/>
    <x v="0"/>
    <s v=""/>
    <s v=""/>
    <s v=""/>
    <s v=""/>
    <s v=""/>
    <s v=""/>
    <x v="1"/>
  </r>
  <r>
    <s v="A00494"/>
    <s v="DELRUE"/>
    <s v="AMANDINE"/>
    <s v="IME DE MONTIGNY"/>
    <d v="2016-12-24T00:00:00"/>
    <d v="2017-01-01T00:00:00"/>
    <n v="9"/>
    <s v="FIN DE CONTRAT"/>
    <s v="MONITEUR(rice) EDUCATEUR(rice)"/>
    <s v="CONTRAT CDD  IMA MONTIGNY"/>
    <s v="EDUCATEUR(rice) SPECIALISE(e)"/>
    <s v="COLLIN AURELIE"/>
    <s v="201701"/>
    <n v="630.74"/>
    <s v="39"/>
    <s v="100,00"/>
    <n v="9"/>
    <m/>
    <x v="2"/>
    <s v="pole Enfance"/>
    <n v="630.74"/>
    <s v="2017"/>
    <n v="630.74"/>
    <n v="36"/>
    <n v="151.67000000000002"/>
    <m/>
    <n v="36"/>
    <x v="0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1-02T00:00:00"/>
    <d v="2017-01-02T00:00:00"/>
    <n v="1"/>
    <s v="FIN DE CONTRAT"/>
    <s v="EDUCATEUR(rice) SPECIALISE(e)"/>
    <s v="CONTRAT CDD  IMA MONTIGNY"/>
    <s v="AGENT D'HEBERGEMENT"/>
    <s v="BOUGUERRA FARIDA"/>
    <s v="201701"/>
    <n v="101.34"/>
    <s v="39"/>
    <s v="100,00"/>
    <n v="1"/>
    <m/>
    <x v="2"/>
    <s v="pole Enfance"/>
    <n v="101.34"/>
    <s v="2017"/>
    <n v="101.34"/>
    <n v="7"/>
    <n v="151.67000000000002"/>
    <m/>
    <n v="7"/>
    <x v="0"/>
    <s v="CP"/>
    <x v="2"/>
    <x v="0"/>
    <x v="0"/>
    <x v="0"/>
    <s v=""/>
    <s v=""/>
    <s v=""/>
    <s v=""/>
    <s v=""/>
    <s v=""/>
    <x v="0"/>
  </r>
  <r>
    <s v="A00494"/>
    <s v="DELRUE"/>
    <s v="AMANDINE"/>
    <s v="IME DE MONTIGNY"/>
    <d v="2017-01-09T00:00:00"/>
    <d v="2017-01-11T00:00:00"/>
    <n v="3"/>
    <s v="FIN DE CONTRAT"/>
    <s v="EDUCATEUR(rice) SPECIALISE(e)"/>
    <s v="CONTRAT CDD  IMA MONTIGNY"/>
    <s v="MONITEUR(rice) EDUCATEUR(rice)"/>
    <s v="VALLEZ NICOLAS"/>
    <s v="201701"/>
    <n v="325.73"/>
    <s v="39"/>
    <s v="100,00"/>
    <n v="3"/>
    <m/>
    <x v="10"/>
    <s v="pole Enfance"/>
    <n v="325.73"/>
    <s v="2017"/>
    <n v="325.73"/>
    <n v="22.5"/>
    <n v="151.67000000000002"/>
    <m/>
    <n v="22.5"/>
    <x v="0"/>
    <s v="FU"/>
    <x v="7"/>
    <x v="0"/>
    <x v="0"/>
    <x v="0"/>
    <s v=""/>
    <s v=""/>
    <s v=""/>
    <s v=""/>
    <s v=""/>
    <s v=""/>
    <x v="1"/>
  </r>
  <r>
    <s v="A00494"/>
    <s v="DELRUE"/>
    <s v="AMANDINE"/>
    <s v="IME DE MONTIGNY"/>
    <d v="2017-01-11T00:00:00"/>
    <d v="2017-01-11T00:00:00"/>
    <n v="1"/>
    <s v="FIN DE CONTRAT"/>
    <s v="EDUCATEUR(rice) SPECIALISE(e)"/>
    <s v="CONTRAT CDD  IMA MONTIGNY"/>
    <s v="MONITEUR(rice) EDUCATEUR(rice)"/>
    <s v="DUGROSPREZ CAROLE"/>
    <s v="201701"/>
    <n v="43.43"/>
    <s v="39"/>
    <s v="100,00"/>
    <n v="1"/>
    <m/>
    <x v="1"/>
    <s v="pole Enfance"/>
    <n v="43.43"/>
    <s v="2017"/>
    <n v="43.43"/>
    <n v="3"/>
    <n v="65"/>
    <m/>
    <n v="3"/>
    <x v="0"/>
    <s v="HRE"/>
    <x v="1"/>
    <x v="0"/>
    <x v="0"/>
    <x v="0"/>
    <s v=""/>
    <s v=""/>
    <s v=""/>
    <s v=""/>
    <s v=""/>
    <s v=""/>
    <x v="0"/>
  </r>
  <r>
    <s v="A00494"/>
    <s v="DELRUE"/>
    <s v="AMANDINE"/>
    <s v="IME DE MONTIGNY"/>
    <d v="2017-01-17T00:00:00"/>
    <d v="2017-01-22T00:00:00"/>
    <n v="6"/>
    <s v="FIN DE CONTRAT"/>
    <s v="EDUCATEUR(rice) SPECIALISE(e)"/>
    <s v="CONTRAT CDD  IMA MONTIGNY"/>
    <s v="MONITEUR(rice) EDUCATEUR(rice)"/>
    <s v="BROSS CATHERINE"/>
    <s v="201701"/>
    <n v="563.16999999999996"/>
    <s v="39"/>
    <s v="100,00"/>
    <n v="6"/>
    <m/>
    <x v="0"/>
    <s v="pole Enfance"/>
    <n v="563.16999999999996"/>
    <s v="2017"/>
    <n v="563.16999999999996"/>
    <n v="34.5"/>
    <n v="149.5"/>
    <m/>
    <n v="34.5"/>
    <x v="0"/>
    <s v="MAL"/>
    <x v="0"/>
    <x v="0"/>
    <x v="0"/>
    <x v="0"/>
    <s v=""/>
    <s v=""/>
    <s v=""/>
    <s v=""/>
    <s v=""/>
    <s v=""/>
    <x v="1"/>
  </r>
  <r>
    <s v="A00494"/>
    <s v="DELRUE"/>
    <s v="AMANDINE"/>
    <s v="IME DE MONTIGNY"/>
    <d v="2017-01-18T00:00:00"/>
    <d v="2017-01-18T00:00:00"/>
    <n v="1"/>
    <s v="FIN DE CONTRAT"/>
    <s v="EDUCATEUR(rice) SPECIALISE(e)"/>
    <s v="CONTRAT CDD  IMA MONTIGNY"/>
    <s v="EDUCATEUR(rice) SPECIALISE(e)"/>
    <s v="TROVATI DELPHINE"/>
    <s v="201701"/>
    <n v="100.62"/>
    <s v="39"/>
    <s v="100,00"/>
    <n v="1"/>
    <m/>
    <x v="1"/>
    <s v="pole Enfance"/>
    <n v="100.62"/>
    <s v="2017"/>
    <n v="100.62"/>
    <n v="3"/>
    <n v="65"/>
    <m/>
    <n v="3"/>
    <x v="0"/>
    <s v="HRE"/>
    <x v="1"/>
    <x v="0"/>
    <x v="0"/>
    <x v="0"/>
    <s v=""/>
    <s v=""/>
    <s v=""/>
    <s v=""/>
    <s v=""/>
    <s v=""/>
    <x v="0"/>
  </r>
  <r>
    <s v="A00309"/>
    <s v="DELVAL"/>
    <s v="GWENDOLINE"/>
    <s v="IME LA VICOIGNETTE"/>
    <d v="2017-01-11T00:00:00"/>
    <d v="2017-01-20T00:00:00"/>
    <n v="10"/>
    <s v="FIN DE CONTRAT"/>
    <s v="MONITEUR(rice) EDUCATEUR(rice)"/>
    <s v="CONTRAT CDD IME EMERCHICOURT"/>
    <s v="EDUCATEUR(rice) SPECIALISE(e)"/>
    <s v="LACROIX VIRGINIE"/>
    <s v="201701"/>
    <n v="546.95000000000005"/>
    <s v="06"/>
    <s v="100,00"/>
    <n v="10"/>
    <m/>
    <x v="0"/>
    <s v="pole Enfance"/>
    <n v="546.95000000000005"/>
    <s v="2017"/>
    <n v="546.95000000000005"/>
    <n v="41"/>
    <n v="111.04"/>
    <m/>
    <n v="41"/>
    <x v="0"/>
    <s v="MAL"/>
    <x v="0"/>
    <x v="0"/>
    <x v="0"/>
    <x v="0"/>
    <s v=""/>
    <s v=""/>
    <s v=""/>
    <s v=""/>
    <s v=""/>
    <s v=""/>
    <x v="1"/>
  </r>
  <r>
    <s v="A00309"/>
    <s v="DELVAL"/>
    <s v="GWENDOLINE"/>
    <s v="IME LA VICOIGNETTE"/>
    <d v="2017-01-25T00:00:00"/>
    <d v="2017-01-27T00:00:00"/>
    <n v="3"/>
    <s v="FIN DE CONTRAT"/>
    <s v="MONITEUR(rice) EDUCATEUR(rice)"/>
    <s v="CONTRAT CDD IME EMERCHICOURT"/>
    <s v="EDUCATEUR(rice) SPECIALISE(e)"/>
    <s v="LACROIX VIRGINIE"/>
    <s v="201701"/>
    <n v="273.48"/>
    <s v="06"/>
    <s v="100,00"/>
    <n v="3"/>
    <m/>
    <x v="0"/>
    <s v="pole Enfance"/>
    <n v="273.48"/>
    <s v="2017"/>
    <n v="273.48"/>
    <n v="20.5"/>
    <n v="148.06"/>
    <m/>
    <n v="20.5"/>
    <x v="0"/>
    <s v="MAL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1-03T00:00:00"/>
    <d v="2017-02-05T00:00:00"/>
    <n v="34"/>
    <s v="FIN DE CONTRAT"/>
    <s v="MONITEUR(rice) EDUCATEUR(rice)"/>
    <s v="CONTRAT CDD IME EMERCHICOURT"/>
    <s v="EDUCATEUR(rice) SPECIALISE(e)"/>
    <s v="BROCHART PASCALE"/>
    <s v="201701"/>
    <n v="1594.95"/>
    <s v="06"/>
    <s v="100,00"/>
    <n v="34"/>
    <m/>
    <x v="8"/>
    <s v="pole Enfance"/>
    <n v="1594.95"/>
    <s v="2017"/>
    <n v="1594.95"/>
    <n v="131.25"/>
    <n v="144.09"/>
    <m/>
    <n v="131.25"/>
    <x v="0"/>
    <s v="AT"/>
    <x v="0"/>
    <x v="0"/>
    <x v="0"/>
    <x v="0"/>
    <s v=""/>
    <s v=""/>
    <s v=""/>
    <s v=""/>
    <s v=""/>
    <s v=""/>
    <x v="1"/>
  </r>
  <r>
    <s v="999141"/>
    <s v="DE VITO"/>
    <s v="MARINA"/>
    <s v="IME DE MONTIGNY"/>
    <d v="2016-12-01T00:00:00"/>
    <d v="2017-08-08T00:00:00"/>
    <n v="251"/>
    <s v="FIN DE CONTRAT"/>
    <s v="AIDE MEDICO PSYCHOLOGIQUE"/>
    <s v="CONTRAT CDD  IMA MONTIGNY"/>
    <m/>
    <m/>
    <s v="201701"/>
    <n v="1542.45"/>
    <s v="39"/>
    <s v="100,00"/>
    <n v="251"/>
    <s v="à la sécurité des biens et des personnes dans l'attente de la reconstruction de l'ets et de la validation des financeurs"/>
    <x v="6"/>
    <s v="pole Enfance"/>
    <n v="1542.45"/>
    <s v="2017"/>
    <n v="1542.45"/>
    <n v="151.67000000000002"/>
    <n v="151.67000000000002"/>
    <m/>
    <n v="151.67000000000002"/>
    <x v="0"/>
    <s v="PG"/>
    <x v="5"/>
    <x v="0"/>
    <x v="0"/>
    <x v="0"/>
    <s v=""/>
    <s v=""/>
    <s v=""/>
    <s v=""/>
    <s v=""/>
    <s v=""/>
    <x v="1"/>
  </r>
  <r>
    <s v="A00142"/>
    <s v="DOVILLERS"/>
    <s v="DELPHINE"/>
    <s v="IME LES ROUISSOIRS"/>
    <d v="2017-01-03T00:00:00"/>
    <d v="2017-01-16T00:00:00"/>
    <n v="14"/>
    <s v="FIN DE CONTRAT"/>
    <s v="INFIRMIER(e)"/>
    <s v="CONTRAT CDD IME SOMAIN"/>
    <s v="INFIRMIER(e)"/>
    <s v="TOMKOWIAK VALERIE"/>
    <s v="201701"/>
    <n v="669.48"/>
    <s v="03"/>
    <s v="100,00"/>
    <n v="14"/>
    <m/>
    <x v="0"/>
    <s v="pole Enfance"/>
    <n v="669.48"/>
    <s v="2017"/>
    <n v="669.48"/>
    <n v="57.5"/>
    <n v="124.59"/>
    <m/>
    <n v="57.5"/>
    <x v="0"/>
    <s v="MAL"/>
    <x v="0"/>
    <x v="0"/>
    <x v="1"/>
    <x v="1"/>
    <s v=""/>
    <s v=""/>
    <s v=""/>
    <n v="1"/>
    <n v="57.5"/>
    <n v="669.48"/>
    <x v="1"/>
  </r>
  <r>
    <s v="A00142"/>
    <s v="DOVILLERS"/>
    <s v="DELPHINE"/>
    <s v="IME LES ROUISSOIRS"/>
    <d v="2017-01-17T00:00:00"/>
    <d v="2017-01-23T00:00:00"/>
    <n v="7"/>
    <s v="FIN DE CONTRAT"/>
    <s v="INFIRMIER(e)"/>
    <s v="CONTRAT CDD IME SOMAIN"/>
    <s v="INFIRMIER(e)"/>
    <s v="TOMKOWIAK VALERIE"/>
    <s v="201701"/>
    <n v="545.61"/>
    <s v="03"/>
    <s v="100,00"/>
    <n v="7"/>
    <m/>
    <x v="0"/>
    <s v="pole Enfance"/>
    <n v="545.61"/>
    <s v="2017"/>
    <n v="545.61"/>
    <n v="28.75"/>
    <n v="124.59"/>
    <m/>
    <n v="28.75"/>
    <x v="0"/>
    <s v="MAL"/>
    <x v="0"/>
    <x v="0"/>
    <x v="1"/>
    <x v="1"/>
    <s v=""/>
    <s v=""/>
    <s v=""/>
    <n v="1"/>
    <n v="28.75"/>
    <n v="545.61"/>
    <x v="1"/>
  </r>
  <r>
    <s v="A00142"/>
    <s v="DOVILLERS"/>
    <s v="DELPHINE"/>
    <s v="IME LES ROUISSOIRS"/>
    <d v="2017-01-24T00:00:00"/>
    <d v="2017-01-27T00:00:00"/>
    <n v="4"/>
    <s v="FIN DE CONTRAT"/>
    <s v="INFIRMIER(e)"/>
    <s v="CONTRAT CDD IME SOMAIN"/>
    <s v="INFIRMIER(e)"/>
    <s v="TOMKOWIAK VALERIE"/>
    <s v="201701"/>
    <n v="302.91000000000003"/>
    <s v="03"/>
    <s v="100,00"/>
    <n v="4"/>
    <m/>
    <x v="2"/>
    <s v="pole Enfance"/>
    <n v="302.91000000000003"/>
    <s v="2017"/>
    <n v="302.91000000000003"/>
    <n v="21.5"/>
    <n v="116.46"/>
    <m/>
    <n v="21.5"/>
    <x v="0"/>
    <s v="CP"/>
    <x v="2"/>
    <x v="0"/>
    <x v="1"/>
    <x v="1"/>
    <s v=""/>
    <s v=""/>
    <s v=""/>
    <n v="1"/>
    <n v="21.5"/>
    <n v="302.91000000000003"/>
    <x v="1"/>
  </r>
  <r>
    <s v="A00367"/>
    <s v="DUBENSKI"/>
    <s v="CHRISTELLE"/>
    <s v="IME DE MONTIGNY"/>
    <d v="2016-12-24T00:00:00"/>
    <d v="2016-12-26T00:00:00"/>
    <n v="3"/>
    <s v="FIN DE CONTRAT"/>
    <s v="SURVEILLANT(e) DE NUIT"/>
    <s v="CONTRAT CDD  IMA MONTIGNY"/>
    <s v="SURVEILLANT(e) DE NUIT"/>
    <s v="BAILLEUX CHRISTIANE"/>
    <s v="201701"/>
    <n v="131.06"/>
    <s v="39"/>
    <s v="100,00"/>
    <n v="3"/>
    <m/>
    <x v="2"/>
    <s v="pole Enfance"/>
    <n v="131.06"/>
    <s v="2017"/>
    <n v="131.06"/>
    <n v="7"/>
    <n v="144.45000000000002"/>
    <m/>
    <n v="7"/>
    <x v="0"/>
    <s v="CP"/>
    <x v="2"/>
    <x v="0"/>
    <x v="0"/>
    <x v="0"/>
    <s v=""/>
    <s v=""/>
    <s v=""/>
    <s v=""/>
    <s v=""/>
    <s v=""/>
    <x v="0"/>
  </r>
  <r>
    <s v="A00367"/>
    <s v="DUBENSKI"/>
    <s v="CHRISTELLE"/>
    <s v="IME DE MONTIGNY"/>
    <d v="2017-01-13T00:00:00"/>
    <d v="2017-01-13T00:00:00"/>
    <n v="1"/>
    <s v="FIN DE CONTRAT"/>
    <s v="SURVEILLANT(e) DE NUIT"/>
    <s v="CONTRAT CDD  IMA MONTIGNY"/>
    <m/>
    <m/>
    <s v="201701"/>
    <n v="35.11"/>
    <s v="39"/>
    <s v="100,00"/>
    <n v="1"/>
    <s v="l'accompagnement spécifique de la jeune L.F. validée par l'ARS dans le cadre des cas complexes."/>
    <x v="7"/>
    <s v="pole Enfance"/>
    <n v="35.11"/>
    <s v="2017"/>
    <n v="35.11"/>
    <n v="3"/>
    <n v="65"/>
    <m/>
    <n v="3"/>
    <x v="0"/>
    <s v="NAP"/>
    <x v="6"/>
    <x v="0"/>
    <x v="0"/>
    <x v="0"/>
    <s v=""/>
    <s v=""/>
    <s v=""/>
    <s v=""/>
    <s v=""/>
    <s v=""/>
    <x v="0"/>
  </r>
  <r>
    <s v="A00367"/>
    <s v="DUBENSKI"/>
    <s v="CHRISTELLE"/>
    <s v="IME DE MONTIGNY"/>
    <d v="2017-01-24T00:00:00"/>
    <d v="2017-07-23T00:00:00"/>
    <n v="181"/>
    <s v="FIN DE CONTRAT"/>
    <s v="SURVEILLANT(e) DE NUIT"/>
    <s v="CONTRAT CDD  IMA MONTIGNY"/>
    <m/>
    <m/>
    <s v="201701"/>
    <n v="275.04000000000002"/>
    <s v="39"/>
    <s v="100,00"/>
    <n v="181"/>
    <s v="à la sécurité des biens et des personnes dans l'attente de la reconstruction  de l'etb et la validation des financeurs"/>
    <x v="7"/>
    <s v="pole Enfance"/>
    <n v="275.04000000000002"/>
    <s v="2017"/>
    <n v="275.04000000000002"/>
    <n v="27.18"/>
    <n v="99.67"/>
    <m/>
    <n v="27.18"/>
    <x v="0"/>
    <s v="NAP"/>
    <x v="6"/>
    <x v="0"/>
    <x v="0"/>
    <x v="0"/>
    <s v=""/>
    <s v=""/>
    <s v=""/>
    <s v=""/>
    <s v=""/>
    <s v=""/>
    <x v="1"/>
  </r>
  <r>
    <s v="A00367"/>
    <s v="DUBENSKI"/>
    <s v="CHRISTELLE"/>
    <s v="IME LA VICOIGNETTE"/>
    <d v="2017-01-09T00:00:00"/>
    <d v="2017-01-10T00:00:00"/>
    <n v="2"/>
    <s v="FIN DE CONTRAT"/>
    <s v="SURVEILLANT(e) DE NUIT"/>
    <s v="CONTRAT CDD IME EMERCHICOURT"/>
    <s v="AIDE MEDICO PSYCHOLOGIQUE"/>
    <s v="SZATAN NATHALIE"/>
    <s v="201701"/>
    <n v="109.35"/>
    <s v="06"/>
    <s v="100,00"/>
    <n v="2"/>
    <m/>
    <x v="10"/>
    <s v="pole Enfance"/>
    <n v="109.35"/>
    <s v="2017"/>
    <n v="109.35"/>
    <n v="8.75"/>
    <n v="94.79"/>
    <m/>
    <n v="8.75"/>
    <x v="0"/>
    <s v="FU"/>
    <x v="7"/>
    <x v="0"/>
    <x v="0"/>
    <x v="0"/>
    <s v=""/>
    <s v=""/>
    <s v=""/>
    <s v=""/>
    <s v=""/>
    <s v=""/>
    <x v="1"/>
  </r>
  <r>
    <s v="A00331"/>
    <s v="DUFOUR"/>
    <s v="LAURA"/>
    <s v="IME LA VICOIGNETTE"/>
    <d v="2017-01-03T00:00:00"/>
    <d v="2017-02-28T00:00:00"/>
    <n v="57"/>
    <s v="FIN DE CONTRAT"/>
    <s v="AIDE MEDICO PSYCHOLOGIQUE"/>
    <s v="CONTRAT CDD IME EMERCHICOURT"/>
    <s v="MAITRE(sse) DE MAISON"/>
    <s v="GOUSSARD NOELLE"/>
    <s v="201701"/>
    <n v="733"/>
    <s v="06"/>
    <s v="100,00"/>
    <n v="57"/>
    <m/>
    <x v="0"/>
    <s v="pole Enfance"/>
    <n v="733"/>
    <s v="2017"/>
    <n v="733"/>
    <n v="69"/>
    <n v="75.44"/>
    <m/>
    <n v="69"/>
    <x v="0"/>
    <s v="MAL"/>
    <x v="0"/>
    <x v="0"/>
    <x v="0"/>
    <x v="0"/>
    <s v=""/>
    <s v=""/>
    <s v=""/>
    <s v=""/>
    <s v=""/>
    <s v=""/>
    <x v="1"/>
  </r>
  <r>
    <s v="A00331"/>
    <s v="DUFOUR"/>
    <s v="LAURA"/>
    <s v="IME LA VICOIGNETTE"/>
    <d v="2017-01-11T00:00:00"/>
    <d v="2017-01-11T00:00:00"/>
    <n v="1"/>
    <s v="FIN DE CONTRAT"/>
    <s v="AIDE MEDICO PSYCHOLOGIQUE"/>
    <s v="CONTRAT CDD IME EMERCHICOURT"/>
    <s v="MONITEUR(rice) EDUCATEUR(rice)"/>
    <s v="FRAMERY ALINE"/>
    <s v="201701"/>
    <n v="77.12"/>
    <s v="06"/>
    <s v="100,00"/>
    <n v="1"/>
    <m/>
    <x v="0"/>
    <s v="pole Enfance"/>
    <n v="77.12"/>
    <s v="2017"/>
    <n v="77.12"/>
    <n v="6"/>
    <n v="130"/>
    <m/>
    <n v="6"/>
    <x v="0"/>
    <s v="MAL"/>
    <x v="0"/>
    <x v="0"/>
    <x v="0"/>
    <x v="0"/>
    <s v=""/>
    <s v=""/>
    <s v=""/>
    <s v=""/>
    <s v=""/>
    <s v=""/>
    <x v="0"/>
  </r>
  <r>
    <s v="A00246"/>
    <s v="DUGROSPREZ"/>
    <s v="CAROLE"/>
    <s v="IME DE MONTIGNY"/>
    <d v="2016-10-31T00:00:00"/>
    <d v="2017-03-26T00:00:00"/>
    <n v="147"/>
    <s v="FIN DE CONTRAT"/>
    <s v="MONITEUR(rice) EDUCATEUR(rice)"/>
    <s v="CONTRAT CDD  IMA MONTIGNY"/>
    <m/>
    <m/>
    <s v="201701"/>
    <n v="1672.23"/>
    <s v="39"/>
    <s v="100,00"/>
    <n v="147"/>
    <s v="à la sécurité des biens et des personnes dans l'attente de la reconstruction de l'ets et de la validation des financeurs"/>
    <x v="6"/>
    <s v="pole Enfance"/>
    <n v="1672.23"/>
    <s v="2017"/>
    <n v="1672.23"/>
    <n v="151.67000000000002"/>
    <n v="151.67000000000002"/>
    <m/>
    <n v="151.67000000000002"/>
    <x v="0"/>
    <s v="PG"/>
    <x v="5"/>
    <x v="0"/>
    <x v="0"/>
    <x v="0"/>
    <s v=""/>
    <s v=""/>
    <s v=""/>
    <s v=""/>
    <s v=""/>
    <s v=""/>
    <x v="1"/>
  </r>
  <r>
    <s v="A00531"/>
    <s v="EVERAERT"/>
    <s v="JESSICA"/>
    <s v="IME DE MONTIGNY"/>
    <d v="2016-12-23T00:00:00"/>
    <d v="2016-12-26T00:00:00"/>
    <n v="4"/>
    <s v="FIN DE CONTRAT"/>
    <s v="AIDE MEDICO PSYCHOLOGIQUE"/>
    <s v="CONTRAT CDD  IMA MONTIGNY"/>
    <s v="AIDE MEDICO PSYCHOLOGIQUE"/>
    <s v="MAGAUD MARIE"/>
    <s v="201701"/>
    <n v="148.95000000000002"/>
    <s v="39"/>
    <s v="100,00"/>
    <n v="4"/>
    <m/>
    <x v="0"/>
    <s v="pole Enfance"/>
    <n v="148.95000000000002"/>
    <s v="2017"/>
    <n v="148.95000000000002"/>
    <n v="10"/>
    <n v="94.79"/>
    <m/>
    <n v="10"/>
    <x v="0"/>
    <s v="MAL"/>
    <x v="0"/>
    <x v="0"/>
    <x v="0"/>
    <x v="0"/>
    <s v=""/>
    <s v=""/>
    <s v=""/>
    <s v=""/>
    <s v=""/>
    <s v=""/>
    <x v="1"/>
  </r>
  <r>
    <s v="A00531"/>
    <s v="EVERAERT"/>
    <s v="JESSICA"/>
    <s v="IME DE MONTIGNY"/>
    <d v="2016-12-28T00:00:00"/>
    <d v="2016-12-29T00:00:00"/>
    <n v="2"/>
    <s v="FIN DE CONTRAT"/>
    <s v="AIDE MEDICO PSYCHOLOGIQUE"/>
    <s v="CONTRAT CDD  IMA MONTIGNY"/>
    <s v="AIDE MEDICO PSYCHOLOGIQUE"/>
    <s v="VILETTE LAURE"/>
    <s v="201701"/>
    <n v="98.85"/>
    <s v="39"/>
    <s v="100,00"/>
    <n v="2"/>
    <m/>
    <x v="2"/>
    <s v="pole Enfance"/>
    <n v="98.85"/>
    <s v="2017"/>
    <n v="98.85"/>
    <n v="7.5"/>
    <n v="151.67000000000002"/>
    <m/>
    <n v="7.5"/>
    <x v="0"/>
    <s v="CP"/>
    <x v="2"/>
    <x v="0"/>
    <x v="0"/>
    <x v="0"/>
    <s v=""/>
    <s v=""/>
    <s v=""/>
    <s v=""/>
    <s v=""/>
    <s v=""/>
    <x v="1"/>
  </r>
  <r>
    <s v="A00531"/>
    <s v="EVERAERT"/>
    <s v="JESSICA"/>
    <s v="IME DE MONTIGNY"/>
    <d v="2017-01-03T00:00:00"/>
    <d v="2017-01-31T00:00:00"/>
    <n v="29"/>
    <s v="FIN DE CONTRAT"/>
    <s v="AIDE MEDICO PSYCHOLOGIQUE"/>
    <s v="CONTRAT CDD  IMA MONTIGNY"/>
    <s v="AUXILIAIRE DE PUERICULTURE"/>
    <s v="LAURENT BERNADETTE"/>
    <s v="201701"/>
    <n v="1402.25"/>
    <s v="39"/>
    <s v="100,00"/>
    <n v="29"/>
    <m/>
    <x v="0"/>
    <s v="pole Enfance"/>
    <n v="1402.25"/>
    <s v="2017"/>
    <n v="1402.25"/>
    <n v="132"/>
    <n v="151.67000000000002"/>
    <m/>
    <n v="132"/>
    <x v="0"/>
    <s v="MAL"/>
    <x v="0"/>
    <x v="0"/>
    <x v="0"/>
    <x v="0"/>
    <s v=""/>
    <s v=""/>
    <s v=""/>
    <s v=""/>
    <s v=""/>
    <s v=""/>
    <x v="1"/>
  </r>
  <r>
    <s v="A00168"/>
    <s v="FEUILLOLEY"/>
    <s v="JACQUES"/>
    <s v="IME LA VICOIGNETTE"/>
    <d v="2017-01-04T00:00:00"/>
    <d v="2017-01-06T00:00:00"/>
    <n v="3"/>
    <s v="FIN DE CONTRAT"/>
    <s v="AIDE MEDICO PSYCHOLOGIQUE"/>
    <s v="CONTRAT CDD IME EMERCHICOURT"/>
    <m/>
    <m/>
    <s v="201701"/>
    <n v="119.74"/>
    <s v="06"/>
    <s v="100,00"/>
    <n v="3"/>
    <s v="lié à la réorganisation des accompagnements transports dans le cadre du projet de transfert d'usagers sur ets de Montign"/>
    <x v="3"/>
    <s v="pole Enfance"/>
    <n v="119.74"/>
    <s v="2017"/>
    <n v="119.74"/>
    <n v="8"/>
    <n v="57.78"/>
    <m/>
    <n v="8"/>
    <x v="0"/>
    <s v="ST"/>
    <x v="3"/>
    <x v="0"/>
    <x v="0"/>
    <x v="0"/>
    <s v=""/>
    <s v=""/>
    <s v=""/>
    <s v=""/>
    <s v=""/>
    <s v=""/>
    <x v="1"/>
  </r>
  <r>
    <s v="A00050"/>
    <s v="FOULON"/>
    <s v="RICHARD"/>
    <s v="IME DE MONTIGNY"/>
    <d v="2016-10-18T00:00:00"/>
    <d v="2017-04-17T00:00:00"/>
    <n v="182"/>
    <s v="FIN DE CONTRAT"/>
    <s v="AGENT D'ENTRETIEN DES BATIMENTS"/>
    <s v="CONTRAT CDD  IMA MONTIGNY"/>
    <m/>
    <m/>
    <s v="201701"/>
    <n v="2134.85"/>
    <s v="39"/>
    <s v="100,00"/>
    <n v="182"/>
    <s v="à la sécurité des biens et des personnes dans l'attente de la reconstruction  de l'etb et la validation des financeurs"/>
    <x v="3"/>
    <s v="pole Enfance"/>
    <n v="2134.85"/>
    <s v="2017"/>
    <n v="2134.85"/>
    <n v="151.67000000000002"/>
    <n v="151.67000000000002"/>
    <m/>
    <n v="151.67000000000002"/>
    <x v="0"/>
    <s v="ST"/>
    <x v="3"/>
    <x v="0"/>
    <x v="0"/>
    <x v="0"/>
    <s v=""/>
    <s v=""/>
    <s v=""/>
    <s v=""/>
    <s v=""/>
    <s v=""/>
    <x v="1"/>
  </r>
  <r>
    <s v="A00555"/>
    <s v="FRAMERY"/>
    <s v="ALINE"/>
    <s v="IME LA VICOIGNETTE"/>
    <d v="2017-01-03T00:00:00"/>
    <d v="2017-02-17T00:00:00"/>
    <n v="46"/>
    <s v="FIN DE CONTRAT"/>
    <s v="MONITEUR(rice) EDUCATEUR(rice)"/>
    <s v="CONTRAT CDD IME EMERCHICOURT"/>
    <m/>
    <m/>
    <s v="201701"/>
    <n v="1135.58"/>
    <s v="06"/>
    <s v="100,00"/>
    <n v="46"/>
    <s v="prise en charge spécifique du jeune ST, placé sur décision judiciaire du 06/05/15"/>
    <x v="3"/>
    <s v="pole Enfance"/>
    <n v="1135.58"/>
    <s v="2017"/>
    <n v="1135.58"/>
    <n v="103"/>
    <n v="117.26"/>
    <m/>
    <n v="103"/>
    <x v="0"/>
    <s v="ST"/>
    <x v="3"/>
    <x v="0"/>
    <x v="0"/>
    <x v="0"/>
    <s v=""/>
    <s v=""/>
    <s v=""/>
    <s v=""/>
    <s v=""/>
    <s v=""/>
    <x v="1"/>
  </r>
  <r>
    <s v="999700"/>
    <s v="GUIDEZ"/>
    <s v="LAURENCE"/>
    <s v="IME LA VICOIGNETTE"/>
    <d v="2016-03-01T00:00:00"/>
    <d v="2017-02-28T00:00:00"/>
    <n v="365"/>
    <s v="FIN DE CONTRAT"/>
    <s v="AIDE MEDICO PSYCHOLOGIQUE"/>
    <s v="CONTRAT CDD IME EMERCHICOURT"/>
    <s v="AIDE MEDICO PSYCHOLOGIQUE"/>
    <s v="FENEULLE SANDRINE"/>
    <s v="201701"/>
    <n v="789.63"/>
    <s v="06"/>
    <s v="100,00"/>
    <n v="365"/>
    <m/>
    <x v="11"/>
    <s v="pole Enfance"/>
    <n v="789.63"/>
    <s v="2017"/>
    <n v="789.63"/>
    <n v="75.84"/>
    <n v="75.84"/>
    <m/>
    <n v="75.84"/>
    <x v="0"/>
    <s v="MUT"/>
    <x v="4"/>
    <x v="0"/>
    <x v="0"/>
    <x v="0"/>
    <s v=""/>
    <s v=""/>
    <s v=""/>
    <s v=""/>
    <s v=""/>
    <s v=""/>
    <x v="1"/>
  </r>
  <r>
    <s v="A00556"/>
    <s v="GUISLAIN"/>
    <s v="TIFFANY"/>
    <s v="IME LA VICOIGNETTE"/>
    <d v="2017-01-03T00:00:00"/>
    <d v="2017-01-06T00:00:00"/>
    <n v="4"/>
    <s v="FIN DE CONTRAT"/>
    <s v="EDUCATEUR(rice) SPECIALISE(e)"/>
    <s v="CONTRAT CDD IME EMERCHICOURT"/>
    <s v="EDUCATEUR(rice) SPECIALISE(e)"/>
    <s v="RACHEZ JUSTINE"/>
    <s v="201701"/>
    <n v="323.08"/>
    <s v="06"/>
    <s v="100,00"/>
    <n v="4"/>
    <m/>
    <x v="0"/>
    <s v="pole Enfance"/>
    <n v="323.08"/>
    <s v="2017"/>
    <n v="323.08"/>
    <n v="27.75"/>
    <n v="151.67000000000002"/>
    <m/>
    <n v="27.75"/>
    <x v="0"/>
    <s v="MAL"/>
    <x v="0"/>
    <x v="0"/>
    <x v="0"/>
    <x v="0"/>
    <s v=""/>
    <s v=""/>
    <s v=""/>
    <s v=""/>
    <s v=""/>
    <s v=""/>
    <x v="1"/>
  </r>
  <r>
    <s v="A00556"/>
    <s v="GUISLAIN"/>
    <s v="TIFFANY"/>
    <s v="IME LA VICOIGNETTE"/>
    <d v="2017-01-07T00:00:00"/>
    <d v="2017-01-18T00:00:00"/>
    <n v="12"/>
    <s v="FIN DE CONTRAT"/>
    <s v="EDUCATEUR(rice) SPECIALISE(e)"/>
    <s v="CONTRAT CDD IME EMERCHICOURT"/>
    <s v="EDUCATEUR(rice) SPECIALISE(e)"/>
    <s v="RACHEZ JUSTINE"/>
    <s v="201701"/>
    <n v="660.71"/>
    <s v="06"/>
    <s v="100,00"/>
    <n v="12"/>
    <m/>
    <x v="0"/>
    <s v="pole Enfance"/>
    <n v="660.71"/>
    <s v="2017"/>
    <n v="660.71"/>
    <n v="56.75"/>
    <n v="151.67000000000002"/>
    <m/>
    <n v="56.75"/>
    <x v="0"/>
    <s v="MAL"/>
    <x v="0"/>
    <x v="0"/>
    <x v="0"/>
    <x v="0"/>
    <s v=""/>
    <s v=""/>
    <s v=""/>
    <s v=""/>
    <s v=""/>
    <s v=""/>
    <x v="1"/>
  </r>
  <r>
    <s v="A00556"/>
    <s v="GUISLAIN"/>
    <s v="TIFFANY"/>
    <s v="IME LA VICOIGNETTE"/>
    <d v="2017-01-19T00:00:00"/>
    <d v="2017-01-29T00:00:00"/>
    <n v="11"/>
    <s v="FIN DE CONTRAT"/>
    <s v="EDUCATEUR(rice) SPECIALISE(e)"/>
    <s v="CONTRAT CDD IME EMERCHICOURT"/>
    <s v="EDUCATEUR(rice) SPECIALISE(e)"/>
    <s v="RACHEZ JUSTINE"/>
    <s v="201701"/>
    <n v="886.3"/>
    <s v="06"/>
    <s v="100,00"/>
    <n v="11"/>
    <m/>
    <x v="0"/>
    <s v="pole Enfance"/>
    <n v="886.3"/>
    <s v="2017"/>
    <n v="886.3"/>
    <n v="48.25"/>
    <n v="151.67000000000002"/>
    <m/>
    <n v="48.25"/>
    <x v="0"/>
    <s v="MAL"/>
    <x v="0"/>
    <x v="0"/>
    <x v="0"/>
    <x v="0"/>
    <s v=""/>
    <s v=""/>
    <s v=""/>
    <s v=""/>
    <s v=""/>
    <s v=""/>
    <x v="1"/>
  </r>
  <r>
    <s v="A00556"/>
    <s v="GUISLAIN"/>
    <s v="TIFFANY"/>
    <s v="IME LA VICOIGNETTE"/>
    <d v="2017-01-30T00:00:00"/>
    <d v="2017-05-21T00:00:00"/>
    <n v="112"/>
    <s v="FIN DE CONTRAT"/>
    <s v="EDUCATEUR(rice) SPECIALISE(e)"/>
    <s v="CONTRAT CDD IME EMERCHICOURT"/>
    <s v="EDUCATEUR(rice) SPECIALISE(e)"/>
    <s v="RACHEZ JUSTINE"/>
    <s v="201701"/>
    <n v="160.55000000000001"/>
    <s v="06"/>
    <s v="100,00"/>
    <n v="112"/>
    <m/>
    <x v="9"/>
    <s v="pole Enfance"/>
    <n v="160.55000000000001"/>
    <s v="2017"/>
    <n v="160.55000000000001"/>
    <n v="13.79"/>
    <n v="151.67000000000002"/>
    <m/>
    <n v="13.79"/>
    <x v="0"/>
    <s v="MAT"/>
    <x v="4"/>
    <x v="0"/>
    <x v="0"/>
    <x v="0"/>
    <s v=""/>
    <s v=""/>
    <s v=""/>
    <s v=""/>
    <s v=""/>
    <s v=""/>
    <x v="1"/>
  </r>
  <r>
    <s v="999426"/>
    <s v="HAUDRECHY"/>
    <s v="ALINE"/>
    <s v="IME DE MONTIGNY"/>
    <d v="2016-12-08T00:00:00"/>
    <d v="2017-01-08T00:00:00"/>
    <n v="32"/>
    <s v="FIN DE CONTRAT"/>
    <s v="AIDE MEDICO PSYCHOLOGIQUE"/>
    <s v="CONTRAT CDD  IMA MONTIGNY"/>
    <s v="AIDE MEDICO PSYCHOLOGIQUE"/>
    <s v="LUC RENAUD"/>
    <s v="201701"/>
    <n v="1168.17"/>
    <s v="39"/>
    <s v="100,00"/>
    <n v="32"/>
    <m/>
    <x v="0"/>
    <s v="pole Enfance"/>
    <n v="1168.17"/>
    <s v="2017"/>
    <n v="1168.17"/>
    <n v="66.5"/>
    <n v="151.67000000000002"/>
    <m/>
    <n v="66.5"/>
    <x v="0"/>
    <s v="MAL"/>
    <x v="0"/>
    <x v="0"/>
    <x v="0"/>
    <x v="0"/>
    <s v=""/>
    <s v=""/>
    <s v=""/>
    <s v=""/>
    <s v=""/>
    <s v=""/>
    <x v="1"/>
  </r>
  <r>
    <s v="999426"/>
    <s v="HAUDRECHY"/>
    <s v="ALINE"/>
    <s v="IME DE MONTIGNY"/>
    <d v="2017-01-09T00:00:00"/>
    <d v="2017-02-06T00:00:00"/>
    <n v="29"/>
    <s v="FIN DE CONTRAT"/>
    <s v="AIDE MEDICO PSYCHOLOGIQUE"/>
    <s v="CONTRAT CDD  IMA MONTIGNY"/>
    <s v="AIDE MEDICO PSYCHOLOGIQUE"/>
    <s v="LUC RENAUD"/>
    <s v="201701"/>
    <n v="1306.52"/>
    <s v="39"/>
    <s v="100,00"/>
    <n v="29"/>
    <m/>
    <x v="0"/>
    <s v="pole Enfance"/>
    <n v="1306.52"/>
    <s v="2017"/>
    <n v="1306.52"/>
    <n v="108.5"/>
    <n v="151.67000000000002"/>
    <m/>
    <n v="108.5"/>
    <x v="0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1-23T00:00:00"/>
    <d v="2017-01-30T00:00:00"/>
    <n v="8"/>
    <s v="FIN DE CONTRAT"/>
    <s v="AIDE MEDICO PSYCHOLOGIQUE"/>
    <s v="CONTRAT CDD  IMA MONTIGNY"/>
    <s v="AGENT D'HEBERGEMENT"/>
    <s v="CAILLERET NATHALIE"/>
    <s v="201701"/>
    <n v="474.66"/>
    <s v="39"/>
    <s v="100,00"/>
    <n v="8"/>
    <m/>
    <x v="2"/>
    <s v="pole Enfance"/>
    <n v="474.66"/>
    <s v="2017"/>
    <n v="474.66"/>
    <n v="38"/>
    <n v="151.67000000000002"/>
    <m/>
    <n v="38"/>
    <x v="0"/>
    <s v="CP"/>
    <x v="2"/>
    <x v="0"/>
    <x v="0"/>
    <x v="0"/>
    <s v=""/>
    <s v=""/>
    <s v=""/>
    <s v=""/>
    <s v=""/>
    <s v=""/>
    <x v="1"/>
  </r>
  <r>
    <s v="060210"/>
    <s v="HOURIEZ"/>
    <s v="ANNE MARIE"/>
    <s v="IME LA VICOIGNETTE"/>
    <d v="2017-01-03T00:00:00"/>
    <d v="2017-07-28T00:00:00"/>
    <n v="207"/>
    <s v="FIN DE CONTRAT"/>
    <s v="AIDE MEDICO PSYCHOLOGIQUE"/>
    <s v="CONTRAT CDD IME EMERCHICOURT"/>
    <m/>
    <m/>
    <s v="201701"/>
    <n v="898.77"/>
    <s v="06"/>
    <s v="100,00"/>
    <n v="207"/>
    <s v="lié à la réorganisation des accompagnements transports dans le cadre du projet de transfert d'usagers sur ets de Montign"/>
    <x v="3"/>
    <s v="pole Enfance"/>
    <n v="898.77"/>
    <s v="2017"/>
    <n v="898.77"/>
    <n v="82.72"/>
    <n v="86.66"/>
    <m/>
    <n v="82.72"/>
    <x v="0"/>
    <s v="ST"/>
    <x v="3"/>
    <x v="0"/>
    <x v="0"/>
    <x v="0"/>
    <s v=""/>
    <s v=""/>
    <s v=""/>
    <s v=""/>
    <s v=""/>
    <s v=""/>
    <x v="1"/>
  </r>
  <r>
    <s v="A00400"/>
    <s v="HUREZ"/>
    <s v="ALAIN"/>
    <s v="IME LA VICOIGNETTE"/>
    <d v="2016-12-22T00:00:00"/>
    <d v="2017-07-28T00:00:00"/>
    <n v="219"/>
    <s v="FIN DE CONTRAT"/>
    <s v="AGENT DE SERVICE INTERIEUR"/>
    <s v="CONTRAT CDD IME EMERCHICOURT"/>
    <m/>
    <m/>
    <s v="201701"/>
    <n v="1466.65"/>
    <s v="06"/>
    <s v="100,00"/>
    <n v="219"/>
    <s v="la rénovation et aux travaux de peinture du pavillon 3"/>
    <x v="3"/>
    <s v="pole Enfance"/>
    <n v="1466.65"/>
    <s v="2017"/>
    <n v="1466.65"/>
    <n v="151.67000000000002"/>
    <n v="151.67000000000002"/>
    <m/>
    <n v="151.67000000000002"/>
    <x v="0"/>
    <s v="ST"/>
    <x v="3"/>
    <x v="0"/>
    <x v="0"/>
    <x v="0"/>
    <s v=""/>
    <s v=""/>
    <s v=""/>
    <s v=""/>
    <s v=""/>
    <s v=""/>
    <x v="1"/>
  </r>
  <r>
    <s v="A00561"/>
    <s v="IZNASNI"/>
    <s v="KAMEL"/>
    <s v="IME DE MONTIGNY"/>
    <d v="2017-01-10T00:00:00"/>
    <d v="2017-01-13T00:00:00"/>
    <n v="4"/>
    <s v="FIN DE CONTRAT"/>
    <s v="AIDE MEDICO PSYCHOLOGIQUE"/>
    <s v="CONTRAT CDD  IMA MONTIGNY"/>
    <s v="AIDE MEDICO PSYCHOLOGIQUE"/>
    <s v="LECLERC STEPHANIE"/>
    <s v="201701"/>
    <n v="415.13"/>
    <s v="39"/>
    <s v="100,00"/>
    <n v="4"/>
    <m/>
    <x v="0"/>
    <s v="pole Enfance"/>
    <n v="415.13"/>
    <s v="2017"/>
    <n v="415.13"/>
    <n v="31.5"/>
    <n v="151.67000000000002"/>
    <m/>
    <n v="31.5"/>
    <x v="0"/>
    <s v="MAL"/>
    <x v="0"/>
    <x v="0"/>
    <x v="0"/>
    <x v="0"/>
    <s v=""/>
    <s v=""/>
    <s v=""/>
    <s v=""/>
    <s v=""/>
    <s v=""/>
    <x v="1"/>
  </r>
  <r>
    <s v="A00561"/>
    <s v="IZNASNI"/>
    <s v="KAMEL"/>
    <s v="IME DE MONTIGNY"/>
    <d v="2017-01-16T00:00:00"/>
    <d v="2017-01-19T00:00:00"/>
    <n v="4"/>
    <s v="FIN DE CONTRAT"/>
    <s v="AIDE MEDICO PSYCHOLOGIQUE"/>
    <s v="CONTRAT CDD  IMA MONTIGNY"/>
    <s v="AIDE MEDICO PSYCHOLOGIQUE"/>
    <s v="MAES FRANCOISE"/>
    <s v="201701"/>
    <n v="408.53"/>
    <s v="39"/>
    <s v="100,00"/>
    <n v="4"/>
    <m/>
    <x v="0"/>
    <s v="pole Enfance"/>
    <n v="408.53"/>
    <s v="2017"/>
    <n v="408.53"/>
    <n v="31"/>
    <n v="151.67000000000002"/>
    <m/>
    <n v="31"/>
    <x v="0"/>
    <s v="MAL"/>
    <x v="0"/>
    <x v="0"/>
    <x v="0"/>
    <x v="0"/>
    <s v=""/>
    <s v=""/>
    <s v=""/>
    <s v=""/>
    <s v=""/>
    <s v=""/>
    <x v="1"/>
  </r>
  <r>
    <s v="A00559"/>
    <s v="JACQMART"/>
    <s v="CAMILLE"/>
    <s v="IME LA VICOIGNETTE"/>
    <d v="2017-01-10T00:00:00"/>
    <d v="2017-01-12T00:00:00"/>
    <n v="3"/>
    <s v="FIN DE CONTRAT"/>
    <s v="MONITEUR(rice) EDUCATEUR(rice)"/>
    <s v="CONTRAT CDD IME EMERCHICOURT"/>
    <s v="MONITEUR(rice) EDUCATEUR(rice)"/>
    <s v="COURBET ELISE"/>
    <s v="201701"/>
    <n v="240.14"/>
    <s v="06"/>
    <s v="49,99"/>
    <n v="3"/>
    <m/>
    <x v="0"/>
    <s v="pole Enfance"/>
    <n v="120.04599003067001"/>
    <s v="2017"/>
    <n v="240.14"/>
    <n v="18"/>
    <n v="130"/>
    <m/>
    <n v="8.9982000000000006"/>
    <x v="0"/>
    <s v="MAL"/>
    <x v="0"/>
    <x v="0"/>
    <x v="0"/>
    <x v="0"/>
    <s v=""/>
    <s v=""/>
    <s v=""/>
    <s v=""/>
    <s v=""/>
    <s v=""/>
    <x v="1"/>
  </r>
  <r>
    <s v="A00559"/>
    <s v="JACQMART"/>
    <s v="CAMILLE"/>
    <s v="IME LA VICOIGNETTE"/>
    <d v="2017-01-10T00:00:00"/>
    <d v="2017-01-12T00:00:00"/>
    <n v="3"/>
    <s v="FIN DE CONTRAT"/>
    <s v="MONITEUR(rice) EDUCATEUR(rice)"/>
    <s v="CONTRAT CDD IME EMERCHICOURT"/>
    <s v="MONITEUR(rice) EDUCATEUR(rice)"/>
    <s v="COURBET ELISE"/>
    <s v="201701"/>
    <n v="240.14"/>
    <s v="06"/>
    <s v="50,01"/>
    <n v="3"/>
    <m/>
    <x v="0"/>
    <s v="pole Enfance"/>
    <n v="120.09400996933"/>
    <s v="2017"/>
    <n v="240.14"/>
    <n v="18"/>
    <n v="130"/>
    <m/>
    <n v="9.0017999999999994"/>
    <x v="0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7-01-03T00:00:00"/>
    <d v="2017-02-01T00:00:00"/>
    <n v="30"/>
    <s v="FIN DE CONTRAT"/>
    <s v="ANIMATEUR(rice) 1ERE CAT."/>
    <s v="CONTRAT CDD IME EMERCHICOURT"/>
    <s v="ASSISTANT(e) SOCIAL"/>
    <s v="DEWARIMEZ AGATHE"/>
    <s v="201701"/>
    <n v="1530.98"/>
    <s v="06"/>
    <s v="100,00"/>
    <n v="30"/>
    <m/>
    <x v="0"/>
    <s v="pole Enfance"/>
    <n v="1530.98"/>
    <s v="2017"/>
    <n v="1530.98"/>
    <n v="131.5"/>
    <n v="151.67000000000002"/>
    <m/>
    <n v="131.5"/>
    <x v="0"/>
    <s v="MAL"/>
    <x v="0"/>
    <x v="0"/>
    <x v="0"/>
    <x v="0"/>
    <s v=""/>
    <s v=""/>
    <s v=""/>
    <s v=""/>
    <s v=""/>
    <s v=""/>
    <x v="1"/>
  </r>
  <r>
    <s v="999083"/>
    <s v="KHERRAKI"/>
    <s v="MOHAMMED"/>
    <s v="IME DE MONTIGNY"/>
    <d v="2016-11-04T00:00:00"/>
    <d v="2017-05-03T00:00:00"/>
    <n v="181"/>
    <s v="FIN DE CONTRAT"/>
    <s v="SURVEILLANT(e) DE NUIT"/>
    <s v="CONTRAT CDD  IMA MONTIGNY"/>
    <m/>
    <m/>
    <s v="201701"/>
    <n v="1797.93"/>
    <s v="39"/>
    <s v="100,00"/>
    <n v="181"/>
    <s v="à la sécurité des biens et des personnes"/>
    <x v="12"/>
    <s v="pole Enfance"/>
    <n v="1797.93"/>
    <s v="2017"/>
    <n v="1797.93"/>
    <n v="151.67000000000002"/>
    <n v="151.67000000000002"/>
    <m/>
    <n v="151.67000000000002"/>
    <x v="0"/>
    <s v="SN"/>
    <x v="8"/>
    <x v="0"/>
    <x v="0"/>
    <x v="0"/>
    <s v=""/>
    <s v=""/>
    <s v=""/>
    <s v=""/>
    <s v=""/>
    <s v=""/>
    <x v="1"/>
  </r>
  <r>
    <s v="071003"/>
    <s v="LAGE"/>
    <s v="ISABELLE"/>
    <s v="IME DE MONTIGNY"/>
    <d v="2016-09-07T00:00:00"/>
    <d v="2017-07-05T00:00:00"/>
    <n v="302"/>
    <s v="FIN DE CONTRAT"/>
    <s v="AIDE MEDICO PSYCHOLOGIQUE"/>
    <s v="CONTRAT CDD  IMA MONTIGNY"/>
    <s v="AIDE MEDICO PSYCHOLOGIQUE"/>
    <s v="PESQUEREL LAETITIA"/>
    <s v="201701"/>
    <n v="1916.15"/>
    <s v="39"/>
    <s v="100,00"/>
    <n v="302"/>
    <m/>
    <x v="11"/>
    <s v="pole Enfance"/>
    <n v="1916.15"/>
    <s v="2017"/>
    <n v="1916.15"/>
    <n v="151.67000000000002"/>
    <n v="151.67000000000002"/>
    <m/>
    <n v="151.67000000000002"/>
    <x v="0"/>
    <s v="MUT"/>
    <x v="4"/>
    <x v="0"/>
    <x v="0"/>
    <x v="0"/>
    <s v=""/>
    <s v=""/>
    <s v=""/>
    <s v=""/>
    <s v=""/>
    <s v=""/>
    <x v="1"/>
  </r>
  <r>
    <s v="A00190"/>
    <s v="LAJLAR"/>
    <s v="CORINNE"/>
    <s v="IME DE MONTIGNY"/>
    <d v="2016-10-18T00:00:00"/>
    <d v="2017-07-17T00:00:00"/>
    <n v="273"/>
    <s v="FIN DE CONTRAT"/>
    <s v="AGENT DE SERVICE INTERIEUR"/>
    <s v="CONTRAT CDD  IMA MONTIGNY"/>
    <m/>
    <m/>
    <s v="201701"/>
    <n v="1226.83"/>
    <s v="39"/>
    <s v="100,00"/>
    <n v="273"/>
    <s v="à la sécurité des biens et des personnes dans l'attente de la reconstruction de l'ets et de la validation des financeurs"/>
    <x v="6"/>
    <s v="pole Enfance"/>
    <n v="1226.83"/>
    <s v="2017"/>
    <n v="1226.83"/>
    <n v="126.34"/>
    <n v="75.84"/>
    <m/>
    <n v="126.34"/>
    <x v="0"/>
    <s v="PG"/>
    <x v="5"/>
    <x v="0"/>
    <x v="0"/>
    <x v="0"/>
    <s v=""/>
    <s v=""/>
    <s v=""/>
    <s v=""/>
    <s v=""/>
    <s v=""/>
    <x v="1"/>
  </r>
  <r>
    <s v="A00393"/>
    <s v="LECLERC"/>
    <s v="CLAIRE"/>
    <s v="IME DE MONTIGNY"/>
    <d v="2016-12-07T00:00:00"/>
    <d v="2017-01-03T00:00:00"/>
    <n v="28"/>
    <s v="FIN DE CONTRAT"/>
    <s v="AGENT DE CUISINE"/>
    <s v="CONTRAT CDD  IMA MONTIGNY"/>
    <s v="CUISINIER(e) NIVEAU 2"/>
    <s v="CHARLES CORINNE"/>
    <s v="201701"/>
    <n v="508.86"/>
    <s v="39"/>
    <s v="100,00"/>
    <n v="28"/>
    <m/>
    <x v="8"/>
    <s v="pole Enfance"/>
    <n v="508.86"/>
    <s v="2017"/>
    <n v="508.86"/>
    <n v="40.5"/>
    <n v="151.67000000000002"/>
    <m/>
    <n v="40.5"/>
    <x v="0"/>
    <s v="AT"/>
    <x v="0"/>
    <x v="0"/>
    <x v="0"/>
    <x v="0"/>
    <s v=""/>
    <s v=""/>
    <s v=""/>
    <s v=""/>
    <s v=""/>
    <s v=""/>
    <x v="1"/>
  </r>
  <r>
    <s v="A00393"/>
    <s v="LECLERC"/>
    <s v="CLAIRE"/>
    <s v="IME DE MONTIGNY"/>
    <d v="2017-01-04T00:00:00"/>
    <d v="2017-01-31T00:00:00"/>
    <n v="28"/>
    <s v="FIN DE CONTRAT"/>
    <s v="AGENT DE CUISINE"/>
    <s v="CONTRAT CDD  IMA MONTIGNY"/>
    <s v="CUISINIER(e) NIVEAU 2"/>
    <s v="CHARLES CORINNE"/>
    <s v="201701"/>
    <n v="1422.01"/>
    <s v="39"/>
    <s v="100,00"/>
    <n v="28"/>
    <m/>
    <x v="8"/>
    <s v="pole Enfance"/>
    <n v="1422.01"/>
    <s v="2017"/>
    <n v="1422.01"/>
    <n v="133"/>
    <n v="151.67000000000002"/>
    <m/>
    <n v="133"/>
    <x v="0"/>
    <s v="AT"/>
    <x v="0"/>
    <x v="0"/>
    <x v="0"/>
    <x v="0"/>
    <s v=""/>
    <s v=""/>
    <s v=""/>
    <s v=""/>
    <s v=""/>
    <s v=""/>
    <x v="1"/>
  </r>
  <r>
    <s v="999429"/>
    <s v="LEPRETRE"/>
    <s v="THOMAS"/>
    <s v="IME DE MONTIGNY"/>
    <d v="2016-12-02T00:00:00"/>
    <d v="2017-01-13T00:00:00"/>
    <n v="43"/>
    <s v="FIN DE CONTRAT"/>
    <s v="AIDE MEDICO PSYCHOLOGIQUE"/>
    <s v="CONTRAT CDD  IMA MONTIGNY"/>
    <m/>
    <m/>
    <s v="201701"/>
    <n v="969.45"/>
    <s v="39"/>
    <s v="100,00"/>
    <n v="43"/>
    <s v="à la sécurité des biens et des personnes dans l'attente de la reconstruction de l'ets et de la validation des financeurs"/>
    <x v="6"/>
    <s v="pole Enfance"/>
    <n v="969.45"/>
    <s v="2017"/>
    <n v="969.45"/>
    <n v="68.94"/>
    <n v="151.67000000000002"/>
    <m/>
    <n v="68.94"/>
    <x v="0"/>
    <s v="PG"/>
    <x v="5"/>
    <x v="0"/>
    <x v="0"/>
    <x v="0"/>
    <s v=""/>
    <s v=""/>
    <s v=""/>
    <s v=""/>
    <s v=""/>
    <s v=""/>
    <x v="1"/>
  </r>
  <r>
    <s v="999293"/>
    <s v="LUCAS"/>
    <s v="PASCALE"/>
    <s v="IME DE MONTIGNY"/>
    <d v="2016-12-01T00:00:00"/>
    <d v="2017-05-02T00:00:00"/>
    <n v="153"/>
    <s v="FIN DE CONTRAT"/>
    <s v="AIDE MEDICO PSYCHOLOGIQUE"/>
    <s v="CONTRAT CDD  IMA MONTIGNY"/>
    <m/>
    <m/>
    <s v="201701"/>
    <n v="951.26"/>
    <s v="39"/>
    <s v="100,00"/>
    <n v="153"/>
    <s v="à la sécurité des biens et des personnes dans l'attente de la reconsctruction de l'ets et la validation des financeurs"/>
    <x v="13"/>
    <s v="pole Enfance"/>
    <n v="951.26"/>
    <s v="2017"/>
    <n v="951.26"/>
    <n v="75.84"/>
    <n v="75.84"/>
    <m/>
    <n v="75.84"/>
    <x v="0"/>
    <s v="RFI"/>
    <x v="9"/>
    <x v="0"/>
    <x v="0"/>
    <x v="0"/>
    <s v=""/>
    <s v=""/>
    <s v=""/>
    <s v=""/>
    <s v=""/>
    <s v=""/>
    <x v="1"/>
  </r>
  <r>
    <s v="999293"/>
    <s v="LUCAS"/>
    <s v="PASCALE"/>
    <s v="IME DE MONTIGNY"/>
    <d v="2016-12-27T00:00:00"/>
    <d v="2016-12-27T00:00:00"/>
    <n v="1"/>
    <s v="FIN DE CONTRAT"/>
    <s v="AIDE MEDICO PSYCHOLOGIQUE"/>
    <s v="CONTRAT CDD  IMA MONTIGNY"/>
    <s v="AIDE MEDICO PSYCHOLOGIQUE"/>
    <s v="HAMOUR FATIMA"/>
    <s v="201701"/>
    <n v="40.32"/>
    <s v="39"/>
    <s v="100,00"/>
    <n v="1"/>
    <m/>
    <x v="2"/>
    <s v="pole Enfance"/>
    <n v="40.32"/>
    <s v="2017"/>
    <n v="40.32"/>
    <n v="3"/>
    <n v="65"/>
    <m/>
    <n v="3"/>
    <x v="0"/>
    <s v="CP"/>
    <x v="2"/>
    <x v="0"/>
    <x v="0"/>
    <x v="0"/>
    <s v=""/>
    <s v=""/>
    <s v=""/>
    <s v=""/>
    <s v=""/>
    <s v=""/>
    <x v="0"/>
  </r>
  <r>
    <s v="999293"/>
    <s v="LUCAS"/>
    <s v="PASCALE"/>
    <s v="IME DE MONTIGNY"/>
    <d v="2017-01-18T00:00:00"/>
    <d v="2017-01-18T00:00:00"/>
    <n v="1"/>
    <s v="FIN DE CONTRAT"/>
    <s v="AIDE MEDICO PSYCHOLOGIQUE"/>
    <s v="CONTRAT CDD  IMA MONTIGNY"/>
    <s v="AIDE MEDICO PSYCHOLOGIQUE"/>
    <s v="HAMOUR FATIMA"/>
    <s v="201701"/>
    <n v="100.78"/>
    <s v="39"/>
    <s v="100,00"/>
    <n v="1"/>
    <m/>
    <x v="2"/>
    <s v="pole Enfance"/>
    <n v="100.78"/>
    <s v="2017"/>
    <n v="100.78"/>
    <n v="7.5"/>
    <n v="151.67000000000002"/>
    <m/>
    <n v="7.5"/>
    <x v="0"/>
    <s v="CP"/>
    <x v="2"/>
    <x v="0"/>
    <x v="0"/>
    <x v="0"/>
    <s v=""/>
    <s v=""/>
    <s v=""/>
    <s v=""/>
    <s v=""/>
    <s v=""/>
    <x v="1"/>
  </r>
  <r>
    <s v="A00425"/>
    <s v="MAGAUD"/>
    <s v="MARIE"/>
    <s v="IME DE MONTIGNY"/>
    <d v="2016-08-29T00:00:00"/>
    <d v="2017-02-26T00:00:00"/>
    <n v="182"/>
    <s v="FIN DE CONTRAT"/>
    <s v="AIDE MEDICO PSYCHOLOGIQUE"/>
    <s v="CONTRAT CDD  IMA MONTIGNY"/>
    <m/>
    <m/>
    <s v="201701"/>
    <n v="72.680000000000007"/>
    <s v="39"/>
    <s v="100,00"/>
    <n v="182"/>
    <s v="à la sécurité des biens et des personnes dans l'attente de la reconstruction de l'ets et la validation des financeurs"/>
    <x v="13"/>
    <s v="pole Enfance"/>
    <n v="72.680000000000007"/>
    <s v="2017"/>
    <n v="72.680000000000007"/>
    <n v="1.84"/>
    <n v="75.84"/>
    <m/>
    <n v="1.84"/>
    <x v="0"/>
    <s v="RFI"/>
    <x v="9"/>
    <x v="0"/>
    <x v="0"/>
    <x v="0"/>
    <s v=""/>
    <s v=""/>
    <s v=""/>
    <s v=""/>
    <s v=""/>
    <s v=""/>
    <x v="0"/>
  </r>
  <r>
    <s v="999240"/>
    <s v="MAILLE"/>
    <s v="LYDIE"/>
    <s v="IME DE MONTIGNY"/>
    <d v="2016-12-26T00:00:00"/>
    <d v="2016-12-30T00:00:00"/>
    <n v="5"/>
    <s v="FIN DE CONTRAT"/>
    <s v="AIDE MEDICO PSYCHOLOGIQUE"/>
    <s v="CONTRAT CDD  IMA MONTIGNY"/>
    <s v="AIDE MEDICO PSYCHOLOGIQUE"/>
    <s v="TYLEK CATHY"/>
    <s v="201701"/>
    <n v="401.94"/>
    <s v="39"/>
    <s v="100,00"/>
    <n v="5"/>
    <m/>
    <x v="2"/>
    <s v="pole Enfance"/>
    <n v="401.94"/>
    <s v="2017"/>
    <n v="401.94"/>
    <n v="30.5"/>
    <n v="132.17000000000002"/>
    <m/>
    <n v="30.5"/>
    <x v="0"/>
    <s v="CP"/>
    <x v="2"/>
    <x v="0"/>
    <x v="0"/>
    <x v="0"/>
    <s v=""/>
    <s v=""/>
    <s v=""/>
    <s v=""/>
    <s v=""/>
    <s v=""/>
    <x v="1"/>
  </r>
  <r>
    <s v="999240"/>
    <s v="MAILLE"/>
    <s v="LYDIE"/>
    <s v="IME DE MONTIGNY"/>
    <d v="2017-01-09T00:00:00"/>
    <d v="2017-01-12T00:00:00"/>
    <n v="4"/>
    <s v="FIN DE CONTRAT"/>
    <s v="AIDE MEDICO PSYCHOLOGIQUE"/>
    <s v="CONTRAT CDD  IMA MONTIGNY"/>
    <s v="AIDE MEDICO PSYCHOLOGIQUE"/>
    <s v="BEFFUMO CLAUDINE"/>
    <s v="201701"/>
    <n v="105.42"/>
    <s v="39"/>
    <s v="100,00"/>
    <n v="4"/>
    <m/>
    <x v="2"/>
    <s v="pole Enfance"/>
    <n v="105.42"/>
    <s v="2017"/>
    <n v="105.42"/>
    <n v="8"/>
    <n v="43.33"/>
    <m/>
    <n v="8"/>
    <x v="0"/>
    <s v="CP"/>
    <x v="2"/>
    <x v="0"/>
    <x v="0"/>
    <x v="0"/>
    <s v=""/>
    <s v=""/>
    <s v=""/>
    <s v=""/>
    <s v=""/>
    <s v=""/>
    <x v="1"/>
  </r>
  <r>
    <s v="999240"/>
    <s v="MAILLE"/>
    <s v="LYDIE"/>
    <s v="IME DE MONTIGNY"/>
    <d v="2017-01-11T00:00:00"/>
    <d v="2017-01-11T00:00:00"/>
    <n v="1"/>
    <s v="FIN DE CONTRAT"/>
    <s v="AIDE MEDICO PSYCHOLOGIQUE"/>
    <s v="CONTRAT CDD  IMA MONTIGNY"/>
    <s v="AIDE MEDICO PSYCHOLOGIQUE"/>
    <s v="HAUDRECHY ALINE"/>
    <s v="201701"/>
    <n v="85.66"/>
    <s v="39"/>
    <s v="100,00"/>
    <n v="1"/>
    <m/>
    <x v="1"/>
    <s v="pole Enfance"/>
    <n v="85.66"/>
    <s v="2017"/>
    <n v="85.66"/>
    <n v="6.5"/>
    <n v="140.84"/>
    <m/>
    <n v="6.5"/>
    <x v="0"/>
    <s v="HRE"/>
    <x v="1"/>
    <x v="0"/>
    <x v="0"/>
    <x v="0"/>
    <s v=""/>
    <s v=""/>
    <s v=""/>
    <s v=""/>
    <s v=""/>
    <s v=""/>
    <x v="0"/>
  </r>
  <r>
    <s v="999240"/>
    <s v="MAILLE"/>
    <s v="LYDIE"/>
    <s v="IME DE MONTIGNY"/>
    <d v="2017-01-14T00:00:00"/>
    <d v="2017-01-15T00:00:00"/>
    <n v="2"/>
    <s v="FIN DE CONTRAT"/>
    <s v="AIDE MEDICO PSYCHOLOGIQUE"/>
    <s v="CONTRAT CDD  IMA MONTIGNY"/>
    <s v="AIDE MEDICO PSYCHOLOGIQUE"/>
    <s v="MAGAUD MARIE"/>
    <s v="201701"/>
    <n v="252.74"/>
    <s v="39"/>
    <s v="100,00"/>
    <n v="2"/>
    <m/>
    <x v="0"/>
    <s v="pole Enfance"/>
    <n v="252.74"/>
    <s v="2017"/>
    <n v="252.74"/>
    <n v="14"/>
    <n v="151.67000000000002"/>
    <m/>
    <n v="14"/>
    <x v="0"/>
    <s v="MAL"/>
    <x v="0"/>
    <x v="0"/>
    <x v="0"/>
    <x v="0"/>
    <s v=""/>
    <s v=""/>
    <s v=""/>
    <s v=""/>
    <s v=""/>
    <s v=""/>
    <x v="1"/>
  </r>
  <r>
    <s v="999240"/>
    <s v="MAILLE"/>
    <s v="LYDIE"/>
    <s v="IME DE MONTIGNY"/>
    <d v="2017-01-16T00:00:00"/>
    <d v="2017-01-16T00:00:00"/>
    <n v="1"/>
    <s v="FIN DE CONTRAT"/>
    <s v="AIDE MEDICO PSYCHOLOGIQUE"/>
    <s v="CONTRAT CDD  IMA MONTIGNY"/>
    <s v="AIDE MEDICO PSYCHOLOGIQUE"/>
    <s v="BEFFUMO CLAUDINE"/>
    <s v="201701"/>
    <n v="85.66"/>
    <s v="39"/>
    <s v="100,00"/>
    <n v="1"/>
    <m/>
    <x v="2"/>
    <s v="pole Enfance"/>
    <n v="85.66"/>
    <s v="2017"/>
    <n v="85.66"/>
    <n v="6.5"/>
    <n v="140.84"/>
    <m/>
    <n v="6.5"/>
    <x v="0"/>
    <s v="CP"/>
    <x v="2"/>
    <x v="0"/>
    <x v="0"/>
    <x v="0"/>
    <s v=""/>
    <s v=""/>
    <s v=""/>
    <s v=""/>
    <s v=""/>
    <s v=""/>
    <x v="0"/>
  </r>
  <r>
    <s v="999240"/>
    <s v="MAILLE"/>
    <s v="LYDIE"/>
    <s v="IME DE MONTIGNY"/>
    <d v="2017-01-17T00:00:00"/>
    <d v="2017-01-17T00:00:00"/>
    <n v="1"/>
    <s v="FIN DE CONTRAT"/>
    <s v="AIDE MEDICO PSYCHOLOGIQUE"/>
    <s v="CONTRAT CDD  IMA MONTIGNY"/>
    <s v="AIDE MEDICO PSYCHOLOGIQUE"/>
    <s v="TYLEK CATHY"/>
    <s v="201701"/>
    <n v="85.66"/>
    <s v="39"/>
    <s v="100,00"/>
    <n v="1"/>
    <m/>
    <x v="1"/>
    <s v="pole Enfance"/>
    <n v="85.66"/>
    <s v="2017"/>
    <n v="85.66"/>
    <n v="6.5"/>
    <n v="140.84"/>
    <m/>
    <n v="6.5"/>
    <x v="0"/>
    <s v="HRE"/>
    <x v="1"/>
    <x v="0"/>
    <x v="0"/>
    <x v="0"/>
    <s v=""/>
    <s v=""/>
    <s v=""/>
    <s v=""/>
    <s v=""/>
    <s v=""/>
    <x v="0"/>
  </r>
  <r>
    <s v="999240"/>
    <s v="MAILLE"/>
    <s v="LYDIE"/>
    <s v="IME DE MONTIGNY"/>
    <d v="2017-01-18T00:00:00"/>
    <d v="2017-01-18T00:00:00"/>
    <n v="1"/>
    <s v="FIN DE CONTRAT"/>
    <s v="AIDE MEDICO PSYCHOLOGIQUE"/>
    <s v="CONTRAT CDD  IMA MONTIGNY"/>
    <s v="AIDE MEDICO PSYCHOLOGIQUE"/>
    <s v="TAISNE JULIE"/>
    <s v="201701"/>
    <n v="92.25"/>
    <s v="39"/>
    <s v="100,00"/>
    <n v="1"/>
    <m/>
    <x v="2"/>
    <s v="pole Enfance"/>
    <n v="92.25"/>
    <s v="2017"/>
    <n v="92.25"/>
    <n v="7"/>
    <n v="151.67000000000002"/>
    <m/>
    <n v="7"/>
    <x v="0"/>
    <s v="CP"/>
    <x v="2"/>
    <x v="0"/>
    <x v="0"/>
    <x v="0"/>
    <s v=""/>
    <s v=""/>
    <s v=""/>
    <s v=""/>
    <s v=""/>
    <s v=""/>
    <x v="0"/>
  </r>
  <r>
    <s v="999240"/>
    <s v="MAILLE"/>
    <s v="LYDIE"/>
    <s v="IME DE MONTIGNY"/>
    <d v="2017-01-20T00:00:00"/>
    <d v="2017-01-20T00:00:00"/>
    <n v="1"/>
    <s v="FIN DE CONTRAT"/>
    <s v="AIDE MEDICO PSYCHOLOGIQUE"/>
    <s v="CONTRAT CDD  IMA MONTIGNY"/>
    <s v="AIDE MEDICO PSYCHOLOGIQUE"/>
    <s v="MAGAUD MARIE"/>
    <s v="201701"/>
    <n v="105.42"/>
    <s v="39"/>
    <s v="100,00"/>
    <n v="1"/>
    <m/>
    <x v="0"/>
    <s v="pole Enfance"/>
    <n v="105.42"/>
    <s v="2017"/>
    <n v="105.42"/>
    <n v="8"/>
    <n v="151.67000000000002"/>
    <m/>
    <n v="8"/>
    <x v="0"/>
    <s v="MAL"/>
    <x v="0"/>
    <x v="0"/>
    <x v="0"/>
    <x v="0"/>
    <s v=""/>
    <s v=""/>
    <s v=""/>
    <s v=""/>
    <s v=""/>
    <s v=""/>
    <x v="1"/>
  </r>
  <r>
    <s v="999240"/>
    <s v="MAILLE"/>
    <s v="LYDIE"/>
    <s v="IME DE MONTIGNY"/>
    <d v="2017-01-21T00:00:00"/>
    <d v="2017-01-21T00:00:00"/>
    <n v="1"/>
    <s v="FIN DE CONTRAT"/>
    <s v="AIDE MEDICO PSYCHOLOGIQUE"/>
    <s v="CONTRAT CDD  IMA MONTIGNY"/>
    <s v="AIDE MEDICO PSYCHOLOGIQUE"/>
    <s v="TAISNE JULIE"/>
    <s v="201701"/>
    <n v="85.66"/>
    <s v="39"/>
    <s v="100,00"/>
    <n v="1"/>
    <m/>
    <x v="2"/>
    <s v="pole Enfance"/>
    <n v="85.66"/>
    <s v="2017"/>
    <n v="85.66"/>
    <n v="6.5"/>
    <n v="140.84"/>
    <m/>
    <n v="6.5"/>
    <x v="0"/>
    <s v="CP"/>
    <x v="2"/>
    <x v="0"/>
    <x v="0"/>
    <x v="0"/>
    <s v=""/>
    <s v=""/>
    <s v=""/>
    <s v=""/>
    <s v=""/>
    <s v=""/>
    <x v="0"/>
  </r>
  <r>
    <s v="999240"/>
    <s v="MAILLE"/>
    <s v="LYDIE"/>
    <s v="IME DE MONTIGNY"/>
    <d v="2017-01-24T00:00:00"/>
    <d v="2017-01-24T00:00:00"/>
    <n v="1"/>
    <s v="FIN DE CONTRAT"/>
    <s v="AIDE MEDICO PSYCHOLOGIQUE"/>
    <s v="CONTRAT CDD  IMA MONTIGNY"/>
    <s v="AIDE MEDICO PSYCHOLOGIQUE"/>
    <s v="TAISNE JULIE"/>
    <s v="201701"/>
    <n v="85.66"/>
    <s v="39"/>
    <s v="100,00"/>
    <n v="1"/>
    <m/>
    <x v="2"/>
    <s v="pole Enfance"/>
    <n v="85.66"/>
    <s v="2017"/>
    <n v="85.66"/>
    <n v="6.5"/>
    <n v="140.84"/>
    <m/>
    <n v="6.5"/>
    <x v="0"/>
    <s v="CP"/>
    <x v="2"/>
    <x v="0"/>
    <x v="0"/>
    <x v="0"/>
    <s v=""/>
    <s v=""/>
    <s v=""/>
    <s v=""/>
    <s v=""/>
    <s v=""/>
    <x v="0"/>
  </r>
  <r>
    <s v="999240"/>
    <s v="MAILLE"/>
    <s v="LYDIE"/>
    <s v="IME DE MONTIGNY"/>
    <d v="2017-01-26T00:00:00"/>
    <d v="2017-01-27T00:00:00"/>
    <n v="2"/>
    <s v="FIN DE CONTRAT"/>
    <s v="AIDE MEDICO PSYCHOLOGIQUE"/>
    <s v="CONTRAT CDD  IMA MONTIGNY"/>
    <s v="AIDE MEDICO PSYCHOLOGIQUE"/>
    <s v="HAUDRECHY ALINE"/>
    <s v="201701"/>
    <n v="177.94"/>
    <s v="39"/>
    <s v="100,00"/>
    <n v="2"/>
    <m/>
    <x v="2"/>
    <s v="pole Enfance"/>
    <n v="177.94"/>
    <s v="2017"/>
    <n v="177.94"/>
    <n v="13.5"/>
    <n v="146.25"/>
    <m/>
    <n v="13.5"/>
    <x v="0"/>
    <s v="CP"/>
    <x v="2"/>
    <x v="0"/>
    <x v="0"/>
    <x v="0"/>
    <s v=""/>
    <s v=""/>
    <s v=""/>
    <s v=""/>
    <s v=""/>
    <s v=""/>
    <x v="1"/>
  </r>
  <r>
    <s v="999240"/>
    <s v="MAILLE"/>
    <s v="LYDIE"/>
    <s v="IME DE MONTIGNY"/>
    <d v="2017-01-28T00:00:00"/>
    <d v="2017-02-12T00:00:00"/>
    <n v="16"/>
    <s v="FIN DE CONTRAT"/>
    <s v="AIDE MEDICO PSYCHOLOGIQUE"/>
    <s v="CONTRAT CDD  IMA MONTIGNY"/>
    <s v="AIDE MEDICO PSYCHOLOGIQUE"/>
    <s v="MAGAUD MARIE"/>
    <s v="201701"/>
    <n v="205.11"/>
    <s v="39"/>
    <s v="100,00"/>
    <n v="16"/>
    <m/>
    <x v="0"/>
    <s v="pole Enfance"/>
    <n v="205.11"/>
    <s v="2017"/>
    <n v="205.11"/>
    <n v="14"/>
    <n v="86.67"/>
    <m/>
    <n v="14"/>
    <x v="0"/>
    <s v="MAL"/>
    <x v="0"/>
    <x v="0"/>
    <x v="0"/>
    <x v="0"/>
    <s v=""/>
    <s v=""/>
    <s v=""/>
    <s v=""/>
    <s v=""/>
    <s v=""/>
    <x v="1"/>
  </r>
  <r>
    <s v="900022"/>
    <s v="MALY"/>
    <s v="AMELIE"/>
    <s v="IME DE MONTIGNY"/>
    <d v="2016-12-09T00:00:00"/>
    <d v="2016-12-30T00:00:00"/>
    <n v="22"/>
    <s v="FIN DE CONTRAT"/>
    <s v="MONITEUR(rice) EDUCATEUR(rice)"/>
    <s v="CONTRAT CDD  IMA MONTIGNY"/>
    <s v="EDUCATEUR(rice) SPECIALISE(e)"/>
    <s v="DUPUIS PATRICE"/>
    <s v="201701"/>
    <n v="662.61"/>
    <s v="39"/>
    <s v="100,00"/>
    <n v="22"/>
    <m/>
    <x v="2"/>
    <s v="pole Enfance"/>
    <n v="662.61"/>
    <s v="2017"/>
    <n v="662.61"/>
    <n v="34"/>
    <n v="151.67000000000002"/>
    <m/>
    <n v="34"/>
    <x v="0"/>
    <s v="CP"/>
    <x v="2"/>
    <x v="0"/>
    <x v="0"/>
    <x v="0"/>
    <s v=""/>
    <s v=""/>
    <s v=""/>
    <s v=""/>
    <s v=""/>
    <s v=""/>
    <x v="1"/>
  </r>
  <r>
    <s v="A00471"/>
    <s v="MEUNIEZ"/>
    <s v="BENEDICTE"/>
    <s v="IME DE MONTIGNY"/>
    <d v="2017-01-06T00:00:00"/>
    <d v="2017-06-30T00:00:00"/>
    <n v="176"/>
    <s v="FIN DE CONTRAT"/>
    <s v="EDUCATEUR(rice) DE JEUNES ENFANTS"/>
    <s v="CONTRAT CDD  IMA MONTIGNY"/>
    <s v="EDUCATEUR(rice) SPECIALISE(e)"/>
    <s v="TROVATI DELPHINE"/>
    <s v="201701"/>
    <n v="227.01"/>
    <s v="39"/>
    <s v="100,00"/>
    <n v="176"/>
    <m/>
    <x v="4"/>
    <s v="pole Enfance"/>
    <n v="227.01"/>
    <s v="2017"/>
    <n v="227.01"/>
    <n v="19.5"/>
    <n v="23.83"/>
    <m/>
    <n v="19.5"/>
    <x v="0"/>
    <s v="PAR"/>
    <x v="4"/>
    <x v="0"/>
    <x v="0"/>
    <x v="0"/>
    <s v=""/>
    <s v=""/>
    <s v=""/>
    <s v=""/>
    <s v=""/>
    <s v=""/>
    <x v="1"/>
  </r>
  <r>
    <s v="999368"/>
    <s v="MICULIAN"/>
    <s v="NATHALIE"/>
    <s v="IME DE MONTIGNY"/>
    <d v="2017-01-03T00:00:00"/>
    <d v="2017-02-26T00:00:00"/>
    <n v="55"/>
    <s v="FIN DE CONTRAT"/>
    <s v="AIDE MEDICO PSYCHOLOGIQUE"/>
    <s v="CONTRAT CDD  IMA MONTIGNY"/>
    <m/>
    <m/>
    <s v="201701"/>
    <n v="1567.5"/>
    <s v="39"/>
    <s v="100,00"/>
    <n v="55"/>
    <s v="à la sécurité des biens et des personnes dans l'attente de la reconsctruction de l'ets et la validation des financeurs"/>
    <x v="6"/>
    <s v="pole Enfance"/>
    <n v="1567.5"/>
    <s v="2017"/>
    <n v="1567.5"/>
    <n v="132"/>
    <n v="151.67000000000002"/>
    <m/>
    <n v="132"/>
    <x v="0"/>
    <s v="PG"/>
    <x v="5"/>
    <x v="0"/>
    <x v="0"/>
    <x v="0"/>
    <s v=""/>
    <s v=""/>
    <s v=""/>
    <s v=""/>
    <s v=""/>
    <s v=""/>
    <x v="1"/>
  </r>
  <r>
    <s v="A00469"/>
    <s v="MIREAUX"/>
    <s v="SOLENNE"/>
    <s v="SESSAD LE CHEMIN"/>
    <d v="2017-01-03T00:00:00"/>
    <d v="2017-01-30T00:00:00"/>
    <n v="28"/>
    <s v="FIN DE CONTRAT"/>
    <s v="ERGOTHERAPEUTE"/>
    <s v="CONTRAT CDD SESSAD LE CHEMIN "/>
    <s v="ERGOTHERAPEUTE"/>
    <s v="BEDART ESCARBELT CAROLINE"/>
    <s v="201701"/>
    <n v="1449.17"/>
    <s v="33"/>
    <s v="28,57"/>
    <n v="28"/>
    <m/>
    <x v="5"/>
    <s v="pole Enfance"/>
    <n v="414.02786457748402"/>
    <s v="2017"/>
    <n v="1449.17"/>
    <n v="113"/>
    <n v="32.5"/>
    <m/>
    <n v="32.284099999999995"/>
    <x v="0"/>
    <s v="RTT"/>
    <x v="4"/>
    <x v="0"/>
    <x v="0"/>
    <x v="0"/>
    <s v=""/>
    <s v=""/>
    <s v=""/>
    <s v=""/>
    <s v=""/>
    <s v=""/>
    <x v="1"/>
  </r>
  <r>
    <s v="A00469"/>
    <s v="MIREAUX"/>
    <s v="SOLENNE"/>
    <s v="SESSAD LE CHEMIN"/>
    <d v="2017-01-03T00:00:00"/>
    <d v="2017-01-30T00:00:00"/>
    <n v="28"/>
    <s v="FIN DE CONTRAT"/>
    <s v="ERGOTHERAPEUTE"/>
    <s v="CONTRAT CDD SESSAD LE CHEMIN "/>
    <s v="ERGOTHERAPEUTE"/>
    <s v="BEDART ESCARBELT CAROLINE"/>
    <s v="201701"/>
    <n v="1449.17"/>
    <s v="33"/>
    <s v="71,43"/>
    <n v="28"/>
    <m/>
    <x v="5"/>
    <s v="pole Enfance"/>
    <n v="1035.1421354225201"/>
    <s v="2017"/>
    <n v="1449.17"/>
    <n v="113"/>
    <n v="32.5"/>
    <m/>
    <n v="80.715900000000005"/>
    <x v="0"/>
    <s v="RTT"/>
    <x v="4"/>
    <x v="0"/>
    <x v="0"/>
    <x v="0"/>
    <s v=""/>
    <s v=""/>
    <s v=""/>
    <s v=""/>
    <s v=""/>
    <s v=""/>
    <x v="1"/>
  </r>
  <r>
    <s v="A00530"/>
    <s v="NOYEN"/>
    <s v="NATHALIE"/>
    <s v="IME LA VICOIGNETTE"/>
    <d v="2017-01-03T00:00:00"/>
    <d v="2017-01-17T00:00:00"/>
    <n v="15"/>
    <s v="FIN DE CONTRAT"/>
    <s v="AIDE MEDICO PSYCHOLOGIQUE"/>
    <s v="CONTRAT CDD IME EMERCHICOURT"/>
    <s v="AIDE MEDICO PSYCHOLOGIQUE"/>
    <s v="TRAWKA MIRESA"/>
    <s v="201701"/>
    <n v="711.74"/>
    <s v="06"/>
    <s v="100,00"/>
    <n v="15"/>
    <m/>
    <x v="0"/>
    <s v="pole Enfance"/>
    <n v="711.74"/>
    <s v="2017"/>
    <n v="711.74"/>
    <n v="67"/>
    <n v="76.820000000000007"/>
    <m/>
    <n v="67"/>
    <x v="0"/>
    <s v="MAL"/>
    <x v="0"/>
    <x v="0"/>
    <x v="0"/>
    <x v="0"/>
    <s v=""/>
    <s v=""/>
    <s v=""/>
    <s v=""/>
    <s v=""/>
    <s v=""/>
    <x v="1"/>
  </r>
  <r>
    <s v="A00530"/>
    <s v="NOYEN"/>
    <s v="NATHALIE"/>
    <s v="IME LA VICOIGNETTE"/>
    <d v="2017-01-18T00:00:00"/>
    <d v="2017-02-01T00:00:00"/>
    <n v="15"/>
    <s v="FIN DE CONTRAT"/>
    <s v="AIDE MEDICO PSYCHOLOGIQUE"/>
    <s v="CONTRAT CDD IME EMERCHICOURT"/>
    <s v="AIDE MEDICO PSYCHOLOGIQUE"/>
    <s v="TRAWKA MIRESA"/>
    <s v="201701"/>
    <n v="488.65"/>
    <s v="06"/>
    <s v="100,00"/>
    <n v="15"/>
    <m/>
    <x v="0"/>
    <s v="pole Enfance"/>
    <n v="488.65"/>
    <s v="2017"/>
    <n v="488.65"/>
    <n v="46"/>
    <n v="130"/>
    <m/>
    <n v="46"/>
    <x v="0"/>
    <s v="MAL"/>
    <x v="0"/>
    <x v="0"/>
    <x v="0"/>
    <x v="0"/>
    <s v=""/>
    <s v=""/>
    <s v=""/>
    <s v=""/>
    <s v=""/>
    <s v=""/>
    <x v="1"/>
  </r>
  <r>
    <s v="A00250"/>
    <s v="OLMEDO"/>
    <s v="STEPHANE"/>
    <s v="IME DE MONTIGNY"/>
    <d v="2016-12-26T00:00:00"/>
    <d v="2017-01-01T00:00:00"/>
    <n v="7"/>
    <s v="FIN DE CONTRAT"/>
    <s v="AIDE MEDICO PSYCHOLOGIQUE"/>
    <s v="CONTRAT CDD  IMA MONTIGNY"/>
    <s v="AIDE MEDICO PSYCHOLOGIQUE"/>
    <s v="SZCZEPANIAK CAROLE"/>
    <s v="201701"/>
    <n v="507.23"/>
    <s v="39"/>
    <s v="100,00"/>
    <n v="7"/>
    <m/>
    <x v="2"/>
    <s v="pole Enfance"/>
    <n v="507.23"/>
    <s v="2017"/>
    <n v="507.23"/>
    <n v="34"/>
    <n v="147.34"/>
    <m/>
    <n v="34"/>
    <x v="0"/>
    <s v="CP"/>
    <x v="2"/>
    <x v="0"/>
    <x v="0"/>
    <x v="0"/>
    <s v=""/>
    <s v=""/>
    <s v=""/>
    <s v=""/>
    <s v=""/>
    <s v=""/>
    <x v="1"/>
  </r>
  <r>
    <s v="A00250"/>
    <s v="OLMEDO"/>
    <s v="STEPHANE"/>
    <s v="IME DE MONTIGNY"/>
    <d v="2017-01-02T00:00:00"/>
    <d v="2017-01-02T00:00:00"/>
    <n v="1"/>
    <s v="FIN DE CONTRAT"/>
    <s v="AIDE MEDICO PSYCHOLOGIQUE"/>
    <s v="CONTRAT CDD  IMA MONTIGNY"/>
    <s v="AIDE MEDICO PSYCHOLOGIQUE"/>
    <s v="COET SANDRINE"/>
    <s v="201701"/>
    <n v="85.66"/>
    <s v="39"/>
    <s v="100,00"/>
    <n v="1"/>
    <m/>
    <x v="2"/>
    <s v="pole Enfance"/>
    <n v="85.66"/>
    <s v="2017"/>
    <n v="85.66"/>
    <n v="6.5"/>
    <n v="140.84"/>
    <m/>
    <n v="6.5"/>
    <x v="0"/>
    <s v="CP"/>
    <x v="2"/>
    <x v="0"/>
    <x v="0"/>
    <x v="0"/>
    <s v=""/>
    <s v=""/>
    <s v=""/>
    <s v=""/>
    <s v=""/>
    <s v=""/>
    <x v="0"/>
  </r>
  <r>
    <s v="A00250"/>
    <s v="OLMEDO"/>
    <s v="STEPHANE"/>
    <s v="IME DE MONTIGNY"/>
    <d v="2017-01-04T00:00:00"/>
    <d v="2017-03-31T00:00:00"/>
    <n v="87"/>
    <s v="FIN DE CONTRAT"/>
    <s v="AIDE MEDICO PSYCHOLOGIQUE"/>
    <s v="CONTRAT CDD  IMA MONTIGNY"/>
    <m/>
    <m/>
    <s v="201701"/>
    <n v="961.34"/>
    <s v="39"/>
    <s v="100,00"/>
    <n v="87"/>
    <s v="à la sécurité des biens et des personnes dans l'attente de la reconsctruction de l'ets et la validation des financeurs"/>
    <x v="13"/>
    <s v="pole Enfance"/>
    <n v="961.34"/>
    <s v="2017"/>
    <n v="961.34"/>
    <n v="78.95"/>
    <n v="75.84"/>
    <m/>
    <n v="78.95"/>
    <x v="0"/>
    <s v="RFI"/>
    <x v="9"/>
    <x v="0"/>
    <x v="0"/>
    <x v="0"/>
    <s v=""/>
    <s v=""/>
    <s v=""/>
    <s v=""/>
    <s v=""/>
    <s v=""/>
    <x v="1"/>
  </r>
  <r>
    <s v="A00250"/>
    <s v="OLMEDO"/>
    <s v="STEPHANE"/>
    <s v="IME DE MONTIGNY"/>
    <d v="2017-01-06T00:00:00"/>
    <d v="2017-01-06T00:00:00"/>
    <n v="1"/>
    <s v="FIN DE CONTRAT"/>
    <s v="AIDE MEDICO PSYCHOLOGIQUE"/>
    <s v="CONTRAT CDD  IMA MONTIGNY"/>
    <s v="AIDE MEDICO PSYCHOLOGIQUE"/>
    <s v="PLEWKA GWENDOLINE"/>
    <s v="201701"/>
    <n v="118.61"/>
    <s v="39"/>
    <s v="100,00"/>
    <n v="1"/>
    <m/>
    <x v="0"/>
    <s v="pole Enfance"/>
    <n v="118.61"/>
    <s v="2017"/>
    <n v="118.61"/>
    <n v="9"/>
    <n v="151.67000000000002"/>
    <m/>
    <n v="9"/>
    <x v="0"/>
    <s v="MAL"/>
    <x v="0"/>
    <x v="0"/>
    <x v="0"/>
    <x v="0"/>
    <s v=""/>
    <s v=""/>
    <s v=""/>
    <s v=""/>
    <s v=""/>
    <s v=""/>
    <x v="1"/>
  </r>
  <r>
    <s v="A00250"/>
    <s v="OLMEDO"/>
    <s v="STEPHANE"/>
    <s v="IME DE MONTIGNY"/>
    <d v="2017-01-16T00:00:00"/>
    <d v="2017-01-16T00:00:00"/>
    <n v="1"/>
    <s v="FIN DE CONTRAT"/>
    <s v="AIDE MEDICO PSYCHOLOGIQUE"/>
    <s v="CONTRAT CDD  IMA MONTIGNY"/>
    <s v="AUXILIAIRE DE PUERICULTURE"/>
    <s v="DAPVRIL MARIE CHRISTINE"/>
    <s v="201701"/>
    <n v="98.85"/>
    <s v="39"/>
    <s v="100,00"/>
    <n v="1"/>
    <m/>
    <x v="2"/>
    <s v="pole Enfance"/>
    <n v="98.85"/>
    <s v="2017"/>
    <n v="98.85"/>
    <n v="7.5"/>
    <n v="151.67000000000002"/>
    <m/>
    <n v="7.5"/>
    <x v="0"/>
    <s v="CP"/>
    <x v="2"/>
    <x v="0"/>
    <x v="0"/>
    <x v="0"/>
    <s v=""/>
    <s v=""/>
    <s v=""/>
    <s v=""/>
    <s v=""/>
    <s v=""/>
    <x v="1"/>
  </r>
  <r>
    <s v="A00250"/>
    <s v="OLMEDO"/>
    <s v="STEPHANE"/>
    <s v="IME DE MONTIGNY"/>
    <d v="2017-01-19T00:00:00"/>
    <d v="2017-01-19T00:00:00"/>
    <n v="1"/>
    <s v="FIN DE CONTRAT"/>
    <s v="AIDE MEDICO PSYCHOLOGIQUE"/>
    <s v="CONTRAT CDD  IMA MONTIGNY"/>
    <s v="AIDE SOIGNANT(e)"/>
    <s v="ANANIA SANTINE"/>
    <s v="201701"/>
    <n v="72.47"/>
    <s v="39"/>
    <s v="100,00"/>
    <n v="1"/>
    <m/>
    <x v="1"/>
    <s v="pole Enfance"/>
    <n v="72.47"/>
    <s v="2017"/>
    <n v="72.47"/>
    <n v="5.5"/>
    <n v="119.17"/>
    <m/>
    <n v="5.5"/>
    <x v="0"/>
    <s v="HRE"/>
    <x v="1"/>
    <x v="0"/>
    <x v="0"/>
    <x v="0"/>
    <s v=""/>
    <s v=""/>
    <s v=""/>
    <s v=""/>
    <s v=""/>
    <s v=""/>
    <x v="0"/>
  </r>
  <r>
    <s v="A00250"/>
    <s v="OLMEDO"/>
    <s v="STEPHANE"/>
    <s v="IME DE MONTIGNY"/>
    <d v="2017-01-26T00:00:00"/>
    <d v="2017-01-26T00:00:00"/>
    <n v="1"/>
    <s v="FIN DE CONTRAT"/>
    <s v="AIDE MEDICO PSYCHOLOGIQUE"/>
    <s v="CONTRAT CDD  IMA MONTIGNY"/>
    <m/>
    <m/>
    <s v="201701"/>
    <n v="125.19"/>
    <s v="39"/>
    <s v="100,00"/>
    <n v="1"/>
    <m/>
    <x v="3"/>
    <s v="pole Enfance"/>
    <n v="125.19"/>
    <s v="2017"/>
    <n v="125.19"/>
    <n v="9.5"/>
    <n v="151.67000000000002"/>
    <m/>
    <n v="9.5"/>
    <x v="0"/>
    <s v="ST"/>
    <x v="3"/>
    <x v="0"/>
    <x v="0"/>
    <x v="0"/>
    <s v=""/>
    <s v=""/>
    <s v=""/>
    <s v=""/>
    <s v=""/>
    <s v=""/>
    <x v="1"/>
  </r>
  <r>
    <s v="A00454"/>
    <s v="PACAUD"/>
    <s v="NOEMIE"/>
    <s v="IME DE MONTIGNY"/>
    <d v="2016-11-17T00:00:00"/>
    <d v="2017-03-22T00:00:00"/>
    <n v="126"/>
    <s v="FIN DE CONTRAT"/>
    <s v="PSYCHOMOTRICIEN(ne)"/>
    <s v="CONTRAT CDD  IMA MONTIGNY"/>
    <s v="PSYCHOMOTRICIEN(ne)"/>
    <s v="CARPENTIER LISE"/>
    <s v="201701"/>
    <n v="1765.81"/>
    <s v="39"/>
    <s v="100,00"/>
    <n v="126"/>
    <m/>
    <x v="9"/>
    <s v="pole Enfance"/>
    <n v="1765.81"/>
    <s v="2017"/>
    <n v="1765.81"/>
    <n v="151.67000000000002"/>
    <n v="151.67000000000002"/>
    <m/>
    <n v="151.67000000000002"/>
    <x v="0"/>
    <s v="MAT"/>
    <x v="4"/>
    <x v="0"/>
    <x v="0"/>
    <x v="0"/>
    <s v=""/>
    <s v=""/>
    <s v=""/>
    <s v=""/>
    <s v=""/>
    <s v=""/>
    <x v="1"/>
  </r>
  <r>
    <s v="999275"/>
    <s v="PAEPEGAEY"/>
    <s v="BERTRAND"/>
    <s v="IME LA VICOIGNETTE"/>
    <d v="2017-01-17T00:00:00"/>
    <d v="2017-01-17T00:00:00"/>
    <n v="1"/>
    <s v="FIN DE CONTRAT"/>
    <s v="EDUCATEUR(rice) SPORTIF(ve)"/>
    <s v="CONTRAT CDD IME EMERCHICOURT"/>
    <m/>
    <m/>
    <s v="201701"/>
    <n v="55.07"/>
    <s v="06"/>
    <s v="100,00"/>
    <n v="1"/>
    <s v="à la réorganisation des accompagnements transports dans le cadre du projet de transfert d'usagers sur ets de Montigny"/>
    <x v="3"/>
    <s v="pole Enfance"/>
    <n v="55.07"/>
    <s v="2017"/>
    <n v="55.07"/>
    <n v="4"/>
    <n v="65"/>
    <m/>
    <n v="4"/>
    <x v="0"/>
    <s v="ST"/>
    <x v="3"/>
    <x v="0"/>
    <x v="0"/>
    <x v="0"/>
    <s v=""/>
    <s v=""/>
    <s v=""/>
    <s v=""/>
    <s v=""/>
    <s v=""/>
    <x v="0"/>
  </r>
  <r>
    <s v="999275"/>
    <s v="PAEPEGAEY"/>
    <s v="BERTRAND"/>
    <s v="IME LA VICOIGNETTE"/>
    <d v="2017-01-18T00:00:00"/>
    <d v="2017-06-30T00:00:00"/>
    <n v="164"/>
    <s v="FIN DE CONTRAT"/>
    <s v="EDUCATEUR(rice) SPORTIF(ve)"/>
    <s v="CONTRAT CDD IME EMERCHICOURT"/>
    <s v="EDUCATEUR(rice) SPORTIF(ve)"/>
    <s v="SPANNEUT JULIE"/>
    <s v="201701"/>
    <n v="728.05"/>
    <s v="06"/>
    <s v="100,00"/>
    <n v="164"/>
    <m/>
    <x v="4"/>
    <s v="pole Enfance"/>
    <n v="728.05"/>
    <s v="2017"/>
    <n v="728.05"/>
    <n v="64.010000000000005"/>
    <n v="70.42"/>
    <m/>
    <n v="64.010000000000005"/>
    <x v="0"/>
    <s v="PAR"/>
    <x v="4"/>
    <x v="0"/>
    <x v="0"/>
    <x v="0"/>
    <s v=""/>
    <s v=""/>
    <s v=""/>
    <s v=""/>
    <s v=""/>
    <s v=""/>
    <x v="1"/>
  </r>
  <r>
    <s v="A00364"/>
    <s v="PILETTE"/>
    <s v="LOUIS"/>
    <s v="IME DE MONTIGNY"/>
    <d v="2017-01-01T00:00:00"/>
    <d v="2017-07-31T00:00:00"/>
    <n v="212"/>
    <s v="FIN DE CONTRAT"/>
    <s v="EDUCATEUR(rice) SPECIALISE(e)"/>
    <s v="CONTRAT CDD  IMA MONTIGNY"/>
    <m/>
    <m/>
    <s v="201701"/>
    <n v="1802.83"/>
    <s v="39"/>
    <s v="100,00"/>
    <n v="212"/>
    <s v="à la sécurité des biens et des personnes dans l'attente de la reconstruction de l'ets et de la validation des financeurs"/>
    <x v="6"/>
    <s v="pole Enfance"/>
    <n v="1802.83"/>
    <s v="2017"/>
    <n v="1802.83"/>
    <n v="137.17000000000002"/>
    <n v="151.67000000000002"/>
    <m/>
    <n v="137.17000000000002"/>
    <x v="0"/>
    <s v="PG"/>
    <x v="5"/>
    <x v="0"/>
    <x v="0"/>
    <x v="0"/>
    <s v=""/>
    <s v=""/>
    <s v=""/>
    <s v=""/>
    <s v=""/>
    <s v=""/>
    <x v="1"/>
  </r>
  <r>
    <s v="A00159"/>
    <s v="PLESUMS"/>
    <s v="FAUSTINE"/>
    <s v="SESSAD LE CHEMIN"/>
    <d v="2017-01-03T00:00:00"/>
    <d v="2017-01-18T00:00:00"/>
    <n v="16"/>
    <s v="FIN DE CONTRAT"/>
    <s v="INFIRMIER(e)"/>
    <s v="CONTRAT CDD SESSAD LE CHEMIN "/>
    <s v="INFIRMIER(e)"/>
    <s v="BAILLIET JULIE"/>
    <s v="201701"/>
    <n v="992.52"/>
    <s v="33"/>
    <s v="20,00"/>
    <n v="16"/>
    <m/>
    <x v="0"/>
    <s v="pole Enfance"/>
    <n v="198.50400000000002"/>
    <s v="2017"/>
    <n v="992.52"/>
    <n v="85.25"/>
    <n v="151.67000000000002"/>
    <m/>
    <n v="17.05"/>
    <x v="0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1-03T00:00:00"/>
    <d v="2017-01-18T00:00:00"/>
    <n v="16"/>
    <s v="FIN DE CONTRAT"/>
    <s v="INFIRMIER(e)"/>
    <s v="CONTRAT CDD SESSAD LE CHEMIN "/>
    <s v="INFIRMIER(e)"/>
    <s v="BAILLIET JULIE"/>
    <s v="201701"/>
    <n v="992.52"/>
    <s v="33"/>
    <s v="23,00"/>
    <n v="16"/>
    <m/>
    <x v="0"/>
    <s v="pole Enfance"/>
    <n v="228.27960000000002"/>
    <s v="2017"/>
    <n v="992.52"/>
    <n v="85.25"/>
    <n v="151.67000000000002"/>
    <m/>
    <n v="19.607500000000002"/>
    <x v="0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1-03T00:00:00"/>
    <d v="2017-01-18T00:00:00"/>
    <n v="16"/>
    <s v="FIN DE CONTRAT"/>
    <s v="INFIRMIER(e)"/>
    <s v="CONTRAT CDD SESSAD LE CHEMIN "/>
    <s v="INFIRMIER(e)"/>
    <s v="BAILLIET JULIE"/>
    <s v="201701"/>
    <n v="992.52"/>
    <s v="33"/>
    <s v="57,00"/>
    <n v="16"/>
    <m/>
    <x v="0"/>
    <s v="pole Enfance"/>
    <n v="565.7364"/>
    <s v="2017"/>
    <n v="992.52"/>
    <n v="85.25"/>
    <n v="151.67000000000002"/>
    <m/>
    <n v="48.592500000000001"/>
    <x v="0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1-19T00:00:00"/>
    <d v="2017-02-13T00:00:00"/>
    <n v="26"/>
    <s v="FIN DE CONTRAT"/>
    <s v="INFIRMIER(e)"/>
    <s v="CONTRAT CDD SESSAD LE CHEMIN "/>
    <s v="INFIRMIER(e)"/>
    <s v="BAILLIET JULIE"/>
    <s v="201701"/>
    <n v="558.84"/>
    <s v="33"/>
    <s v="20,00"/>
    <n v="26"/>
    <m/>
    <x v="0"/>
    <s v="pole Enfance"/>
    <n v="111.768"/>
    <s v="2017"/>
    <n v="558.84"/>
    <n v="48"/>
    <n v="151.67000000000002"/>
    <m/>
    <n v="9.6"/>
    <x v="0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1-19T00:00:00"/>
    <d v="2017-02-13T00:00:00"/>
    <n v="26"/>
    <s v="FIN DE CONTRAT"/>
    <s v="INFIRMIER(e)"/>
    <s v="CONTRAT CDD SESSAD LE CHEMIN "/>
    <s v="INFIRMIER(e)"/>
    <s v="BAILLIET JULIE"/>
    <s v="201701"/>
    <n v="558.84"/>
    <s v="33"/>
    <s v="23,00"/>
    <n v="26"/>
    <m/>
    <x v="0"/>
    <s v="pole Enfance"/>
    <n v="128.53319999999999"/>
    <s v="2017"/>
    <n v="558.84"/>
    <n v="48"/>
    <n v="151.67000000000002"/>
    <m/>
    <n v="11.04"/>
    <x v="0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1-19T00:00:00"/>
    <d v="2017-02-13T00:00:00"/>
    <n v="26"/>
    <s v="FIN DE CONTRAT"/>
    <s v="INFIRMIER(e)"/>
    <s v="CONTRAT CDD SESSAD LE CHEMIN "/>
    <s v="INFIRMIER(e)"/>
    <s v="BAILLIET JULIE"/>
    <s v="201701"/>
    <n v="558.84"/>
    <s v="33"/>
    <s v="57,00"/>
    <n v="26"/>
    <m/>
    <x v="0"/>
    <s v="pole Enfance"/>
    <n v="318.53880000000004"/>
    <s v="2017"/>
    <n v="558.84"/>
    <n v="48"/>
    <n v="151.67000000000002"/>
    <m/>
    <n v="27.36"/>
    <x v="0"/>
    <s v="MAL"/>
    <x v="0"/>
    <x v="0"/>
    <x v="0"/>
    <x v="0"/>
    <s v=""/>
    <s v=""/>
    <s v=""/>
    <s v=""/>
    <s v=""/>
    <s v=""/>
    <x v="1"/>
  </r>
  <r>
    <s v="A00326"/>
    <s v="PREVOT"/>
    <s v="ANGELE"/>
    <s v="IME DE MONTIGNY"/>
    <d v="2016-10-28T00:00:00"/>
    <d v="2017-02-16T00:00:00"/>
    <n v="112"/>
    <s v="FIN DE CONTRAT"/>
    <s v="EDUCATEUR(rice) SPECIALISE(e)"/>
    <s v="CONTRAT CDD  IMA MONTIGNY"/>
    <s v="EDUCATEUR(rice) SPECIALISE(e)"/>
    <s v="MONDINI PRISCILLA"/>
    <s v="201701"/>
    <n v="1814.63"/>
    <s v="39"/>
    <s v="100,00"/>
    <n v="112"/>
    <m/>
    <x v="9"/>
    <s v="pole Enfance"/>
    <n v="1814.63"/>
    <s v="2017"/>
    <n v="1814.63"/>
    <n v="151.67000000000002"/>
    <n v="151.67000000000002"/>
    <m/>
    <n v="151.67000000000002"/>
    <x v="0"/>
    <s v="MAT"/>
    <x v="4"/>
    <x v="0"/>
    <x v="0"/>
    <x v="0"/>
    <s v=""/>
    <s v=""/>
    <s v=""/>
    <s v=""/>
    <s v=""/>
    <s v=""/>
    <x v="1"/>
  </r>
  <r>
    <s v="A00343"/>
    <s v="RAYET"/>
    <s v="PHILIPPE"/>
    <s v="IME LA VICOIGNETTE"/>
    <d v="2017-01-04T00:00:00"/>
    <d v="2017-02-28T00:00:00"/>
    <n v="56"/>
    <s v="FIN DE CONTRAT"/>
    <s v="AGENT DE SERVICE INTERIEUR"/>
    <s v="CONTRAT CDD IME EMERCHICOURT"/>
    <s v="MAITRE(sse) DE MAISON"/>
    <s v="GOUSSARD NOELLE"/>
    <s v="201701"/>
    <n v="618.85"/>
    <s v="06"/>
    <s v="100,00"/>
    <n v="56"/>
    <m/>
    <x v="0"/>
    <s v="pole Enfance"/>
    <n v="618.85"/>
    <s v="2017"/>
    <n v="618.85"/>
    <n v="64"/>
    <n v="75.84"/>
    <m/>
    <n v="64"/>
    <x v="0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7-01-11T00:00:00"/>
    <d v="2017-01-11T00:00:00"/>
    <n v="1"/>
    <s v="FIN DE CONTRAT"/>
    <s v="AGENT DE SERVICE INTERIEUR"/>
    <s v="CONTRAT CDD IME EMERCHICOURT"/>
    <s v="AGENT DE CUISINE"/>
    <s v="CARNEVALE MAGALI"/>
    <s v="201701"/>
    <n v="23.42"/>
    <s v="06"/>
    <s v="100,00"/>
    <n v="1"/>
    <m/>
    <x v="1"/>
    <s v="pole Enfance"/>
    <n v="23.42"/>
    <s v="2017"/>
    <n v="23.42"/>
    <n v="2"/>
    <n v="43.33"/>
    <m/>
    <n v="2"/>
    <x v="0"/>
    <s v="HRE"/>
    <x v="1"/>
    <x v="0"/>
    <x v="0"/>
    <x v="0"/>
    <s v=""/>
    <s v=""/>
    <s v=""/>
    <s v=""/>
    <s v=""/>
    <s v=""/>
    <x v="0"/>
  </r>
  <r>
    <s v="A00092"/>
    <s v="RENAULT"/>
    <s v="RENALD"/>
    <s v="IME LES ROUISSOIRS"/>
    <d v="2017-01-03T00:00:00"/>
    <d v="2017-02-28T00:00:00"/>
    <n v="57"/>
    <s v="FIN DE CONTRAT"/>
    <s v="AGENT DE MAINTENANCE DES BATIMENTS"/>
    <s v="CONTRAT CDD IME SOMAIN"/>
    <s v="AGENT D'ENTRETIEN DES BATIMENTS"/>
    <s v="LECLERCQ JACQUES"/>
    <s v="201701"/>
    <n v="773.64"/>
    <s v="03"/>
    <s v="100,00"/>
    <n v="57"/>
    <m/>
    <x v="5"/>
    <s v="pole Enfance"/>
    <n v="773.64"/>
    <s v="2017"/>
    <n v="773.64"/>
    <n v="80"/>
    <n v="86.66"/>
    <m/>
    <n v="80"/>
    <x v="0"/>
    <s v="RTT"/>
    <x v="4"/>
    <x v="0"/>
    <x v="1"/>
    <x v="1"/>
    <s v=""/>
    <s v=""/>
    <s v=""/>
    <n v="1"/>
    <n v="80"/>
    <n v="773.64"/>
    <x v="1"/>
  </r>
  <r>
    <s v="A00092"/>
    <s v="RENAULT"/>
    <s v="RENALD"/>
    <s v="IME LES ROUISSOIRS"/>
    <d v="2017-01-09T00:00:00"/>
    <d v="2017-01-13T00:00:00"/>
    <n v="5"/>
    <s v="FIN DE CONTRAT"/>
    <s v="AGENT DE MAINTENANCE DES BATIMENTS"/>
    <s v="CONTRAT CDD IME SOMAIN"/>
    <s v="AGENT D'ENTRETIEN DES BATIMENTS"/>
    <s v="DELFORGE PIERRE"/>
    <s v="201701"/>
    <n v="111.12"/>
    <s v="03"/>
    <s v="100,00"/>
    <n v="5"/>
    <m/>
    <x v="0"/>
    <s v="pole Enfance"/>
    <n v="111.12"/>
    <s v="2017"/>
    <n v="111.12"/>
    <n v="9.5"/>
    <n v="41.17"/>
    <m/>
    <n v="9.5"/>
    <x v="0"/>
    <s v="MAL"/>
    <x v="0"/>
    <x v="0"/>
    <x v="1"/>
    <x v="1"/>
    <s v=""/>
    <s v=""/>
    <s v=""/>
    <n v="1"/>
    <n v="9.5"/>
    <n v="111.12"/>
    <x v="1"/>
  </r>
  <r>
    <s v="000013"/>
    <s v="ROCQUET"/>
    <s v="JEREMIE"/>
    <s v="IME LA VICOIGNETTE"/>
    <d v="2017-01-03T00:00:00"/>
    <d v="2017-01-03T00:00:00"/>
    <n v="1"/>
    <s v="FIN DE CONTRAT"/>
    <s v="MONITEUR(rice) EDUCATEUR(rice)"/>
    <s v="CONTRAT CDD IME EMERCHICOURT"/>
    <s v="MONITEUR(rice) EDUCATEUR(rice)"/>
    <s v="LEBAS CHRISTIANE"/>
    <s v="201701"/>
    <n v="99.79"/>
    <s v="06"/>
    <s v="100,00"/>
    <n v="1"/>
    <m/>
    <x v="0"/>
    <s v="pole Enfance"/>
    <n v="99.79"/>
    <s v="2017"/>
    <n v="99.79"/>
    <n v="7.25"/>
    <n v="151.67000000000002"/>
    <m/>
    <n v="7.25"/>
    <x v="0"/>
    <s v="MAL"/>
    <x v="0"/>
    <x v="0"/>
    <x v="0"/>
    <x v="0"/>
    <s v=""/>
    <s v=""/>
    <s v=""/>
    <s v=""/>
    <s v=""/>
    <s v=""/>
    <x v="1"/>
  </r>
  <r>
    <s v="000013"/>
    <s v="ROCQUET"/>
    <s v="JEREMIE"/>
    <s v="IME LA VICOIGNETTE"/>
    <d v="2017-01-09T00:00:00"/>
    <d v="2017-02-01T00:00:00"/>
    <n v="24"/>
    <s v="FIN DE CONTRAT"/>
    <s v="MONITEUR(rice) EDUCATEUR(rice)"/>
    <s v="CONTRAT CDD IME EMERCHICOURT"/>
    <s v="MONITEUR(rice) EDUCATEUR(rice)"/>
    <s v="LEBAS CHRISTIANE"/>
    <s v="201701"/>
    <n v="1194.3"/>
    <s v="06"/>
    <s v="100,00"/>
    <n v="24"/>
    <m/>
    <x v="0"/>
    <s v="pole Enfance"/>
    <n v="1194.3"/>
    <s v="2017"/>
    <n v="1194.3"/>
    <n v="105"/>
    <n v="151.67000000000002"/>
    <m/>
    <n v="105"/>
    <x v="0"/>
    <s v="MAL"/>
    <x v="0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1"/>
    <n v="1039.21"/>
    <s v="33"/>
    <s v="12,50"/>
    <n v="280"/>
    <m/>
    <x v="4"/>
    <s v="pole Enfance"/>
    <n v="129.90125"/>
    <s v="2017"/>
    <n v="1039.21"/>
    <n v="86.66"/>
    <n v="86.66"/>
    <m/>
    <n v="10.8325"/>
    <x v="0"/>
    <s v="PAR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1"/>
    <n v="1039.21"/>
    <s v="33"/>
    <s v="87,50"/>
    <n v="280"/>
    <m/>
    <x v="4"/>
    <s v="pole Enfance"/>
    <n v="909.30875000000003"/>
    <s v="2017"/>
    <n v="1039.21"/>
    <n v="86.66"/>
    <n v="86.66"/>
    <m/>
    <n v="75.827500000000001"/>
    <x v="0"/>
    <s v="PAR"/>
    <x v="4"/>
    <x v="0"/>
    <x v="0"/>
    <x v="0"/>
    <s v=""/>
    <s v=""/>
    <s v=""/>
    <s v=""/>
    <s v=""/>
    <s v=""/>
    <x v="1"/>
  </r>
  <r>
    <s v="031118"/>
    <s v="SEBILLE"/>
    <s v="SANDRINE"/>
    <s v="IME LES ROUISSOIRS"/>
    <d v="2016-09-01T00:00:00"/>
    <d v="2017-01-20T00:00:00"/>
    <n v="142"/>
    <s v="FIN DE CONTRAT"/>
    <s v="CUISINIER(e) "/>
    <s v="CONTRAT CDD IME SOMAIN"/>
    <s v="CUISINIER(e) NIVEAU 2"/>
    <s v="STINGRE SABRINA"/>
    <s v="201701"/>
    <n v="1749.16"/>
    <s v="03"/>
    <s v="100,00"/>
    <n v="142"/>
    <m/>
    <x v="4"/>
    <s v="pole Enfance"/>
    <n v="1749.16"/>
    <s v="2017"/>
    <n v="1749.16"/>
    <n v="78.11"/>
    <n v="108.33"/>
    <m/>
    <n v="78.11"/>
    <x v="0"/>
    <s v="PAR"/>
    <x v="4"/>
    <x v="0"/>
    <x v="1"/>
    <x v="1"/>
    <s v=""/>
    <s v=""/>
    <s v=""/>
    <n v="1"/>
    <n v="78.11"/>
    <n v="1749.16"/>
    <x v="1"/>
  </r>
  <r>
    <s v="031118"/>
    <s v="SEBILLE"/>
    <s v="SANDRINE"/>
    <s v="IME LES ROUISSOIRS"/>
    <d v="2017-01-27T00:00:00"/>
    <d v="2017-01-30T00:00:00"/>
    <n v="4"/>
    <s v="FIN DE CONTRAT"/>
    <s v="CUISINIER(e) "/>
    <s v="CONTRAT CDD IME SOMAIN"/>
    <m/>
    <m/>
    <s v="201701"/>
    <n v="20.99"/>
    <s v="03"/>
    <s v="100,00"/>
    <n v="4"/>
    <s v="à la préparation de la cérémonie de la pose de la première pierre du nouvel établissement"/>
    <x v="3"/>
    <s v="pole Enfance"/>
    <n v="20.99"/>
    <s v="2017"/>
    <n v="20.99"/>
    <n v="2"/>
    <n v="32.5"/>
    <m/>
    <n v="2"/>
    <x v="0"/>
    <s v="ST"/>
    <x v="3"/>
    <x v="0"/>
    <x v="1"/>
    <x v="1"/>
    <s v=""/>
    <s v=""/>
    <s v=""/>
    <n v="1"/>
    <n v="2"/>
    <n v="20.99"/>
    <x v="0"/>
  </r>
  <r>
    <s v="A00320"/>
    <s v="SZCZEPANIAK"/>
    <s v="CAROLE"/>
    <s v="IME DE MONTIGNY"/>
    <d v="2016-09-01T00:00:00"/>
    <d v="2017-02-28T00:00:00"/>
    <n v="181"/>
    <s v="FIN DE CONTRAT"/>
    <s v="AIDE MEDICO PSYCHOLOGIQUE"/>
    <s v="CONTRAT CDD  IMA MONTIGNY"/>
    <m/>
    <m/>
    <s v="201701"/>
    <n v="1833.77"/>
    <s v="39"/>
    <s v="100,00"/>
    <n v="181"/>
    <s v="à la sécurité des biens et des personnes dans l'attente de la reconsctruction de l'ets et la validation des financeurs"/>
    <x v="6"/>
    <s v="pole Enfance"/>
    <n v="1833.77"/>
    <s v="2017"/>
    <n v="1833.77"/>
    <n v="157.92000000000002"/>
    <n v="151.67000000000002"/>
    <m/>
    <n v="157.92000000000002"/>
    <x v="0"/>
    <s v="PG"/>
    <x v="5"/>
    <x v="0"/>
    <x v="0"/>
    <x v="0"/>
    <s v=""/>
    <s v=""/>
    <s v=""/>
    <s v=""/>
    <s v=""/>
    <s v=""/>
    <x v="1"/>
  </r>
  <r>
    <s v="A00524"/>
    <s v="TAHON"/>
    <s v="JESSICA"/>
    <s v="IME DE MONTIGNY"/>
    <d v="2016-12-26T00:00:00"/>
    <d v="2016-12-30T00:00:00"/>
    <n v="5"/>
    <s v="FIN DE CONTRAT"/>
    <s v="AGENT HYGIENE ET PROPRETE"/>
    <s v="CONTRAT CDD  IMA MONTIGNY"/>
    <s v="AGENT HYGIENE ET PROPRETE"/>
    <s v="CACHEUX MARTINE"/>
    <s v="201701"/>
    <n v="409.54"/>
    <s v="39"/>
    <s v="100,00"/>
    <n v="5"/>
    <m/>
    <x v="0"/>
    <s v="pole Enfance"/>
    <n v="409.54"/>
    <s v="2017"/>
    <n v="409.54"/>
    <n v="35"/>
    <n v="151.67000000000002"/>
    <m/>
    <n v="35"/>
    <x v="0"/>
    <s v="MAL"/>
    <x v="0"/>
    <x v="0"/>
    <x v="0"/>
    <x v="0"/>
    <s v=""/>
    <s v=""/>
    <s v=""/>
    <s v=""/>
    <s v=""/>
    <s v=""/>
    <x v="1"/>
  </r>
  <r>
    <s v="A00524"/>
    <s v="TAHON"/>
    <s v="JESSICA"/>
    <s v="IME DE MONTIGNY"/>
    <d v="2016-12-31T00:00:00"/>
    <d v="2016-12-31T00:00:00"/>
    <n v="1"/>
    <s v="FIN DE CONTRAT"/>
    <s v="AGENT HYGIENE ET PROPRETE"/>
    <s v="CONTRAT CDD  IMA MONTIGNY"/>
    <s v="MAITRE(sse) DE MAISON"/>
    <s v="MENAR CHRISTINE"/>
    <s v="201701"/>
    <n v="58.52"/>
    <s v="39"/>
    <s v="100,00"/>
    <n v="1"/>
    <m/>
    <x v="2"/>
    <s v="pole Enfance"/>
    <n v="58.52"/>
    <s v="2017"/>
    <n v="58.52"/>
    <n v="5"/>
    <n v="108.34"/>
    <m/>
    <n v="5"/>
    <x v="0"/>
    <s v="CP"/>
    <x v="2"/>
    <x v="0"/>
    <x v="0"/>
    <x v="0"/>
    <s v=""/>
    <s v=""/>
    <s v=""/>
    <s v=""/>
    <s v=""/>
    <s v=""/>
    <x v="0"/>
  </r>
  <r>
    <s v="A00524"/>
    <s v="TAHON"/>
    <s v="JESSICA"/>
    <s v="IME DE MONTIGNY"/>
    <d v="2017-01-03T00:00:00"/>
    <d v="2017-01-06T00:00:00"/>
    <n v="4"/>
    <s v="FIN DE CONTRAT"/>
    <s v="AGENT HYGIENE ET PROPRETE"/>
    <s v="CONTRAT CDD  IMA MONTIGNY"/>
    <s v="MAITRE(sse) DE MAISON"/>
    <s v="MENAR CHRISTINE"/>
    <s v="201701"/>
    <n v="257.39999999999998"/>
    <s v="39"/>
    <s v="100,00"/>
    <n v="4"/>
    <m/>
    <x v="0"/>
    <s v="pole Enfance"/>
    <n v="257.39999999999998"/>
    <s v="2017"/>
    <n v="257.39999999999998"/>
    <n v="22"/>
    <n v="119.17"/>
    <m/>
    <n v="22"/>
    <x v="0"/>
    <s v="MAL"/>
    <x v="0"/>
    <x v="0"/>
    <x v="0"/>
    <x v="0"/>
    <s v=""/>
    <s v=""/>
    <s v=""/>
    <s v=""/>
    <s v=""/>
    <s v=""/>
    <x v="1"/>
  </r>
  <r>
    <s v="A00524"/>
    <s v="TAHON"/>
    <s v="JESSICA"/>
    <s v="IME DE MONTIGNY"/>
    <d v="2017-01-05T00:00:00"/>
    <d v="2017-01-06T00:00:00"/>
    <n v="2"/>
    <s v="FIN DE CONTRAT"/>
    <s v="AGENT HYGIENE ET PROPRETE"/>
    <s v="CONTRAT CDD  IMA MONTIGNY"/>
    <s v="AGENT HYGIENE ET PROPRETE"/>
    <s v="SEIDLITZ BERNADETTE"/>
    <s v="201701"/>
    <n v="46.81"/>
    <s v="39"/>
    <s v="100,00"/>
    <n v="2"/>
    <m/>
    <x v="0"/>
    <s v="pole Enfance"/>
    <n v="46.81"/>
    <s v="2017"/>
    <n v="46.81"/>
    <n v="4"/>
    <n v="43.33"/>
    <m/>
    <n v="4"/>
    <x v="0"/>
    <s v="MAL"/>
    <x v="0"/>
    <x v="0"/>
    <x v="0"/>
    <x v="0"/>
    <s v=""/>
    <s v=""/>
    <s v=""/>
    <s v=""/>
    <s v=""/>
    <s v=""/>
    <x v="0"/>
  </r>
  <r>
    <s v="A00524"/>
    <s v="TAHON"/>
    <s v="JESSICA"/>
    <s v="IME DE MONTIGNY"/>
    <d v="2017-01-09T00:00:00"/>
    <d v="2017-01-14T00:00:00"/>
    <n v="6"/>
    <s v="FIN DE CONTRAT"/>
    <s v="AGENT HYGIENE ET PROPRETE"/>
    <s v="CONTRAT CDD  IMA MONTIGNY"/>
    <s v="AGENT HYGIENE ET PROPRETE"/>
    <s v="CACHEUX MARTINE"/>
    <s v="201701"/>
    <n v="409.54"/>
    <s v="39"/>
    <s v="100,00"/>
    <n v="6"/>
    <m/>
    <x v="0"/>
    <s v="pole Enfance"/>
    <n v="409.54"/>
    <s v="2017"/>
    <n v="409.54"/>
    <n v="35"/>
    <n v="151.67000000000002"/>
    <m/>
    <n v="35"/>
    <x v="0"/>
    <s v="MAL"/>
    <x v="0"/>
    <x v="0"/>
    <x v="0"/>
    <x v="0"/>
    <s v=""/>
    <s v=""/>
    <s v=""/>
    <s v=""/>
    <s v=""/>
    <s v=""/>
    <x v="1"/>
  </r>
  <r>
    <s v="A00524"/>
    <s v="TAHON"/>
    <s v="JESSICA"/>
    <s v="IME DE MONTIGNY"/>
    <d v="2017-01-16T00:00:00"/>
    <d v="2017-01-18T00:00:00"/>
    <n v="3"/>
    <s v="FIN DE CONTRAT"/>
    <s v="AGENT HYGIENE ET PROPRETE"/>
    <s v="CONTRAT CDD  IMA MONTIGNY"/>
    <s v="AGENT HYGIENE ET PROPRETE"/>
    <s v="CHARLET MARIE JOSEE"/>
    <s v="201701"/>
    <n v="203.07"/>
    <s v="39"/>
    <s v="100,00"/>
    <n v="3"/>
    <m/>
    <x v="0"/>
    <s v="pole Enfance"/>
    <n v="203.07"/>
    <s v="2017"/>
    <n v="203.07"/>
    <n v="21"/>
    <n v="151.67000000000002"/>
    <m/>
    <n v="21"/>
    <x v="0"/>
    <s v="MAL"/>
    <x v="0"/>
    <x v="0"/>
    <x v="0"/>
    <x v="0"/>
    <s v=""/>
    <s v=""/>
    <s v=""/>
    <s v=""/>
    <s v=""/>
    <s v=""/>
    <x v="1"/>
  </r>
  <r>
    <s v="A00524"/>
    <s v="TAHON"/>
    <s v="JESSICA"/>
    <s v="IME DE MONTIGNY"/>
    <d v="2017-01-19T00:00:00"/>
    <d v="2017-01-20T00:00:00"/>
    <n v="2"/>
    <s v="FIN DE CONTRAT"/>
    <s v="AGENT HYGIENE ET PROPRETE"/>
    <s v="CONTRAT CDD  IMA MONTIGNY"/>
    <s v="AGENT HYGIENE ET PROPRETE"/>
    <s v="CHARLET MARIE JOSEE"/>
    <s v="201701"/>
    <n v="206.46"/>
    <s v="39"/>
    <s v="100,00"/>
    <n v="2"/>
    <m/>
    <x v="0"/>
    <s v="pole Enfance"/>
    <n v="206.46"/>
    <s v="2017"/>
    <n v="206.46"/>
    <n v="14"/>
    <n v="151.67000000000002"/>
    <m/>
    <n v="14"/>
    <x v="0"/>
    <s v="MAL"/>
    <x v="0"/>
    <x v="0"/>
    <x v="0"/>
    <x v="0"/>
    <s v=""/>
    <s v=""/>
    <s v=""/>
    <s v=""/>
    <s v=""/>
    <s v=""/>
    <x v="1"/>
  </r>
  <r>
    <s v="A00524"/>
    <s v="TAHON"/>
    <s v="JESSICA"/>
    <s v="IME DE MONTIGNY"/>
    <d v="2017-01-23T00:00:00"/>
    <d v="2017-02-20T00:00:00"/>
    <n v="29"/>
    <s v="FIN DE CONTRAT"/>
    <s v="AGENT HYGIENE ET PROPRETE"/>
    <s v="CONTRAT CDD  IMA MONTIGNY"/>
    <s v="AGENT HYGIENE ET PROPRETE"/>
    <s v="CACHEUX MARTINE"/>
    <s v="201701"/>
    <n v="319.10000000000002"/>
    <s v="39"/>
    <s v="100,00"/>
    <n v="29"/>
    <m/>
    <x v="0"/>
    <s v="pole Enfance"/>
    <n v="319.10000000000002"/>
    <s v="2017"/>
    <n v="319.10000000000002"/>
    <n v="33"/>
    <n v="76.87"/>
    <m/>
    <n v="33"/>
    <x v="0"/>
    <s v="MAL"/>
    <x v="0"/>
    <x v="0"/>
    <x v="0"/>
    <x v="0"/>
    <s v=""/>
    <s v=""/>
    <s v=""/>
    <s v=""/>
    <s v=""/>
    <s v=""/>
    <x v="1"/>
  </r>
  <r>
    <s v="998938"/>
    <s v="THIRION"/>
    <s v="HELENE"/>
    <s v="SESSAD ARC EN CIEL"/>
    <d v="2016-09-05T00:00:00"/>
    <d v="2017-02-26T00:00:00"/>
    <n v="175"/>
    <s v="FIN DE CONTRAT"/>
    <s v="PSYCHOLOGUE"/>
    <s v="CONTRATCDD SESSAD SOMAIN"/>
    <s v="PSYCHOLOGUE"/>
    <s v="MORONVAL FLORINDA"/>
    <s v="201701"/>
    <n v="1171.1500000000001"/>
    <s v="03"/>
    <s v="10,00"/>
    <n v="175"/>
    <m/>
    <x v="4"/>
    <s v="pole Enfance"/>
    <n v="117.11500000000001"/>
    <s v="2017"/>
    <n v="1171.1500000000001"/>
    <n v="54.17"/>
    <n v="54.17"/>
    <m/>
    <n v="5.4170000000000007"/>
    <x v="0"/>
    <s v="PAR"/>
    <x v="4"/>
    <x v="0"/>
    <x v="1"/>
    <x v="2"/>
    <s v=""/>
    <s v=""/>
    <s v=""/>
    <n v="0.1"/>
    <n v="5.4170000000000007"/>
    <n v="117.11500000000001"/>
    <x v="0"/>
  </r>
  <r>
    <s v="998938"/>
    <s v="THIRION"/>
    <s v="HELENE"/>
    <s v="SESSAD ARC EN CIEL"/>
    <d v="2016-09-05T00:00:00"/>
    <d v="2017-02-26T00:00:00"/>
    <n v="175"/>
    <s v="FIN DE CONTRAT"/>
    <s v="PSYCHOLOGUE"/>
    <s v="CONTRATCDD SESSAD SOMAIN"/>
    <s v="PSYCHOLOGUE"/>
    <s v="MORONVAL FLORINDA"/>
    <s v="201701"/>
    <n v="1171.1500000000001"/>
    <s v="38"/>
    <s v="90,00"/>
    <n v="175"/>
    <m/>
    <x v="4"/>
    <s v="pole Enfance"/>
    <n v="1054.0350000000001"/>
    <s v="2017"/>
    <n v="1171.1500000000001"/>
    <n v="54.17"/>
    <n v="54.17"/>
    <m/>
    <n v="48.753"/>
    <x v="0"/>
    <s v="PAR"/>
    <x v="4"/>
    <x v="0"/>
    <x v="0"/>
    <x v="0"/>
    <s v=""/>
    <s v=""/>
    <s v=""/>
    <s v=""/>
    <s v=""/>
    <s v=""/>
    <x v="1"/>
  </r>
  <r>
    <s v="998388"/>
    <s v="TONARELLI"/>
    <s v="PAULINE"/>
    <s v="IME LA VICOIGNETTE"/>
    <d v="2017-01-03T00:00:00"/>
    <d v="2017-07-28T00:00:00"/>
    <n v="207"/>
    <s v="FIN DE CONTRAT"/>
    <s v="AIDE MEDICO PSYCHOLOGIQUE"/>
    <s v="CONTRAT CDD IME EMERCHICOURT"/>
    <m/>
    <m/>
    <s v="201701"/>
    <n v="1572.96"/>
    <s v="06"/>
    <s v="100,00"/>
    <n v="207"/>
    <s v="à la prise en charge spécifique du jeune ST, placé sur décision judiciaire du 06/05/2015"/>
    <x v="3"/>
    <s v="pole Enfance"/>
    <n v="1572.96"/>
    <s v="2017"/>
    <n v="1572.96"/>
    <n v="144.78"/>
    <n v="151.67000000000002"/>
    <m/>
    <n v="144.78"/>
    <x v="0"/>
    <s v="ST"/>
    <x v="3"/>
    <x v="0"/>
    <x v="0"/>
    <x v="0"/>
    <s v=""/>
    <s v=""/>
    <s v=""/>
    <s v=""/>
    <s v=""/>
    <s v=""/>
    <x v="1"/>
  </r>
  <r>
    <s v="A00342"/>
    <s v="TOURNEUR"/>
    <s v="DELZY"/>
    <s v="IME DE MONTIGNY"/>
    <d v="2017-01-09T00:00:00"/>
    <d v="2017-01-10T00:00:00"/>
    <n v="2"/>
    <s v="FIN DE CONTRAT"/>
    <s v="SURVEILLANT(e) DE NUIT"/>
    <s v="CONTRAT CDD  IMA MONTIGNY"/>
    <s v="SURVEILLANT(e) DE NUIT"/>
    <s v="DUMOULIN MARIE FRANCOISE"/>
    <s v="201701"/>
    <n v="126.96"/>
    <s v="39"/>
    <s v="100,00"/>
    <n v="2"/>
    <m/>
    <x v="1"/>
    <s v="pole Enfance"/>
    <n v="126.96"/>
    <s v="2017"/>
    <n v="126.96"/>
    <n v="10"/>
    <n v="108.34"/>
    <m/>
    <n v="10"/>
    <x v="0"/>
    <s v="HRE"/>
    <x v="1"/>
    <x v="0"/>
    <x v="0"/>
    <x v="0"/>
    <s v=""/>
    <s v=""/>
    <s v=""/>
    <s v=""/>
    <s v=""/>
    <s v=""/>
    <x v="1"/>
  </r>
  <r>
    <s v="A00572"/>
    <s v="TREDEZ"/>
    <s v="JONATHAN"/>
    <s v="IME LA VICOIGNETTE"/>
    <d v="2017-01-16T00:00:00"/>
    <d v="2017-02-08T00:00:00"/>
    <n v="24"/>
    <s v="FIN DE CONTRAT"/>
    <s v="PSYCHOLOGUE"/>
    <s v="CONTRAT CDD IME EMERCHICOURT"/>
    <s v="PSYCHOLOGUE"/>
    <s v="BOULOUIZ MONIA"/>
    <s v="201701"/>
    <n v="902.33"/>
    <s v="06"/>
    <s v="62,50"/>
    <n v="24"/>
    <m/>
    <x v="0"/>
    <s v="pole Enfance"/>
    <n v="563.95624999999995"/>
    <s v="2017"/>
    <n v="902.33"/>
    <n v="45.5"/>
    <n v="75.84"/>
    <m/>
    <n v="28.4375"/>
    <x v="0"/>
    <s v="MAL"/>
    <x v="0"/>
    <x v="0"/>
    <x v="0"/>
    <x v="0"/>
    <s v=""/>
    <s v=""/>
    <s v=""/>
    <s v=""/>
    <s v=""/>
    <s v=""/>
    <x v="1"/>
  </r>
  <r>
    <s v="999982"/>
    <s v="TYLEK"/>
    <s v="CATHY"/>
    <s v="IME DE MONTIGNY"/>
    <d v="2016-11-28T00:00:00"/>
    <d v="2017-05-28T00:00:00"/>
    <n v="182"/>
    <s v="FIN DE CONTRAT"/>
    <s v="AIDE MEDICO PSYCHOLOGIQUE"/>
    <s v="CONTRAT CDD  IMA MONTIGNY"/>
    <s v="AIDE MEDICO PSYCHOLOGIQUE"/>
    <s v="TAISNE JULIE"/>
    <s v="201701"/>
    <n v="1789.72"/>
    <s v="39"/>
    <s v="100,00"/>
    <n v="182"/>
    <m/>
    <x v="11"/>
    <s v="pole Enfance"/>
    <n v="1789.72"/>
    <s v="2017"/>
    <n v="1789.72"/>
    <n v="151.67000000000002"/>
    <n v="151.67000000000002"/>
    <m/>
    <n v="151.67000000000002"/>
    <x v="0"/>
    <s v="MUT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7-01-20T00:00:00"/>
    <d v="2017-01-20T00:00:00"/>
    <n v="1"/>
    <s v="FIN DE CONTRAT"/>
    <s v="AIDE MEDICO PSYCHOLOGIQUE"/>
    <s v="CONTRAT CDD IME DORIGNIES"/>
    <s v="AIDE MEDICO PSYCHOLOGIQUE"/>
    <s v="MONIER VANESSA"/>
    <s v="201701"/>
    <n v="52.59"/>
    <s v="02"/>
    <s v="100,00"/>
    <n v="1"/>
    <m/>
    <x v="0"/>
    <s v="pole Enfance"/>
    <n v="52.59"/>
    <s v="2017"/>
    <n v="52.59"/>
    <n v="4"/>
    <n v="86.67"/>
    <m/>
    <n v="4"/>
    <x v="0"/>
    <s v="MAL"/>
    <x v="0"/>
    <x v="0"/>
    <x v="0"/>
    <x v="0"/>
    <s v=""/>
    <s v=""/>
    <s v=""/>
    <s v=""/>
    <s v=""/>
    <s v=""/>
    <x v="0"/>
  </r>
  <r>
    <s v="999082"/>
    <s v="VACCA"/>
    <s v="EMILIE"/>
    <s v="IME LES TOURNESOLS"/>
    <d v="2017-01-23T00:00:00"/>
    <d v="2017-02-10T00:00:00"/>
    <n v="19"/>
    <s v="FIN DE CONTRAT"/>
    <s v="AIDE MEDICO PSYCHOLOGIQUE"/>
    <s v="CONTRAT CDD IME DORIGNIES"/>
    <s v="AIDE MEDICO PSYCHOLOGIQUE"/>
    <s v="MONIER VANESSA"/>
    <s v="201701"/>
    <n v="335.91"/>
    <s v="02"/>
    <s v="100,00"/>
    <n v="19"/>
    <m/>
    <x v="0"/>
    <s v="pole Enfance"/>
    <n v="335.91"/>
    <s v="2017"/>
    <n v="335.91"/>
    <n v="30.92"/>
    <n v="133.99"/>
    <m/>
    <n v="30.92"/>
    <x v="0"/>
    <s v="MAL"/>
    <x v="0"/>
    <x v="0"/>
    <x v="0"/>
    <x v="0"/>
    <s v=""/>
    <s v=""/>
    <s v=""/>
    <s v=""/>
    <s v=""/>
    <s v=""/>
    <x v="1"/>
  </r>
  <r>
    <s v="998976"/>
    <s v="VANDENABELLE"/>
    <s v="MARION"/>
    <s v="IME LES ROUISSOIRS"/>
    <d v="2017-01-03T00:00:00"/>
    <d v="2017-01-11T00:00:00"/>
    <n v="9"/>
    <s v="FIN DE CONTRAT"/>
    <s v="MONITEUR(rice) EDUCATEUR(rice)"/>
    <s v="CONTRAT CDD IME SOMAIN"/>
    <s v="EDUCATEUR(rice) SPECIALISE(e)"/>
    <s v="YSMAL VALERIE"/>
    <s v="201701"/>
    <n v="675.32"/>
    <s v="03"/>
    <s v="100,00"/>
    <n v="9"/>
    <m/>
    <x v="2"/>
    <s v="pole Enfance"/>
    <n v="675.32"/>
    <s v="2017"/>
    <n v="675.32"/>
    <n v="47.5"/>
    <n v="147.03"/>
    <m/>
    <n v="47.5"/>
    <x v="0"/>
    <s v="CP"/>
    <x v="2"/>
    <x v="0"/>
    <x v="1"/>
    <x v="1"/>
    <s v=""/>
    <s v=""/>
    <s v=""/>
    <n v="1"/>
    <n v="47.5"/>
    <n v="675.32"/>
    <x v="1"/>
  </r>
  <r>
    <s v="998976"/>
    <s v="VANDENABELLE"/>
    <s v="MARION"/>
    <s v="IME LES ROUISSOIRS"/>
    <d v="2017-01-12T00:00:00"/>
    <d v="2017-01-12T00:00:00"/>
    <n v="1"/>
    <s v="FIN DE CONTRAT"/>
    <s v="MONITEUR(rice) EDUCATEUR(rice)"/>
    <s v="CONTRAT CDD IME SOMAIN"/>
    <s v="PROFESSEUR E.P.S."/>
    <s v="DOUCET GLADYS"/>
    <s v="201701"/>
    <n v="103.07"/>
    <s v="03"/>
    <s v="100,00"/>
    <n v="1"/>
    <m/>
    <x v="2"/>
    <s v="pole Enfance"/>
    <n v="103.07"/>
    <s v="2017"/>
    <n v="103.07"/>
    <n v="7.25"/>
    <n v="151.67000000000002"/>
    <m/>
    <n v="7.25"/>
    <x v="0"/>
    <s v="CP"/>
    <x v="2"/>
    <x v="0"/>
    <x v="1"/>
    <x v="1"/>
    <s v=""/>
    <s v=""/>
    <s v=""/>
    <n v="1"/>
    <n v="7.25"/>
    <n v="103.07"/>
    <x v="1"/>
  </r>
  <r>
    <s v="998976"/>
    <s v="VANDENABELLE"/>
    <s v="MARION"/>
    <s v="IME LES ROUISSOIRS"/>
    <d v="2017-01-13T00:00:00"/>
    <d v="2017-03-03T00:00:00"/>
    <n v="50"/>
    <s v="FIN DE CONTRAT"/>
    <s v="MONITEUR(rice) EDUCATEUR(rice)"/>
    <s v="CONTRAT CDD IME SOMAIN"/>
    <s v="EDUCATEUR(rice) SPECIALISE(e)"/>
    <s v="YSMAL VALERIE"/>
    <s v="201701"/>
    <n v="246.77"/>
    <s v="03"/>
    <s v="100,00"/>
    <n v="50"/>
    <m/>
    <x v="5"/>
    <s v="pole Enfance"/>
    <n v="246.77"/>
    <s v="2017"/>
    <n v="246.77"/>
    <n v="21"/>
    <n v="25.28"/>
    <m/>
    <n v="21"/>
    <x v="0"/>
    <s v="RTT"/>
    <x v="4"/>
    <x v="0"/>
    <x v="1"/>
    <x v="1"/>
    <s v=""/>
    <s v=""/>
    <s v=""/>
    <n v="1"/>
    <n v="21"/>
    <n v="246.77"/>
    <x v="1"/>
  </r>
  <r>
    <s v="181002"/>
    <s v="VILETTE"/>
    <s v="LAURE"/>
    <s v="IME DE MONTIGNY"/>
    <d v="2016-11-19T00:00:00"/>
    <d v="2017-07-20T00:00:00"/>
    <n v="244"/>
    <s v="FIN DE CONTRAT"/>
    <s v="AIDE MEDICO PSYCHOLOGIQUE"/>
    <s v="CONTRAT CDD  IMA MONTIGNY"/>
    <m/>
    <m/>
    <s v="201701"/>
    <n v="1757.68"/>
    <s v="39"/>
    <s v="100,00"/>
    <n v="244"/>
    <s v="à la sécurité des biens et des personnes dans l'attente de la reconstruction de l'éts et de la validation des financeurs"/>
    <x v="6"/>
    <s v="pole Enfance"/>
    <n v="1757.68"/>
    <s v="2017"/>
    <n v="1757.68"/>
    <n v="151.67000000000002"/>
    <n v="151.67000000000002"/>
    <m/>
    <n v="151.67000000000002"/>
    <x v="0"/>
    <s v="PG"/>
    <x v="5"/>
    <x v="0"/>
    <x v="0"/>
    <x v="0"/>
    <s v=""/>
    <s v=""/>
    <s v=""/>
    <s v=""/>
    <s v=""/>
    <s v=""/>
    <x v="1"/>
  </r>
  <r>
    <s v="A00252"/>
    <s v="VITS"/>
    <s v="DOMINIQUE"/>
    <s v="IME LA VICOIGNETTE"/>
    <d v="2017-01-03T00:00:00"/>
    <d v="2017-01-04T00:00:00"/>
    <n v="2"/>
    <s v="FIN DE CONTRAT"/>
    <s v="SURVEILLANT(e) DE NUIT"/>
    <s v="CONTRAT CDD IME EMERCHICOURT"/>
    <s v="SURVEILLANT(e) DE NUIT"/>
    <s v="BASTARD EMILIE"/>
    <s v="201701"/>
    <n v="136.97999999999999"/>
    <s v="06"/>
    <s v="100,00"/>
    <n v="2"/>
    <m/>
    <x v="14"/>
    <s v="pole Enfance"/>
    <n v="136.97999999999999"/>
    <s v="2017"/>
    <n v="136.97999999999999"/>
    <n v="10.75"/>
    <n v="142.19"/>
    <m/>
    <n v="10.75"/>
    <x v="0"/>
    <s v="ABS"/>
    <x v="4"/>
    <x v="0"/>
    <x v="0"/>
    <x v="0"/>
    <s v=""/>
    <s v=""/>
    <s v=""/>
    <s v=""/>
    <s v=""/>
    <s v=""/>
    <x v="1"/>
  </r>
  <r>
    <s v="A00252"/>
    <s v="VITS"/>
    <s v="DOMINIQUE"/>
    <s v="IME LA VICOIGNETTE"/>
    <d v="2017-01-09T00:00:00"/>
    <d v="2017-01-11T00:00:00"/>
    <n v="3"/>
    <s v="FIN DE CONTRAT"/>
    <s v="SURVEILLANT(e) DE NUIT"/>
    <s v="CONTRAT CDD IME EMERCHICOURT"/>
    <s v="SURVEILLANT(e) DE NUIT"/>
    <s v="BASTARD EMILIE"/>
    <s v="201701"/>
    <n v="223.25"/>
    <s v="06"/>
    <s v="100,00"/>
    <n v="3"/>
    <m/>
    <x v="14"/>
    <s v="pole Enfance"/>
    <n v="223.25"/>
    <s v="2017"/>
    <n v="223.25"/>
    <n v="17.5"/>
    <n v="126.39"/>
    <m/>
    <n v="17.5"/>
    <x v="0"/>
    <s v="ABS"/>
    <x v="4"/>
    <x v="0"/>
    <x v="0"/>
    <x v="0"/>
    <s v=""/>
    <s v=""/>
    <s v=""/>
    <s v=""/>
    <s v=""/>
    <s v=""/>
    <x v="1"/>
  </r>
  <r>
    <s v="A00252"/>
    <s v="VITS"/>
    <s v="DOMINIQUE"/>
    <s v="IME LA VICOIGNETTE"/>
    <d v="2017-01-16T00:00:00"/>
    <d v="2017-01-18T00:00:00"/>
    <n v="3"/>
    <s v="FIN DE CONTRAT"/>
    <s v="SURVEILLANT(e) DE NUIT"/>
    <s v="CONTRAT CDD IME EMERCHICOURT"/>
    <s v="SURVEILLANT(e) DE NUIT"/>
    <s v="BASTARD EMILIE"/>
    <s v="201701"/>
    <n v="223.25"/>
    <s v="06"/>
    <s v="100,00"/>
    <n v="3"/>
    <m/>
    <x v="14"/>
    <s v="pole Enfance"/>
    <n v="223.25"/>
    <s v="2017"/>
    <n v="223.25"/>
    <n v="17.5"/>
    <n v="126.39"/>
    <m/>
    <n v="17.5"/>
    <x v="0"/>
    <s v="ABS"/>
    <x v="4"/>
    <x v="0"/>
    <x v="0"/>
    <x v="0"/>
    <s v=""/>
    <s v=""/>
    <s v=""/>
    <s v=""/>
    <s v=""/>
    <s v=""/>
    <x v="1"/>
  </r>
  <r>
    <s v="A00252"/>
    <s v="VITS"/>
    <s v="DOMINIQUE"/>
    <s v="IME LA VICOIGNETTE"/>
    <d v="2017-01-23T00:00:00"/>
    <d v="2017-01-25T00:00:00"/>
    <n v="3"/>
    <s v="FIN DE CONTRAT"/>
    <s v="SURVEILLANT(e) DE NUIT"/>
    <s v="CONTRAT CDD IME EMERCHICOURT"/>
    <s v="SURVEILLANT(e) DE NUIT"/>
    <s v="BASTARD EMILIE"/>
    <s v="201701"/>
    <n v="209.03"/>
    <s v="06"/>
    <s v="100,00"/>
    <n v="3"/>
    <m/>
    <x v="15"/>
    <s v="pole Enfance"/>
    <n v="209.03"/>
    <s v="2017"/>
    <n v="209.03"/>
    <n v="17.5"/>
    <n v="126.39"/>
    <m/>
    <n v="17.5"/>
    <x v="0"/>
    <s v="PC"/>
    <x v="4"/>
    <x v="0"/>
    <x v="0"/>
    <x v="0"/>
    <s v=""/>
    <s v=""/>
    <s v=""/>
    <s v=""/>
    <s v=""/>
    <s v=""/>
    <x v="1"/>
  </r>
  <r>
    <s v="A00563"/>
    <s v="WAREMBOURG"/>
    <s v="AURELIEN"/>
    <s v="IME LA VICOIGNETTE"/>
    <d v="2017-01-17T00:00:00"/>
    <d v="2017-01-20T00:00:00"/>
    <n v="4"/>
    <s v="FIN DE CONTRAT"/>
    <s v="MONITEUR(rice) EDUCATEUR(rice)"/>
    <s v="CONTRAT CDD IME EMERCHICOURT"/>
    <s v="EDUCATEUR(rice) TECHNIQUE SPECIALISE(e)"/>
    <s v="DUPONT EMMANUEL"/>
    <s v="201701"/>
    <n v="370.21"/>
    <s v="06"/>
    <s v="100,00"/>
    <n v="4"/>
    <m/>
    <x v="0"/>
    <s v="pole Enfance"/>
    <n v="370.21"/>
    <s v="2017"/>
    <n v="370.21"/>
    <n v="27.75"/>
    <n v="150.32"/>
    <m/>
    <n v="27.75"/>
    <x v="0"/>
    <s v="MAL"/>
    <x v="0"/>
    <x v="0"/>
    <x v="0"/>
    <x v="0"/>
    <s v=""/>
    <s v=""/>
    <s v=""/>
    <s v=""/>
    <s v=""/>
    <s v=""/>
    <x v="1"/>
  </r>
  <r>
    <s v="A00563"/>
    <s v="WAREMBOURG"/>
    <s v="AURELIEN"/>
    <s v="IME LA VICOIGNETTE"/>
    <d v="2017-01-23T00:00:00"/>
    <d v="2017-01-24T00:00:00"/>
    <n v="2"/>
    <s v="FIN DE CONTRAT"/>
    <s v="MONITEUR(rice) EDUCATEUR(rice)"/>
    <s v="CONTRAT CDD IME EMERCHICOURT"/>
    <s v="EDUCATEUR(rice) SPECIALISE(e)"/>
    <s v="BRISSEZ CAROLINE"/>
    <s v="201701"/>
    <n v="193.45"/>
    <s v="06"/>
    <s v="100,00"/>
    <n v="2"/>
    <m/>
    <x v="0"/>
    <s v="pole Enfance"/>
    <n v="193.45"/>
    <s v="2017"/>
    <n v="193.45"/>
    <n v="14.5"/>
    <n v="151.67000000000002"/>
    <m/>
    <n v="14.5"/>
    <x v="0"/>
    <s v="MAL"/>
    <x v="0"/>
    <x v="0"/>
    <x v="0"/>
    <x v="0"/>
    <s v=""/>
    <s v=""/>
    <s v=""/>
    <s v=""/>
    <s v=""/>
    <s v=""/>
    <x v="1"/>
  </r>
  <r>
    <s v="A00563"/>
    <s v="WAREMBOURG"/>
    <s v="AURELIEN"/>
    <s v="IME LA VICOIGNETTE"/>
    <d v="2017-01-25T00:00:00"/>
    <d v="2017-01-27T00:00:00"/>
    <n v="3"/>
    <s v="FIN DE CONTRAT"/>
    <s v="MONITEUR(rice) EDUCATEUR(rice)"/>
    <s v="CONTRAT CDD IME EMERCHICOURT"/>
    <s v="EDUCATEUR(rice) TECHNIQUE"/>
    <s v="DELVENNE CAMILLE"/>
    <s v="201701"/>
    <n v="246.8"/>
    <s v="06"/>
    <s v="100,00"/>
    <n v="3"/>
    <m/>
    <x v="16"/>
    <s v="pole Enfance"/>
    <n v="246.8"/>
    <s v="2017"/>
    <n v="246.8"/>
    <n v="18.5"/>
    <n v="133.61000000000001"/>
    <m/>
    <n v="18.5"/>
    <x v="0"/>
    <s v="PGT"/>
    <x v="4"/>
    <x v="0"/>
    <x v="0"/>
    <x v="0"/>
    <s v=""/>
    <s v=""/>
    <s v=""/>
    <s v=""/>
    <s v=""/>
    <s v=""/>
    <x v="1"/>
  </r>
  <r>
    <s v="A00541"/>
    <s v="ALEXANDRE"/>
    <s v="MARIE"/>
    <s v="IME DE MONTIGNY"/>
    <d v="2017-02-01T00:00:00"/>
    <d v="2017-02-01T00:00:00"/>
    <n v="1"/>
    <s v="FIN DE CONTRAT"/>
    <s v="AIDE MEDICO PSYCHOLOGIQUE"/>
    <s v="CONTRAT CDD  IMA MONTIGNY"/>
    <s v="AIDE MEDICO PSYCHOLOGIQUE"/>
    <s v="JEDYNAK JOELLE"/>
    <s v="201702"/>
    <n v="79.06"/>
    <s v="39"/>
    <s v="100,00"/>
    <n v="1"/>
    <m/>
    <x v="0"/>
    <s v="pole Enfance"/>
    <n v="79.06"/>
    <s v="2017"/>
    <n v="79.06"/>
    <n v="6"/>
    <n v="130"/>
    <m/>
    <n v="6"/>
    <x v="1"/>
    <s v="MAL"/>
    <x v="0"/>
    <x v="0"/>
    <x v="0"/>
    <x v="0"/>
    <s v=""/>
    <s v=""/>
    <s v=""/>
    <s v=""/>
    <s v=""/>
    <s v=""/>
    <x v="0"/>
  </r>
  <r>
    <s v="A00541"/>
    <s v="ALEXANDRE"/>
    <s v="MARIE"/>
    <s v="IME DE MONTIGNY"/>
    <d v="2017-02-03T00:00:00"/>
    <d v="2017-02-03T00:00:00"/>
    <n v="1"/>
    <s v="FIN DE CONTRAT"/>
    <s v="AIDE MEDICO PSYCHOLOGIQUE"/>
    <s v="CONTRAT CDD  IMA MONTIGNY"/>
    <s v="AIDE MEDICO PSYCHOLOGIQUE"/>
    <s v="DE VITO MARINA"/>
    <s v="201702"/>
    <n v="92.25"/>
    <s v="39"/>
    <s v="100,00"/>
    <n v="1"/>
    <m/>
    <x v="8"/>
    <s v="pole Enfance"/>
    <n v="92.25"/>
    <s v="2017"/>
    <n v="92.25"/>
    <n v="7"/>
    <n v="151.67000000000002"/>
    <m/>
    <n v="7"/>
    <x v="1"/>
    <s v="AT"/>
    <x v="0"/>
    <x v="0"/>
    <x v="0"/>
    <x v="0"/>
    <s v=""/>
    <s v=""/>
    <s v=""/>
    <s v=""/>
    <s v=""/>
    <s v=""/>
    <x v="0"/>
  </r>
  <r>
    <s v="A00541"/>
    <s v="ALEXANDRE"/>
    <s v="MARIE"/>
    <s v="IME DE MONTIGNY"/>
    <d v="2017-02-10T00:00:00"/>
    <d v="2017-02-10T00:00:00"/>
    <n v="1"/>
    <s v="FIN DE CONTRAT"/>
    <s v="AIDE MEDICO PSYCHOLOGIQUE"/>
    <s v="CONTRAT CDD  IMA MONTIGNY"/>
    <s v="AIDE MEDICO PSYCHOLOGIQUE"/>
    <s v="TAILLE ANNIE"/>
    <s v="201702"/>
    <n v="92.25"/>
    <s v="39"/>
    <s v="100,00"/>
    <n v="1"/>
    <m/>
    <x v="17"/>
    <s v="pole Enfance"/>
    <n v="92.25"/>
    <s v="2017"/>
    <n v="92.25"/>
    <n v="7"/>
    <n v="151.67000000000002"/>
    <m/>
    <n v="7"/>
    <x v="1"/>
    <s v="HD"/>
    <x v="2"/>
    <x v="0"/>
    <x v="0"/>
    <x v="0"/>
    <s v=""/>
    <s v=""/>
    <s v=""/>
    <s v=""/>
    <s v=""/>
    <s v=""/>
    <x v="0"/>
  </r>
  <r>
    <s v="A00541"/>
    <s v="ALEXANDRE"/>
    <s v="MARIE"/>
    <s v="IME DE MONTIGNY"/>
    <d v="2017-02-25T00:00:00"/>
    <d v="2017-02-26T00:00:00"/>
    <n v="2"/>
    <s v="FIN DE CONTRAT"/>
    <s v="AIDE MEDICO PSYCHOLOGIQUE"/>
    <s v="CONTRAT CDD  IMA MONTIGNY"/>
    <s v="AIDE MEDICO PSYCHOLOGIQUE"/>
    <s v="SZCZEPANIAK CAROLE"/>
    <s v="201702"/>
    <n v="265.93"/>
    <s v="39"/>
    <s v="100,00"/>
    <n v="2"/>
    <m/>
    <x v="2"/>
    <s v="pole Enfance"/>
    <n v="265.93"/>
    <s v="2017"/>
    <n v="265.93"/>
    <n v="15"/>
    <n v="151.67000000000002"/>
    <m/>
    <n v="15"/>
    <x v="1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1-30T00:00:00"/>
    <d v="2017-01-31T00:00:00"/>
    <n v="2"/>
    <s v="FIN DE CONTRAT"/>
    <s v="AIDE MEDICO PSYCHOLOGIQUE"/>
    <s v="CONTRAT CDD  IMA MONTIGNY"/>
    <s v="AIDE MEDICO PSYCHOLOGIQUE"/>
    <s v="DE VITO MARINA"/>
    <s v="201702"/>
    <n v="184.49"/>
    <s v="39"/>
    <s v="100,00"/>
    <n v="2"/>
    <m/>
    <x v="8"/>
    <s v="pole Enfance"/>
    <n v="184.49"/>
    <s v="2017"/>
    <n v="184.49"/>
    <n v="14"/>
    <n v="151.67000000000002"/>
    <m/>
    <n v="14"/>
    <x v="1"/>
    <s v="AT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2-03T00:00:00"/>
    <d v="2017-02-03T00:00:00"/>
    <n v="1"/>
    <s v="FIN DE CONTRAT"/>
    <s v="AIDE MEDICO PSYCHOLOGIQUE"/>
    <s v="CONTRAT CDD  IMA MONTIGNY"/>
    <s v="AIDE MEDICO PSYCHOLOGIQUE"/>
    <s v="MICULIAN NATHALIE"/>
    <s v="201702"/>
    <n v="98.85"/>
    <s v="39"/>
    <s v="100,00"/>
    <n v="1"/>
    <m/>
    <x v="2"/>
    <s v="pole Enfance"/>
    <n v="98.85"/>
    <s v="2017"/>
    <n v="98.85"/>
    <n v="7.5"/>
    <n v="151.67000000000002"/>
    <m/>
    <n v="7.5"/>
    <x v="1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2-07T00:00:00"/>
    <d v="2017-02-07T00:00:00"/>
    <n v="1"/>
    <s v="FIN DE CONTRAT"/>
    <s v="AIDE MEDICO PSYCHOLOGIQUE"/>
    <s v="CONTRAT CDD  IMA MONTIGNY"/>
    <s v="AGENT D'HEBERGEMENT"/>
    <s v="CAILLERET NATHALIE"/>
    <s v="201702"/>
    <n v="85.66"/>
    <s v="39"/>
    <s v="100,00"/>
    <n v="1"/>
    <m/>
    <x v="0"/>
    <s v="pole Enfance"/>
    <n v="85.66"/>
    <s v="2017"/>
    <n v="85.66"/>
    <n v="6.5"/>
    <n v="140.84"/>
    <m/>
    <n v="6.5"/>
    <x v="1"/>
    <s v="MAL"/>
    <x v="0"/>
    <x v="0"/>
    <x v="0"/>
    <x v="0"/>
    <s v=""/>
    <s v=""/>
    <s v=""/>
    <s v=""/>
    <s v=""/>
    <s v=""/>
    <x v="0"/>
  </r>
  <r>
    <s v="A00500"/>
    <s v="ALLEM"/>
    <s v="JESMAH"/>
    <s v="IME DE MONTIGNY"/>
    <d v="2017-02-20T00:00:00"/>
    <d v="2017-02-20T00:00:00"/>
    <n v="1"/>
    <s v="FIN DE CONTRAT"/>
    <s v="AIDE MEDICO PSYCHOLOGIQUE"/>
    <s v="CONTRAT CDD  IMA MONTIGNY"/>
    <s v="AIDE SOIGNANT(e)"/>
    <s v="LEDUC SOPHIE"/>
    <s v="201702"/>
    <n v="92.25"/>
    <s v="39"/>
    <s v="100,00"/>
    <n v="1"/>
    <m/>
    <x v="2"/>
    <s v="pole Enfance"/>
    <n v="92.25"/>
    <s v="2017"/>
    <n v="92.25"/>
    <n v="7"/>
    <n v="151.67000000000002"/>
    <m/>
    <n v="7"/>
    <x v="1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2-22T00:00:00"/>
    <d v="2017-02-24T00:00:00"/>
    <n v="3"/>
    <s v="FIN DE CONTRAT"/>
    <s v="AIDE MEDICO PSYCHOLOGIQUE"/>
    <s v="CONTRAT CDD  IMA MONTIGNY"/>
    <s v="AIDE MEDICO PSYCHOLOGIQUE"/>
    <s v="DELARUE AUDREY"/>
    <s v="201702"/>
    <n v="210.85"/>
    <s v="39"/>
    <s v="100,00"/>
    <n v="3"/>
    <m/>
    <x v="2"/>
    <s v="pole Enfance"/>
    <n v="210.85"/>
    <s v="2017"/>
    <n v="210.85"/>
    <n v="16"/>
    <n v="115.56"/>
    <m/>
    <n v="16"/>
    <x v="1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2-25T00:00:00"/>
    <d v="2017-02-25T00:00:00"/>
    <n v="1"/>
    <s v="FIN DE CONTRAT"/>
    <s v="AIDE MEDICO PSYCHOLOGIQUE"/>
    <s v="CONTRAT CDD  IMA MONTIGNY"/>
    <m/>
    <m/>
    <s v="201702"/>
    <n v="92.25"/>
    <s v="39"/>
    <s v="100,00"/>
    <n v="1"/>
    <s v="à la sécurité des biens et des personnes dans l'attente de la reconstruction de l'ets et la validation des financeurs"/>
    <x v="13"/>
    <s v="pole Enfance"/>
    <n v="92.25"/>
    <s v="2017"/>
    <n v="92.25"/>
    <n v="7"/>
    <n v="151.67000000000002"/>
    <m/>
    <n v="7"/>
    <x v="1"/>
    <s v="RFI"/>
    <x v="9"/>
    <x v="0"/>
    <x v="0"/>
    <x v="0"/>
    <s v=""/>
    <s v=""/>
    <s v=""/>
    <s v=""/>
    <s v=""/>
    <s v=""/>
    <x v="0"/>
  </r>
  <r>
    <s v="900002"/>
    <s v="BAI"/>
    <s v="RADIJA"/>
    <s v="IME LES TOURNESOLS"/>
    <d v="2017-01-04T00:00:00"/>
    <d v="2017-02-15T00:00:00"/>
    <n v="43"/>
    <s v="FIN DE CONTRAT"/>
    <s v="MONITEUR(rice) EDUCATEUR(rice)"/>
    <s v="CONTRAT CDD IME DORIGNIES"/>
    <s v="EDUCATEUR(rice) SPECIALISE(e)"/>
    <s v="OLENDER SONIA"/>
    <s v="201702"/>
    <n v="368.67"/>
    <s v="02"/>
    <s v="100,00"/>
    <n v="43"/>
    <m/>
    <x v="4"/>
    <s v="pole Enfance"/>
    <n v="368.67"/>
    <s v="2017"/>
    <n v="368.67"/>
    <n v="21.75"/>
    <n v="35.47"/>
    <m/>
    <n v="21.75"/>
    <x v="1"/>
    <s v="PAR"/>
    <x v="4"/>
    <x v="0"/>
    <x v="0"/>
    <x v="0"/>
    <s v=""/>
    <s v=""/>
    <s v=""/>
    <s v=""/>
    <s v=""/>
    <s v=""/>
    <x v="1"/>
  </r>
  <r>
    <s v="900002"/>
    <s v="BAI"/>
    <s v="RADIJA"/>
    <s v="IME LES TOURNESOLS"/>
    <d v="2017-02-06T00:00:00"/>
    <d v="2017-02-10T00:00:00"/>
    <n v="5"/>
    <s v="FIN DE CONTRAT"/>
    <s v="MONITEUR(rice) EDUCATEUR(rice)"/>
    <s v="CONTRAT CDD IME DORIGNIES"/>
    <s v="EDUCATEUR(rice) SPECIALISE(e)"/>
    <s v="BEZIN FLORENCE"/>
    <s v="201702"/>
    <n v="292.44"/>
    <s v="02"/>
    <s v="100,00"/>
    <n v="5"/>
    <m/>
    <x v="0"/>
    <s v="pole Enfance"/>
    <n v="292.44"/>
    <s v="2017"/>
    <n v="292.44"/>
    <n v="21.25"/>
    <n v="86.67"/>
    <m/>
    <n v="21.25"/>
    <x v="1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7-02-13T00:00:00"/>
    <d v="2017-02-17T00:00:00"/>
    <n v="5"/>
    <s v="FIN DE CONTRAT"/>
    <s v="MONITEUR(rice) EDUCATEUR(rice)"/>
    <s v="CONTRAT CDD IME DORIGNIES"/>
    <m/>
    <m/>
    <s v="201702"/>
    <n v="357.83"/>
    <s v="02"/>
    <s v="100,00"/>
    <n v="5"/>
    <s v="aux vacances scolaires des enseignants"/>
    <x v="3"/>
    <s v="pole Enfance"/>
    <n v="357.83"/>
    <s v="2017"/>
    <n v="357.83"/>
    <n v="26"/>
    <n v="112.67"/>
    <m/>
    <n v="26"/>
    <x v="1"/>
    <s v="ST"/>
    <x v="3"/>
    <x v="0"/>
    <x v="0"/>
    <x v="0"/>
    <s v=""/>
    <s v=""/>
    <s v=""/>
    <s v=""/>
    <s v=""/>
    <s v=""/>
    <x v="1"/>
  </r>
  <r>
    <s v="A00497"/>
    <s v="BAILLEUL"/>
    <s v="JULIE"/>
    <s v="SESSAD LE CHEMIN"/>
    <d v="2017-01-18T00:00:00"/>
    <d v="2017-02-17T00:00:00"/>
    <n v="31"/>
    <s v="FIN DE CONTRAT"/>
    <s v="EDUCATEUR(rice) SPECIALISE(e)"/>
    <s v="CONTRAT CDD SESSAD LE CHEMIN "/>
    <s v="EDUCATEUR(rice) DE JEUNES ENFANTS"/>
    <s v="SELAME NATHALIE"/>
    <s v="201702"/>
    <n v="1150.79"/>
    <s v="33"/>
    <s v="100,00"/>
    <n v="31"/>
    <m/>
    <x v="5"/>
    <s v="pole Enfance"/>
    <n v="1150.79"/>
    <s v="2017"/>
    <n v="1150.79"/>
    <n v="87.5"/>
    <n v="75.84"/>
    <m/>
    <n v="87.5"/>
    <x v="1"/>
    <s v="RTT"/>
    <x v="4"/>
    <x v="0"/>
    <x v="0"/>
    <x v="0"/>
    <s v=""/>
    <s v=""/>
    <s v=""/>
    <s v=""/>
    <s v=""/>
    <s v=""/>
    <x v="1"/>
  </r>
  <r>
    <s v="A00497"/>
    <s v="BAILLEUL"/>
    <s v="JULIE"/>
    <s v="SESSAD LE CHEMIN"/>
    <d v="2017-02-18T00:00:00"/>
    <d v="2017-03-17T00:00:00"/>
    <n v="28"/>
    <s v="FIN DE CONTRAT"/>
    <s v="EDUCATEUR(rice) SPECIALISE(e)"/>
    <s v="CONTRAT CDD SESSAD LE CHEMIN "/>
    <s v="EDUCATEUR(rice) DE JEUNES ENFANTS"/>
    <s v="SELAME NATHALIE"/>
    <s v="201702"/>
    <n v="203.72"/>
    <s v="33"/>
    <s v="100,00"/>
    <n v="28"/>
    <m/>
    <x v="5"/>
    <s v="pole Enfance"/>
    <n v="203.72"/>
    <s v="2017"/>
    <n v="203.72"/>
    <n v="17.5"/>
    <n v="71.23"/>
    <m/>
    <n v="17.5"/>
    <x v="1"/>
    <s v="RTT"/>
    <x v="4"/>
    <x v="0"/>
    <x v="0"/>
    <x v="0"/>
    <s v=""/>
    <s v=""/>
    <s v=""/>
    <s v=""/>
    <s v=""/>
    <s v=""/>
    <x v="1"/>
  </r>
  <r>
    <s v="A00497"/>
    <s v="BAILLEUL"/>
    <s v="JULIE"/>
    <s v="SESSAD LE TAQUIN"/>
    <d v="2017-02-13T00:00:00"/>
    <d v="2017-02-13T00:00:00"/>
    <n v="1"/>
    <s v="FIN DE CONTRAT"/>
    <s v="EDUCATEUR(rice) SPECIALISE(e)"/>
    <s v="CONTRAT CDD SESSAD LE TAQUIN"/>
    <s v="EDUCATEUR(rice) DE JEUNES ENFANTS"/>
    <s v="MOREL MARIE HELENE"/>
    <s v="201702"/>
    <n v="98.62"/>
    <s v="20"/>
    <s v="100,00"/>
    <n v="1"/>
    <m/>
    <x v="0"/>
    <s v="pole Enfance"/>
    <n v="98.62"/>
    <s v="2017"/>
    <n v="98.62"/>
    <n v="7"/>
    <n v="151.67000000000002"/>
    <m/>
    <n v="7"/>
    <x v="1"/>
    <s v="MAL"/>
    <x v="0"/>
    <x v="0"/>
    <x v="0"/>
    <x v="0"/>
    <s v=""/>
    <s v=""/>
    <s v=""/>
    <s v=""/>
    <s v=""/>
    <s v=""/>
    <x v="0"/>
  </r>
  <r>
    <s v="998802"/>
    <s v="BECAERT"/>
    <s v="MARIE CHRISTINE"/>
    <s v="IME DE MONTIGNY"/>
    <d v="2016-01-18T00:00:00"/>
    <d v="2017-02-28T00:00:00"/>
    <n v="408"/>
    <s v="FIN DE CONTRAT"/>
    <s v="AIDE MEDICO PSYCHOLOGIQUE"/>
    <s v="CONTRAT CDD  IMA MONTIGNY"/>
    <m/>
    <m/>
    <s v="201702"/>
    <n v="5223.55"/>
    <s v="39"/>
    <s v="100,00"/>
    <n v="408"/>
    <s v="à la sécurité des biens et des personnes dans l'attente de la reconstruction de l'ets et de la validation des financeurs"/>
    <x v="6"/>
    <s v="pole Enfance"/>
    <n v="5223.55"/>
    <s v="2017"/>
    <n v="5223.55"/>
    <n v="151.67000000000002"/>
    <n v="151.67000000000002"/>
    <m/>
    <n v="151.67000000000002"/>
    <x v="1"/>
    <s v="PG"/>
    <x v="5"/>
    <x v="0"/>
    <x v="0"/>
    <x v="0"/>
    <s v=""/>
    <s v=""/>
    <s v=""/>
    <s v=""/>
    <s v=""/>
    <s v=""/>
    <x v="1"/>
  </r>
  <r>
    <s v="999024"/>
    <s v="BELKADI"/>
    <s v="FARIDA"/>
    <s v="IME DE MONTIGNY"/>
    <d v="2017-01-02T00:00:00"/>
    <d v="2017-02-24T00:00:00"/>
    <n v="54"/>
    <s v="FIN DE CONTRAT"/>
    <s v="AIDE MEDICO PSYCHOLOGIQUE"/>
    <s v="CONTRAT CDD  IMA MONTIGNY"/>
    <m/>
    <m/>
    <s v="201702"/>
    <n v="2173.89"/>
    <s v="39"/>
    <s v="100,00"/>
    <n v="54"/>
    <s v="à la sécurité des biens et des personnes dans l'attente de la reconsctruction de l'ets et la validation des financeurs"/>
    <x v="6"/>
    <s v="pole Enfance"/>
    <n v="2173.89"/>
    <s v="2017"/>
    <n v="2173.89"/>
    <n v="140"/>
    <n v="75.84"/>
    <m/>
    <n v="140"/>
    <x v="1"/>
    <s v="PG"/>
    <x v="5"/>
    <x v="0"/>
    <x v="0"/>
    <x v="0"/>
    <s v=""/>
    <s v=""/>
    <s v=""/>
    <s v=""/>
    <s v=""/>
    <s v=""/>
    <x v="1"/>
  </r>
  <r>
    <s v="999024"/>
    <s v="BELKADI"/>
    <s v="FARIDA"/>
    <s v="IME DE MONTIGNY"/>
    <d v="2017-02-17T00:00:00"/>
    <d v="2017-02-17T00:00:00"/>
    <n v="1"/>
    <s v="FIN DE CONTRAT"/>
    <s v="AIDE MEDICO PSYCHOLOGIQUE"/>
    <s v="CONTRAT CDD  IMA MONTIGNY"/>
    <s v="AIDE MEDICO PSYCHOLOGIQUE"/>
    <s v="DE VITO MARINA"/>
    <s v="201702"/>
    <n v="94.06"/>
    <s v="39"/>
    <s v="100,00"/>
    <n v="1"/>
    <m/>
    <x v="8"/>
    <s v="pole Enfance"/>
    <n v="94.06"/>
    <s v="2017"/>
    <n v="94.06"/>
    <n v="7"/>
    <n v="151.67000000000002"/>
    <m/>
    <n v="7"/>
    <x v="1"/>
    <s v="AT"/>
    <x v="0"/>
    <x v="0"/>
    <x v="0"/>
    <x v="0"/>
    <s v=""/>
    <s v=""/>
    <s v=""/>
    <s v=""/>
    <s v=""/>
    <s v=""/>
    <x v="0"/>
  </r>
  <r>
    <s v="A00465"/>
    <s v="BENAZOUZ"/>
    <s v="NOUARA"/>
    <s v="IME LA VICOIGNETTE"/>
    <d v="2016-12-01T00:00:00"/>
    <d v="2017-07-28T00:00:00"/>
    <n v="240"/>
    <s v="FIN DE CONTRAT"/>
    <s v="AIDE MEDICO PSYCHOLOGIQUE"/>
    <s v="CONTRAT CDD IME EMERCHICOURT"/>
    <m/>
    <m/>
    <s v="201702"/>
    <n v="736.49"/>
    <s v="06"/>
    <s v="100,00"/>
    <n v="240"/>
    <s v="à la réorganisation des accomp. transports dans le cadre du projet de transfert d'usagers sur ets de Montigny en Ost."/>
    <x v="3"/>
    <s v="pole Enfance"/>
    <n v="736.49"/>
    <s v="2017"/>
    <n v="736.49"/>
    <n v="69.33"/>
    <n v="69.33"/>
    <m/>
    <n v="69.33"/>
    <x v="1"/>
    <s v="ST"/>
    <x v="3"/>
    <x v="0"/>
    <x v="0"/>
    <x v="0"/>
    <s v=""/>
    <s v=""/>
    <s v=""/>
    <s v=""/>
    <s v=""/>
    <s v=""/>
    <x v="1"/>
  </r>
  <r>
    <s v="A00465"/>
    <s v="BENAZOUZ"/>
    <s v="NOUARA"/>
    <s v="IME LA VICOIGNETTE"/>
    <d v="2017-02-06T00:00:00"/>
    <d v="2017-02-06T00:00:00"/>
    <n v="1"/>
    <s v="FIN DE CONTRAT"/>
    <s v="AIDE MEDICO PSYCHOLOGIQUE"/>
    <s v="CONTRAT CDD IME EMERCHICOURT"/>
    <s v="EDUCATEUR(rice) SPECIALISE(e)"/>
    <s v="VILAIN MORGAN"/>
    <s v="201702"/>
    <n v="77.12"/>
    <s v="06"/>
    <s v="100,00"/>
    <n v="1"/>
    <m/>
    <x v="0"/>
    <s v="pole Enfance"/>
    <n v="77.12"/>
    <s v="2017"/>
    <n v="77.12"/>
    <n v="6"/>
    <n v="130"/>
    <m/>
    <n v="6"/>
    <x v="1"/>
    <s v="MAL"/>
    <x v="0"/>
    <x v="0"/>
    <x v="0"/>
    <x v="0"/>
    <s v=""/>
    <s v=""/>
    <s v=""/>
    <s v=""/>
    <s v=""/>
    <s v=""/>
    <x v="0"/>
  </r>
  <r>
    <s v="A00465"/>
    <s v="BENAZOUZ"/>
    <s v="NOUARA"/>
    <s v="IME LA VICOIGNETTE"/>
    <d v="2017-02-13T00:00:00"/>
    <d v="2017-02-16T00:00:00"/>
    <n v="4"/>
    <s v="FIN DE CONTRAT"/>
    <s v="AIDE MEDICO PSYCHOLOGIQUE"/>
    <s v="CONTRAT CDD IME EMERCHICOURT"/>
    <s v="EDUCATEUR(rice) TECHNIQUE"/>
    <s v="DELVENNE CAMILLE"/>
    <s v="201702"/>
    <n v="237.8"/>
    <s v="06"/>
    <s v="100,00"/>
    <n v="4"/>
    <m/>
    <x v="2"/>
    <s v="pole Enfance"/>
    <n v="237.8"/>
    <s v="2017"/>
    <n v="237.8"/>
    <n v="18.5"/>
    <n v="80.17"/>
    <m/>
    <n v="18.5"/>
    <x v="1"/>
    <s v="CP"/>
    <x v="2"/>
    <x v="0"/>
    <x v="0"/>
    <x v="0"/>
    <s v=""/>
    <s v=""/>
    <s v=""/>
    <s v=""/>
    <s v=""/>
    <s v=""/>
    <x v="1"/>
  </r>
  <r>
    <s v="998857"/>
    <s v="BETH"/>
    <s v="BEATRICE"/>
    <s v="IME DE MONTIGNY"/>
    <d v="2017-01-17T00:00:00"/>
    <d v="2017-02-10T00:00:00"/>
    <n v="25"/>
    <s v="FIN DE CONTRAT"/>
    <s v="AIDE MEDICO PSYCHOLOGIQUE"/>
    <s v="CONTRAT CDD  IMA MONTIGNY"/>
    <s v="AIDE MEDICO PSYCHOLOGIQUE"/>
    <s v="MAES FRANCOISE"/>
    <s v="201702"/>
    <n v="484.09"/>
    <s v="39"/>
    <s v="100,00"/>
    <n v="25"/>
    <m/>
    <x v="7"/>
    <s v="pole Enfance"/>
    <n v="484.09"/>
    <s v="2017"/>
    <n v="484.09"/>
    <n v="26"/>
    <n v="115.18"/>
    <m/>
    <n v="26"/>
    <x v="1"/>
    <s v="NAP"/>
    <x v="6"/>
    <x v="0"/>
    <x v="0"/>
    <x v="0"/>
    <s v=""/>
    <s v=""/>
    <s v=""/>
    <s v=""/>
    <s v=""/>
    <s v=""/>
    <x v="1"/>
  </r>
  <r>
    <s v="998857"/>
    <s v="BETH"/>
    <s v="BEATRICE"/>
    <s v="IME DE MONTIGNY"/>
    <d v="2017-02-14T00:00:00"/>
    <d v="2017-03-10T00:00:00"/>
    <n v="25"/>
    <s v="FIN DE CONTRAT"/>
    <s v="AIDE MEDICO PSYCHOLOGIQUE"/>
    <s v="CONTRAT CDD  IMA MONTIGNY"/>
    <s v="AIDE MEDICO PSYCHOLOGIQUE"/>
    <s v="LECLERC STEPHANIE"/>
    <s v="201702"/>
    <n v="581.15"/>
    <s v="39"/>
    <s v="100,00"/>
    <n v="25"/>
    <m/>
    <x v="7"/>
    <s v="pole Enfance"/>
    <n v="581.15"/>
    <s v="2017"/>
    <n v="581.15"/>
    <n v="50.5"/>
    <n v="115.18"/>
    <m/>
    <n v="50.5"/>
    <x v="1"/>
    <s v="NAP"/>
    <x v="6"/>
    <x v="0"/>
    <x v="0"/>
    <x v="0"/>
    <s v=""/>
    <s v=""/>
    <s v=""/>
    <s v=""/>
    <s v=""/>
    <s v=""/>
    <x v="1"/>
  </r>
  <r>
    <s v="998689"/>
    <s v="BLASSEL"/>
    <s v="AURELIE"/>
    <s v="IME LA VICOIGNETTE"/>
    <d v="2017-01-25T00:00:00"/>
    <d v="2017-02-07T00:00:00"/>
    <n v="14"/>
    <s v="FIN DE CONTRAT"/>
    <s v="AIDE MEDICO PSYCHOLOGIQUE"/>
    <s v="CONTRAT CDD IME EMERCHICOURT"/>
    <s v="MONITEUR(rice) EDUCATEUR(rice)"/>
    <s v="VERE DOMINIQUE"/>
    <s v="201702"/>
    <n v="634.91999999999996"/>
    <s v="06"/>
    <s v="100,00"/>
    <n v="14"/>
    <m/>
    <x v="8"/>
    <s v="pole Enfance"/>
    <n v="634.91999999999996"/>
    <s v="2017"/>
    <n v="634.91999999999996"/>
    <n v="45"/>
    <n v="138.37"/>
    <m/>
    <n v="45"/>
    <x v="1"/>
    <s v="AT"/>
    <x v="0"/>
    <x v="0"/>
    <x v="0"/>
    <x v="0"/>
    <s v=""/>
    <s v=""/>
    <s v=""/>
    <s v=""/>
    <s v=""/>
    <s v=""/>
    <x v="1"/>
  </r>
  <r>
    <s v="A00135"/>
    <s v="BOULANGER"/>
    <s v="MAEVA"/>
    <s v="IME LA VICOIGNETTE"/>
    <d v="2016-12-22T00:00:00"/>
    <d v="2017-02-17T00:00:00"/>
    <n v="58"/>
    <s v="FIN DE CONTRAT"/>
    <s v="INFIRMIER(e)"/>
    <s v="CONTRAT CDD IME EMERCHICOURT"/>
    <m/>
    <m/>
    <s v="201702"/>
    <n v="1209.67"/>
    <s v="06"/>
    <s v="100,00"/>
    <n v="58"/>
    <s v="à la réorganisation du service Infirmerie et des unités au sein de l'Etablissement"/>
    <x v="3"/>
    <s v="pole Enfance"/>
    <n v="1209.67"/>
    <s v="2017"/>
    <n v="1209.67"/>
    <n v="63"/>
    <n v="91"/>
    <m/>
    <n v="63"/>
    <x v="1"/>
    <s v="ST"/>
    <x v="3"/>
    <x v="0"/>
    <x v="0"/>
    <x v="0"/>
    <s v=""/>
    <s v=""/>
    <s v=""/>
    <s v=""/>
    <s v=""/>
    <s v=""/>
    <x v="1"/>
  </r>
  <r>
    <s v="999694"/>
    <s v="BRISSEZ"/>
    <s v="CAROLINE"/>
    <s v="IME LA VICOIGNETTE"/>
    <d v="2017-01-03T00:00:00"/>
    <d v="2017-07-28T00:00:00"/>
    <n v="207"/>
    <s v="FIN DE CONTRAT"/>
    <s v="EDUCATEUR(rice) SPECIALISE(e)"/>
    <s v="CONTRAT CDD IME EMERCHICOURT"/>
    <m/>
    <m/>
    <s v="201702"/>
    <n v="1818.71"/>
    <s v="06"/>
    <s v="100,00"/>
    <n v="207"/>
    <s v="à la sécurité des biens et des personnes dans l'attente de la reconsctruction de l'ets et la validation des financeurs"/>
    <x v="3"/>
    <s v="pole Enfance"/>
    <n v="1818.71"/>
    <s v="2017"/>
    <n v="1818.71"/>
    <n v="151.67000000000002"/>
    <n v="151.67000000000002"/>
    <m/>
    <n v="151.67000000000002"/>
    <x v="1"/>
    <s v="ST"/>
    <x v="3"/>
    <x v="0"/>
    <x v="0"/>
    <x v="0"/>
    <s v=""/>
    <s v=""/>
    <s v=""/>
    <s v=""/>
    <s v=""/>
    <s v=""/>
    <x v="1"/>
  </r>
  <r>
    <s v="A00333"/>
    <s v="BULTEL"/>
    <s v="CHRISTINE"/>
    <s v="SESSAD LE CHEMIN"/>
    <d v="2017-01-11T00:00:00"/>
    <d v="2017-02-07T00:00:00"/>
    <n v="28"/>
    <s v="FIN DE CONTRAT"/>
    <s v="EDUCATEUR(rice) SPECIALISE(e)"/>
    <s v="CONTRAT CDD SESSAD LE CHEMIN "/>
    <s v="EDUCATEUR(rice) SPECIALISE(e)"/>
    <s v="LEVENT MARION"/>
    <s v="201702"/>
    <n v="982.47"/>
    <s v="33"/>
    <s v="100,00"/>
    <n v="28"/>
    <m/>
    <x v="0"/>
    <s v="pole Enfance"/>
    <n v="982.47"/>
    <s v="2017"/>
    <n v="982.47"/>
    <n v="50.25"/>
    <n v="151.67000000000002"/>
    <m/>
    <n v="50.25"/>
    <x v="1"/>
    <s v="MAL"/>
    <x v="0"/>
    <x v="0"/>
    <x v="0"/>
    <x v="0"/>
    <s v=""/>
    <s v=""/>
    <s v=""/>
    <s v=""/>
    <s v=""/>
    <s v=""/>
    <x v="1"/>
  </r>
  <r>
    <s v="A00333"/>
    <s v="BULTEL"/>
    <s v="CHRISTINE"/>
    <s v="SESSAD LE CHEMIN"/>
    <d v="2017-02-08T00:00:00"/>
    <d v="2017-02-21T00:00:00"/>
    <n v="14"/>
    <s v="FIN DE CONTRAT"/>
    <s v="EDUCATEUR(rice) SPECIALISE(e)"/>
    <s v="CONTRAT CDD SESSAD LE CHEMIN "/>
    <s v="EDUCATEUR(rice) SPECIALISE(e)"/>
    <s v="LEVENT MARION"/>
    <s v="201702"/>
    <n v="1220.1400000000001"/>
    <s v="33"/>
    <s v="100,00"/>
    <n v="14"/>
    <m/>
    <x v="0"/>
    <s v="pole Enfance"/>
    <n v="1220.1400000000001"/>
    <s v="2017"/>
    <n v="1220.1400000000001"/>
    <n v="70"/>
    <n v="151.67000000000002"/>
    <m/>
    <n v="70"/>
    <x v="1"/>
    <s v="MAL"/>
    <x v="0"/>
    <x v="0"/>
    <x v="0"/>
    <x v="0"/>
    <s v=""/>
    <s v=""/>
    <s v=""/>
    <s v=""/>
    <s v=""/>
    <s v=""/>
    <x v="1"/>
  </r>
  <r>
    <s v="A00333"/>
    <s v="BULTEL"/>
    <s v="CHRISTINE"/>
    <s v="SESSAD LE CHEMIN"/>
    <d v="2017-02-22T00:00:00"/>
    <d v="2017-03-03T00:00:00"/>
    <n v="10"/>
    <s v="FIN DE CONTRAT"/>
    <s v="EDUCATEUR(rice) SPECIALISE(e)"/>
    <s v="CONTRAT CDD SESSAD LE CHEMIN "/>
    <s v="EDUCATEUR(rice) SPECIALISE(e)"/>
    <s v="LEVENT MARION"/>
    <s v="201702"/>
    <n v="284.49"/>
    <s v="33"/>
    <s v="100,00"/>
    <n v="10"/>
    <m/>
    <x v="0"/>
    <s v="pole Enfance"/>
    <n v="284.49"/>
    <s v="2017"/>
    <n v="284.49"/>
    <n v="19.75"/>
    <n v="151.67000000000002"/>
    <m/>
    <n v="19.75"/>
    <x v="1"/>
    <s v="MAL"/>
    <x v="0"/>
    <x v="0"/>
    <x v="0"/>
    <x v="0"/>
    <s v=""/>
    <s v=""/>
    <s v=""/>
    <s v=""/>
    <s v=""/>
    <s v=""/>
    <x v="1"/>
  </r>
  <r>
    <s v="A00501"/>
    <s v="CAHIER"/>
    <s v="AMELINE"/>
    <s v="IME LA VICOIGNETTE"/>
    <d v="2017-01-03T00:00:00"/>
    <d v="2017-02-17T00:00:00"/>
    <n v="46"/>
    <s v="FIN DE CONTRAT"/>
    <s v="MONITEUR(rice) EDUCATEUR(rice)"/>
    <s v="CONTRAT CDD IME EMERCHICOURT"/>
    <s v="MONITEUR(rice) EDUCATEUR(rice)"/>
    <s v="MERCIER EMILIE"/>
    <s v="201702"/>
    <n v="1141.1300000000001"/>
    <s v="06"/>
    <s v="100,00"/>
    <n v="46"/>
    <m/>
    <x v="9"/>
    <s v="pole Enfance"/>
    <n v="1141.1300000000001"/>
    <s v="2017"/>
    <n v="1141.1300000000001"/>
    <n v="103.5"/>
    <n v="151.67000000000002"/>
    <m/>
    <n v="103.5"/>
    <x v="1"/>
    <s v="MAT"/>
    <x v="4"/>
    <x v="0"/>
    <x v="0"/>
    <x v="0"/>
    <s v=""/>
    <s v=""/>
    <s v=""/>
    <s v=""/>
    <s v=""/>
    <s v=""/>
    <x v="1"/>
  </r>
  <r>
    <s v="A00501"/>
    <s v="CAHIER"/>
    <s v="AMELINE"/>
    <s v="IME LA VICOIGNETTE"/>
    <d v="2017-02-18T00:00:00"/>
    <d v="2017-03-20T00:00:00"/>
    <n v="31"/>
    <s v="FIN DE CONTRAT"/>
    <s v="MONITEUR(rice) EDUCATEUR(rice)"/>
    <s v="CONTRAT CDD IME EMERCHICOURT"/>
    <s v="MONITEUR(rice) EDUCATEUR(rice)"/>
    <s v="MERCIER EMILIE"/>
    <s v="201702"/>
    <n v="385.88"/>
    <s v="06"/>
    <s v="100,00"/>
    <n v="31"/>
    <m/>
    <x v="9"/>
    <s v="pole Enfance"/>
    <n v="385.88"/>
    <s v="2017"/>
    <n v="385.88"/>
    <n v="35"/>
    <n v="151.67000000000002"/>
    <m/>
    <n v="35"/>
    <x v="1"/>
    <s v="MAT"/>
    <x v="4"/>
    <x v="0"/>
    <x v="0"/>
    <x v="0"/>
    <s v=""/>
    <s v=""/>
    <s v=""/>
    <s v=""/>
    <s v=""/>
    <s v=""/>
    <x v="1"/>
  </r>
  <r>
    <s v="A00523"/>
    <s v="CARDON"/>
    <s v="CINDY"/>
    <s v="IME DE MONTIGNY"/>
    <d v="2017-01-26T00:00:00"/>
    <d v="2017-02-07T00:00:00"/>
    <n v="13"/>
    <s v="FIN DE CONTRAT"/>
    <s v="AGENT HYGIENE ET PROPRETE"/>
    <s v="CONTRAT CDD  IMA MONTIGNY"/>
    <s v="AGENT HYGIENE ET PROPRETE"/>
    <s v="SEIDLITZ BERNADETTE"/>
    <s v="201702"/>
    <n v="148.53"/>
    <s v="39"/>
    <s v="100,00"/>
    <n v="13"/>
    <m/>
    <x v="0"/>
    <s v="pole Enfance"/>
    <n v="148.53"/>
    <s v="2017"/>
    <n v="148.53"/>
    <n v="12"/>
    <n v="34.67"/>
    <m/>
    <n v="12"/>
    <x v="1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2-09T00:00:00"/>
    <d v="2017-02-17T00:00:00"/>
    <n v="9"/>
    <s v="FIN DE CONTRAT"/>
    <s v="AGENT HYGIENE ET PROPRETE"/>
    <s v="CONTRAT CDD  IMA MONTIGNY"/>
    <s v="AGENT HYGIENE ET PROPRETE"/>
    <s v="CHARLET MARIE JOSEE"/>
    <s v="201702"/>
    <n v="140.38"/>
    <s v="39"/>
    <s v="100,00"/>
    <n v="9"/>
    <m/>
    <x v="0"/>
    <s v="pole Enfance"/>
    <n v="140.38"/>
    <s v="2017"/>
    <n v="140.38"/>
    <n v="12"/>
    <n v="24.76"/>
    <m/>
    <n v="12"/>
    <x v="1"/>
    <s v="MAL"/>
    <x v="0"/>
    <x v="0"/>
    <x v="0"/>
    <x v="0"/>
    <s v=""/>
    <s v=""/>
    <s v=""/>
    <s v=""/>
    <s v=""/>
    <s v=""/>
    <x v="1"/>
  </r>
  <r>
    <s v="A00253"/>
    <s v="CARNEVALE"/>
    <s v="MAGALI"/>
    <s v="IME LA VICOIGNETTE"/>
    <d v="2017-01-03T00:00:00"/>
    <d v="2017-02-01T00:00:00"/>
    <n v="30"/>
    <s v="FIN DE CONTRAT"/>
    <s v="AGENT DE CUISINE"/>
    <s v="CONTRAT CDD IME EMERCHICOURT"/>
    <s v="AGENT HYGIENE ET PROPRETE"/>
    <s v="SAINTOBERT FRANCOISE"/>
    <s v="201702"/>
    <n v="116.03"/>
    <s v="06"/>
    <s v="100,00"/>
    <n v="30"/>
    <m/>
    <x v="0"/>
    <s v="pole Enfance"/>
    <n v="116.03"/>
    <s v="2017"/>
    <n v="116.03"/>
    <n v="12"/>
    <n v="130"/>
    <m/>
    <n v="12"/>
    <x v="1"/>
    <s v="MAL"/>
    <x v="0"/>
    <x v="0"/>
    <x v="0"/>
    <x v="0"/>
    <s v=""/>
    <s v=""/>
    <s v=""/>
    <s v=""/>
    <s v=""/>
    <s v=""/>
    <x v="1"/>
  </r>
  <r>
    <s v="A00253"/>
    <s v="CARNEVALE"/>
    <s v="MAGALI"/>
    <s v="IME LA VICOIGNETTE"/>
    <d v="2017-02-01T00:00:00"/>
    <d v="2017-02-28T00:00:00"/>
    <n v="28"/>
    <s v="FIN DE CONTRAT"/>
    <s v="AGENT DE CUISINE"/>
    <s v="CONTRAT CDD IME EMERCHICOURT"/>
    <s v="AGENT HYGIENE ET PROPRETE"/>
    <s v="SAINTOBERT FRANCOISE"/>
    <s v="201702"/>
    <n v="1179.7"/>
    <s v="06"/>
    <s v="100,00"/>
    <n v="28"/>
    <m/>
    <x v="0"/>
    <s v="pole Enfance"/>
    <n v="1179.7"/>
    <s v="2017"/>
    <n v="1179.7"/>
    <n v="122"/>
    <n v="130"/>
    <m/>
    <n v="122"/>
    <x v="1"/>
    <s v="MAL"/>
    <x v="0"/>
    <x v="0"/>
    <x v="0"/>
    <x v="0"/>
    <s v=""/>
    <s v=""/>
    <s v=""/>
    <s v=""/>
    <s v=""/>
    <s v=""/>
    <x v="1"/>
  </r>
  <r>
    <s v="999493"/>
    <s v="CHAPUIS"/>
    <s v="MAUREEN"/>
    <s v="IME LA VICOIGNETTE"/>
    <d v="2016-09-01T00:00:00"/>
    <d v="2017-07-31T00:00:00"/>
    <n v="334"/>
    <s v="FIN DE CONTRAT"/>
    <s v="EDUCATEUR(rice) SPECIALISE(e)"/>
    <s v="CONTRAT CDD IME EMERCHICOURT"/>
    <s v="EDUCATEUR(rice) SPECIALISE(e)"/>
    <s v="LEFEBVRE VIRGINIE"/>
    <s v="201702"/>
    <n v="909.36"/>
    <s v="06"/>
    <s v="100,00"/>
    <n v="334"/>
    <m/>
    <x v="5"/>
    <s v="pole Enfance"/>
    <n v="909.36"/>
    <s v="2017"/>
    <n v="909.36"/>
    <n v="75.84"/>
    <n v="75.84"/>
    <m/>
    <n v="75.84"/>
    <x v="1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6-09-07T00:00:00"/>
    <d v="2017-06-30T00:00:00"/>
    <n v="297"/>
    <s v="FIN DE CONTRAT"/>
    <s v="EDUCATEUR(rice) SPECIALISE(e)"/>
    <s v="CONTRAT CDD IME EMERCHICOURT"/>
    <s v="EDUCATEUR(rice) SPECIALISE(e)"/>
    <s v="LOGIE CELINE"/>
    <s v="201702"/>
    <n v="155.85"/>
    <s v="06"/>
    <s v="100,00"/>
    <n v="297"/>
    <m/>
    <x v="5"/>
    <s v="pole Enfance"/>
    <n v="155.85"/>
    <s v="2017"/>
    <n v="155.85"/>
    <n v="13"/>
    <n v="13"/>
    <m/>
    <n v="13"/>
    <x v="1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7-01-30T00:00:00"/>
    <d v="2017-01-31T00:00:00"/>
    <n v="2"/>
    <s v="FIN DE CONTRAT"/>
    <s v="EDUCATEUR(rice) SPECIALISE(e)"/>
    <s v="CONTRAT CDD IME EMERCHICOURT"/>
    <s v="EDUCATEUR(rice) SPECIALISE(e)"/>
    <s v="LACROIX VIRGINIE"/>
    <s v="201702"/>
    <n v="210.4"/>
    <s v="06"/>
    <s v="100,00"/>
    <n v="2"/>
    <m/>
    <x v="0"/>
    <s v="pole Enfance"/>
    <n v="210.4"/>
    <s v="2017"/>
    <n v="210.4"/>
    <n v="14.5"/>
    <n v="151.67000000000002"/>
    <m/>
    <n v="14.5"/>
    <x v="1"/>
    <s v="MAL"/>
    <x v="0"/>
    <x v="0"/>
    <x v="0"/>
    <x v="0"/>
    <s v=""/>
    <s v=""/>
    <s v=""/>
    <s v=""/>
    <s v=""/>
    <s v=""/>
    <x v="1"/>
  </r>
  <r>
    <s v="999493"/>
    <s v="CHAPUIS"/>
    <s v="MAUREEN"/>
    <s v="IME LA VICOIGNETTE"/>
    <d v="2017-02-13T00:00:00"/>
    <d v="2017-05-22T00:00:00"/>
    <n v="99"/>
    <s v="FIN DE CONTRAT"/>
    <s v="EDUCATEUR(rice) SPECIALISE(e)"/>
    <s v="CONTRAT CDD IME EMERCHICOURT"/>
    <s v="EDUCATEUR(rice) SPECIALISE(e)"/>
    <s v="LACROIX VIRGINIE"/>
    <s v="201702"/>
    <n v="452.12"/>
    <s v="06"/>
    <s v="100,00"/>
    <n v="99"/>
    <m/>
    <x v="9"/>
    <s v="pole Enfance"/>
    <n v="452.12"/>
    <s v="2017"/>
    <n v="452.12"/>
    <n v="37.700000000000003"/>
    <n v="62.83"/>
    <m/>
    <n v="37.700000000000003"/>
    <x v="1"/>
    <s v="MAT"/>
    <x v="4"/>
    <x v="0"/>
    <x v="0"/>
    <x v="0"/>
    <s v=""/>
    <s v=""/>
    <s v=""/>
    <s v=""/>
    <s v=""/>
    <s v=""/>
    <x v="1"/>
  </r>
  <r>
    <s v="998833"/>
    <s v="CHARLON"/>
    <s v="MARIE NOELLE"/>
    <s v="IME DE MONTIGNY"/>
    <d v="2017-01-30T00:00:00"/>
    <d v="2017-02-05T00:00:00"/>
    <n v="7"/>
    <s v="FIN DE CONTRAT"/>
    <s v="AIDE MEDICO PSYCHOLOGIQUE"/>
    <s v="CONTRAT CDD  IMA MONTIGNY"/>
    <s v="AIDE MEDICO PSYCHOLOGIQUE"/>
    <s v="DA FONTE JOELLE"/>
    <s v="201702"/>
    <n v="302.08"/>
    <s v="39"/>
    <s v="100,00"/>
    <n v="7"/>
    <m/>
    <x v="2"/>
    <s v="pole Enfance"/>
    <n v="302.08"/>
    <s v="2017"/>
    <n v="302.08"/>
    <n v="17.5"/>
    <n v="75.84"/>
    <m/>
    <n v="17.5"/>
    <x v="1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1-31T00:00:00"/>
    <d v="2017-02-02T00:00:00"/>
    <n v="3"/>
    <s v="FIN DE CONTRAT"/>
    <s v="AIDE MEDICO PSYCHOLOGIQUE"/>
    <s v="CONTRAT CDD  IMA MONTIGNY"/>
    <s v="AIDE MEDICO PSYCHOLOGIQUE"/>
    <s v="MICULIAN NATHALIE"/>
    <s v="201702"/>
    <n v="236.72"/>
    <s v="39"/>
    <s v="100,00"/>
    <n v="3"/>
    <m/>
    <x v="2"/>
    <s v="pole Enfance"/>
    <n v="236.72"/>
    <s v="2017"/>
    <n v="236.72"/>
    <n v="17"/>
    <n v="122.78"/>
    <m/>
    <n v="17"/>
    <x v="1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2-07T00:00:00"/>
    <d v="2017-02-07T00:00:00"/>
    <n v="1"/>
    <s v="FIN DE CONTRAT"/>
    <s v="AIDE MEDICO PSYCHOLOGIQUE"/>
    <s v="CONTRAT CDD  IMA MONTIGNY"/>
    <m/>
    <m/>
    <s v="201702"/>
    <n v="83.53"/>
    <s v="39"/>
    <s v="100,00"/>
    <n v="1"/>
    <s v="l'accompagnement d'un jeune en sortie exceptionnelle"/>
    <x v="3"/>
    <s v="pole Enfance"/>
    <n v="83.53"/>
    <s v="2017"/>
    <n v="83.53"/>
    <n v="6"/>
    <n v="130"/>
    <m/>
    <n v="6"/>
    <x v="1"/>
    <s v="ST"/>
    <x v="3"/>
    <x v="0"/>
    <x v="0"/>
    <x v="0"/>
    <s v=""/>
    <s v=""/>
    <s v=""/>
    <s v=""/>
    <s v=""/>
    <s v=""/>
    <x v="0"/>
  </r>
  <r>
    <s v="998833"/>
    <s v="CHARLON"/>
    <s v="MARIE NOELLE"/>
    <s v="IME DE MONTIGNY"/>
    <d v="2017-02-14T00:00:00"/>
    <d v="2017-02-16T00:00:00"/>
    <n v="3"/>
    <s v="FIN DE CONTRAT"/>
    <s v="AIDE MEDICO PSYCHOLOGIQUE"/>
    <s v="CONTRAT CDD  IMA MONTIGNY"/>
    <s v="AIDE MEDICO PSYCHOLOGIQUE"/>
    <s v="COET SANDRINE"/>
    <s v="201702"/>
    <n v="320.28000000000003"/>
    <s v="39"/>
    <s v="100,00"/>
    <n v="3"/>
    <m/>
    <x v="0"/>
    <s v="pole Enfance"/>
    <n v="320.28000000000003"/>
    <s v="2017"/>
    <n v="320.28000000000003"/>
    <n v="23"/>
    <n v="151.67000000000002"/>
    <m/>
    <n v="23"/>
    <x v="1"/>
    <s v="MAL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7-02-17T00:00:00"/>
    <d v="2017-02-17T00:00:00"/>
    <n v="1"/>
    <s v="FIN DE CONTRAT"/>
    <s v="AIDE MEDICO PSYCHOLOGIQUE"/>
    <s v="CONTRAT CDD  IMA MONTIGNY"/>
    <s v="AIDE MEDICO PSYCHOLOGIQUE"/>
    <s v="REZGUI NORIA"/>
    <s v="201702"/>
    <n v="97.48"/>
    <s v="39"/>
    <s v="100,00"/>
    <n v="1"/>
    <m/>
    <x v="2"/>
    <s v="pole Enfance"/>
    <n v="97.48"/>
    <s v="2017"/>
    <n v="97.48"/>
    <n v="7"/>
    <n v="151.67000000000002"/>
    <m/>
    <n v="7"/>
    <x v="1"/>
    <s v="CP"/>
    <x v="2"/>
    <x v="0"/>
    <x v="0"/>
    <x v="0"/>
    <s v=""/>
    <s v=""/>
    <s v=""/>
    <s v=""/>
    <s v=""/>
    <s v=""/>
    <x v="0"/>
  </r>
  <r>
    <s v="998833"/>
    <s v="CHARLON"/>
    <s v="MARIE NOELLE"/>
    <s v="IME DE MONTIGNY"/>
    <d v="2017-02-20T00:00:00"/>
    <d v="2017-02-20T00:00:00"/>
    <n v="1"/>
    <s v="FIN DE CONTRAT"/>
    <s v="AIDE MEDICO PSYCHOLOGIQUE"/>
    <s v="CONTRAT CDD  IMA MONTIGNY"/>
    <s v="AIDE MEDICO PSYCHOLOGIQUE"/>
    <s v="PLEWKA GWENDOLINE"/>
    <s v="201702"/>
    <n v="97.48"/>
    <s v="39"/>
    <s v="100,00"/>
    <n v="1"/>
    <m/>
    <x v="2"/>
    <s v="pole Enfance"/>
    <n v="97.48"/>
    <s v="2017"/>
    <n v="97.48"/>
    <n v="7"/>
    <n v="151.67000000000002"/>
    <m/>
    <n v="7"/>
    <x v="1"/>
    <s v="CP"/>
    <x v="2"/>
    <x v="0"/>
    <x v="0"/>
    <x v="0"/>
    <s v=""/>
    <s v=""/>
    <s v=""/>
    <s v=""/>
    <s v=""/>
    <s v=""/>
    <x v="0"/>
  </r>
  <r>
    <s v="A00516"/>
    <s v="CHAYADA"/>
    <s v="MAEVA"/>
    <s v="IME LA VICOIGNETTE"/>
    <d v="2017-02-07T00:00:00"/>
    <d v="2017-02-10T00:00:00"/>
    <n v="4"/>
    <s v="FIN DE CONTRAT"/>
    <s v="ANIMATEUR(rice) 1ERE CAT."/>
    <s v="CONTRAT CDD IME EMERCHICOURT"/>
    <s v="ANIMATEUR(rice) 1ERE CAT."/>
    <s v="BELGADI FATIMA"/>
    <s v="201702"/>
    <n v="390.93"/>
    <s v="06"/>
    <s v="100,00"/>
    <n v="4"/>
    <m/>
    <x v="10"/>
    <s v="pole Enfance"/>
    <n v="390.93"/>
    <s v="2017"/>
    <n v="390.93"/>
    <n v="27.75"/>
    <n v="150.32"/>
    <m/>
    <n v="27.75"/>
    <x v="1"/>
    <s v="FU"/>
    <x v="7"/>
    <x v="0"/>
    <x v="0"/>
    <x v="0"/>
    <s v=""/>
    <s v=""/>
    <s v=""/>
    <s v=""/>
    <s v=""/>
    <s v=""/>
    <x v="1"/>
  </r>
  <r>
    <s v="A00026"/>
    <s v="CHMIELEZKI"/>
    <s v="CINDY"/>
    <s v="IME DE MONTIGNY"/>
    <d v="2017-01-31T00:00:00"/>
    <d v="2017-02-11T00:00:00"/>
    <n v="12"/>
    <s v="FIN DE CONTRAT"/>
    <s v="AIDE MEDICO PSYCHOLOGIQUE"/>
    <s v="CONTRAT CDD  IMA MONTIGNY"/>
    <s v="AIDE MEDICO PSYCHOLOGIQUE"/>
    <s v="LUC RENAUD"/>
    <s v="201702"/>
    <n v="817.04"/>
    <s v="39"/>
    <s v="100,00"/>
    <n v="12"/>
    <m/>
    <x v="7"/>
    <s v="pole Enfance"/>
    <n v="817.04"/>
    <s v="2017"/>
    <n v="817.04"/>
    <n v="62"/>
    <n v="134.34"/>
    <m/>
    <n v="62"/>
    <x v="1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2-13T00:00:00"/>
    <d v="2017-02-24T00:00:00"/>
    <n v="12"/>
    <s v="FIN DE CONTRAT"/>
    <s v="AIDE MEDICO PSYCHOLOGIQUE"/>
    <s v="CONTRAT CDD  IMA MONTIGNY"/>
    <s v="AIDE MEDICO PSYCHOLOGIQUE"/>
    <s v="TAISNE JULIE"/>
    <s v="201702"/>
    <n v="960.74"/>
    <s v="39"/>
    <s v="100,00"/>
    <n v="12"/>
    <m/>
    <x v="7"/>
    <s v="pole Enfance"/>
    <n v="960.74"/>
    <s v="2017"/>
    <n v="960.74"/>
    <n v="66"/>
    <n v="143"/>
    <m/>
    <n v="66"/>
    <x v="1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1-31T00:00:00"/>
    <d v="2017-02-10T00:00:00"/>
    <n v="11"/>
    <s v="FIN DE CONTRAT"/>
    <s v="AIDE MEDICO PSYCHOLOGIQUE"/>
    <s v="CONTRAT CDD  IMA MONTIGNY"/>
    <s v="AGENT D'HEBERGEMENT"/>
    <s v="BOUGUERRA FARIDA"/>
    <s v="201702"/>
    <n v="665.5"/>
    <s v="39"/>
    <s v="100,00"/>
    <n v="11"/>
    <m/>
    <x v="7"/>
    <s v="pole Enfance"/>
    <n v="665.5"/>
    <s v="2017"/>
    <n v="665.5"/>
    <n v="50.5"/>
    <n v="121.58"/>
    <m/>
    <n v="50.5"/>
    <x v="1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2-14T00:00:00"/>
    <d v="2017-03-10T00:00:00"/>
    <n v="25"/>
    <s v="FIN DE CONTRAT"/>
    <s v="AIDE MEDICO PSYCHOLOGIQUE"/>
    <s v="CONTRAT CDD  IMA MONTIGNY"/>
    <s v="AIDE MEDICO PSYCHOLOGIQUE"/>
    <s v="LUC RENAUD"/>
    <s v="201702"/>
    <n v="506.45"/>
    <s v="39"/>
    <s v="100,00"/>
    <n v="25"/>
    <m/>
    <x v="7"/>
    <s v="pole Enfance"/>
    <n v="506.45"/>
    <s v="2017"/>
    <n v="506.45"/>
    <n v="46.5"/>
    <n v="115.18"/>
    <m/>
    <n v="46.5"/>
    <x v="1"/>
    <s v="NAP"/>
    <x v="6"/>
    <x v="0"/>
    <x v="0"/>
    <x v="0"/>
    <s v=""/>
    <s v=""/>
    <s v=""/>
    <s v=""/>
    <s v=""/>
    <s v=""/>
    <x v="1"/>
  </r>
  <r>
    <s v="A00507"/>
    <s v="CRAPERI"/>
    <s v="MANON"/>
    <s v="IME DE MONTIGNY"/>
    <d v="2017-02-13T00:00:00"/>
    <d v="2017-02-17T00:00:00"/>
    <n v="5"/>
    <s v="FIN DE CONTRAT"/>
    <s v="INFIRMIER(e)"/>
    <s v="CONTRAT CDD  IMA MONTIGNY"/>
    <s v="INFIRMIER(e)"/>
    <s v="LEFEBVRE VINCENT"/>
    <s v="201702"/>
    <n v="622.23"/>
    <s v="39"/>
    <s v="100,00"/>
    <n v="5"/>
    <m/>
    <x v="2"/>
    <s v="pole Enfance"/>
    <n v="622.23"/>
    <s v="2017"/>
    <n v="622.23"/>
    <n v="42"/>
    <n v="151.67000000000002"/>
    <m/>
    <n v="42"/>
    <x v="1"/>
    <s v="CP"/>
    <x v="2"/>
    <x v="0"/>
    <x v="0"/>
    <x v="0"/>
    <s v=""/>
    <s v=""/>
    <s v=""/>
    <s v=""/>
    <s v=""/>
    <s v=""/>
    <x v="1"/>
  </r>
  <r>
    <s v="A00507"/>
    <s v="CRAPERI"/>
    <s v="MANON"/>
    <s v="IME DE MONTIGNY"/>
    <d v="2017-02-21T00:00:00"/>
    <d v="2017-02-24T00:00:00"/>
    <n v="4"/>
    <s v="FIN DE CONTRAT"/>
    <s v="INFIRMIER(e)"/>
    <s v="CONTRAT CDD  IMA MONTIGNY"/>
    <s v="INFIRMIER(e)"/>
    <s v="POINGT CORINNE"/>
    <s v="201702"/>
    <n v="463.27"/>
    <s v="39"/>
    <s v="100,00"/>
    <n v="4"/>
    <m/>
    <x v="2"/>
    <s v="pole Enfance"/>
    <n v="463.27"/>
    <s v="2017"/>
    <n v="463.27"/>
    <n v="32"/>
    <n v="151.67000000000002"/>
    <m/>
    <n v="32"/>
    <x v="1"/>
    <s v="CP"/>
    <x v="2"/>
    <x v="0"/>
    <x v="0"/>
    <x v="0"/>
    <s v=""/>
    <s v=""/>
    <s v=""/>
    <s v=""/>
    <s v=""/>
    <s v=""/>
    <x v="1"/>
  </r>
  <r>
    <s v="999420"/>
    <s v="CUVILLIER"/>
    <s v="STEPHANIE"/>
    <s v="IME DE MONTIGNY"/>
    <d v="2017-01-24T00:00:00"/>
    <d v="2017-02-04T00:00:00"/>
    <n v="12"/>
    <s v="FIN DE CONTRAT"/>
    <s v="MONITEUR(rice) EDUCATEUR(rice)"/>
    <s v="CONTRAT CDD  IMA MONTIGNY"/>
    <s v="EDUCATEUR(rice) SPECIALISE(e)"/>
    <s v="COLLIN AURELIE"/>
    <s v="201702"/>
    <n v="539.15"/>
    <s v="39"/>
    <s v="100,00"/>
    <n v="12"/>
    <m/>
    <x v="7"/>
    <s v="pole Enfance"/>
    <n v="539.15"/>
    <s v="2017"/>
    <n v="539.15"/>
    <n v="33.5"/>
    <n v="130"/>
    <m/>
    <n v="33.5"/>
    <x v="1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2-06T00:00:00"/>
    <d v="2017-02-12T00:00:00"/>
    <n v="7"/>
    <s v="FIN DE CONTRAT"/>
    <s v="MONITEUR(rice) EDUCATEUR(rice)"/>
    <s v="CONTRAT CDD  IMA MONTIGNY"/>
    <s v="EDUCATEUR(rice) SPECIALISE(e)"/>
    <s v="RAMI SAFIA"/>
    <s v="201702"/>
    <n v="619.29"/>
    <s v="39"/>
    <s v="100,00"/>
    <n v="7"/>
    <m/>
    <x v="7"/>
    <s v="pole Enfance"/>
    <n v="619.29"/>
    <s v="2017"/>
    <n v="619.29"/>
    <n v="37.5"/>
    <n v="151.67000000000002"/>
    <m/>
    <n v="37.5"/>
    <x v="1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2-14T00:00:00"/>
    <d v="2017-03-03T00:00:00"/>
    <n v="18"/>
    <s v="FIN DE CONTRAT"/>
    <s v="MONITEUR(rice) EDUCATEUR(rice)"/>
    <s v="CONTRAT CDD  IMA MONTIGNY"/>
    <s v="EDUCATEUR(rice) SPECIALISE(e)"/>
    <s v="COLLIN AURELIE"/>
    <s v="201702"/>
    <n v="721.8"/>
    <s v="39"/>
    <s v="100,00"/>
    <n v="18"/>
    <m/>
    <x v="7"/>
    <s v="pole Enfance"/>
    <n v="721.8"/>
    <s v="2017"/>
    <n v="721.8"/>
    <n v="62"/>
    <n v="123.04"/>
    <m/>
    <n v="62"/>
    <x v="1"/>
    <s v="NAP"/>
    <x v="6"/>
    <x v="0"/>
    <x v="0"/>
    <x v="0"/>
    <s v=""/>
    <s v=""/>
    <s v=""/>
    <s v=""/>
    <s v=""/>
    <s v=""/>
    <x v="1"/>
  </r>
  <r>
    <s v="A00557"/>
    <s v="DA FONTE"/>
    <s v="JOELLE"/>
    <s v="IME DE MONTIGNY"/>
    <d v="2017-01-23T00:00:00"/>
    <d v="2017-03-23T00:00:00"/>
    <n v="60"/>
    <s v="FIN DE CONTRAT"/>
    <s v="AIDE MEDICO PSYCHOLOGIQUE"/>
    <s v="CONTRAT CDD  IMA MONTIGNY"/>
    <m/>
    <m/>
    <s v="201702"/>
    <n v="686.16"/>
    <s v="39"/>
    <s v="100,00"/>
    <n v="60"/>
    <s v="à la sécurité des biens et des personnes dans l'attente de la reconstruction de l'ets et de la validation des financeurs"/>
    <x v="6"/>
    <s v="pole Enfance"/>
    <n v="686.16"/>
    <s v="2017"/>
    <n v="686.16"/>
    <n v="63"/>
    <n v="151.67000000000002"/>
    <m/>
    <n v="63"/>
    <x v="1"/>
    <s v="PG"/>
    <x v="5"/>
    <x v="0"/>
    <x v="0"/>
    <x v="0"/>
    <s v=""/>
    <s v=""/>
    <s v=""/>
    <s v=""/>
    <s v=""/>
    <s v=""/>
    <x v="1"/>
  </r>
  <r>
    <s v="A00579"/>
    <s v="DECAMPS"/>
    <s v="HELENE"/>
    <s v="IME DE MONTIGNY"/>
    <d v="2017-02-01T00:00:00"/>
    <d v="2017-02-08T00:00:00"/>
    <n v="8"/>
    <s v="FIN DE CONTRAT"/>
    <s v="MONITEUR(rice) EDUCATEUR(rice)"/>
    <s v="CONTRAT CDD  IMA MONTIGNY"/>
    <s v="EDUCATEUR(rice) SPECIALISE(e)"/>
    <s v="KASPERSKI SEBASTIEN"/>
    <s v="201702"/>
    <n v="532.95000000000005"/>
    <s v="39"/>
    <s v="100,00"/>
    <n v="8"/>
    <m/>
    <x v="8"/>
    <s v="pole Enfance"/>
    <n v="532.95000000000005"/>
    <s v="2017"/>
    <n v="532.95000000000005"/>
    <n v="39"/>
    <n v="140.84"/>
    <m/>
    <n v="39"/>
    <x v="1"/>
    <s v="AT"/>
    <x v="0"/>
    <x v="0"/>
    <x v="0"/>
    <x v="0"/>
    <s v=""/>
    <s v=""/>
    <s v=""/>
    <s v=""/>
    <s v=""/>
    <s v=""/>
    <x v="1"/>
  </r>
  <r>
    <s v="A00579"/>
    <s v="DECAMPS"/>
    <s v="HELENE"/>
    <s v="IME DE MONTIGNY"/>
    <d v="2017-02-09T00:00:00"/>
    <d v="2017-02-10T00:00:00"/>
    <n v="2"/>
    <s v="FIN DE CONTRAT"/>
    <s v="MONITEUR(rice) EDUCATEUR(rice)"/>
    <s v="CONTRAT CDD  IMA MONTIGNY"/>
    <s v="EDUCATEUR(rice) SPECIALISE(e)"/>
    <s v="KASPERSKI SEBASTIEN"/>
    <s v="201702"/>
    <n v="218.65"/>
    <s v="39"/>
    <s v="100,00"/>
    <n v="2"/>
    <m/>
    <x v="8"/>
    <s v="pole Enfance"/>
    <n v="218.65"/>
    <s v="2017"/>
    <n v="218.65"/>
    <n v="16"/>
    <n v="151.67000000000002"/>
    <m/>
    <n v="16"/>
    <x v="1"/>
    <s v="AT"/>
    <x v="0"/>
    <x v="0"/>
    <x v="0"/>
    <x v="0"/>
    <s v=""/>
    <s v=""/>
    <s v=""/>
    <s v=""/>
    <s v=""/>
    <s v=""/>
    <x v="1"/>
  </r>
  <r>
    <s v="A00579"/>
    <s v="DECAMPS"/>
    <s v="HELENE"/>
    <s v="IME DE MONTIGNY"/>
    <d v="2017-02-14T00:00:00"/>
    <d v="2017-02-15T00:00:00"/>
    <n v="2"/>
    <s v="FIN DE CONTRAT"/>
    <s v="MONITEUR(rice) EDUCATEUR(rice)"/>
    <s v="CONTRAT CDD  IMA MONTIGNY"/>
    <s v="MONITEUR(rice) EDUCATEUR(rice)"/>
    <s v="VALLEZ NICOLAS"/>
    <s v="201702"/>
    <n v="191.31"/>
    <s v="39"/>
    <s v="100,00"/>
    <n v="2"/>
    <m/>
    <x v="10"/>
    <s v="pole Enfance"/>
    <n v="191.31"/>
    <s v="2017"/>
    <n v="191.31"/>
    <n v="14"/>
    <n v="151.67000000000002"/>
    <m/>
    <n v="14"/>
    <x v="1"/>
    <s v="FU"/>
    <x v="7"/>
    <x v="0"/>
    <x v="0"/>
    <x v="0"/>
    <s v=""/>
    <s v=""/>
    <s v=""/>
    <s v=""/>
    <s v=""/>
    <s v=""/>
    <x v="1"/>
  </r>
  <r>
    <s v="999269"/>
    <s v="DELANNOY"/>
    <s v="LAETITIA"/>
    <s v="IME DE MONTIGNY"/>
    <d v="2017-01-30T00:00:00"/>
    <d v="2017-02-10T00:00:00"/>
    <n v="12"/>
    <s v="FIN DE CONTRAT"/>
    <s v="AIDE MEDICO PSYCHOLOGIQUE"/>
    <s v="CONTRAT CDD  IMA MONTIGNY"/>
    <s v="AIDE MEDICO PSYCHOLOGIQUE"/>
    <s v="TAISNE JULIE"/>
    <s v="201702"/>
    <n v="1010.01"/>
    <s v="39"/>
    <s v="100,00"/>
    <n v="12"/>
    <m/>
    <x v="7"/>
    <s v="pole Enfance"/>
    <n v="1010.01"/>
    <s v="2017"/>
    <n v="1010.01"/>
    <n v="66"/>
    <n v="143"/>
    <m/>
    <n v="66"/>
    <x v="1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2-13T00:00:00"/>
    <d v="2017-02-24T00:00:00"/>
    <n v="12"/>
    <s v="FIN DE CONTRAT"/>
    <s v="AIDE MEDICO PSYCHOLOGIQUE"/>
    <s v="CONTRAT CDD  IMA MONTIGNY"/>
    <s v="AIDE MEDICO PSYCHOLOGIQUE"/>
    <s v="MAES FRANCOISE"/>
    <s v="201702"/>
    <n v="710.25"/>
    <s v="39"/>
    <s v="100,00"/>
    <n v="12"/>
    <m/>
    <x v="7"/>
    <s v="pole Enfance"/>
    <n v="710.25"/>
    <s v="2017"/>
    <n v="710.25"/>
    <n v="51"/>
    <n v="110.5"/>
    <m/>
    <n v="51"/>
    <x v="1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2-25T00:00:00"/>
    <d v="2017-03-11T00:00:00"/>
    <n v="15"/>
    <s v="FIN DE CONTRAT"/>
    <s v="AIDE MEDICO PSYCHOLOGIQUE"/>
    <s v="CONTRAT CDD  IMA MONTIGNY"/>
    <s v="EDUCATEUR(rice) SPECIALISE(e)"/>
    <s v="RAMI SAFIA"/>
    <s v="201702"/>
    <n v="305.36"/>
    <s v="39"/>
    <s v="100,00"/>
    <n v="15"/>
    <m/>
    <x v="7"/>
    <s v="pole Enfance"/>
    <n v="305.36"/>
    <s v="2017"/>
    <n v="305.36"/>
    <n v="20"/>
    <n v="151.67000000000002"/>
    <m/>
    <n v="20"/>
    <x v="1"/>
    <s v="NAP"/>
    <x v="6"/>
    <x v="0"/>
    <x v="0"/>
    <x v="0"/>
    <s v=""/>
    <s v=""/>
    <s v=""/>
    <s v=""/>
    <s v=""/>
    <s v=""/>
    <x v="1"/>
  </r>
  <r>
    <s v="998726"/>
    <s v="DELARUE"/>
    <s v="AUDREY"/>
    <s v="IME DE MONTIGNY"/>
    <d v="2016-12-12T00:00:00"/>
    <d v="2017-02-25T00:00:00"/>
    <n v="76"/>
    <s v="FIN DE CONTRAT"/>
    <s v="AIDE MEDICO PSYCHOLOGIQUE"/>
    <s v="CONTRAT CDD  IMA MONTIGNY"/>
    <m/>
    <m/>
    <s v="201702"/>
    <n v="3201.04"/>
    <s v="39"/>
    <s v="100,00"/>
    <n v="76"/>
    <s v="à la sécurité des biens et des personnes dans l'attente de la reconstruction de l'ets et de la validation des financeurs"/>
    <x v="6"/>
    <s v="pole Enfance"/>
    <n v="3201.04"/>
    <s v="2017"/>
    <n v="3201.04"/>
    <n v="140"/>
    <n v="151.67000000000002"/>
    <m/>
    <n v="140"/>
    <x v="1"/>
    <s v="PG"/>
    <x v="5"/>
    <x v="0"/>
    <x v="0"/>
    <x v="0"/>
    <s v=""/>
    <s v=""/>
    <s v=""/>
    <s v=""/>
    <s v=""/>
    <s v=""/>
    <x v="1"/>
  </r>
  <r>
    <s v="A00578"/>
    <s v="DELGUSTE"/>
    <s v="SABINE"/>
    <s v="SERVICES D'INSERTION"/>
    <d v="2017-02-02T00:00:00"/>
    <d v="2017-08-01T00:00:00"/>
    <n v="181"/>
    <s v="FIN DE CONTRAT"/>
    <s v="CONS.ECON.SOCIALE ET FAMILIALE"/>
    <s v="SISEP.VISA.FSE  CDD"/>
    <m/>
    <m/>
    <s v="201702"/>
    <n v="896.94"/>
    <s v="06"/>
    <s v="100,00"/>
    <n v="181"/>
    <s v="la gestion de la liste d'attente d'entrée en Esat dans un perspective d'insertion professionnelle"/>
    <x v="3"/>
    <s v="pole TAD"/>
    <n v="896.94"/>
    <s v="2017"/>
    <n v="896.94"/>
    <n v="74.8"/>
    <n v="104"/>
    <m/>
    <n v="74.8"/>
    <x v="1"/>
    <s v="ST"/>
    <x v="3"/>
    <x v="0"/>
    <x v="0"/>
    <x v="0"/>
    <s v=""/>
    <s v=""/>
    <s v=""/>
    <s v=""/>
    <s v=""/>
    <s v=""/>
    <x v="1"/>
  </r>
  <r>
    <s v="A00591"/>
    <s v="DELHAIE"/>
    <s v="FREDERIC"/>
    <s v="IME LA VICOIGNETTE"/>
    <d v="2017-02-13T00:00:00"/>
    <d v="2017-02-16T00:00:00"/>
    <n v="4"/>
    <s v="FIN DE CONTRAT"/>
    <s v="EDUCATEUR(rice) SPECIALISE(e)"/>
    <s v="CONTRAT CDD IME EMERCHICOURT"/>
    <s v="EDUCATEUR(rice) SPECIALISE(e)"/>
    <s v="VILAIN MORGAN"/>
    <s v="201702"/>
    <n v="345.14"/>
    <s v="06"/>
    <s v="100,00"/>
    <n v="4"/>
    <m/>
    <x v="8"/>
    <s v="pole Enfance"/>
    <n v="345.14"/>
    <s v="2017"/>
    <n v="345.14"/>
    <n v="24.5"/>
    <n v="132.71"/>
    <m/>
    <n v="24.5"/>
    <x v="1"/>
    <s v="AT"/>
    <x v="0"/>
    <x v="0"/>
    <x v="0"/>
    <x v="0"/>
    <s v=""/>
    <s v=""/>
    <s v=""/>
    <s v=""/>
    <s v=""/>
    <s v=""/>
    <x v="1"/>
  </r>
  <r>
    <s v="999631"/>
    <s v="DELORD"/>
    <s v="MARTINE"/>
    <s v="IME DE MONTIGNY"/>
    <d v="2017-02-10T00:00:00"/>
    <d v="2017-02-10T00:00:00"/>
    <n v="1"/>
    <s v="FIN DE CONTRAT"/>
    <s v="AIDE MEDICO PSYCHOLOGIQUE"/>
    <s v="CONTRAT CDD  IMA MONTIGNY"/>
    <s v="AIDE MEDICO PSYCHOLOGIQUE"/>
    <s v="TAISNE JULIE"/>
    <s v="201702"/>
    <n v="105.42"/>
    <s v="39"/>
    <s v="100,00"/>
    <n v="1"/>
    <m/>
    <x v="0"/>
    <s v="pole Enfance"/>
    <n v="105.42"/>
    <s v="2017"/>
    <n v="105.42"/>
    <n v="8"/>
    <n v="151.67000000000002"/>
    <m/>
    <n v="8"/>
    <x v="1"/>
    <s v="MAL"/>
    <x v="0"/>
    <x v="0"/>
    <x v="0"/>
    <x v="0"/>
    <s v=""/>
    <s v=""/>
    <s v=""/>
    <s v=""/>
    <s v=""/>
    <s v=""/>
    <x v="1"/>
  </r>
  <r>
    <s v="999631"/>
    <s v="DELORD"/>
    <s v="MARTINE"/>
    <s v="IME DE MONTIGNY"/>
    <d v="2017-02-14T00:00:00"/>
    <d v="2017-02-16T00:00:00"/>
    <n v="3"/>
    <s v="FIN DE CONTRAT"/>
    <s v="AIDE MEDICO PSYCHOLOGIQUE"/>
    <s v="CONTRAT CDD  IMA MONTIGNY"/>
    <s v="AIDE MEDICO PSYCHOLOGIQUE"/>
    <s v="BECAERT MARIE CHRISTINE"/>
    <s v="201702"/>
    <n v="309.68"/>
    <s v="39"/>
    <s v="100,00"/>
    <n v="3"/>
    <m/>
    <x v="2"/>
    <s v="pole Enfance"/>
    <n v="309.68"/>
    <s v="2017"/>
    <n v="309.68"/>
    <n v="23.5"/>
    <n v="151.67000000000002"/>
    <m/>
    <n v="23.5"/>
    <x v="1"/>
    <s v="CP"/>
    <x v="2"/>
    <x v="0"/>
    <x v="0"/>
    <x v="0"/>
    <s v=""/>
    <s v=""/>
    <s v=""/>
    <s v=""/>
    <s v=""/>
    <s v=""/>
    <x v="1"/>
  </r>
  <r>
    <s v="999631"/>
    <s v="DELORD"/>
    <s v="MARTINE"/>
    <s v="IME DE MONTIGNY"/>
    <d v="2017-02-18T00:00:00"/>
    <d v="2017-02-19T00:00:00"/>
    <n v="2"/>
    <s v="FIN DE CONTRAT"/>
    <s v="AIDE MEDICO PSYCHOLOGIQUE"/>
    <s v="CONTRAT CDD  IMA MONTIGNY"/>
    <s v="AIDE MEDICO PSYCHOLOGIQUE"/>
    <s v="JEDYNAK JOELLE"/>
    <s v="201702"/>
    <n v="265.93"/>
    <s v="39"/>
    <s v="100,00"/>
    <n v="2"/>
    <m/>
    <x v="0"/>
    <s v="pole Enfance"/>
    <n v="265.93"/>
    <s v="2017"/>
    <n v="265.93"/>
    <n v="15"/>
    <n v="151.67000000000002"/>
    <m/>
    <n v="15"/>
    <x v="1"/>
    <s v="MAL"/>
    <x v="0"/>
    <x v="0"/>
    <x v="0"/>
    <x v="0"/>
    <s v=""/>
    <s v=""/>
    <s v=""/>
    <s v=""/>
    <s v=""/>
    <s v=""/>
    <x v="1"/>
  </r>
  <r>
    <s v="A00494"/>
    <s v="DELRUE"/>
    <s v="AMANDINE"/>
    <s v="IME DE MONTIGNY"/>
    <d v="2017-01-30T00:00:00"/>
    <d v="2017-01-31T00:00:00"/>
    <n v="2"/>
    <s v="FIN DE CONTRAT"/>
    <s v="EDUCATEUR(rice) SPECIALISE(e)"/>
    <s v="CONTRAT CDD  IMA MONTIGNY"/>
    <s v="MONITEUR(rice) EDUCATEUR(rice)"/>
    <s v="VALLEZ NICOLAS"/>
    <s v="201702"/>
    <n v="202.69"/>
    <s v="39"/>
    <s v="100,00"/>
    <n v="2"/>
    <m/>
    <x v="10"/>
    <s v="pole Enfance"/>
    <n v="202.69"/>
    <s v="2017"/>
    <n v="202.69"/>
    <n v="14"/>
    <n v="151.67000000000002"/>
    <m/>
    <n v="14"/>
    <x v="1"/>
    <s v="FU"/>
    <x v="7"/>
    <x v="0"/>
    <x v="0"/>
    <x v="0"/>
    <s v=""/>
    <s v=""/>
    <s v=""/>
    <s v=""/>
    <s v=""/>
    <s v=""/>
    <x v="1"/>
  </r>
  <r>
    <s v="A00494"/>
    <s v="DELRUE"/>
    <s v="AMANDINE"/>
    <s v="IME DE MONTIGNY"/>
    <d v="2017-02-06T00:00:00"/>
    <d v="2017-02-10T00:00:00"/>
    <n v="5"/>
    <s v="FIN DE CONTRAT"/>
    <s v="EDUCATEUR(rice) SPECIALISE(e)"/>
    <s v="CONTRAT CDD  IMA MONTIGNY"/>
    <s v="MONITEUR(rice) EDUCATEUR(rice)"/>
    <s v="VALLEZ NICOLAS"/>
    <s v="201702"/>
    <n v="499.48"/>
    <s v="39"/>
    <s v="100,00"/>
    <n v="5"/>
    <m/>
    <x v="10"/>
    <s v="pole Enfance"/>
    <n v="499.48"/>
    <s v="2017"/>
    <n v="499.48"/>
    <n v="34.5"/>
    <n v="149.5"/>
    <m/>
    <n v="34.5"/>
    <x v="1"/>
    <s v="FU"/>
    <x v="7"/>
    <x v="0"/>
    <x v="0"/>
    <x v="0"/>
    <s v=""/>
    <s v=""/>
    <s v=""/>
    <s v=""/>
    <s v=""/>
    <s v=""/>
    <x v="1"/>
  </r>
  <r>
    <s v="A00494"/>
    <s v="DELRUE"/>
    <s v="AMANDINE"/>
    <s v="IME DE MONTIGNY"/>
    <d v="2017-02-13T00:00:00"/>
    <d v="2017-02-15T00:00:00"/>
    <n v="3"/>
    <s v="FIN DE CONTRAT"/>
    <s v="EDUCATEUR(rice) SPECIALISE(e)"/>
    <s v="CONTRAT CDD  IMA MONTIGNY"/>
    <s v="EDUCATEUR(rice) SPECIALISE(e)"/>
    <s v="KASPERSKI SEBASTIEN"/>
    <s v="201702"/>
    <n v="325.73"/>
    <s v="39"/>
    <s v="100,00"/>
    <n v="3"/>
    <m/>
    <x v="8"/>
    <s v="pole Enfance"/>
    <n v="325.73"/>
    <s v="2017"/>
    <n v="325.73"/>
    <n v="22.5"/>
    <n v="151.67000000000002"/>
    <m/>
    <n v="22.5"/>
    <x v="1"/>
    <s v="AT"/>
    <x v="0"/>
    <x v="0"/>
    <x v="0"/>
    <x v="0"/>
    <s v=""/>
    <s v=""/>
    <s v=""/>
    <s v=""/>
    <s v=""/>
    <s v=""/>
    <x v="1"/>
  </r>
  <r>
    <s v="A00494"/>
    <s v="DELRUE"/>
    <s v="AMANDINE"/>
    <s v="IME DE MONTIGNY"/>
    <d v="2017-02-16T00:00:00"/>
    <d v="2017-02-17T00:00:00"/>
    <n v="2"/>
    <s v="FIN DE CONTRAT"/>
    <s v="EDUCATEUR(rice) SPECIALISE(e)"/>
    <s v="CONTRAT CDD  IMA MONTIGNY"/>
    <s v="EDUCATEUR(rice) SPECIALISE(e)"/>
    <s v="KASPERSKI SEBASTIEN"/>
    <s v="201702"/>
    <n v="202.69"/>
    <s v="39"/>
    <s v="100,00"/>
    <n v="2"/>
    <m/>
    <x v="8"/>
    <s v="pole Enfance"/>
    <n v="202.69"/>
    <s v="2017"/>
    <n v="202.69"/>
    <n v="14"/>
    <n v="151.67000000000002"/>
    <m/>
    <n v="14"/>
    <x v="1"/>
    <s v="AT"/>
    <x v="0"/>
    <x v="0"/>
    <x v="0"/>
    <x v="0"/>
    <s v=""/>
    <s v=""/>
    <s v=""/>
    <s v=""/>
    <s v=""/>
    <s v=""/>
    <x v="1"/>
  </r>
  <r>
    <s v="A00494"/>
    <s v="DELRUE"/>
    <s v="AMANDINE"/>
    <s v="IME DE MONTIGNY"/>
    <d v="2017-02-20T00:00:00"/>
    <d v="2017-02-26T00:00:00"/>
    <n v="7"/>
    <s v="FIN DE CONTRAT"/>
    <s v="EDUCATEUR(rice) SPECIALISE(e)"/>
    <s v="CONTRAT CDD  IMA MONTIGNY"/>
    <s v="EDUCATEUR(rice) SPECIALISE(e)"/>
    <s v="RAMI SAFIA"/>
    <s v="201702"/>
    <n v="654.58000000000004"/>
    <s v="39"/>
    <s v="100,00"/>
    <n v="7"/>
    <m/>
    <x v="2"/>
    <s v="pole Enfance"/>
    <n v="654.58000000000004"/>
    <s v="2017"/>
    <n v="654.58000000000004"/>
    <n v="40.5"/>
    <n v="151.67000000000002"/>
    <m/>
    <n v="40.5"/>
    <x v="1"/>
    <s v="CP"/>
    <x v="2"/>
    <x v="0"/>
    <x v="0"/>
    <x v="0"/>
    <s v=""/>
    <s v=""/>
    <s v=""/>
    <s v=""/>
    <s v=""/>
    <s v=""/>
    <x v="1"/>
  </r>
  <r>
    <s v="A00309"/>
    <s v="DELVAL"/>
    <s v="GWENDOLINE"/>
    <s v="IME LA VICOIGNETTE"/>
    <d v="2017-02-01T00:00:00"/>
    <d v="2017-02-15T00:00:00"/>
    <n v="15"/>
    <s v="FIN DE CONTRAT"/>
    <s v="MONITEUR(rice) EDUCATEUR(rice)"/>
    <s v="CONTRAT CDD IME EMERCHICOURT"/>
    <s v="MONITEUR(rice) EDUCATEUR(rice)"/>
    <s v="GOBET HARMONIE"/>
    <s v="201702"/>
    <n v="531.95000000000005"/>
    <s v="06"/>
    <s v="20,00"/>
    <n v="15"/>
    <m/>
    <x v="0"/>
    <s v="pole Enfance"/>
    <n v="106.39"/>
    <s v="2017"/>
    <n v="531.95000000000005"/>
    <n v="48.25"/>
    <n v="95.04"/>
    <m/>
    <n v="9.65"/>
    <x v="1"/>
    <s v="MAL"/>
    <x v="0"/>
    <x v="0"/>
    <x v="0"/>
    <x v="0"/>
    <s v=""/>
    <s v=""/>
    <s v=""/>
    <s v=""/>
    <s v=""/>
    <s v=""/>
    <x v="1"/>
  </r>
  <r>
    <s v="A00309"/>
    <s v="DELVAL"/>
    <s v="GWENDOLINE"/>
    <s v="IME LA VICOIGNETTE"/>
    <d v="2017-02-01T00:00:00"/>
    <d v="2017-02-15T00:00:00"/>
    <n v="15"/>
    <s v="FIN DE CONTRAT"/>
    <s v="MONITEUR(rice) EDUCATEUR(rice)"/>
    <s v="CONTRAT CDD IME EMERCHICOURT"/>
    <s v="MONITEUR(rice) EDUCATEUR(rice)"/>
    <s v="GOBET HARMONIE"/>
    <s v="201702"/>
    <n v="531.95000000000005"/>
    <s v="06"/>
    <s v="80,00"/>
    <n v="15"/>
    <m/>
    <x v="0"/>
    <s v="pole Enfance"/>
    <n v="425.56"/>
    <s v="2017"/>
    <n v="531.95000000000005"/>
    <n v="48.25"/>
    <n v="95.04"/>
    <m/>
    <n v="38.6"/>
    <x v="1"/>
    <s v="MAL"/>
    <x v="0"/>
    <x v="0"/>
    <x v="0"/>
    <x v="0"/>
    <s v=""/>
    <s v=""/>
    <s v=""/>
    <s v=""/>
    <s v=""/>
    <s v=""/>
    <x v="1"/>
  </r>
  <r>
    <s v="A00309"/>
    <s v="DELVAL"/>
    <s v="GWENDOLINE"/>
    <s v="IME LA VICOIGNETTE"/>
    <d v="2017-02-16T00:00:00"/>
    <d v="2017-03-05T00:00:00"/>
    <n v="18"/>
    <s v="FIN DE CONTRAT"/>
    <s v="MONITEUR(rice) EDUCATEUR(rice)"/>
    <s v="CONTRAT CDD IME EMERCHICOURT"/>
    <s v="MONITEUR(rice) EDUCATEUR(rice)"/>
    <s v="GOBET HARMONIE"/>
    <s v="201702"/>
    <n v="531.97"/>
    <s v="06"/>
    <s v="20,00"/>
    <n v="18"/>
    <m/>
    <x v="0"/>
    <s v="pole Enfance"/>
    <n v="106.39400000000001"/>
    <s v="2017"/>
    <n v="531.97"/>
    <n v="48.25"/>
    <n v="151.67000000000002"/>
    <m/>
    <n v="9.65"/>
    <x v="1"/>
    <s v="MAL"/>
    <x v="0"/>
    <x v="0"/>
    <x v="0"/>
    <x v="0"/>
    <s v=""/>
    <s v=""/>
    <s v=""/>
    <s v=""/>
    <s v=""/>
    <s v=""/>
    <x v="1"/>
  </r>
  <r>
    <s v="A00309"/>
    <s v="DELVAL"/>
    <s v="GWENDOLINE"/>
    <s v="IME LA VICOIGNETTE"/>
    <d v="2017-02-16T00:00:00"/>
    <d v="2017-03-05T00:00:00"/>
    <n v="18"/>
    <s v="FIN DE CONTRAT"/>
    <s v="MONITEUR(rice) EDUCATEUR(rice)"/>
    <s v="CONTRAT CDD IME EMERCHICOURT"/>
    <s v="MONITEUR(rice) EDUCATEUR(rice)"/>
    <s v="GOBET HARMONIE"/>
    <s v="201702"/>
    <n v="531.97"/>
    <s v="06"/>
    <s v="80,00"/>
    <n v="18"/>
    <m/>
    <x v="0"/>
    <s v="pole Enfance"/>
    <n v="425.57600000000002"/>
    <s v="2017"/>
    <n v="531.97"/>
    <n v="48.25"/>
    <n v="151.67000000000002"/>
    <m/>
    <n v="38.6"/>
    <x v="1"/>
    <s v="MAL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1-03T00:00:00"/>
    <d v="2017-02-05T00:00:00"/>
    <n v="34"/>
    <s v="FIN DE CONTRAT"/>
    <s v="MONITEUR(rice) EDUCATEUR(rice)"/>
    <s v="CONTRAT CDD IME EMERCHICOURT"/>
    <s v="EDUCATEUR(rice) SPECIALISE(e)"/>
    <s v="BROCHART PASCALE"/>
    <s v="201702"/>
    <n v="425.32"/>
    <s v="06"/>
    <s v="100,00"/>
    <n v="34"/>
    <m/>
    <x v="8"/>
    <s v="pole Enfance"/>
    <n v="425.32"/>
    <s v="2017"/>
    <n v="425.32"/>
    <n v="35"/>
    <n v="144.09"/>
    <m/>
    <n v="35"/>
    <x v="1"/>
    <s v="AT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2-06T00:00:00"/>
    <d v="2017-03-03T00:00:00"/>
    <n v="26"/>
    <s v="FIN DE CONTRAT"/>
    <s v="MONITEUR(rice) EDUCATEUR(rice)"/>
    <s v="CONTRAT CDD IME EMERCHICOURT"/>
    <s v="EDUCATEUR(rice) SPECIALISE(e)"/>
    <s v="BROCHART PASCALE"/>
    <s v="201702"/>
    <n v="1275.98"/>
    <s v="06"/>
    <s v="50,00"/>
    <n v="26"/>
    <m/>
    <x v="8"/>
    <s v="pole Enfance"/>
    <n v="637.99"/>
    <s v="2017"/>
    <n v="2551.96"/>
    <n v="210"/>
    <n v="303.34000000000003"/>
    <m/>
    <n v="105"/>
    <x v="1"/>
    <s v="AT"/>
    <x v="0"/>
    <x v="0"/>
    <x v="0"/>
    <x v="0"/>
    <s v=""/>
    <s v=""/>
    <s v=""/>
    <s v=""/>
    <s v=""/>
    <s v=""/>
    <x v="1"/>
  </r>
  <r>
    <s v="999141"/>
    <s v="DE VITO"/>
    <s v="MARINA"/>
    <s v="IME DE MONTIGNY"/>
    <d v="2016-12-01T00:00:00"/>
    <d v="2017-08-08T00:00:00"/>
    <n v="251"/>
    <s v="FIN DE CONTRAT"/>
    <s v="AIDE MEDICO PSYCHOLOGIQUE"/>
    <s v="CONTRAT CDD  IMA MONTIGNY"/>
    <m/>
    <m/>
    <s v="201702"/>
    <n v="614.58000000000004"/>
    <s v="39"/>
    <s v="100,00"/>
    <n v="251"/>
    <s v="à la sécurité des biens et des personnes dans l'attente de la reconstruction de l'ets et de la validation des financeurs"/>
    <x v="6"/>
    <s v="pole Enfance"/>
    <n v="614.58000000000004"/>
    <s v="2017"/>
    <n v="614.58000000000004"/>
    <n v="151.67000000000002"/>
    <n v="151.67000000000002"/>
    <m/>
    <n v="151.67000000000002"/>
    <x v="1"/>
    <s v="PG"/>
    <x v="5"/>
    <x v="0"/>
    <x v="0"/>
    <x v="0"/>
    <s v=""/>
    <s v=""/>
    <s v=""/>
    <s v=""/>
    <s v=""/>
    <s v=""/>
    <x v="1"/>
  </r>
  <r>
    <s v="999009"/>
    <s v="DEZOBRY"/>
    <s v="ANDREE"/>
    <s v="IME LES TOURNESOLS"/>
    <d v="2017-02-14T00:00:00"/>
    <d v="2017-02-17T00:00:00"/>
    <n v="4"/>
    <s v="FIN DE CONTRAT"/>
    <s v="ACCOMPAGNATEUR(rice) DE BUS"/>
    <s v="CONTRAT CDD IME DORIGNIES"/>
    <s v="AIDE MEDICO PSYCHOLOGIQUE"/>
    <s v="CRESPO ESTELLE"/>
    <s v="201702"/>
    <n v="187.19"/>
    <s v="02"/>
    <s v="100,00"/>
    <n v="4"/>
    <m/>
    <x v="0"/>
    <s v="pole Enfance"/>
    <n v="187.19"/>
    <s v="2017"/>
    <n v="187.19"/>
    <n v="16"/>
    <n v="115.56"/>
    <m/>
    <n v="16"/>
    <x v="1"/>
    <s v="MAL"/>
    <x v="0"/>
    <x v="0"/>
    <x v="0"/>
    <x v="0"/>
    <s v=""/>
    <s v=""/>
    <s v=""/>
    <s v=""/>
    <s v=""/>
    <s v=""/>
    <x v="1"/>
  </r>
  <r>
    <s v="A00142"/>
    <s v="DOVILLERS"/>
    <s v="DELPHINE"/>
    <s v="IME LES ROUISSOIRS"/>
    <d v="2017-01-30T00:00:00"/>
    <d v="2017-01-31T00:00:00"/>
    <n v="2"/>
    <s v="FIN DE CONTRAT"/>
    <s v="INFIRMIER(e)"/>
    <s v="CONTRAT CDD IME SOMAIN"/>
    <s v="INFIRMIER(e)"/>
    <s v="TOMKOWIAK VALERIE"/>
    <s v="201702"/>
    <n v="228.91"/>
    <s v="03"/>
    <s v="100,00"/>
    <n v="2"/>
    <m/>
    <x v="0"/>
    <s v="pole Enfance"/>
    <n v="228.91"/>
    <s v="2017"/>
    <n v="228.91"/>
    <n v="16.25"/>
    <n v="151.67000000000002"/>
    <m/>
    <n v="16.25"/>
    <x v="1"/>
    <s v="MAL"/>
    <x v="0"/>
    <x v="0"/>
    <x v="1"/>
    <x v="1"/>
    <s v=""/>
    <s v=""/>
    <s v=""/>
    <n v="1"/>
    <n v="16.25"/>
    <n v="228.91"/>
    <x v="1"/>
  </r>
  <r>
    <s v="A00367"/>
    <s v="DUBENSKI"/>
    <s v="CHRISTELLE"/>
    <s v="IME DE MONTIGNY"/>
    <d v="2017-01-24T00:00:00"/>
    <d v="2017-07-23T00:00:00"/>
    <n v="181"/>
    <s v="FIN DE CONTRAT"/>
    <s v="SURVEILLANT(e) DE NUIT"/>
    <s v="CONTRAT CDD  IMA MONTIGNY"/>
    <m/>
    <m/>
    <s v="201702"/>
    <n v="1000.44"/>
    <s v="39"/>
    <s v="100,00"/>
    <n v="181"/>
    <s v="à la sécurité des biens et des personnes dans l'attente de la reconstruction  de l'etb et la validation des financeurs"/>
    <x v="7"/>
    <s v="pole Enfance"/>
    <n v="1000.44"/>
    <s v="2017"/>
    <n v="1000.44"/>
    <n v="99.67"/>
    <n v="99.67"/>
    <m/>
    <n v="99.67"/>
    <x v="1"/>
    <s v="NAP"/>
    <x v="6"/>
    <x v="0"/>
    <x v="0"/>
    <x v="0"/>
    <s v=""/>
    <s v=""/>
    <s v=""/>
    <s v=""/>
    <s v=""/>
    <s v=""/>
    <x v="1"/>
  </r>
  <r>
    <s v="A00331"/>
    <s v="DUFOUR"/>
    <s v="LAURA"/>
    <s v="IME LA VICOIGNETTE"/>
    <d v="2017-01-03T00:00:00"/>
    <d v="2017-02-28T00:00:00"/>
    <n v="57"/>
    <s v="FIN DE CONTRAT"/>
    <s v="AIDE MEDICO PSYCHOLOGIQUE"/>
    <s v="CONTRAT CDD IME EMERCHICOURT"/>
    <s v="MAITRE(sse) DE MAISON"/>
    <s v="GOUSSARD NOELLE"/>
    <s v="201702"/>
    <n v="1101.93"/>
    <s v="06"/>
    <s v="100,00"/>
    <n v="57"/>
    <m/>
    <x v="0"/>
    <s v="pole Enfance"/>
    <n v="1101.93"/>
    <s v="2017"/>
    <n v="1101.93"/>
    <n v="73.75"/>
    <n v="75.44"/>
    <m/>
    <n v="73.75"/>
    <x v="1"/>
    <s v="MAL"/>
    <x v="0"/>
    <x v="0"/>
    <x v="0"/>
    <x v="0"/>
    <s v=""/>
    <s v=""/>
    <s v=""/>
    <s v=""/>
    <s v=""/>
    <s v=""/>
    <x v="1"/>
  </r>
  <r>
    <s v="A00331"/>
    <s v="DUFOUR"/>
    <s v="LAURA"/>
    <s v="IME LA VICOIGNETTE"/>
    <d v="2017-02-08T00:00:00"/>
    <d v="2017-02-08T00:00:00"/>
    <n v="1"/>
    <s v="FIN DE CONTRAT"/>
    <s v="AIDE MEDICO PSYCHOLOGIQUE"/>
    <s v="CONTRAT CDD IME EMERCHICOURT"/>
    <s v="AIDE MEDICO PSYCHOLOGIQUE"/>
    <s v="DUCATILLION DONATIEN"/>
    <s v="201702"/>
    <n v="102.85"/>
    <s v="06"/>
    <s v="100,00"/>
    <n v="1"/>
    <m/>
    <x v="17"/>
    <s v="pole Enfance"/>
    <n v="102.85"/>
    <s v="2017"/>
    <n v="102.85"/>
    <n v="8"/>
    <n v="151.67000000000002"/>
    <m/>
    <n v="8"/>
    <x v="1"/>
    <s v="HD"/>
    <x v="2"/>
    <x v="0"/>
    <x v="0"/>
    <x v="0"/>
    <s v=""/>
    <s v=""/>
    <s v=""/>
    <s v=""/>
    <s v=""/>
    <s v=""/>
    <x v="1"/>
  </r>
  <r>
    <s v="A00246"/>
    <s v="DUGROSPREZ"/>
    <s v="CAROLE"/>
    <s v="IME DE MONTIGNY"/>
    <d v="2016-10-31T00:00:00"/>
    <d v="2017-03-26T00:00:00"/>
    <n v="147"/>
    <s v="FIN DE CONTRAT"/>
    <s v="MONITEUR(rice) EDUCATEUR(rice)"/>
    <s v="CONTRAT CDD  IMA MONTIGNY"/>
    <m/>
    <m/>
    <s v="201702"/>
    <n v="1672.23"/>
    <s v="39"/>
    <s v="100,00"/>
    <n v="147"/>
    <s v="à la sécurité des biens et des personnes dans l'attente de la reconstruction de l'ets et de la validation des financeurs"/>
    <x v="6"/>
    <s v="pole Enfance"/>
    <n v="1672.23"/>
    <s v="2017"/>
    <n v="1672.23"/>
    <n v="151.67000000000002"/>
    <n v="151.67000000000002"/>
    <m/>
    <n v="151.67000000000002"/>
    <x v="1"/>
    <s v="PG"/>
    <x v="5"/>
    <x v="0"/>
    <x v="0"/>
    <x v="0"/>
    <s v=""/>
    <s v=""/>
    <s v=""/>
    <s v=""/>
    <s v=""/>
    <s v=""/>
    <x v="1"/>
  </r>
  <r>
    <s v="A00531"/>
    <s v="EVERAERT"/>
    <s v="JESSICA"/>
    <s v="IME DE MONTIGNY"/>
    <d v="2017-01-03T00:00:00"/>
    <d v="2017-01-31T00:00:00"/>
    <n v="29"/>
    <s v="FIN DE CONTRAT"/>
    <s v="AIDE MEDICO PSYCHOLOGIQUE"/>
    <s v="CONTRAT CDD  IMA MONTIGNY"/>
    <s v="AUXILIAIRE DE PUERICULTURE"/>
    <s v="LAURENT BERNADETTE"/>
    <s v="201702"/>
    <n v="180.59"/>
    <s v="39"/>
    <s v="100,00"/>
    <n v="29"/>
    <m/>
    <x v="0"/>
    <s v="pole Enfance"/>
    <n v="180.59"/>
    <s v="2017"/>
    <n v="180.59"/>
    <n v="17"/>
    <n v="151.67000000000002"/>
    <m/>
    <n v="17"/>
    <x v="1"/>
    <s v="MAL"/>
    <x v="0"/>
    <x v="0"/>
    <x v="0"/>
    <x v="0"/>
    <s v=""/>
    <s v=""/>
    <s v=""/>
    <s v=""/>
    <s v=""/>
    <s v=""/>
    <x v="1"/>
  </r>
  <r>
    <s v="A00531"/>
    <s v="EVERAERT"/>
    <s v="JESSICA"/>
    <s v="IME DE MONTIGNY"/>
    <d v="2017-02-01T00:00:00"/>
    <d v="2017-03-01T00:00:00"/>
    <n v="29"/>
    <s v="FIN DE CONTRAT"/>
    <s v="AIDE MEDICO PSYCHOLOGIQUE"/>
    <s v="CONTRAT CDD  IMA MONTIGNY"/>
    <s v="AUXILIAIRE DE PUERICULTURE"/>
    <s v="LAURENT BERNADETTE"/>
    <s v="201702"/>
    <n v="1306.6300000000001"/>
    <s v="39"/>
    <s v="100,00"/>
    <n v="29"/>
    <m/>
    <x v="8"/>
    <s v="pole Enfance"/>
    <n v="1306.6300000000001"/>
    <s v="2017"/>
    <n v="1306.6300000000001"/>
    <n v="123"/>
    <n v="151.67000000000002"/>
    <m/>
    <n v="123"/>
    <x v="1"/>
    <s v="AT"/>
    <x v="0"/>
    <x v="0"/>
    <x v="0"/>
    <x v="0"/>
    <s v=""/>
    <s v=""/>
    <s v=""/>
    <s v=""/>
    <s v=""/>
    <s v=""/>
    <x v="1"/>
  </r>
  <r>
    <s v="A00582"/>
    <s v="FAUVERGUE"/>
    <s v="SABRINA"/>
    <s v="IME LA VICOIGNETTE"/>
    <d v="2017-02-08T00:00:00"/>
    <d v="2017-02-17T00:00:00"/>
    <n v="10"/>
    <s v="FIN DE CONTRAT"/>
    <s v="AIDE MEDICO PSYCHOLOGIQUE"/>
    <s v="CONTRAT CDD IME EMERCHICOURT"/>
    <s v="EDUCATEUR(rice) TECHNIQUE"/>
    <s v="HAVEZ MARIE DOMINIQUE"/>
    <s v="201702"/>
    <n v="655.53"/>
    <s v="06"/>
    <s v="100,00"/>
    <n v="10"/>
    <m/>
    <x v="0"/>
    <s v="pole Enfance"/>
    <n v="655.53"/>
    <s v="2017"/>
    <n v="655.53"/>
    <n v="51"/>
    <n v="138.13"/>
    <m/>
    <n v="51"/>
    <x v="1"/>
    <s v="MAL"/>
    <x v="0"/>
    <x v="0"/>
    <x v="0"/>
    <x v="0"/>
    <s v=""/>
    <s v=""/>
    <s v=""/>
    <s v=""/>
    <s v=""/>
    <s v=""/>
    <x v="1"/>
  </r>
  <r>
    <s v="A00067"/>
    <s v="FEKRACH"/>
    <s v="SANDRA"/>
    <s v="IME DE MONTIGNY"/>
    <d v="2017-02-03T00:00:00"/>
    <d v="2017-02-06T00:00:00"/>
    <n v="4"/>
    <s v="FIN DE CONTRAT"/>
    <s v="AIDE MEDICO PSYCHOLOGIQUE"/>
    <s v="CONTRAT CDD  IMA MONTIGNY"/>
    <s v="AIDE MEDICO PSYCHOLOGIQUE"/>
    <s v="JEDYNAK JOELLE"/>
    <s v="201702"/>
    <n v="445.89"/>
    <s v="39"/>
    <s v="100,00"/>
    <n v="4"/>
    <m/>
    <x v="0"/>
    <s v="pole Enfance"/>
    <n v="445.89"/>
    <s v="2017"/>
    <n v="445.89"/>
    <n v="29"/>
    <n v="151.67000000000002"/>
    <m/>
    <n v="29"/>
    <x v="1"/>
    <s v="MAL"/>
    <x v="0"/>
    <x v="0"/>
    <x v="0"/>
    <x v="0"/>
    <s v=""/>
    <s v=""/>
    <s v=""/>
    <s v=""/>
    <s v=""/>
    <s v=""/>
    <x v="1"/>
  </r>
  <r>
    <s v="A00067"/>
    <s v="FEKRACH"/>
    <s v="SANDRA"/>
    <s v="IME DE MONTIGNY"/>
    <d v="2017-02-07T00:00:00"/>
    <d v="2017-02-10T00:00:00"/>
    <n v="4"/>
    <s v="FIN DE CONTRAT"/>
    <s v="AIDE MEDICO PSYCHOLOGIQUE"/>
    <s v="CONTRAT CDD  IMA MONTIGNY"/>
    <s v="AIDE MEDICO PSYCHOLOGIQUE"/>
    <s v="JEDYNAK JOELLE"/>
    <s v="201702"/>
    <n v="303.12"/>
    <s v="39"/>
    <s v="100,00"/>
    <n v="4"/>
    <m/>
    <x v="0"/>
    <s v="pole Enfance"/>
    <n v="303.12"/>
    <s v="2017"/>
    <n v="303.12"/>
    <n v="23"/>
    <n v="151.67000000000002"/>
    <m/>
    <n v="23"/>
    <x v="1"/>
    <s v="MAL"/>
    <x v="0"/>
    <x v="0"/>
    <x v="0"/>
    <x v="0"/>
    <s v=""/>
    <s v=""/>
    <s v=""/>
    <s v=""/>
    <s v=""/>
    <s v=""/>
    <x v="1"/>
  </r>
  <r>
    <s v="A00067"/>
    <s v="FEKRACH"/>
    <s v="SANDRA"/>
    <s v="IME DE MONTIGNY"/>
    <d v="2017-02-17T00:00:00"/>
    <d v="2017-02-17T00:00:00"/>
    <n v="1"/>
    <s v="FIN DE CONTRAT"/>
    <s v="AIDE MEDICO PSYCHOLOGIQUE"/>
    <s v="CONTRAT CDD  IMA MONTIGNY"/>
    <s v="AIDE MEDICO PSYCHOLOGIQUE"/>
    <s v="BECAERT MARIE CHRISTINE"/>
    <s v="201702"/>
    <n v="105.42"/>
    <s v="39"/>
    <s v="100,00"/>
    <n v="1"/>
    <m/>
    <x v="2"/>
    <s v="pole Enfance"/>
    <n v="105.42"/>
    <s v="2017"/>
    <n v="105.42"/>
    <n v="8"/>
    <n v="151.67000000000002"/>
    <m/>
    <n v="8"/>
    <x v="1"/>
    <s v="CP"/>
    <x v="2"/>
    <x v="0"/>
    <x v="0"/>
    <x v="0"/>
    <s v=""/>
    <s v=""/>
    <s v=""/>
    <s v=""/>
    <s v=""/>
    <s v=""/>
    <x v="1"/>
  </r>
  <r>
    <s v="A00067"/>
    <s v="FEKRACH"/>
    <s v="SANDRA"/>
    <s v="IME DE MONTIGNY"/>
    <d v="2017-02-19T00:00:00"/>
    <d v="2017-02-19T00:00:00"/>
    <n v="1"/>
    <s v="FIN DE CONTRAT"/>
    <s v="AIDE MEDICO PSYCHOLOGIQUE"/>
    <s v="CONTRAT CDD  IMA MONTIGNY"/>
    <m/>
    <m/>
    <s v="201702"/>
    <n v="155.95000000000002"/>
    <s v="39"/>
    <s v="100,00"/>
    <n v="1"/>
    <s v="à la sécurité des biens et des personnes dans l'attente de la reconstruction de l'ets et de la validation des financeurs"/>
    <x v="3"/>
    <s v="pole Enfance"/>
    <n v="155.95000000000002"/>
    <s v="2017"/>
    <n v="155.95000000000002"/>
    <n v="7"/>
    <n v="151.67000000000002"/>
    <m/>
    <n v="7"/>
    <x v="1"/>
    <s v="ST"/>
    <x v="3"/>
    <x v="0"/>
    <x v="0"/>
    <x v="0"/>
    <s v=""/>
    <s v=""/>
    <s v=""/>
    <s v=""/>
    <s v=""/>
    <s v=""/>
    <x v="0"/>
  </r>
  <r>
    <s v="A00067"/>
    <s v="FEKRACH"/>
    <s v="SANDRA"/>
    <s v="IME DE MONTIGNY"/>
    <d v="2017-02-21T00:00:00"/>
    <d v="2017-02-24T00:00:00"/>
    <n v="4"/>
    <s v="FIN DE CONTRAT"/>
    <s v="AIDE MEDICO PSYCHOLOGIQUE"/>
    <s v="CONTRAT CDD  IMA MONTIGNY"/>
    <s v="AIDE MEDICO PSYCHOLOGIQUE"/>
    <s v="JEDYNAK JOELLE"/>
    <s v="201702"/>
    <n v="355.83"/>
    <s v="39"/>
    <s v="100,00"/>
    <n v="4"/>
    <m/>
    <x v="0"/>
    <s v="pole Enfance"/>
    <n v="355.83"/>
    <s v="2017"/>
    <n v="355.83"/>
    <n v="27"/>
    <n v="146.25"/>
    <m/>
    <n v="27"/>
    <x v="1"/>
    <s v="MAL"/>
    <x v="0"/>
    <x v="0"/>
    <x v="0"/>
    <x v="0"/>
    <s v=""/>
    <s v=""/>
    <s v=""/>
    <s v=""/>
    <s v=""/>
    <s v=""/>
    <x v="1"/>
  </r>
  <r>
    <s v="A00067"/>
    <s v="FEKRACH"/>
    <s v="SANDRA"/>
    <s v="IME DE MONTIGNY"/>
    <d v="2017-02-26T00:00:00"/>
    <d v="2017-03-09T00:00:00"/>
    <n v="12"/>
    <s v="FIN DE CONTRAT"/>
    <s v="AIDE MEDICO PSYCHOLOGIQUE"/>
    <s v="CONTRAT CDD  IMA MONTIGNY"/>
    <m/>
    <m/>
    <s v="201702"/>
    <n v="128.88"/>
    <s v="39"/>
    <s v="100,00"/>
    <n v="12"/>
    <s v="à la sécurité des biens et des personnes dans l'attente de la reconstruction de l'ets et la validation des financeurs"/>
    <x v="13"/>
    <s v="pole Enfance"/>
    <n v="128.88"/>
    <s v="2017"/>
    <n v="128.88"/>
    <n v="7"/>
    <n v="70.42"/>
    <m/>
    <n v="7"/>
    <x v="1"/>
    <s v="RFI"/>
    <x v="9"/>
    <x v="0"/>
    <x v="0"/>
    <x v="0"/>
    <s v=""/>
    <s v=""/>
    <s v=""/>
    <s v=""/>
    <s v=""/>
    <s v=""/>
    <x v="0"/>
  </r>
  <r>
    <s v="A00050"/>
    <s v="FOULON"/>
    <s v="RICHARD"/>
    <s v="IME DE MONTIGNY"/>
    <d v="2016-10-18T00:00:00"/>
    <d v="2017-04-17T00:00:00"/>
    <n v="182"/>
    <s v="FIN DE CONTRAT"/>
    <s v="AGENT D'ENTRETIEN DES BATIMENTS"/>
    <s v="CONTRAT CDD  IMA MONTIGNY"/>
    <m/>
    <m/>
    <s v="201702"/>
    <n v="2018.03"/>
    <s v="39"/>
    <s v="100,00"/>
    <n v="182"/>
    <s v="à la sécurité des biens et des personnes dans l'attente de la reconstruction  de l'etb et la validation des financeurs"/>
    <x v="3"/>
    <s v="pole Enfance"/>
    <n v="2018.03"/>
    <s v="2017"/>
    <n v="2018.03"/>
    <n v="151.67000000000002"/>
    <n v="151.67000000000002"/>
    <m/>
    <n v="151.67000000000002"/>
    <x v="1"/>
    <s v="ST"/>
    <x v="3"/>
    <x v="0"/>
    <x v="0"/>
    <x v="0"/>
    <s v=""/>
    <s v=""/>
    <s v=""/>
    <s v=""/>
    <s v=""/>
    <s v=""/>
    <x v="1"/>
  </r>
  <r>
    <s v="A00555"/>
    <s v="FRAMERY"/>
    <s v="ALINE"/>
    <s v="IME LA VICOIGNETTE"/>
    <d v="2017-01-03T00:00:00"/>
    <d v="2017-02-17T00:00:00"/>
    <n v="46"/>
    <s v="FIN DE CONTRAT"/>
    <s v="MONITEUR(rice) EDUCATEUR(rice)"/>
    <s v="CONTRAT CDD IME EMERCHICOURT"/>
    <m/>
    <m/>
    <s v="201702"/>
    <n v="893.04"/>
    <s v="06"/>
    <s v="100,00"/>
    <n v="46"/>
    <s v="prise en charge spécifique du jeune ST, placé sur décision judiciaire du 06/05/15"/>
    <x v="3"/>
    <s v="pole Enfance"/>
    <n v="893.04"/>
    <s v="2017"/>
    <n v="893.04"/>
    <n v="81"/>
    <n v="117.26"/>
    <m/>
    <n v="81"/>
    <x v="1"/>
    <s v="ST"/>
    <x v="3"/>
    <x v="0"/>
    <x v="0"/>
    <x v="0"/>
    <s v=""/>
    <s v=""/>
    <s v=""/>
    <s v=""/>
    <s v=""/>
    <s v=""/>
    <x v="1"/>
  </r>
  <r>
    <s v="A00555"/>
    <s v="FRAMERY"/>
    <s v="ALINE"/>
    <s v="IME LA VICOIGNETTE"/>
    <d v="2017-02-18T00:00:00"/>
    <d v="2017-04-14T00:00:00"/>
    <n v="56"/>
    <s v="FIN DE CONTRAT"/>
    <s v="MONITEUR(rice) EDUCATEUR(rice)"/>
    <s v="CONTRAT CDD IME EMERCHICOURT"/>
    <m/>
    <m/>
    <s v="201702"/>
    <n v="297.68"/>
    <s v="06"/>
    <s v="100,00"/>
    <n v="56"/>
    <s v="prise en charge spécifique du jeune ST, placé sur décision judiciaire du 06/05/15"/>
    <x v="3"/>
    <s v="pole Enfance"/>
    <n v="297.68"/>
    <s v="2017"/>
    <n v="297.68"/>
    <n v="27"/>
    <n v="117"/>
    <m/>
    <n v="27"/>
    <x v="1"/>
    <s v="ST"/>
    <x v="3"/>
    <x v="0"/>
    <x v="0"/>
    <x v="0"/>
    <s v=""/>
    <s v=""/>
    <s v=""/>
    <s v=""/>
    <s v=""/>
    <s v=""/>
    <x v="1"/>
  </r>
  <r>
    <s v="A00590"/>
    <s v="FUTRZYNSKI"/>
    <s v="ALEXANDRE"/>
    <s v="IME LES TOURNESOLS"/>
    <d v="2017-02-13T00:00:00"/>
    <d v="2017-02-17T00:00:00"/>
    <n v="5"/>
    <s v="FIN DE CONTRAT"/>
    <s v="MONITEUR(rice) EDUCATEUR(rice)"/>
    <s v="CONTRAT CDD IME DORIGNIES"/>
    <m/>
    <m/>
    <s v="201702"/>
    <n v="466.92"/>
    <s v="02"/>
    <s v="100,00"/>
    <n v="5"/>
    <s v="aux vacances scolaires des enseignants"/>
    <x v="3"/>
    <s v="pole Enfance"/>
    <n v="466.92"/>
    <s v="2017"/>
    <n v="466.92"/>
    <n v="35"/>
    <n v="151.67000000000002"/>
    <m/>
    <n v="35"/>
    <x v="1"/>
    <s v="ST"/>
    <x v="3"/>
    <x v="0"/>
    <x v="0"/>
    <x v="0"/>
    <s v=""/>
    <s v=""/>
    <s v=""/>
    <s v=""/>
    <s v=""/>
    <s v=""/>
    <x v="1"/>
  </r>
  <r>
    <s v="A00363"/>
    <s v="GHYS"/>
    <s v="FLORENCE"/>
    <s v="IME DE MONTIGNY"/>
    <d v="2017-02-05T00:00:00"/>
    <d v="2017-02-09T00:00:00"/>
    <n v="5"/>
    <s v="FIN DE CONTRAT"/>
    <s v="INFIRMIER(e)"/>
    <s v="CONTRAT CDD  IMA MONTIGNY"/>
    <s v="INFIRMIER(e)"/>
    <s v="DUFOSSE VANESSA"/>
    <s v="201702"/>
    <n v="537.53"/>
    <s v="39"/>
    <s v="100,00"/>
    <n v="5"/>
    <m/>
    <x v="10"/>
    <s v="pole Enfance"/>
    <n v="537.53"/>
    <s v="2017"/>
    <n v="537.53"/>
    <n v="35"/>
    <n v="151.67000000000002"/>
    <m/>
    <n v="35"/>
    <x v="1"/>
    <s v="FU"/>
    <x v="7"/>
    <x v="0"/>
    <x v="0"/>
    <x v="0"/>
    <s v=""/>
    <s v=""/>
    <s v=""/>
    <s v=""/>
    <s v=""/>
    <s v=""/>
    <x v="1"/>
  </r>
  <r>
    <s v="999700"/>
    <s v="GUIDEZ"/>
    <s v="LAURENCE"/>
    <s v="IME LA VICOIGNETTE"/>
    <d v="2016-03-01T00:00:00"/>
    <d v="2017-02-28T00:00:00"/>
    <n v="365"/>
    <s v="FIN DE CONTRAT"/>
    <s v="AIDE MEDICO PSYCHOLOGIQUE"/>
    <s v="CONTRAT CDD IME EMERCHICOURT"/>
    <s v="AIDE MEDICO PSYCHOLOGIQUE"/>
    <s v="FENEULLE SANDRINE"/>
    <s v="201702"/>
    <n v="2307.0100000000002"/>
    <s v="06"/>
    <s v="100,00"/>
    <n v="365"/>
    <m/>
    <x v="11"/>
    <s v="pole Enfance"/>
    <n v="2307.0100000000002"/>
    <s v="2017"/>
    <n v="2307.0100000000002"/>
    <n v="84.84"/>
    <n v="75.84"/>
    <m/>
    <n v="84.84"/>
    <x v="1"/>
    <s v="MUT"/>
    <x v="4"/>
    <x v="0"/>
    <x v="0"/>
    <x v="0"/>
    <s v=""/>
    <s v=""/>
    <s v=""/>
    <s v=""/>
    <s v=""/>
    <s v=""/>
    <x v="1"/>
  </r>
  <r>
    <s v="A00556"/>
    <s v="GUISLAIN"/>
    <s v="TIFFANY"/>
    <s v="IME LA VICOIGNETTE"/>
    <d v="2017-01-30T00:00:00"/>
    <d v="2017-05-21T00:00:00"/>
    <n v="112"/>
    <s v="FIN DE CONTRAT"/>
    <s v="EDUCATEUR(rice) SPECIALISE(e)"/>
    <s v="CONTRAT CDD IME EMERCHICOURT"/>
    <s v="EDUCATEUR(rice) SPECIALISE(e)"/>
    <s v="RACHEZ JUSTINE"/>
    <s v="201702"/>
    <n v="1765.81"/>
    <s v="06"/>
    <s v="100,00"/>
    <n v="112"/>
    <m/>
    <x v="9"/>
    <s v="pole Enfance"/>
    <n v="1765.81"/>
    <s v="2017"/>
    <n v="1765.81"/>
    <n v="151.67000000000002"/>
    <n v="151.67000000000002"/>
    <m/>
    <n v="151.67000000000002"/>
    <x v="1"/>
    <s v="MAT"/>
    <x v="4"/>
    <x v="0"/>
    <x v="0"/>
    <x v="0"/>
    <s v=""/>
    <s v=""/>
    <s v=""/>
    <s v=""/>
    <s v=""/>
    <s v=""/>
    <x v="1"/>
  </r>
  <r>
    <s v="999426"/>
    <s v="HAUDRECHY"/>
    <s v="ALINE"/>
    <s v="IME DE MONTIGNY"/>
    <d v="2017-01-09T00:00:00"/>
    <d v="2017-02-06T00:00:00"/>
    <n v="29"/>
    <s v="FIN DE CONTRAT"/>
    <s v="AIDE MEDICO PSYCHOLOGIQUE"/>
    <s v="CONTRAT CDD  IMA MONTIGNY"/>
    <s v="AIDE MEDICO PSYCHOLOGIQUE"/>
    <s v="LUC RENAUD"/>
    <s v="201702"/>
    <n v="668.07"/>
    <s v="39"/>
    <s v="100,00"/>
    <n v="29"/>
    <m/>
    <x v="0"/>
    <s v="pole Enfance"/>
    <n v="668.07"/>
    <s v="2017"/>
    <n v="668.07"/>
    <n v="31.5"/>
    <n v="151.67000000000002"/>
    <m/>
    <n v="31.5"/>
    <x v="1"/>
    <s v="MAL"/>
    <x v="0"/>
    <x v="0"/>
    <x v="0"/>
    <x v="0"/>
    <s v=""/>
    <s v=""/>
    <s v=""/>
    <s v=""/>
    <s v=""/>
    <s v=""/>
    <x v="1"/>
  </r>
  <r>
    <s v="999426"/>
    <s v="HAUDRECHY"/>
    <s v="ALINE"/>
    <s v="IME DE MONTIGNY"/>
    <d v="2017-02-07T00:00:00"/>
    <d v="2017-03-06T00:00:00"/>
    <n v="28"/>
    <s v="FIN DE CONTRAT"/>
    <s v="AIDE MEDICO PSYCHOLOGIQUE"/>
    <s v="CONTRAT CDD  IMA MONTIGNY"/>
    <s v="AIDE MEDICO PSYCHOLOGIQUE"/>
    <s v="LUC RENAUD"/>
    <s v="201702"/>
    <n v="1306.52"/>
    <s v="39"/>
    <s v="100,00"/>
    <n v="28"/>
    <m/>
    <x v="0"/>
    <s v="pole Enfance"/>
    <n v="1306.52"/>
    <s v="2017"/>
    <n v="1306.52"/>
    <n v="108.5"/>
    <n v="151.67000000000002"/>
    <m/>
    <n v="108.5"/>
    <x v="1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1-23T00:00:00"/>
    <d v="2017-01-30T00:00:00"/>
    <n v="8"/>
    <s v="FIN DE CONTRAT"/>
    <s v="AIDE MEDICO PSYCHOLOGIQUE"/>
    <s v="CONTRAT CDD  IMA MONTIGNY"/>
    <s v="AGENT D'HEBERGEMENT"/>
    <s v="CAILLERET NATHALIE"/>
    <s v="201702"/>
    <n v="207.19"/>
    <s v="39"/>
    <s v="100,00"/>
    <n v="8"/>
    <m/>
    <x v="2"/>
    <s v="pole Enfance"/>
    <n v="207.19"/>
    <s v="2017"/>
    <n v="207.19"/>
    <n v="8"/>
    <n v="151.67000000000002"/>
    <m/>
    <n v="8"/>
    <x v="1"/>
    <s v="CP"/>
    <x v="2"/>
    <x v="0"/>
    <x v="0"/>
    <x v="0"/>
    <s v=""/>
    <s v=""/>
    <s v=""/>
    <s v=""/>
    <s v=""/>
    <s v=""/>
    <x v="1"/>
  </r>
  <r>
    <s v="999427"/>
    <s v="HELBECQUE"/>
    <s v="MELANIE"/>
    <s v="IME DE MONTIGNY"/>
    <d v="2017-01-31T00:00:00"/>
    <d v="2017-02-06T00:00:00"/>
    <n v="7"/>
    <s v="FIN DE CONTRAT"/>
    <s v="AIDE MEDICO PSYCHOLOGIQUE"/>
    <s v="CONTRAT CDD  IMA MONTIGNY"/>
    <s v="AIDE MEDICO PSYCHOLOGIQUE"/>
    <s v="TAISNE JULIE"/>
    <s v="201702"/>
    <n v="248.62"/>
    <s v="39"/>
    <s v="100,00"/>
    <n v="7"/>
    <m/>
    <x v="0"/>
    <s v="pole Enfance"/>
    <n v="248.62"/>
    <s v="2017"/>
    <n v="248.62"/>
    <n v="18.5"/>
    <n v="80.17"/>
    <m/>
    <n v="18.5"/>
    <x v="1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2-14T00:00:00"/>
    <d v="2017-02-14T00:00:00"/>
    <n v="1"/>
    <s v="FIN DE CONTRAT"/>
    <s v="AIDE MEDICO PSYCHOLOGIQUE"/>
    <s v="CONTRAT CDD  IMA MONTIGNY"/>
    <s v="AIDE MEDICO PSYCHOLOGIQUE"/>
    <s v="MAES FRANCOISE"/>
    <s v="201702"/>
    <n v="100.78"/>
    <s v="39"/>
    <s v="100,00"/>
    <n v="1"/>
    <m/>
    <x v="1"/>
    <s v="pole Enfance"/>
    <n v="100.78"/>
    <s v="2017"/>
    <n v="100.78"/>
    <n v="7.5"/>
    <n v="151.67000000000002"/>
    <m/>
    <n v="7.5"/>
    <x v="1"/>
    <s v="HRE"/>
    <x v="1"/>
    <x v="0"/>
    <x v="0"/>
    <x v="0"/>
    <s v=""/>
    <s v=""/>
    <s v=""/>
    <s v=""/>
    <s v=""/>
    <s v=""/>
    <x v="1"/>
  </r>
  <r>
    <s v="999427"/>
    <s v="HELBECQUE"/>
    <s v="MELANIE"/>
    <s v="IME DE MONTIGNY"/>
    <d v="2017-02-18T00:00:00"/>
    <d v="2017-02-19T00:00:00"/>
    <n v="2"/>
    <s v="FIN DE CONTRAT"/>
    <s v="AIDE MEDICO PSYCHOLOGIQUE"/>
    <s v="CONTRAT CDD  IMA MONTIGNY"/>
    <s v="AIDE MEDICO PSYCHOLOGIQUE"/>
    <s v="TAISNE JULIE"/>
    <s v="201702"/>
    <n v="233.84"/>
    <s v="39"/>
    <s v="100,00"/>
    <n v="2"/>
    <m/>
    <x v="0"/>
    <s v="pole Enfance"/>
    <n v="233.84"/>
    <s v="2017"/>
    <n v="233.84"/>
    <n v="13"/>
    <n v="140.84"/>
    <m/>
    <n v="13"/>
    <x v="1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2-21T00:00:00"/>
    <d v="2017-02-22T00:00:00"/>
    <n v="2"/>
    <s v="FIN DE CONTRAT"/>
    <s v="AIDE MEDICO PSYCHOLOGIQUE"/>
    <s v="CONTRAT CDD  IMA MONTIGNY"/>
    <s v="AIDE MEDICO PSYCHOLOGIQUE"/>
    <s v="VAN ASSCHE COLETTE"/>
    <s v="201702"/>
    <n v="188.13"/>
    <s v="39"/>
    <s v="100,00"/>
    <n v="2"/>
    <m/>
    <x v="2"/>
    <s v="pole Enfance"/>
    <n v="188.13"/>
    <s v="2017"/>
    <n v="188.13"/>
    <n v="14"/>
    <n v="151.67000000000002"/>
    <m/>
    <n v="14"/>
    <x v="1"/>
    <s v="CP"/>
    <x v="2"/>
    <x v="0"/>
    <x v="0"/>
    <x v="0"/>
    <s v=""/>
    <s v=""/>
    <s v=""/>
    <s v=""/>
    <s v=""/>
    <s v=""/>
    <x v="1"/>
  </r>
  <r>
    <s v="999427"/>
    <s v="HELBECQUE"/>
    <s v="MELANIE"/>
    <s v="IME DE MONTIGNY"/>
    <d v="2017-02-24T00:00:00"/>
    <d v="2017-02-24T00:00:00"/>
    <n v="1"/>
    <s v="FIN DE CONTRAT"/>
    <s v="AIDE MEDICO PSYCHOLOGIQUE"/>
    <s v="CONTRAT CDD  IMA MONTIGNY"/>
    <s v="AIDE MEDICO PSYCHOLOGIQUE"/>
    <s v="TYLEK CATHY"/>
    <s v="201702"/>
    <n v="87.35"/>
    <s v="39"/>
    <s v="100,00"/>
    <n v="1"/>
    <m/>
    <x v="2"/>
    <s v="pole Enfance"/>
    <n v="87.35"/>
    <s v="2017"/>
    <n v="87.35"/>
    <n v="6.5"/>
    <n v="140.84"/>
    <m/>
    <n v="6.5"/>
    <x v="1"/>
    <s v="CP"/>
    <x v="2"/>
    <x v="0"/>
    <x v="0"/>
    <x v="0"/>
    <s v=""/>
    <s v=""/>
    <s v=""/>
    <s v=""/>
    <s v=""/>
    <s v=""/>
    <x v="0"/>
  </r>
  <r>
    <s v="999427"/>
    <s v="HELBECQUE"/>
    <s v="MELANIE"/>
    <s v="IME DE MONTIGNY"/>
    <d v="2017-02-25T00:00:00"/>
    <d v="2017-02-26T00:00:00"/>
    <n v="2"/>
    <s v="FIN DE CONTRAT"/>
    <s v="AIDE MEDICO PSYCHOLOGIQUE"/>
    <s v="CONTRAT CDD  IMA MONTIGNY"/>
    <s v="AIDE MEDICO PSYCHOLOGIQUE"/>
    <s v="BECAERT MARIE CHRISTINE"/>
    <s v="201702"/>
    <n v="245.14"/>
    <s v="39"/>
    <s v="100,00"/>
    <n v="2"/>
    <m/>
    <x v="2"/>
    <s v="pole Enfance"/>
    <n v="245.14"/>
    <s v="2017"/>
    <n v="245.14"/>
    <n v="13.5"/>
    <n v="146.25"/>
    <m/>
    <n v="13.5"/>
    <x v="1"/>
    <s v="CP"/>
    <x v="2"/>
    <x v="0"/>
    <x v="0"/>
    <x v="0"/>
    <s v=""/>
    <s v=""/>
    <s v=""/>
    <s v=""/>
    <s v=""/>
    <s v=""/>
    <x v="1"/>
  </r>
  <r>
    <s v="A00235"/>
    <s v="HOMBERT"/>
    <s v="MARION"/>
    <s v="IME LA VICOIGNETTE"/>
    <d v="2017-02-13T00:00:00"/>
    <d v="2017-02-16T00:00:00"/>
    <n v="4"/>
    <s v="FIN DE CONTRAT"/>
    <s v="AIDE MEDICO PSYCHOLOGIQUE"/>
    <s v="CONTRAT CDD IME EMERCHICOURT"/>
    <s v="AIDE MEDICO PSYCHOLOGIQUE"/>
    <s v="TRAWKA MIRESA"/>
    <s v="201702"/>
    <n v="417.76"/>
    <s v="06"/>
    <s v="100,00"/>
    <n v="4"/>
    <m/>
    <x v="0"/>
    <s v="pole Enfance"/>
    <n v="417.76"/>
    <s v="2017"/>
    <n v="417.76"/>
    <n v="32.5"/>
    <n v="151.67000000000002"/>
    <m/>
    <n v="32.5"/>
    <x v="1"/>
    <s v="MAL"/>
    <x v="0"/>
    <x v="0"/>
    <x v="0"/>
    <x v="0"/>
    <s v=""/>
    <s v=""/>
    <s v=""/>
    <s v=""/>
    <s v=""/>
    <s v=""/>
    <x v="1"/>
  </r>
  <r>
    <s v="060210"/>
    <s v="HOURIEZ"/>
    <s v="ANNE MARIE"/>
    <s v="IME LA VICOIGNETTE"/>
    <d v="2017-01-03T00:00:00"/>
    <d v="2017-07-28T00:00:00"/>
    <n v="207"/>
    <s v="FIN DE CONTRAT"/>
    <s v="AIDE MEDICO PSYCHOLOGIQUE"/>
    <s v="CONTRAT CDD IME EMERCHICOURT"/>
    <m/>
    <m/>
    <s v="201702"/>
    <n v="941.57"/>
    <s v="06"/>
    <s v="100,00"/>
    <n v="207"/>
    <s v="lié à la réorganisation des accompagnements transports dans le cadre du projet de transfert d'usagers sur ets de Montign"/>
    <x v="3"/>
    <s v="pole Enfance"/>
    <n v="941.57"/>
    <s v="2017"/>
    <n v="941.57"/>
    <n v="86.66"/>
    <n v="86.66"/>
    <m/>
    <n v="86.66"/>
    <x v="1"/>
    <s v="ST"/>
    <x v="3"/>
    <x v="0"/>
    <x v="0"/>
    <x v="0"/>
    <s v=""/>
    <s v=""/>
    <s v=""/>
    <s v=""/>
    <s v=""/>
    <s v=""/>
    <x v="1"/>
  </r>
  <r>
    <s v="A00400"/>
    <s v="HUREZ"/>
    <s v="ALAIN"/>
    <s v="IME LA VICOIGNETTE"/>
    <d v="2016-12-22T00:00:00"/>
    <d v="2017-07-28T00:00:00"/>
    <n v="219"/>
    <s v="FIN DE CONTRAT"/>
    <s v="AGENT DE SERVICE INTERIEUR"/>
    <s v="CONTRAT CDD IME EMERCHICOURT"/>
    <m/>
    <m/>
    <s v="201702"/>
    <n v="1466.65"/>
    <s v="06"/>
    <s v="100,00"/>
    <n v="219"/>
    <s v="la rénovation et aux travaux de peinture du pavillon 3"/>
    <x v="3"/>
    <s v="pole Enfance"/>
    <n v="1466.65"/>
    <s v="2017"/>
    <n v="1466.65"/>
    <n v="151.67000000000002"/>
    <n v="151.67000000000002"/>
    <m/>
    <n v="151.67000000000002"/>
    <x v="1"/>
    <s v="ST"/>
    <x v="3"/>
    <x v="0"/>
    <x v="0"/>
    <x v="0"/>
    <s v=""/>
    <s v=""/>
    <s v=""/>
    <s v=""/>
    <s v=""/>
    <s v=""/>
    <x v="1"/>
  </r>
  <r>
    <s v="A00561"/>
    <s v="IZNASNI"/>
    <s v="KAMEL"/>
    <s v="IME DE MONTIGNY"/>
    <d v="2017-01-30T00:00:00"/>
    <d v="2017-02-06T00:00:00"/>
    <n v="8"/>
    <s v="FIN DE CONTRAT"/>
    <s v="AIDE MEDICO PSYCHOLOGIQUE"/>
    <s v="CONTRAT CDD  IMA MONTIGNY"/>
    <s v="AGENT D'HEBERGEMENT"/>
    <s v="GALIEZ NADINE"/>
    <s v="201702"/>
    <n v="243.8"/>
    <s v="39"/>
    <s v="100,00"/>
    <n v="8"/>
    <m/>
    <x v="2"/>
    <s v="pole Enfance"/>
    <n v="243.8"/>
    <s v="2017"/>
    <n v="243.8"/>
    <n v="18.5"/>
    <n v="66.81"/>
    <m/>
    <n v="18.5"/>
    <x v="1"/>
    <s v="CP"/>
    <x v="2"/>
    <x v="0"/>
    <x v="0"/>
    <x v="0"/>
    <s v=""/>
    <s v=""/>
    <s v=""/>
    <s v=""/>
    <s v=""/>
    <s v=""/>
    <x v="1"/>
  </r>
  <r>
    <s v="A00561"/>
    <s v="IZNASNI"/>
    <s v="KAMEL"/>
    <s v="IME DE MONTIGNY"/>
    <d v="2017-02-07T00:00:00"/>
    <d v="2017-02-09T00:00:00"/>
    <n v="3"/>
    <s v="FIN DE CONTRAT"/>
    <s v="AIDE MEDICO PSYCHOLOGIQUE"/>
    <s v="CONTRAT CDD  IMA MONTIGNY"/>
    <s v="AIDE MEDICO PSYCHOLOGIQUE"/>
    <s v="DE VITO MARINA"/>
    <s v="201702"/>
    <n v="309.68"/>
    <s v="39"/>
    <s v="100,00"/>
    <n v="3"/>
    <m/>
    <x v="8"/>
    <s v="pole Enfance"/>
    <n v="309.68"/>
    <s v="2017"/>
    <n v="309.68"/>
    <n v="23.5"/>
    <n v="151.67000000000002"/>
    <m/>
    <n v="23.5"/>
    <x v="1"/>
    <s v="AT"/>
    <x v="0"/>
    <x v="0"/>
    <x v="0"/>
    <x v="0"/>
    <s v=""/>
    <s v=""/>
    <s v=""/>
    <s v=""/>
    <s v=""/>
    <s v=""/>
    <x v="1"/>
  </r>
  <r>
    <s v="A00561"/>
    <s v="IZNASNI"/>
    <s v="KAMEL"/>
    <s v="IME DE MONTIGNY"/>
    <d v="2017-02-15T00:00:00"/>
    <d v="2017-02-15T00:00:00"/>
    <n v="1"/>
    <s v="FIN DE CONTRAT"/>
    <s v="AIDE MEDICO PSYCHOLOGIQUE"/>
    <s v="CONTRAT CDD  IMA MONTIGNY"/>
    <m/>
    <m/>
    <s v="201702"/>
    <n v="92.25"/>
    <s v="39"/>
    <s v="100,00"/>
    <n v="1"/>
    <s v="lié à la sécurité des biens et des personnes dans l'attente de la reconstruction de l'ets et la validation du financeur"/>
    <x v="6"/>
    <s v="pole Enfance"/>
    <n v="92.25"/>
    <s v="2017"/>
    <n v="92.25"/>
    <n v="7"/>
    <n v="151.67000000000002"/>
    <m/>
    <n v="7"/>
    <x v="1"/>
    <s v="PG"/>
    <x v="5"/>
    <x v="0"/>
    <x v="0"/>
    <x v="0"/>
    <s v=""/>
    <s v=""/>
    <s v=""/>
    <s v=""/>
    <s v=""/>
    <s v=""/>
    <x v="0"/>
  </r>
  <r>
    <s v="A00561"/>
    <s v="IZNASNI"/>
    <s v="KAMEL"/>
    <s v="IME DE MONTIGNY"/>
    <d v="2017-02-20T00:00:00"/>
    <d v="2017-02-24T00:00:00"/>
    <n v="5"/>
    <s v="FIN DE CONTRAT"/>
    <s v="AIDE MEDICO PSYCHOLOGIQUE"/>
    <s v="CONTRAT CDD  IMA MONTIGNY"/>
    <s v="AIDE SOIGNANT(e)"/>
    <s v="ANANIA SANTINE"/>
    <s v="201702"/>
    <n v="408.53"/>
    <s v="39"/>
    <s v="100,00"/>
    <n v="5"/>
    <m/>
    <x v="2"/>
    <s v="pole Enfance"/>
    <n v="408.53"/>
    <s v="2017"/>
    <n v="408.53"/>
    <n v="31"/>
    <n v="134.34"/>
    <m/>
    <n v="31"/>
    <x v="1"/>
    <s v="CP"/>
    <x v="2"/>
    <x v="0"/>
    <x v="0"/>
    <x v="0"/>
    <s v=""/>
    <s v=""/>
    <s v=""/>
    <s v=""/>
    <s v=""/>
    <s v=""/>
    <x v="1"/>
  </r>
  <r>
    <s v="A00561"/>
    <s v="IZNASNI"/>
    <s v="KAMEL"/>
    <s v="IME DE MONTIGNY"/>
    <d v="2017-02-22T00:00:00"/>
    <d v="2017-02-22T00:00:00"/>
    <n v="1"/>
    <s v="FIN DE CONTRAT"/>
    <s v="AIDE MEDICO PSYCHOLOGIQUE"/>
    <s v="CONTRAT CDD  IMA MONTIGNY"/>
    <s v="AIDE MEDICO PSYCHOLOGIQUE"/>
    <s v="SZCZEPANIAK CAROLE"/>
    <s v="201702"/>
    <n v="92.25"/>
    <s v="39"/>
    <s v="100,00"/>
    <n v="1"/>
    <m/>
    <x v="2"/>
    <s v="pole Enfance"/>
    <n v="92.25"/>
    <s v="2017"/>
    <n v="92.25"/>
    <n v="7"/>
    <n v="151.67000000000002"/>
    <m/>
    <n v="7"/>
    <x v="1"/>
    <s v="CP"/>
    <x v="2"/>
    <x v="0"/>
    <x v="0"/>
    <x v="0"/>
    <s v=""/>
    <s v=""/>
    <s v=""/>
    <s v=""/>
    <s v=""/>
    <s v=""/>
    <x v="0"/>
  </r>
  <r>
    <s v="A00474"/>
    <s v="JACQUET"/>
    <s v="JULIEN"/>
    <s v="IME LA VICOIGNETTE"/>
    <d v="2017-01-03T00:00:00"/>
    <d v="2017-02-01T00:00:00"/>
    <n v="30"/>
    <s v="FIN DE CONTRAT"/>
    <s v="ANIMATEUR(rice) 1ERE CAT."/>
    <s v="CONTRAT CDD IME EMERCHICOURT"/>
    <s v="ASSISTANT(e) SOCIAL"/>
    <s v="DEWARIMEZ AGATHE"/>
    <s v="201702"/>
    <n v="250.31"/>
    <s v="06"/>
    <s v="100,00"/>
    <n v="30"/>
    <m/>
    <x v="0"/>
    <s v="pole Enfance"/>
    <n v="250.31"/>
    <s v="2017"/>
    <n v="250.31"/>
    <n v="21.5"/>
    <n v="151.67000000000002"/>
    <m/>
    <n v="21.5"/>
    <x v="1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7-02-02T00:00:00"/>
    <d v="2017-03-01T00:00:00"/>
    <n v="28"/>
    <s v="FIN DE CONTRAT"/>
    <s v="ANIMATEUR(rice) 1ERE CAT."/>
    <s v="CONTRAT CDD IME EMERCHICOURT"/>
    <s v="ASSISTANT(e) SOCIAL"/>
    <s v="DEWARIMEZ AGATHE"/>
    <s v="201702"/>
    <n v="1379.64"/>
    <s v="06"/>
    <s v="100,00"/>
    <n v="28"/>
    <m/>
    <x v="0"/>
    <s v="pole Enfance"/>
    <n v="1379.64"/>
    <s v="2017"/>
    <n v="1379.64"/>
    <n v="118.5"/>
    <n v="151.67000000000002"/>
    <m/>
    <n v="118.5"/>
    <x v="1"/>
    <s v="MAL"/>
    <x v="0"/>
    <x v="0"/>
    <x v="0"/>
    <x v="0"/>
    <s v=""/>
    <s v=""/>
    <s v=""/>
    <s v=""/>
    <s v=""/>
    <s v=""/>
    <x v="1"/>
  </r>
  <r>
    <s v="A00380"/>
    <s v="KAIMOU"/>
    <s v="HANANE"/>
    <s v="IME DE MONTIGNY"/>
    <d v="2017-02-15T00:00:00"/>
    <d v="2017-02-15T00:00:00"/>
    <n v="1"/>
    <s v="FIN DE CONTRAT"/>
    <s v="AIDE MEDICO PSYCHOLOGIQUE"/>
    <s v="CONTRAT CDD  IMA MONTIGNY"/>
    <s v="AIDE MEDICO PSYCHOLOGIQUE"/>
    <s v="TAISNE JULIE"/>
    <s v="201702"/>
    <n v="92.25"/>
    <s v="39"/>
    <s v="100,00"/>
    <n v="1"/>
    <m/>
    <x v="0"/>
    <s v="pole Enfance"/>
    <n v="92.25"/>
    <s v="2017"/>
    <n v="92.25"/>
    <n v="7"/>
    <n v="151.67000000000002"/>
    <m/>
    <n v="7"/>
    <x v="1"/>
    <s v="MAL"/>
    <x v="0"/>
    <x v="0"/>
    <x v="0"/>
    <x v="0"/>
    <s v=""/>
    <s v=""/>
    <s v=""/>
    <s v=""/>
    <s v=""/>
    <s v=""/>
    <x v="0"/>
  </r>
  <r>
    <s v="A00380"/>
    <s v="KAIMOU"/>
    <s v="HANANE"/>
    <s v="IME DE MONTIGNY"/>
    <d v="2017-02-16T00:00:00"/>
    <d v="2017-02-17T00:00:00"/>
    <n v="2"/>
    <s v="FIN DE CONTRAT"/>
    <s v="AIDE MEDICO PSYCHOLOGIQUE"/>
    <s v="CONTRAT CDD  IMA MONTIGNY"/>
    <s v="AIDE MEDICO PSYCHOLOGIQUE"/>
    <s v="HAUDRECHY ALINE"/>
    <s v="201702"/>
    <n v="217.45"/>
    <s v="39"/>
    <s v="100,00"/>
    <n v="2"/>
    <m/>
    <x v="2"/>
    <s v="pole Enfance"/>
    <n v="217.45"/>
    <s v="2017"/>
    <n v="217.45"/>
    <n v="16.5"/>
    <n v="151.67000000000002"/>
    <m/>
    <n v="16.5"/>
    <x v="1"/>
    <s v="CP"/>
    <x v="2"/>
    <x v="0"/>
    <x v="0"/>
    <x v="0"/>
    <s v=""/>
    <s v=""/>
    <s v=""/>
    <s v=""/>
    <s v=""/>
    <s v=""/>
    <x v="1"/>
  </r>
  <r>
    <s v="999083"/>
    <s v="KHERRAKI"/>
    <s v="MOHAMMED"/>
    <s v="IME DE MONTIGNY"/>
    <d v="2016-11-04T00:00:00"/>
    <d v="2017-05-03T00:00:00"/>
    <n v="181"/>
    <s v="FIN DE CONTRAT"/>
    <s v="SURVEILLANT(e) DE NUIT"/>
    <s v="CONTRAT CDD  IMA MONTIGNY"/>
    <m/>
    <m/>
    <s v="201702"/>
    <n v="1612.98"/>
    <s v="39"/>
    <s v="100,00"/>
    <n v="181"/>
    <s v="à la sécurité des biens et des personnes"/>
    <x v="12"/>
    <s v="pole Enfance"/>
    <n v="1612.98"/>
    <s v="2017"/>
    <n v="1612.98"/>
    <n v="151.67000000000002"/>
    <n v="151.67000000000002"/>
    <m/>
    <n v="151.67000000000002"/>
    <x v="1"/>
    <s v="SN"/>
    <x v="8"/>
    <x v="0"/>
    <x v="0"/>
    <x v="0"/>
    <s v=""/>
    <s v=""/>
    <s v=""/>
    <s v=""/>
    <s v=""/>
    <s v=""/>
    <x v="1"/>
  </r>
  <r>
    <s v="A00583"/>
    <s v="LA GANGA"/>
    <s v="MAEVA"/>
    <s v="IME LA VICOIGNETTE"/>
    <d v="2017-02-09T00:00:00"/>
    <d v="2017-02-17T00:00:00"/>
    <n v="9"/>
    <s v="FIN DE CONTRAT"/>
    <s v="EDUCATEUR(rice) SPECIALISE(e)"/>
    <s v="CONTRAT CDD IME EMERCHICOURT"/>
    <s v="MONITEUR(rice) EDUCATEUR(rice)"/>
    <s v="VERE DOMINIQUE"/>
    <s v="201702"/>
    <n v="581.09"/>
    <s v="06"/>
    <s v="100,00"/>
    <n v="9"/>
    <m/>
    <x v="8"/>
    <s v="pole Enfance"/>
    <n v="581.09"/>
    <s v="2017"/>
    <n v="581.09"/>
    <n v="41.25"/>
    <n v="127.68"/>
    <m/>
    <n v="41.25"/>
    <x v="1"/>
    <s v="AT"/>
    <x v="0"/>
    <x v="0"/>
    <x v="0"/>
    <x v="0"/>
    <s v=""/>
    <s v=""/>
    <s v=""/>
    <s v=""/>
    <s v=""/>
    <s v=""/>
    <x v="1"/>
  </r>
  <r>
    <s v="071003"/>
    <s v="LAGE"/>
    <s v="ISABELLE"/>
    <s v="IME DE MONTIGNY"/>
    <d v="2016-09-07T00:00:00"/>
    <d v="2017-07-05T00:00:00"/>
    <n v="302"/>
    <s v="FIN DE CONTRAT"/>
    <s v="AIDE MEDICO PSYCHOLOGIQUE"/>
    <s v="CONTRAT CDD  IMA MONTIGNY"/>
    <s v="AIDE MEDICO PSYCHOLOGIQUE"/>
    <s v="PESQUEREL LAETITIA"/>
    <s v="201702"/>
    <n v="1916.15"/>
    <s v="39"/>
    <s v="100,00"/>
    <n v="302"/>
    <m/>
    <x v="11"/>
    <s v="pole Enfance"/>
    <n v="1916.15"/>
    <s v="2017"/>
    <n v="1916.15"/>
    <n v="151.67000000000002"/>
    <n v="151.67000000000002"/>
    <m/>
    <n v="151.67000000000002"/>
    <x v="1"/>
    <s v="MUT"/>
    <x v="4"/>
    <x v="0"/>
    <x v="0"/>
    <x v="0"/>
    <s v=""/>
    <s v=""/>
    <s v=""/>
    <s v=""/>
    <s v=""/>
    <s v=""/>
    <x v="1"/>
  </r>
  <r>
    <s v="A00190"/>
    <s v="LAJLAR"/>
    <s v="CORINNE"/>
    <s v="IME DE MONTIGNY"/>
    <d v="2016-10-18T00:00:00"/>
    <d v="2017-07-17T00:00:00"/>
    <n v="273"/>
    <s v="FIN DE CONTRAT"/>
    <s v="AGENT DE SERVICE INTERIEUR"/>
    <s v="CONTRAT CDD  IMA MONTIGNY"/>
    <m/>
    <m/>
    <s v="201702"/>
    <n v="1280.24"/>
    <s v="39"/>
    <s v="100,00"/>
    <n v="273"/>
    <s v="à la sécurité des biens et des personnes dans l'attente de la reconstruction de l'ets et de la validation des financeurs"/>
    <x v="3"/>
    <s v="pole Enfance"/>
    <n v="1280.24"/>
    <s v="2017"/>
    <n v="1280.24"/>
    <n v="131.84"/>
    <n v="75.84"/>
    <m/>
    <n v="131.84"/>
    <x v="1"/>
    <s v="ST"/>
    <x v="3"/>
    <x v="0"/>
    <x v="0"/>
    <x v="0"/>
    <s v=""/>
    <s v=""/>
    <s v=""/>
    <s v=""/>
    <s v=""/>
    <s v=""/>
    <x v="1"/>
  </r>
  <r>
    <s v="A00393"/>
    <s v="LECLERC"/>
    <s v="CLAIRE"/>
    <s v="IME DE MONTIGNY"/>
    <d v="2017-01-04T00:00:00"/>
    <d v="2017-01-31T00:00:00"/>
    <n v="28"/>
    <s v="FIN DE CONTRAT"/>
    <s v="AGENT DE CUISINE"/>
    <s v="CONTRAT CDD  IMA MONTIGNY"/>
    <s v="CUISINIER(e) NIVEAU 2"/>
    <s v="CHARLES CORINNE"/>
    <s v="201702"/>
    <n v="997.98"/>
    <s v="39"/>
    <s v="100,00"/>
    <n v="28"/>
    <m/>
    <x v="8"/>
    <s v="pole Enfance"/>
    <n v="997.98"/>
    <s v="2017"/>
    <n v="997.98"/>
    <n v="7"/>
    <n v="151.67000000000002"/>
    <m/>
    <n v="7"/>
    <x v="1"/>
    <s v="AT"/>
    <x v="0"/>
    <x v="0"/>
    <x v="0"/>
    <x v="0"/>
    <s v=""/>
    <s v=""/>
    <s v=""/>
    <s v=""/>
    <s v=""/>
    <s v=""/>
    <x v="0"/>
  </r>
  <r>
    <s v="A00393"/>
    <s v="LECLERC"/>
    <s v="CLAIRE"/>
    <s v="IME DE MONTIGNY"/>
    <d v="2017-02-01T00:00:00"/>
    <d v="2017-02-27T00:00:00"/>
    <n v="27"/>
    <s v="FIN DE CONTRAT"/>
    <s v="AGENT DE CUISINE"/>
    <s v="CONTRAT CDD  IMA MONTIGNY"/>
    <s v="CUISINIER(e) NIVEAU 2"/>
    <s v="CHARLES CORINNE"/>
    <s v="201702"/>
    <n v="1741.53"/>
    <s v="39"/>
    <s v="100,00"/>
    <n v="27"/>
    <m/>
    <x v="8"/>
    <s v="pole Enfance"/>
    <n v="1741.53"/>
    <s v="2017"/>
    <n v="1741.53"/>
    <n v="134.75"/>
    <n v="151.67000000000002"/>
    <m/>
    <n v="134.75"/>
    <x v="1"/>
    <s v="AT"/>
    <x v="0"/>
    <x v="0"/>
    <x v="0"/>
    <x v="0"/>
    <s v=""/>
    <s v=""/>
    <s v=""/>
    <s v=""/>
    <s v=""/>
    <s v=""/>
    <x v="1"/>
  </r>
  <r>
    <s v="999293"/>
    <s v="LUCAS"/>
    <s v="PASCALE"/>
    <s v="IME DE MONTIGNY"/>
    <d v="2016-12-01T00:00:00"/>
    <d v="2017-05-02T00:00:00"/>
    <n v="153"/>
    <s v="FIN DE CONTRAT"/>
    <s v="AIDE MEDICO PSYCHOLOGIQUE"/>
    <s v="CONTRAT CDD  IMA MONTIGNY"/>
    <m/>
    <m/>
    <s v="201702"/>
    <n v="1117.8399999999999"/>
    <s v="39"/>
    <s v="100,00"/>
    <n v="153"/>
    <s v="à la sécurité des biens et des personnes dans l'attente de la reconsctruction de l'ets et la validation des financeurs"/>
    <x v="13"/>
    <s v="pole Enfance"/>
    <n v="1117.8399999999999"/>
    <s v="2017"/>
    <n v="1117.8399999999999"/>
    <n v="90.84"/>
    <n v="75.84"/>
    <m/>
    <n v="90.84"/>
    <x v="1"/>
    <s v="RFI"/>
    <x v="9"/>
    <x v="0"/>
    <x v="0"/>
    <x v="0"/>
    <s v=""/>
    <s v=""/>
    <s v=""/>
    <s v=""/>
    <s v=""/>
    <s v=""/>
    <x v="1"/>
  </r>
  <r>
    <s v="999293"/>
    <s v="LUCAS"/>
    <s v="PASCALE"/>
    <s v="IME DE MONTIGNY"/>
    <d v="2017-01-30T00:00:00"/>
    <d v="2017-01-30T00:00:00"/>
    <n v="1"/>
    <s v="FIN DE CONTRAT"/>
    <s v="AIDE MEDICO PSYCHOLOGIQUE"/>
    <s v="CONTRAT CDD  IMA MONTIGNY"/>
    <s v="AIDE MEDICO PSYCHOLOGIQUE"/>
    <s v="MATHON MICHELE"/>
    <s v="201702"/>
    <n v="67.19"/>
    <s v="39"/>
    <s v="100,00"/>
    <n v="1"/>
    <m/>
    <x v="2"/>
    <s v="pole Enfance"/>
    <n v="67.19"/>
    <s v="2017"/>
    <n v="67.19"/>
    <n v="5"/>
    <n v="108.34"/>
    <m/>
    <n v="5"/>
    <x v="1"/>
    <s v="CP"/>
    <x v="2"/>
    <x v="0"/>
    <x v="0"/>
    <x v="0"/>
    <s v=""/>
    <s v=""/>
    <s v=""/>
    <s v=""/>
    <s v=""/>
    <s v=""/>
    <x v="0"/>
  </r>
  <r>
    <s v="999293"/>
    <s v="LUCAS"/>
    <s v="PASCALE"/>
    <s v="IME DE MONTIGNY"/>
    <d v="2017-02-01T00:00:00"/>
    <d v="2017-02-01T00:00:00"/>
    <n v="1"/>
    <s v="FIN DE CONTRAT"/>
    <s v="AIDE MEDICO PSYCHOLOGIQUE"/>
    <s v="CONTRAT CDD  IMA MONTIGNY"/>
    <s v="AIDE MEDICO PSYCHOLOGIQUE"/>
    <s v="DA FONTE JOELLE"/>
    <s v="201702"/>
    <n v="87.35"/>
    <s v="39"/>
    <s v="100,00"/>
    <n v="1"/>
    <m/>
    <x v="2"/>
    <s v="pole Enfance"/>
    <n v="87.35"/>
    <s v="2017"/>
    <n v="87.35"/>
    <n v="6.5"/>
    <n v="140.84"/>
    <m/>
    <n v="6.5"/>
    <x v="1"/>
    <s v="CP"/>
    <x v="2"/>
    <x v="0"/>
    <x v="0"/>
    <x v="0"/>
    <s v=""/>
    <s v=""/>
    <s v=""/>
    <s v=""/>
    <s v=""/>
    <s v=""/>
    <x v="0"/>
  </r>
  <r>
    <s v="999293"/>
    <s v="LUCAS"/>
    <s v="PASCALE"/>
    <s v="IME DE MONTIGNY"/>
    <d v="2017-02-06T00:00:00"/>
    <d v="2017-02-06T00:00:00"/>
    <n v="1"/>
    <s v="FIN DE CONTRAT"/>
    <s v="AIDE MEDICO PSYCHOLOGIQUE"/>
    <s v="CONTRAT CDD  IMA MONTIGNY"/>
    <s v="AIDE MEDICO PSYCHOLOGIQUE"/>
    <s v="DA FONTE JOELLE"/>
    <s v="201702"/>
    <n v="114.24"/>
    <s v="39"/>
    <s v="100,00"/>
    <n v="1"/>
    <m/>
    <x v="2"/>
    <s v="pole Enfance"/>
    <n v="114.24"/>
    <s v="2017"/>
    <n v="114.24"/>
    <n v="8.5"/>
    <n v="151.67000000000002"/>
    <m/>
    <n v="8.5"/>
    <x v="1"/>
    <s v="CP"/>
    <x v="2"/>
    <x v="0"/>
    <x v="0"/>
    <x v="0"/>
    <s v=""/>
    <s v=""/>
    <s v=""/>
    <s v=""/>
    <s v=""/>
    <s v=""/>
    <x v="1"/>
  </r>
  <r>
    <s v="999293"/>
    <s v="LUCAS"/>
    <s v="PASCALE"/>
    <s v="IME DE MONTIGNY"/>
    <d v="2017-02-10T00:00:00"/>
    <d v="2017-02-10T00:00:00"/>
    <n v="1"/>
    <s v="FIN DE CONTRAT"/>
    <s v="AIDE MEDICO PSYCHOLOGIQUE"/>
    <s v="CONTRAT CDD  IMA MONTIGNY"/>
    <s v="AGENT D'HEBERGEMENT"/>
    <s v="MARQUIGNY ISABELLE"/>
    <s v="201702"/>
    <n v="134.39000000000001"/>
    <s v="39"/>
    <s v="100,00"/>
    <n v="1"/>
    <m/>
    <x v="2"/>
    <s v="pole Enfance"/>
    <n v="134.39000000000001"/>
    <s v="2017"/>
    <n v="134.39000000000001"/>
    <n v="10"/>
    <n v="151.67000000000002"/>
    <m/>
    <n v="10"/>
    <x v="1"/>
    <s v="CP"/>
    <x v="2"/>
    <x v="0"/>
    <x v="0"/>
    <x v="0"/>
    <s v=""/>
    <s v=""/>
    <s v=""/>
    <s v=""/>
    <s v=""/>
    <s v=""/>
    <x v="1"/>
  </r>
  <r>
    <s v="A00425"/>
    <s v="MAGAUD"/>
    <s v="MARIE"/>
    <s v="IME DE MONTIGNY"/>
    <d v="2016-08-29T00:00:00"/>
    <d v="2017-02-26T00:00:00"/>
    <n v="182"/>
    <s v="FIN DE CONTRAT"/>
    <s v="AIDE MEDICO PSYCHOLOGIQUE"/>
    <s v="CONTRAT CDD  IMA MONTIGNY"/>
    <m/>
    <m/>
    <s v="201702"/>
    <n v="484.27"/>
    <s v="39"/>
    <s v="100,00"/>
    <n v="182"/>
    <s v="à la sécurité des biens et des personnes dans l'attente de la reconstruction de l'ets et la validation des financeurs"/>
    <x v="13"/>
    <s v="pole Enfance"/>
    <n v="484.27"/>
    <s v="2017"/>
    <n v="484.27"/>
    <n v="-1.74"/>
    <n v="75.84"/>
    <m/>
    <n v="-1.74"/>
    <x v="1"/>
    <s v="RFI"/>
    <x v="9"/>
    <x v="0"/>
    <x v="0"/>
    <x v="0"/>
    <s v=""/>
    <s v=""/>
    <s v=""/>
    <s v=""/>
    <s v=""/>
    <s v=""/>
    <x v="0"/>
  </r>
  <r>
    <s v="999240"/>
    <s v="MAILLE"/>
    <s v="LYDIE"/>
    <s v="IME DE MONTIGNY"/>
    <d v="2017-01-28T00:00:00"/>
    <d v="2017-02-12T00:00:00"/>
    <n v="16"/>
    <s v="FIN DE CONTRAT"/>
    <s v="AIDE MEDICO PSYCHOLOGIQUE"/>
    <s v="CONTRAT CDD  IMA MONTIGNY"/>
    <s v="AIDE MEDICO PSYCHOLOGIQUE"/>
    <s v="MAGAUD MARIE"/>
    <s v="201702"/>
    <n v="559.36"/>
    <s v="39"/>
    <s v="100,00"/>
    <n v="16"/>
    <m/>
    <x v="0"/>
    <s v="pole Enfance"/>
    <n v="559.36"/>
    <s v="2017"/>
    <n v="559.36"/>
    <n v="34"/>
    <n v="86.67"/>
    <m/>
    <n v="34"/>
    <x v="1"/>
    <s v="MAL"/>
    <x v="0"/>
    <x v="0"/>
    <x v="0"/>
    <x v="0"/>
    <s v=""/>
    <s v=""/>
    <s v=""/>
    <s v=""/>
    <s v=""/>
    <s v=""/>
    <x v="1"/>
  </r>
  <r>
    <s v="999240"/>
    <s v="MAILLE"/>
    <s v="LYDIE"/>
    <s v="IME DE MONTIGNY"/>
    <d v="2017-01-30T00:00:00"/>
    <d v="2017-01-30T00:00:00"/>
    <n v="1"/>
    <s v="FIN DE CONTRAT"/>
    <s v="AIDE MEDICO PSYCHOLOGIQUE"/>
    <s v="CONTRAT CDD  IMA MONTIGNY"/>
    <s v="AIDE MEDICO PSYCHOLOGIQUE"/>
    <s v="BECAERT MARIE CHRISTINE"/>
    <s v="201702"/>
    <n v="125.19"/>
    <s v="39"/>
    <s v="100,00"/>
    <n v="1"/>
    <m/>
    <x v="1"/>
    <s v="pole Enfance"/>
    <n v="125.19"/>
    <s v="2017"/>
    <n v="125.19"/>
    <n v="9.5"/>
    <n v="151.67000000000002"/>
    <m/>
    <n v="9.5"/>
    <x v="1"/>
    <s v="HRE"/>
    <x v="1"/>
    <x v="0"/>
    <x v="0"/>
    <x v="0"/>
    <s v=""/>
    <s v=""/>
    <s v=""/>
    <s v=""/>
    <s v=""/>
    <s v=""/>
    <x v="1"/>
  </r>
  <r>
    <s v="999240"/>
    <s v="MAILLE"/>
    <s v="LYDIE"/>
    <s v="IME DE MONTIGNY"/>
    <d v="2017-02-13T00:00:00"/>
    <d v="2017-02-20T00:00:00"/>
    <n v="8"/>
    <s v="FIN DE CONTRAT"/>
    <s v="AIDE MEDICO PSYCHOLOGIQUE"/>
    <s v="CONTRAT CDD  IMA MONTIGNY"/>
    <s v="AIDE MEDICO PSYCHOLOGIQUE"/>
    <s v="JEDYNAK JOELLE"/>
    <s v="201702"/>
    <n v="336.05"/>
    <s v="39"/>
    <s v="100,00"/>
    <n v="8"/>
    <m/>
    <x v="2"/>
    <s v="pole Enfance"/>
    <n v="336.05"/>
    <s v="2017"/>
    <n v="336.05"/>
    <n v="25.5"/>
    <n v="146.25"/>
    <m/>
    <n v="25.5"/>
    <x v="1"/>
    <s v="CP"/>
    <x v="2"/>
    <x v="0"/>
    <x v="0"/>
    <x v="0"/>
    <s v=""/>
    <s v=""/>
    <s v=""/>
    <s v=""/>
    <s v=""/>
    <s v=""/>
    <x v="1"/>
  </r>
  <r>
    <s v="999240"/>
    <s v="MAILLE"/>
    <s v="LYDIE"/>
    <s v="IME DE MONTIGNY"/>
    <d v="2017-02-22T00:00:00"/>
    <d v="2017-02-24T00:00:00"/>
    <n v="3"/>
    <s v="FIN DE CONTRAT"/>
    <s v="AIDE MEDICO PSYCHOLOGIQUE"/>
    <s v="CONTRAT CDD  IMA MONTIGNY"/>
    <s v="AIDE MEDICO PSYCHOLOGIQUE"/>
    <s v="LECLERC STEPHANIE"/>
    <s v="201702"/>
    <n v="283.34000000000003"/>
    <s v="39"/>
    <s v="100,00"/>
    <n v="3"/>
    <m/>
    <x v="2"/>
    <s v="pole Enfance"/>
    <n v="283.34000000000003"/>
    <s v="2017"/>
    <n v="283.34000000000003"/>
    <n v="21.5"/>
    <n v="151.67000000000002"/>
    <m/>
    <n v="21.5"/>
    <x v="1"/>
    <s v="CP"/>
    <x v="2"/>
    <x v="0"/>
    <x v="0"/>
    <x v="0"/>
    <s v=""/>
    <s v=""/>
    <s v=""/>
    <s v=""/>
    <s v=""/>
    <s v=""/>
    <x v="1"/>
  </r>
  <r>
    <s v="A00580"/>
    <s v="MANSOUR"/>
    <s v="SYLVIE"/>
    <s v="IME DE MONTIGNY"/>
    <d v="2017-02-13T00:00:00"/>
    <d v="2017-02-15T00:00:00"/>
    <n v="3"/>
    <s v="FIN DE CONTRAT"/>
    <s v="AGENT HYGIENE ET PROPRETE"/>
    <s v="CONTRAT CDD  IMA MONTIGNY"/>
    <s v="AGENT DE SERVICE INTERIEUR"/>
    <s v="LAJLAR CORINNE"/>
    <s v="201702"/>
    <n v="251.57"/>
    <s v="39"/>
    <s v="100,00"/>
    <n v="3"/>
    <m/>
    <x v="2"/>
    <s v="pole Enfance"/>
    <n v="251.57"/>
    <s v="2017"/>
    <n v="251.57"/>
    <n v="21.5"/>
    <n v="151.67000000000002"/>
    <m/>
    <n v="21.5"/>
    <x v="1"/>
    <s v="CP"/>
    <x v="2"/>
    <x v="0"/>
    <x v="0"/>
    <x v="0"/>
    <s v=""/>
    <s v=""/>
    <s v=""/>
    <s v=""/>
    <s v=""/>
    <s v=""/>
    <x v="1"/>
  </r>
  <r>
    <s v="A00471"/>
    <s v="MEUNIEZ"/>
    <s v="BENEDICTE"/>
    <s v="IME DE MONTIGNY"/>
    <d v="2017-01-06T00:00:00"/>
    <d v="2017-06-30T00:00:00"/>
    <n v="176"/>
    <s v="FIN DE CONTRAT"/>
    <s v="EDUCATEUR(rice) DE JEUNES ENFANTS"/>
    <s v="CONTRAT CDD  IMA MONTIGNY"/>
    <s v="EDUCATEUR(rice) SPECIALISE(e)"/>
    <s v="TROVATI DELPHINE"/>
    <s v="201702"/>
    <n v="277.41000000000003"/>
    <s v="39"/>
    <s v="100,00"/>
    <n v="176"/>
    <m/>
    <x v="4"/>
    <s v="pole Enfance"/>
    <n v="277.41000000000003"/>
    <s v="2017"/>
    <n v="277.41000000000003"/>
    <n v="23.83"/>
    <n v="23.83"/>
    <m/>
    <n v="23.83"/>
    <x v="1"/>
    <s v="PAR"/>
    <x v="4"/>
    <x v="0"/>
    <x v="0"/>
    <x v="0"/>
    <s v=""/>
    <s v=""/>
    <s v=""/>
    <s v=""/>
    <s v=""/>
    <s v=""/>
    <x v="1"/>
  </r>
  <r>
    <s v="999368"/>
    <s v="MICULIAN"/>
    <s v="NATHALIE"/>
    <s v="IME DE MONTIGNY"/>
    <d v="2017-01-03T00:00:00"/>
    <d v="2017-02-26T00:00:00"/>
    <n v="55"/>
    <s v="FIN DE CONTRAT"/>
    <s v="AIDE MEDICO PSYCHOLOGIQUE"/>
    <s v="CONTRAT CDD  IMA MONTIGNY"/>
    <m/>
    <m/>
    <s v="201702"/>
    <n v="1660.12"/>
    <s v="39"/>
    <s v="100,00"/>
    <n v="55"/>
    <s v="à la sécurité des biens et des personnes dans l'attente de la reconsctruction de l'ets et la validation des financeurs"/>
    <x v="6"/>
    <s v="pole Enfance"/>
    <n v="1660.12"/>
    <s v="2017"/>
    <n v="1660.12"/>
    <n v="140"/>
    <n v="151.67000000000002"/>
    <m/>
    <n v="140"/>
    <x v="1"/>
    <s v="PG"/>
    <x v="5"/>
    <x v="0"/>
    <x v="0"/>
    <x v="0"/>
    <s v=""/>
    <s v=""/>
    <s v=""/>
    <s v=""/>
    <s v=""/>
    <s v=""/>
    <x v="1"/>
  </r>
  <r>
    <s v="999368"/>
    <s v="MICULIAN"/>
    <s v="NATHALIE"/>
    <s v="IME DE MONTIGNY"/>
    <d v="2017-02-27T00:00:00"/>
    <d v="2017-08-31T00:00:00"/>
    <n v="186"/>
    <s v="FIN DE CONTRAT"/>
    <s v="AIDE MEDICO PSYCHOLOGIQUE"/>
    <s v="CONTRAT CDD  IMA MONTIGNY"/>
    <m/>
    <m/>
    <s v="201702"/>
    <n v="168.46"/>
    <s v="39"/>
    <s v="100,00"/>
    <n v="186"/>
    <s v="à la sécurité des biens et des personnes dans l'attente de la reconsctruction de l'ets et la validation des financeurs"/>
    <x v="6"/>
    <s v="pole Enfance"/>
    <n v="168.46"/>
    <s v="2017"/>
    <n v="168.46"/>
    <n v="15.17"/>
    <n v="151.67000000000002"/>
    <m/>
    <n v="15.17"/>
    <x v="1"/>
    <s v="PG"/>
    <x v="5"/>
    <x v="0"/>
    <x v="0"/>
    <x v="0"/>
    <s v=""/>
    <s v=""/>
    <s v=""/>
    <s v=""/>
    <s v=""/>
    <s v=""/>
    <x v="1"/>
  </r>
  <r>
    <s v="A00469"/>
    <s v="MIREAUX"/>
    <s v="SOLENNE"/>
    <s v="SESSAD LE CHEMIN"/>
    <d v="2017-01-03T00:00:00"/>
    <d v="2017-01-30T00:00:00"/>
    <n v="28"/>
    <s v="FIN DE CONTRAT"/>
    <s v="ERGOTHERAPEUTE"/>
    <s v="CONTRAT CDD SESSAD LE CHEMIN "/>
    <s v="ERGOTHERAPEUTE"/>
    <s v="BEDART ESCARBELT CAROLINE"/>
    <s v="201702"/>
    <n v="358.64"/>
    <s v="33"/>
    <s v="28,57"/>
    <n v="28"/>
    <m/>
    <x v="5"/>
    <s v="pole Enfance"/>
    <n v="102.46344690551801"/>
    <s v="2017"/>
    <n v="358.64"/>
    <n v="3.5"/>
    <n v="32.5"/>
    <m/>
    <n v="0.99995000000000001"/>
    <x v="1"/>
    <s v="RTT"/>
    <x v="4"/>
    <x v="0"/>
    <x v="0"/>
    <x v="0"/>
    <s v=""/>
    <s v=""/>
    <s v=""/>
    <s v=""/>
    <s v=""/>
    <s v=""/>
    <x v="0"/>
  </r>
  <r>
    <s v="A00469"/>
    <s v="MIREAUX"/>
    <s v="SOLENNE"/>
    <s v="SESSAD LE CHEMIN"/>
    <d v="2017-01-03T00:00:00"/>
    <d v="2017-01-30T00:00:00"/>
    <n v="28"/>
    <s v="FIN DE CONTRAT"/>
    <s v="ERGOTHERAPEUTE"/>
    <s v="CONTRAT CDD SESSAD LE CHEMIN "/>
    <s v="ERGOTHERAPEUTE"/>
    <s v="BEDART ESCARBELT CAROLINE"/>
    <s v="201702"/>
    <n v="358.64"/>
    <s v="33"/>
    <s v="71,43"/>
    <n v="28"/>
    <m/>
    <x v="5"/>
    <s v="pole Enfance"/>
    <n v="256.17655309448202"/>
    <s v="2017"/>
    <n v="358.64"/>
    <n v="3.5"/>
    <n v="32.5"/>
    <m/>
    <n v="2.5000500000000003"/>
    <x v="1"/>
    <s v="RTT"/>
    <x v="4"/>
    <x v="0"/>
    <x v="0"/>
    <x v="0"/>
    <s v=""/>
    <s v=""/>
    <s v=""/>
    <s v=""/>
    <s v=""/>
    <s v=""/>
    <x v="0"/>
  </r>
  <r>
    <s v="A00469"/>
    <s v="MIREAUX"/>
    <s v="SOLENNE"/>
    <s v="SESSAD LE CHEMIN"/>
    <d v="2017-01-31T00:00:00"/>
    <d v="2017-02-28T00:00:00"/>
    <n v="29"/>
    <s v="FIN DE CONTRAT"/>
    <s v="ERGOTHERAPEUTE"/>
    <s v="CONTRAT CDD SESSAD LE CHEMIN "/>
    <s v="ERGOTHERAPEUTE"/>
    <s v="BEDART ESCARBELT CAROLINE"/>
    <s v="201702"/>
    <n v="1978.47"/>
    <s v="33"/>
    <s v="28,57"/>
    <n v="29"/>
    <m/>
    <x v="5"/>
    <s v="pole Enfance"/>
    <n v="565.24887296218799"/>
    <s v="2017"/>
    <n v="1978.47"/>
    <n v="127.5"/>
    <n v="32.5"/>
    <m/>
    <n v="36.426749999999998"/>
    <x v="1"/>
    <s v="RTT"/>
    <x v="4"/>
    <x v="0"/>
    <x v="0"/>
    <x v="0"/>
    <s v=""/>
    <s v=""/>
    <s v=""/>
    <s v=""/>
    <s v=""/>
    <s v=""/>
    <x v="1"/>
  </r>
  <r>
    <s v="A00469"/>
    <s v="MIREAUX"/>
    <s v="SOLENNE"/>
    <s v="SESSAD LE CHEMIN"/>
    <d v="2017-01-31T00:00:00"/>
    <d v="2017-02-28T00:00:00"/>
    <n v="29"/>
    <s v="FIN DE CONTRAT"/>
    <s v="ERGOTHERAPEUTE"/>
    <s v="CONTRAT CDD SESSAD LE CHEMIN "/>
    <s v="ERGOTHERAPEUTE"/>
    <s v="BEDART ESCARBELT CAROLINE"/>
    <s v="201702"/>
    <n v="1978.47"/>
    <s v="33"/>
    <s v="71,43"/>
    <n v="29"/>
    <m/>
    <x v="5"/>
    <s v="pole Enfance"/>
    <n v="1413.22112703781"/>
    <s v="2017"/>
    <n v="1978.47"/>
    <n v="127.5"/>
    <n v="32.5"/>
    <m/>
    <n v="91.073250000000002"/>
    <x v="1"/>
    <s v="RTT"/>
    <x v="4"/>
    <x v="0"/>
    <x v="0"/>
    <x v="0"/>
    <s v=""/>
    <s v=""/>
    <s v=""/>
    <s v=""/>
    <s v=""/>
    <s v=""/>
    <x v="1"/>
  </r>
  <r>
    <s v="A00530"/>
    <s v="NOYEN"/>
    <s v="NATHALIE"/>
    <s v="IME LA VICOIGNETTE"/>
    <d v="2017-01-18T00:00:00"/>
    <d v="2017-02-01T00:00:00"/>
    <n v="15"/>
    <s v="FIN DE CONTRAT"/>
    <s v="AIDE MEDICO PSYCHOLOGIQUE"/>
    <s v="CONTRAT CDD IME EMERCHICOURT"/>
    <s v="AIDE MEDICO PSYCHOLOGIQUE"/>
    <s v="TRAWKA MIRESA"/>
    <s v="201702"/>
    <n v="212.46"/>
    <s v="06"/>
    <s v="100,00"/>
    <n v="15"/>
    <m/>
    <x v="0"/>
    <s v="pole Enfance"/>
    <n v="212.46"/>
    <s v="2017"/>
    <n v="212.46"/>
    <n v="20"/>
    <n v="130"/>
    <m/>
    <n v="20"/>
    <x v="1"/>
    <s v="MAL"/>
    <x v="0"/>
    <x v="0"/>
    <x v="0"/>
    <x v="0"/>
    <s v=""/>
    <s v=""/>
    <s v=""/>
    <s v=""/>
    <s v=""/>
    <s v=""/>
    <x v="1"/>
  </r>
  <r>
    <s v="A00530"/>
    <s v="NOYEN"/>
    <s v="NATHALIE"/>
    <s v="IME LA VICOIGNETTE"/>
    <d v="2017-02-02T00:00:00"/>
    <d v="2017-02-10T00:00:00"/>
    <n v="9"/>
    <s v="FIN DE CONTRAT"/>
    <s v="AIDE MEDICO PSYCHOLOGIQUE"/>
    <s v="CONTRAT CDD IME EMERCHICOURT"/>
    <s v="AIDE MEDICO PSYCHOLOGIQUE"/>
    <s v="TRAWKA MIRESA"/>
    <s v="201702"/>
    <n v="884.79"/>
    <s v="06"/>
    <s v="100,00"/>
    <n v="9"/>
    <m/>
    <x v="0"/>
    <s v="pole Enfance"/>
    <n v="884.79"/>
    <s v="2017"/>
    <n v="884.79"/>
    <n v="45.75"/>
    <n v="141.61000000000001"/>
    <m/>
    <n v="45.75"/>
    <x v="1"/>
    <s v="MAL"/>
    <x v="0"/>
    <x v="0"/>
    <x v="0"/>
    <x v="0"/>
    <s v=""/>
    <s v=""/>
    <s v=""/>
    <s v=""/>
    <s v=""/>
    <s v=""/>
    <x v="1"/>
  </r>
  <r>
    <s v="A00250"/>
    <s v="OLMEDO"/>
    <s v="STEPHANE"/>
    <s v="IME DE MONTIGNY"/>
    <d v="2017-01-04T00:00:00"/>
    <d v="2017-03-31T00:00:00"/>
    <n v="87"/>
    <s v="FIN DE CONTRAT"/>
    <s v="AIDE MEDICO PSYCHOLOGIQUE"/>
    <s v="CONTRAT CDD  IMA MONTIGNY"/>
    <m/>
    <m/>
    <s v="201702"/>
    <n v="931.22"/>
    <s v="39"/>
    <s v="100,00"/>
    <n v="87"/>
    <s v="à la sécurité des biens et des personnes dans l'attente de la reconsctruction de l'ets et la validation des financeurs"/>
    <x v="13"/>
    <s v="pole Enfance"/>
    <n v="931.22"/>
    <s v="2017"/>
    <n v="931.22"/>
    <n v="75.84"/>
    <n v="75.84"/>
    <m/>
    <n v="75.84"/>
    <x v="1"/>
    <s v="RFI"/>
    <x v="9"/>
    <x v="0"/>
    <x v="0"/>
    <x v="0"/>
    <s v=""/>
    <s v=""/>
    <s v=""/>
    <s v=""/>
    <s v=""/>
    <s v=""/>
    <x v="1"/>
  </r>
  <r>
    <s v="A00250"/>
    <s v="OLMEDO"/>
    <s v="STEPHANE"/>
    <s v="IME DE MONTIGNY"/>
    <d v="2017-01-30T00:00:00"/>
    <d v="2017-01-30T00:00:00"/>
    <n v="1"/>
    <s v="FIN DE CONTRAT"/>
    <s v="AIDE MEDICO PSYCHOLOGIQUE"/>
    <s v="CONTRAT CDD  IMA MONTIGNY"/>
    <s v="AUXILIAIRE DE PUERICULTURE"/>
    <s v="DAPVRIL MARIE CHRISTINE"/>
    <s v="201702"/>
    <n v="85.66"/>
    <s v="39"/>
    <s v="100,00"/>
    <n v="1"/>
    <m/>
    <x v="1"/>
    <s v="pole Enfance"/>
    <n v="85.66"/>
    <s v="2017"/>
    <n v="85.66"/>
    <n v="6.5"/>
    <n v="140.84"/>
    <m/>
    <n v="6.5"/>
    <x v="1"/>
    <s v="HRE"/>
    <x v="1"/>
    <x v="0"/>
    <x v="0"/>
    <x v="0"/>
    <s v=""/>
    <s v=""/>
    <s v=""/>
    <s v=""/>
    <s v=""/>
    <s v=""/>
    <x v="0"/>
  </r>
  <r>
    <s v="A00250"/>
    <s v="OLMEDO"/>
    <s v="STEPHANE"/>
    <s v="IME DE MONTIGNY"/>
    <d v="2017-02-06T00:00:00"/>
    <d v="2017-02-06T00:00:00"/>
    <n v="1"/>
    <s v="FIN DE CONTRAT"/>
    <s v="AIDE MEDICO PSYCHOLOGIQUE"/>
    <s v="CONTRAT CDD  IMA MONTIGNY"/>
    <s v="AUXILIAIRE DE VIE"/>
    <s v="LEKEUX CORINNE"/>
    <s v="201702"/>
    <n v="85.66"/>
    <s v="39"/>
    <s v="100,00"/>
    <n v="1"/>
    <m/>
    <x v="2"/>
    <s v="pole Enfance"/>
    <n v="85.66"/>
    <s v="2017"/>
    <n v="85.66"/>
    <n v="6.5"/>
    <n v="140.84"/>
    <m/>
    <n v="6.5"/>
    <x v="1"/>
    <s v="CP"/>
    <x v="2"/>
    <x v="0"/>
    <x v="0"/>
    <x v="0"/>
    <s v=""/>
    <s v=""/>
    <s v=""/>
    <s v=""/>
    <s v=""/>
    <s v=""/>
    <x v="0"/>
  </r>
  <r>
    <s v="A00250"/>
    <s v="OLMEDO"/>
    <s v="STEPHANE"/>
    <s v="IME DE MONTIGNY"/>
    <d v="2017-02-09T00:00:00"/>
    <d v="2017-02-10T00:00:00"/>
    <n v="2"/>
    <s v="FIN DE CONTRAT"/>
    <s v="AIDE MEDICO PSYCHOLOGIQUE"/>
    <s v="CONTRAT CDD  IMA MONTIGNY"/>
    <s v="AUXILIAIRE DE PUERICULTURE"/>
    <s v="CACHEUX DOMINIQUE"/>
    <s v="201702"/>
    <n v="144.96"/>
    <s v="39"/>
    <s v="100,00"/>
    <n v="2"/>
    <m/>
    <x v="2"/>
    <s v="pole Enfance"/>
    <n v="144.96"/>
    <s v="2017"/>
    <n v="144.96"/>
    <n v="11"/>
    <n v="119.17"/>
    <m/>
    <n v="11"/>
    <x v="1"/>
    <s v="CP"/>
    <x v="2"/>
    <x v="0"/>
    <x v="0"/>
    <x v="0"/>
    <s v=""/>
    <s v=""/>
    <s v=""/>
    <s v=""/>
    <s v=""/>
    <s v=""/>
    <x v="1"/>
  </r>
  <r>
    <s v="A00250"/>
    <s v="OLMEDO"/>
    <s v="STEPHANE"/>
    <s v="IME DE MONTIGNY"/>
    <d v="2017-02-13T00:00:00"/>
    <d v="2017-02-13T00:00:00"/>
    <n v="1"/>
    <s v="FIN DE CONTRAT"/>
    <s v="AIDE MEDICO PSYCHOLOGIQUE"/>
    <s v="CONTRAT CDD  IMA MONTIGNY"/>
    <s v="AUXILIAIRE DE PUERICULTURE"/>
    <s v="DAPVRIL MARIE CHRISTINE"/>
    <s v="201702"/>
    <n v="98.85"/>
    <s v="39"/>
    <s v="100,00"/>
    <n v="1"/>
    <m/>
    <x v="2"/>
    <s v="pole Enfance"/>
    <n v="98.85"/>
    <s v="2017"/>
    <n v="98.85"/>
    <n v="7.5"/>
    <n v="151.67000000000002"/>
    <m/>
    <n v="7.5"/>
    <x v="1"/>
    <s v="CP"/>
    <x v="2"/>
    <x v="0"/>
    <x v="0"/>
    <x v="0"/>
    <s v=""/>
    <s v=""/>
    <s v=""/>
    <s v=""/>
    <s v=""/>
    <s v=""/>
    <x v="1"/>
  </r>
  <r>
    <s v="A00250"/>
    <s v="OLMEDO"/>
    <s v="STEPHANE"/>
    <s v="IME DE MONTIGNY"/>
    <d v="2017-02-17T00:00:00"/>
    <d v="2017-02-17T00:00:00"/>
    <n v="1"/>
    <s v="FIN DE CONTRAT"/>
    <s v="AIDE MEDICO PSYCHOLOGIQUE"/>
    <s v="CONTRAT CDD  IMA MONTIGNY"/>
    <s v="AIDE MEDICO PSYCHOLOGIQUE"/>
    <s v="SZCZEPANIAK CAROLE"/>
    <s v="201702"/>
    <n v="92.25"/>
    <s v="39"/>
    <s v="100,00"/>
    <n v="1"/>
    <m/>
    <x v="2"/>
    <s v="pole Enfance"/>
    <n v="92.25"/>
    <s v="2017"/>
    <n v="92.25"/>
    <n v="7"/>
    <n v="151.67000000000002"/>
    <m/>
    <n v="7"/>
    <x v="1"/>
    <s v="CP"/>
    <x v="2"/>
    <x v="0"/>
    <x v="0"/>
    <x v="0"/>
    <s v=""/>
    <s v=""/>
    <s v=""/>
    <s v=""/>
    <s v=""/>
    <s v=""/>
    <x v="0"/>
  </r>
  <r>
    <s v="A00250"/>
    <s v="OLMEDO"/>
    <s v="STEPHANE"/>
    <s v="IME DE MONTIGNY"/>
    <d v="2017-02-23T00:00:00"/>
    <d v="2017-02-23T00:00:00"/>
    <n v="1"/>
    <s v="FIN DE CONTRAT"/>
    <s v="AIDE MEDICO PSYCHOLOGIQUE"/>
    <s v="CONTRAT CDD  IMA MONTIGNY"/>
    <s v="AIDE MEDICO PSYCHOLOGIQUE"/>
    <s v="DELARUE AUDREY"/>
    <s v="201702"/>
    <n v="125.19"/>
    <s v="39"/>
    <s v="100,00"/>
    <n v="1"/>
    <m/>
    <x v="2"/>
    <s v="pole Enfance"/>
    <n v="125.19"/>
    <s v="2017"/>
    <n v="125.19"/>
    <n v="9.5"/>
    <n v="130"/>
    <m/>
    <n v="9.5"/>
    <x v="1"/>
    <s v="CP"/>
    <x v="2"/>
    <x v="0"/>
    <x v="0"/>
    <x v="0"/>
    <s v=""/>
    <s v=""/>
    <s v=""/>
    <s v=""/>
    <s v=""/>
    <s v=""/>
    <x v="1"/>
  </r>
  <r>
    <s v="A00454"/>
    <s v="PACAUD"/>
    <s v="NOEMIE"/>
    <s v="IME DE MONTIGNY"/>
    <d v="2016-11-17T00:00:00"/>
    <d v="2017-03-22T00:00:00"/>
    <n v="126"/>
    <s v="FIN DE CONTRAT"/>
    <s v="PSYCHOMOTRICIEN(ne)"/>
    <s v="CONTRAT CDD  IMA MONTIGNY"/>
    <s v="PSYCHOMOTRICIEN(ne)"/>
    <s v="CARPENTIER LISE"/>
    <s v="201702"/>
    <n v="1765.81"/>
    <s v="39"/>
    <s v="100,00"/>
    <n v="126"/>
    <m/>
    <x v="9"/>
    <s v="pole Enfance"/>
    <n v="1765.81"/>
    <s v="2017"/>
    <n v="1765.81"/>
    <n v="151.67000000000002"/>
    <n v="151.67000000000002"/>
    <m/>
    <n v="151.67000000000002"/>
    <x v="1"/>
    <s v="MAT"/>
    <x v="4"/>
    <x v="0"/>
    <x v="0"/>
    <x v="0"/>
    <s v=""/>
    <s v=""/>
    <s v=""/>
    <s v=""/>
    <s v=""/>
    <s v=""/>
    <x v="1"/>
  </r>
  <r>
    <s v="999275"/>
    <s v="PAEPEGAEY"/>
    <s v="BERTRAND"/>
    <s v="IME LA VICOIGNETTE"/>
    <d v="2017-01-18T00:00:00"/>
    <d v="2017-06-30T00:00:00"/>
    <n v="164"/>
    <s v="FIN DE CONTRAT"/>
    <s v="EDUCATEUR(rice) SPORTIF(ve)"/>
    <s v="CONTRAT CDD IME EMERCHICOURT"/>
    <s v="EDUCATEUR(rice) SPORTIF(ve)"/>
    <s v="SPANNEUT JULIE"/>
    <s v="201702"/>
    <n v="1346.93"/>
    <s v="06"/>
    <s v="100,00"/>
    <n v="164"/>
    <m/>
    <x v="4"/>
    <s v="pole Enfance"/>
    <n v="1346.93"/>
    <s v="2017"/>
    <n v="1346.93"/>
    <n v="118.42"/>
    <n v="70.42"/>
    <m/>
    <n v="118.42"/>
    <x v="1"/>
    <s v="PAR"/>
    <x v="4"/>
    <x v="0"/>
    <x v="0"/>
    <x v="0"/>
    <s v=""/>
    <s v=""/>
    <s v=""/>
    <s v=""/>
    <s v=""/>
    <s v=""/>
    <x v="1"/>
  </r>
  <r>
    <s v="A00364"/>
    <s v="PILETTE"/>
    <s v="LOUIS"/>
    <s v="IME DE MONTIGNY"/>
    <d v="2017-01-01T00:00:00"/>
    <d v="2017-07-31T00:00:00"/>
    <n v="212"/>
    <s v="FIN DE CONTRAT"/>
    <s v="EDUCATEUR(rice) SPECIALISE(e)"/>
    <s v="CONTRAT CDD  IMA MONTIGNY"/>
    <m/>
    <m/>
    <s v="201702"/>
    <n v="1923.67"/>
    <s v="39"/>
    <s v="100,00"/>
    <n v="212"/>
    <s v="à la sécurité des biens et des personnes dans l'attente de la reconstruction de l'ets et de la validation des financeurs"/>
    <x v="6"/>
    <s v="pole Enfance"/>
    <n v="1923.67"/>
    <s v="2017"/>
    <n v="1923.67"/>
    <n v="151.67000000000002"/>
    <n v="151.67000000000002"/>
    <m/>
    <n v="151.67000000000002"/>
    <x v="1"/>
    <s v="PG"/>
    <x v="5"/>
    <x v="0"/>
    <x v="0"/>
    <x v="0"/>
    <s v=""/>
    <s v=""/>
    <s v=""/>
    <s v=""/>
    <s v=""/>
    <s v=""/>
    <x v="1"/>
  </r>
  <r>
    <s v="A00159"/>
    <s v="PLESUMS"/>
    <s v="FAUSTINE"/>
    <s v="SESSAD LE CHEMIN"/>
    <d v="2017-01-19T00:00:00"/>
    <d v="2017-02-13T00:00:00"/>
    <n v="26"/>
    <s v="FIN DE CONTRAT"/>
    <s v="INFIRMIER(e)"/>
    <s v="CONTRAT CDD SESSAD LE CHEMIN "/>
    <s v="INFIRMIER(e)"/>
    <s v="BAILLIET JULIE"/>
    <s v="201702"/>
    <n v="1005.3"/>
    <s v="33"/>
    <s v="20,00"/>
    <n v="26"/>
    <m/>
    <x v="0"/>
    <s v="pole Enfance"/>
    <n v="201.06"/>
    <s v="2017"/>
    <n v="1005.3"/>
    <n v="76.75"/>
    <n v="151.67000000000002"/>
    <m/>
    <n v="15.35"/>
    <x v="1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1-19T00:00:00"/>
    <d v="2017-02-13T00:00:00"/>
    <n v="26"/>
    <s v="FIN DE CONTRAT"/>
    <s v="INFIRMIER(e)"/>
    <s v="CONTRAT CDD SESSAD LE CHEMIN "/>
    <s v="INFIRMIER(e)"/>
    <s v="BAILLIET JULIE"/>
    <s v="201702"/>
    <n v="1005.3"/>
    <s v="33"/>
    <s v="23,00"/>
    <n v="26"/>
    <m/>
    <x v="0"/>
    <s v="pole Enfance"/>
    <n v="231.21900000000002"/>
    <s v="2017"/>
    <n v="1005.3"/>
    <n v="76.75"/>
    <n v="151.67000000000002"/>
    <m/>
    <n v="17.6525"/>
    <x v="1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1-19T00:00:00"/>
    <d v="2017-02-13T00:00:00"/>
    <n v="26"/>
    <s v="FIN DE CONTRAT"/>
    <s v="INFIRMIER(e)"/>
    <s v="CONTRAT CDD SESSAD LE CHEMIN "/>
    <s v="INFIRMIER(e)"/>
    <s v="BAILLIET JULIE"/>
    <s v="201702"/>
    <n v="1005.3"/>
    <s v="33"/>
    <s v="57,00"/>
    <n v="26"/>
    <m/>
    <x v="0"/>
    <s v="pole Enfance"/>
    <n v="573.02100000000007"/>
    <s v="2017"/>
    <n v="1005.3"/>
    <n v="76.75"/>
    <n v="151.67000000000002"/>
    <m/>
    <n v="43.747500000000002"/>
    <x v="1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2-14T00:00:00"/>
    <d v="2017-03-28T00:00:00"/>
    <n v="43"/>
    <s v="FIN DE CONTRAT"/>
    <s v="INFIRMIER(e)"/>
    <s v="CONTRAT CDD SESSAD LE CHEMIN "/>
    <s v="INFIRMIER(e)"/>
    <s v="BAILLIET JULIE"/>
    <s v="201702"/>
    <n v="419.13"/>
    <s v="33"/>
    <s v="20,00"/>
    <n v="43"/>
    <m/>
    <x v="0"/>
    <s v="pole Enfance"/>
    <n v="83.826000000000008"/>
    <s v="2017"/>
    <n v="419.13"/>
    <n v="36"/>
    <n v="151.67000000000002"/>
    <m/>
    <n v="7.2"/>
    <x v="1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2-14T00:00:00"/>
    <d v="2017-03-28T00:00:00"/>
    <n v="43"/>
    <s v="FIN DE CONTRAT"/>
    <s v="INFIRMIER(e)"/>
    <s v="CONTRAT CDD SESSAD LE CHEMIN "/>
    <s v="INFIRMIER(e)"/>
    <s v="BAILLIET JULIE"/>
    <s v="201702"/>
    <n v="419.13"/>
    <s v="33"/>
    <s v="23,00"/>
    <n v="43"/>
    <m/>
    <x v="0"/>
    <s v="pole Enfance"/>
    <n v="96.399900000000002"/>
    <s v="2017"/>
    <n v="419.13"/>
    <n v="36"/>
    <n v="151.67000000000002"/>
    <m/>
    <n v="8.2799999999999994"/>
    <x v="1"/>
    <s v="MAL"/>
    <x v="0"/>
    <x v="0"/>
    <x v="0"/>
    <x v="0"/>
    <s v=""/>
    <s v=""/>
    <s v=""/>
    <s v=""/>
    <s v=""/>
    <s v=""/>
    <x v="1"/>
  </r>
  <r>
    <s v="A00159"/>
    <s v="PLESUMS"/>
    <s v="FAUSTINE"/>
    <s v="SESSAD LE CHEMIN"/>
    <d v="2017-02-14T00:00:00"/>
    <d v="2017-03-28T00:00:00"/>
    <n v="43"/>
    <s v="FIN DE CONTRAT"/>
    <s v="INFIRMIER(e)"/>
    <s v="CONTRAT CDD SESSAD LE CHEMIN "/>
    <s v="INFIRMIER(e)"/>
    <s v="BAILLIET JULIE"/>
    <s v="201702"/>
    <n v="419.13"/>
    <s v="33"/>
    <s v="57,00"/>
    <n v="43"/>
    <m/>
    <x v="0"/>
    <s v="pole Enfance"/>
    <n v="238.9041"/>
    <s v="2017"/>
    <n v="419.13"/>
    <n v="36"/>
    <n v="151.67000000000002"/>
    <m/>
    <n v="20.52"/>
    <x v="1"/>
    <s v="MAL"/>
    <x v="0"/>
    <x v="0"/>
    <x v="0"/>
    <x v="0"/>
    <s v=""/>
    <s v=""/>
    <s v=""/>
    <s v=""/>
    <s v=""/>
    <s v=""/>
    <x v="1"/>
  </r>
  <r>
    <s v="A00326"/>
    <s v="PREVOT"/>
    <s v="ANGELE"/>
    <s v="IME DE MONTIGNY"/>
    <d v="2016-10-28T00:00:00"/>
    <d v="2017-02-16T00:00:00"/>
    <n v="112"/>
    <s v="FIN DE CONTRAT"/>
    <s v="EDUCATEUR(rice) SPECIALISE(e)"/>
    <s v="CONTRAT CDD  IMA MONTIGNY"/>
    <s v="EDUCATEUR(rice) SPECIALISE(e)"/>
    <s v="MONDINI PRISCILLA"/>
    <s v="201702"/>
    <n v="1773.03"/>
    <s v="39"/>
    <s v="100,00"/>
    <n v="112"/>
    <m/>
    <x v="9"/>
    <s v="pole Enfance"/>
    <n v="1773.03"/>
    <s v="2017"/>
    <n v="1773.03"/>
    <n v="69"/>
    <n v="151.67000000000002"/>
    <m/>
    <n v="69"/>
    <x v="1"/>
    <s v="MAT"/>
    <x v="4"/>
    <x v="0"/>
    <x v="0"/>
    <x v="0"/>
    <s v=""/>
    <s v=""/>
    <s v=""/>
    <s v=""/>
    <s v=""/>
    <s v=""/>
    <x v="1"/>
  </r>
  <r>
    <s v="A00326"/>
    <s v="PREVOT"/>
    <s v="ANGELE"/>
    <s v="IME DE MONTIGNY"/>
    <d v="2017-02-17T00:00:00"/>
    <d v="2017-03-02T00:00:00"/>
    <n v="14"/>
    <s v="FIN DE CONTRAT"/>
    <s v="EDUCATEUR(rice) SPECIALISE(e)"/>
    <s v="CONTRAT CDD  IMA MONTIGNY"/>
    <s v="EDUCATEUR(rice) SPECIALISE(e)"/>
    <s v="MONDINI PRISCILLA"/>
    <s v="201702"/>
    <n v="454.64"/>
    <s v="39"/>
    <s v="100,00"/>
    <n v="14"/>
    <m/>
    <x v="0"/>
    <s v="pole Enfance"/>
    <n v="454.64"/>
    <s v="2017"/>
    <n v="454.64"/>
    <n v="38"/>
    <n v="141.92000000000002"/>
    <m/>
    <n v="38"/>
    <x v="1"/>
    <s v="MAL"/>
    <x v="0"/>
    <x v="0"/>
    <x v="0"/>
    <x v="0"/>
    <s v=""/>
    <s v=""/>
    <s v=""/>
    <s v=""/>
    <s v=""/>
    <s v=""/>
    <x v="1"/>
  </r>
  <r>
    <s v="A00071"/>
    <s v="QUINET"/>
    <s v="INGRID"/>
    <s v="IME DE MONTIGNY"/>
    <d v="2017-02-07T00:00:00"/>
    <d v="2017-02-10T00:00:00"/>
    <n v="4"/>
    <s v="FIN DE CONTRAT"/>
    <s v="AIDE MEDICO PSYCHOLOGIQUE"/>
    <s v="CONTRAT CDD  IMA MONTIGNY"/>
    <s v="AIDE MEDICO PSYCHOLOGIQUE"/>
    <s v="BELKADI FARIDA"/>
    <s v="201702"/>
    <n v="375.6"/>
    <s v="39"/>
    <s v="100,00"/>
    <n v="4"/>
    <m/>
    <x v="2"/>
    <s v="pole Enfance"/>
    <n v="375.6"/>
    <s v="2017"/>
    <n v="375.6"/>
    <n v="28.5"/>
    <n v="151.67000000000002"/>
    <m/>
    <n v="28.5"/>
    <x v="1"/>
    <s v="CP"/>
    <x v="2"/>
    <x v="0"/>
    <x v="0"/>
    <x v="0"/>
    <s v=""/>
    <s v=""/>
    <s v=""/>
    <s v=""/>
    <s v=""/>
    <s v=""/>
    <x v="1"/>
  </r>
  <r>
    <s v="A00343"/>
    <s v="RAYET"/>
    <s v="PHILIPPE"/>
    <s v="IME LA VICOIGNETTE"/>
    <d v="2017-01-04T00:00:00"/>
    <d v="2017-02-28T00:00:00"/>
    <n v="56"/>
    <s v="FIN DE CONTRAT"/>
    <s v="AGENT DE SERVICE INTERIEUR"/>
    <s v="CONTRAT CDD IME EMERCHICOURT"/>
    <s v="MAITRE(sse) DE MAISON"/>
    <s v="GOUSSARD NOELLE"/>
    <s v="201702"/>
    <n v="1007.16"/>
    <s v="06"/>
    <s v="100,00"/>
    <n v="56"/>
    <m/>
    <x v="0"/>
    <s v="pole Enfance"/>
    <n v="1007.16"/>
    <s v="2017"/>
    <n v="1007.16"/>
    <n v="82"/>
    <n v="75.84"/>
    <m/>
    <n v="82"/>
    <x v="1"/>
    <s v="MAL"/>
    <x v="0"/>
    <x v="0"/>
    <x v="0"/>
    <x v="0"/>
    <s v=""/>
    <s v=""/>
    <s v=""/>
    <s v=""/>
    <s v=""/>
    <s v=""/>
    <x v="1"/>
  </r>
  <r>
    <s v="A00092"/>
    <s v="RENAULT"/>
    <s v="RENALD"/>
    <s v="IME LES ROUISSOIRS"/>
    <d v="2017-01-03T00:00:00"/>
    <d v="2017-02-28T00:00:00"/>
    <n v="57"/>
    <s v="FIN DE CONTRAT"/>
    <s v="AGENT DE MAINTENANCE DES BATIMENTS"/>
    <s v="CONTRAT CDD IME SOMAIN"/>
    <s v="AGENT D'ENTRETIEN DES BATIMENTS"/>
    <s v="LECLERCQ JACQUES"/>
    <s v="201702"/>
    <n v="1225.73"/>
    <s v="03"/>
    <s v="100,00"/>
    <n v="57"/>
    <m/>
    <x v="5"/>
    <s v="pole Enfance"/>
    <n v="1225.73"/>
    <s v="2017"/>
    <n v="1225.73"/>
    <n v="95"/>
    <n v="86.66"/>
    <m/>
    <n v="95"/>
    <x v="1"/>
    <s v="RTT"/>
    <x v="4"/>
    <x v="0"/>
    <x v="1"/>
    <x v="1"/>
    <s v=""/>
    <s v=""/>
    <s v=""/>
    <n v="1"/>
    <n v="95"/>
    <n v="1225.73"/>
    <x v="1"/>
  </r>
  <r>
    <s v="A00092"/>
    <s v="RENAULT"/>
    <s v="RENALD"/>
    <s v="IME LES ROUISSOIRS"/>
    <d v="2017-02-08T00:00:00"/>
    <d v="2017-02-10T00:00:00"/>
    <n v="3"/>
    <s v="FIN DE CONTRAT"/>
    <s v="AGENT DE MAINTENANCE DES BATIMENTS"/>
    <s v="CONTRAT CDD IME SOMAIN"/>
    <s v="ACCOMPAGNATEUR(rice) DE BUS"/>
    <s v="KLUSKA EMILIE"/>
    <s v="201702"/>
    <n v="46.81"/>
    <s v="03"/>
    <s v="100,00"/>
    <n v="3"/>
    <m/>
    <x v="0"/>
    <s v="pole Enfance"/>
    <n v="46.81"/>
    <s v="2017"/>
    <n v="46.81"/>
    <n v="4"/>
    <n v="28.89"/>
    <m/>
    <n v="4"/>
    <x v="1"/>
    <s v="MAL"/>
    <x v="0"/>
    <x v="0"/>
    <x v="1"/>
    <x v="1"/>
    <s v=""/>
    <s v=""/>
    <s v=""/>
    <n v="1"/>
    <n v="4"/>
    <n v="46.81"/>
    <x v="0"/>
  </r>
  <r>
    <s v="000013"/>
    <s v="ROCQUET"/>
    <s v="JEREMIE"/>
    <s v="IME LA VICOIGNETTE"/>
    <d v="2017-01-09T00:00:00"/>
    <d v="2017-02-01T00:00:00"/>
    <n v="24"/>
    <s v="FIN DE CONTRAT"/>
    <s v="MONITEUR(rice) EDUCATEUR(rice)"/>
    <s v="CONTRAT CDD IME EMERCHICOURT"/>
    <s v="MONITEUR(rice) EDUCATEUR(rice)"/>
    <s v="LEBAS CHRISTIANE"/>
    <s v="201702"/>
    <n v="450.37"/>
    <s v="06"/>
    <s v="100,00"/>
    <n v="24"/>
    <m/>
    <x v="0"/>
    <s v="pole Enfance"/>
    <n v="450.37"/>
    <s v="2017"/>
    <n v="450.37"/>
    <n v="14.5"/>
    <n v="151.67000000000002"/>
    <m/>
    <n v="14.5"/>
    <x v="1"/>
    <s v="MAL"/>
    <x v="0"/>
    <x v="0"/>
    <x v="0"/>
    <x v="0"/>
    <s v=""/>
    <s v=""/>
    <s v=""/>
    <s v=""/>
    <s v=""/>
    <s v=""/>
    <x v="1"/>
  </r>
  <r>
    <s v="000013"/>
    <s v="ROCQUET"/>
    <s v="JEREMIE"/>
    <s v="IME LA VICOIGNETTE"/>
    <d v="2017-02-01T00:00:00"/>
    <d v="2017-05-26T00:00:00"/>
    <n v="115"/>
    <s v="FIN DE CONTRAT"/>
    <s v="MONITEUR(rice) EDUCATEUR(rice)"/>
    <s v="CONTRAT CDD IME EMERCHICOURT"/>
    <s v="EDUCATEUR(rice) SPECIALISE(e)"/>
    <s v="LACROIX VIRGINIE"/>
    <s v="201702"/>
    <n v="1010.41"/>
    <s v="06"/>
    <s v="100,00"/>
    <n v="115"/>
    <m/>
    <x v="9"/>
    <s v="pole Enfance"/>
    <n v="1010.41"/>
    <s v="2017"/>
    <n v="1010.41"/>
    <n v="88.83"/>
    <n v="88.83"/>
    <m/>
    <n v="88.83"/>
    <x v="1"/>
    <s v="MAT"/>
    <x v="4"/>
    <x v="0"/>
    <x v="0"/>
    <x v="0"/>
    <s v=""/>
    <s v=""/>
    <s v=""/>
    <s v=""/>
    <s v=""/>
    <s v=""/>
    <x v="1"/>
  </r>
  <r>
    <s v="000013"/>
    <s v="ROCQUET"/>
    <s v="JEREMIE"/>
    <s v="IME LA VICOIGNETTE"/>
    <d v="2017-02-06T00:00:00"/>
    <d v="2017-02-14T00:00:00"/>
    <n v="9"/>
    <s v="FIN DE CONTRAT"/>
    <s v="MONITEUR(rice) EDUCATEUR(rice)"/>
    <s v="CONTRAT CDD IME EMERCHICOURT"/>
    <s v="MONITEUR(rice) EDUCATEUR(rice)"/>
    <s v="GOBET HARMONIE"/>
    <s v="201702"/>
    <n v="329.84"/>
    <s v="06"/>
    <s v="20,00"/>
    <n v="9"/>
    <m/>
    <x v="0"/>
    <s v="pole Enfance"/>
    <n v="65.968000000000004"/>
    <s v="2017"/>
    <n v="329.84"/>
    <n v="29"/>
    <n v="89.75"/>
    <m/>
    <n v="5.8"/>
    <x v="1"/>
    <s v="MAL"/>
    <x v="0"/>
    <x v="0"/>
    <x v="0"/>
    <x v="0"/>
    <s v=""/>
    <s v=""/>
    <s v=""/>
    <s v=""/>
    <s v=""/>
    <s v=""/>
    <x v="0"/>
  </r>
  <r>
    <s v="000013"/>
    <s v="ROCQUET"/>
    <s v="JEREMIE"/>
    <s v="IME LA VICOIGNETTE"/>
    <d v="2017-02-06T00:00:00"/>
    <d v="2017-02-14T00:00:00"/>
    <n v="9"/>
    <s v="FIN DE CONTRAT"/>
    <s v="MONITEUR(rice) EDUCATEUR(rice)"/>
    <s v="CONTRAT CDD IME EMERCHICOURT"/>
    <s v="MONITEUR(rice) EDUCATEUR(rice)"/>
    <s v="GOBET HARMONIE"/>
    <s v="201702"/>
    <n v="329.84"/>
    <s v="06"/>
    <s v="80,00"/>
    <n v="9"/>
    <m/>
    <x v="0"/>
    <s v="pole Enfance"/>
    <n v="263.87200000000001"/>
    <s v="2017"/>
    <n v="329.84"/>
    <n v="29"/>
    <n v="89.75"/>
    <m/>
    <n v="23.2"/>
    <x v="1"/>
    <s v="MAL"/>
    <x v="0"/>
    <x v="0"/>
    <x v="0"/>
    <x v="0"/>
    <s v=""/>
    <s v=""/>
    <s v=""/>
    <s v=""/>
    <s v=""/>
    <s v=""/>
    <x v="1"/>
  </r>
  <r>
    <s v="000013"/>
    <s v="ROCQUET"/>
    <s v="JEREMIE"/>
    <s v="IME LA VICOIGNETTE"/>
    <d v="2017-02-15T00:00:00"/>
    <d v="2017-03-06T00:00:00"/>
    <n v="20"/>
    <s v="FIN DE CONTRAT"/>
    <s v="MONITEUR(rice) EDUCATEUR(rice)"/>
    <s v="CONTRAT CDD IME EMERCHICOURT"/>
    <s v="MONITEUR(rice) EDUCATEUR(rice)"/>
    <s v="GOBET HARMONIE"/>
    <s v="201702"/>
    <n v="164.94"/>
    <s v="06"/>
    <s v="20,00"/>
    <n v="20"/>
    <m/>
    <x v="0"/>
    <s v="pole Enfance"/>
    <n v="32.988"/>
    <s v="2017"/>
    <n v="164.94"/>
    <n v="14.5"/>
    <n v="62.83"/>
    <m/>
    <n v="2.9"/>
    <x v="1"/>
    <s v="MAL"/>
    <x v="0"/>
    <x v="0"/>
    <x v="0"/>
    <x v="0"/>
    <s v=""/>
    <s v=""/>
    <s v=""/>
    <s v=""/>
    <s v=""/>
    <s v=""/>
    <x v="0"/>
  </r>
  <r>
    <s v="000013"/>
    <s v="ROCQUET"/>
    <s v="JEREMIE"/>
    <s v="IME LA VICOIGNETTE"/>
    <d v="2017-02-15T00:00:00"/>
    <d v="2017-03-06T00:00:00"/>
    <n v="20"/>
    <s v="FIN DE CONTRAT"/>
    <s v="MONITEUR(rice) EDUCATEUR(rice)"/>
    <s v="CONTRAT CDD IME EMERCHICOURT"/>
    <s v="MONITEUR(rice) EDUCATEUR(rice)"/>
    <s v="GOBET HARMONIE"/>
    <s v="201702"/>
    <n v="164.94"/>
    <s v="06"/>
    <s v="80,00"/>
    <n v="20"/>
    <m/>
    <x v="0"/>
    <s v="pole Enfance"/>
    <n v="131.952"/>
    <s v="2017"/>
    <n v="164.94"/>
    <n v="14.5"/>
    <n v="62.83"/>
    <m/>
    <n v="11.6"/>
    <x v="1"/>
    <s v="MAL"/>
    <x v="0"/>
    <x v="0"/>
    <x v="0"/>
    <x v="0"/>
    <s v=""/>
    <s v=""/>
    <s v=""/>
    <s v=""/>
    <s v=""/>
    <s v=""/>
    <x v="1"/>
  </r>
  <r>
    <s v="A00587"/>
    <s v="RYCKMANN"/>
    <s v="PAULINE"/>
    <s v="IME DE MONTIGNY"/>
    <d v="2017-02-09T00:00:00"/>
    <d v="2017-02-15T00:00:00"/>
    <n v="7"/>
    <s v="PERIODE D'ESSAI SALARIE"/>
    <s v="PSYCHOLOGUE"/>
    <s v="CONTRAT CDD  IMA MONTIGNY"/>
    <s v="PSYCHOLOGUE"/>
    <s v="DESTINEE ELODIE"/>
    <s v="201702"/>
    <n v="763.55"/>
    <s v="39"/>
    <s v="100,00"/>
    <n v="7"/>
    <m/>
    <x v="9"/>
    <s v="pole Enfance"/>
    <n v="763.55"/>
    <s v="2017"/>
    <n v="763.55"/>
    <n v="35"/>
    <n v="151.67000000000002"/>
    <m/>
    <n v="35"/>
    <x v="1"/>
    <s v="MAT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2"/>
    <n v="1039.21"/>
    <s v="33"/>
    <s v="12,50"/>
    <n v="280"/>
    <m/>
    <x v="4"/>
    <s v="pole Enfance"/>
    <n v="129.90125"/>
    <s v="2017"/>
    <n v="1039.21"/>
    <n v="86.66"/>
    <n v="86.66"/>
    <m/>
    <n v="10.8325"/>
    <x v="1"/>
    <s v="PAR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2"/>
    <n v="1039.21"/>
    <s v="33"/>
    <s v="87,50"/>
    <n v="280"/>
    <m/>
    <x v="4"/>
    <s v="pole Enfance"/>
    <n v="909.30875000000003"/>
    <s v="2017"/>
    <n v="1039.21"/>
    <n v="86.66"/>
    <n v="86.66"/>
    <m/>
    <n v="75.827500000000001"/>
    <x v="1"/>
    <s v="PAR"/>
    <x v="4"/>
    <x v="0"/>
    <x v="0"/>
    <x v="0"/>
    <s v=""/>
    <s v=""/>
    <s v=""/>
    <s v=""/>
    <s v=""/>
    <s v=""/>
    <x v="1"/>
  </r>
  <r>
    <s v="031118"/>
    <s v="SEBILLE"/>
    <s v="SANDRINE"/>
    <s v="IME LES ROUISSOIRS"/>
    <d v="2017-01-27T00:00:00"/>
    <d v="2017-01-30T00:00:00"/>
    <n v="4"/>
    <s v="FIN DE CONTRAT"/>
    <s v="CUISINIER(e) "/>
    <s v="CONTRAT CDD IME SOMAIN"/>
    <m/>
    <m/>
    <s v="201702"/>
    <n v="55.19"/>
    <s v="03"/>
    <s v="100,00"/>
    <n v="4"/>
    <s v="à la préparation de la cérémonie de la pose de la première pierre du nouvel établissement"/>
    <x v="3"/>
    <s v="pole Enfance"/>
    <n v="55.19"/>
    <s v="2017"/>
    <n v="55.19"/>
    <n v="4"/>
    <n v="32.5"/>
    <m/>
    <n v="4"/>
    <x v="1"/>
    <s v="ST"/>
    <x v="3"/>
    <x v="0"/>
    <x v="1"/>
    <x v="1"/>
    <s v=""/>
    <s v=""/>
    <s v=""/>
    <n v="1"/>
    <n v="4"/>
    <n v="55.19"/>
    <x v="0"/>
  </r>
  <r>
    <s v="A00320"/>
    <s v="SZCZEPANIAK"/>
    <s v="CAROLE"/>
    <s v="IME DE MONTIGNY"/>
    <d v="2016-09-01T00:00:00"/>
    <d v="2017-02-28T00:00:00"/>
    <n v="181"/>
    <s v="FIN DE CONTRAT"/>
    <s v="AIDE MEDICO PSYCHOLOGIQUE"/>
    <s v="CONTRAT CDD  IMA MONTIGNY"/>
    <m/>
    <m/>
    <s v="201702"/>
    <n v="3939.4100000000003"/>
    <s v="39"/>
    <s v="100,00"/>
    <n v="181"/>
    <s v="à la sécurité des biens et des personnes dans l'attente de la reconsctruction de l'ets et la validation des financeurs"/>
    <x v="6"/>
    <s v="pole Enfance"/>
    <n v="3939.4100000000003"/>
    <s v="2017"/>
    <n v="3939.4100000000003"/>
    <n v="151.67000000000002"/>
    <n v="151.67000000000002"/>
    <m/>
    <n v="151.67000000000002"/>
    <x v="1"/>
    <s v="PG"/>
    <x v="5"/>
    <x v="0"/>
    <x v="0"/>
    <x v="0"/>
    <s v=""/>
    <s v=""/>
    <s v=""/>
    <s v=""/>
    <s v=""/>
    <s v=""/>
    <x v="1"/>
  </r>
  <r>
    <s v="A00524"/>
    <s v="TAHON"/>
    <s v="JESSICA"/>
    <s v="IME DE MONTIGNY"/>
    <d v="2017-01-23T00:00:00"/>
    <d v="2017-02-20T00:00:00"/>
    <n v="29"/>
    <s v="FIN DE CONTRAT"/>
    <s v="AGENT HYGIENE ET PROPRETE"/>
    <s v="CONTRAT CDD  IMA MONTIGNY"/>
    <s v="AGENT HYGIENE ET PROPRETE"/>
    <s v="CACHEUX MARTINE"/>
    <s v="201702"/>
    <n v="1141.96"/>
    <s v="39"/>
    <s v="100,00"/>
    <n v="29"/>
    <m/>
    <x v="0"/>
    <s v="pole Enfance"/>
    <n v="1141.96"/>
    <s v="2017"/>
    <n v="1141.96"/>
    <n v="111.5"/>
    <n v="76.87"/>
    <m/>
    <n v="111.5"/>
    <x v="1"/>
    <s v="MAL"/>
    <x v="0"/>
    <x v="0"/>
    <x v="0"/>
    <x v="0"/>
    <s v=""/>
    <s v=""/>
    <s v=""/>
    <s v=""/>
    <s v=""/>
    <s v=""/>
    <x v="1"/>
  </r>
  <r>
    <s v="A00524"/>
    <s v="TAHON"/>
    <s v="JESSICA"/>
    <s v="IME DE MONTIGNY"/>
    <d v="2017-02-21T00:00:00"/>
    <d v="2017-03-22T00:00:00"/>
    <n v="30"/>
    <s v="FIN DE CONTRAT"/>
    <s v="AGENT HYGIENE ET PROPRETE"/>
    <s v="CONTRAT CDD  IMA MONTIGNY"/>
    <s v="AGENT HYGIENE ET PROPRETE"/>
    <s v="CACHEUX MARTINE"/>
    <s v="201702"/>
    <n v="270.78000000000003"/>
    <s v="39"/>
    <s v="100,00"/>
    <n v="30"/>
    <m/>
    <x v="0"/>
    <s v="pole Enfance"/>
    <n v="270.78000000000003"/>
    <s v="2017"/>
    <n v="270.78000000000003"/>
    <n v="28"/>
    <n v="83.22"/>
    <m/>
    <n v="28"/>
    <x v="1"/>
    <s v="MAL"/>
    <x v="0"/>
    <x v="0"/>
    <x v="0"/>
    <x v="0"/>
    <s v=""/>
    <s v=""/>
    <s v=""/>
    <s v=""/>
    <s v=""/>
    <s v=""/>
    <x v="1"/>
  </r>
  <r>
    <s v="998938"/>
    <s v="THIRION"/>
    <s v="HELENE"/>
    <s v="SESSAD ARC EN CIEL"/>
    <d v="2016-09-05T00:00:00"/>
    <d v="2017-02-26T00:00:00"/>
    <n v="175"/>
    <s v="FIN DE CONTRAT"/>
    <s v="PSYCHOLOGUE"/>
    <s v="CONTRATCDD SESSAD SOMAIN"/>
    <s v="PSYCHOLOGUE"/>
    <s v="MORONVAL FLORINDA"/>
    <s v="201702"/>
    <n v="2452.67"/>
    <s v="03"/>
    <s v="10,00"/>
    <n v="175"/>
    <m/>
    <x v="4"/>
    <s v="pole Enfance"/>
    <n v="245.26700000000002"/>
    <s v="2017"/>
    <n v="2452.67"/>
    <n v="48.75"/>
    <n v="54.17"/>
    <m/>
    <n v="4.875"/>
    <x v="1"/>
    <s v="PAR"/>
    <x v="4"/>
    <x v="0"/>
    <x v="1"/>
    <x v="2"/>
    <s v=""/>
    <s v=""/>
    <s v=""/>
    <n v="0.1"/>
    <n v="4.875"/>
    <n v="245.26700000000002"/>
    <x v="0"/>
  </r>
  <r>
    <s v="998938"/>
    <s v="THIRION"/>
    <s v="HELENE"/>
    <s v="SESSAD ARC EN CIEL"/>
    <d v="2016-09-05T00:00:00"/>
    <d v="2017-02-26T00:00:00"/>
    <n v="175"/>
    <s v="FIN DE CONTRAT"/>
    <s v="PSYCHOLOGUE"/>
    <s v="CONTRATCDD SESSAD SOMAIN"/>
    <s v="PSYCHOLOGUE"/>
    <s v="MORONVAL FLORINDA"/>
    <s v="201702"/>
    <n v="2452.67"/>
    <s v="38"/>
    <s v="90,00"/>
    <n v="175"/>
    <m/>
    <x v="4"/>
    <s v="pole Enfance"/>
    <n v="2207.4030000000002"/>
    <s v="2017"/>
    <n v="2452.67"/>
    <n v="48.75"/>
    <n v="54.17"/>
    <m/>
    <n v="43.875"/>
    <x v="1"/>
    <s v="PAR"/>
    <x v="4"/>
    <x v="0"/>
    <x v="0"/>
    <x v="0"/>
    <s v=""/>
    <s v=""/>
    <s v=""/>
    <s v=""/>
    <s v=""/>
    <s v=""/>
    <x v="1"/>
  </r>
  <r>
    <s v="998388"/>
    <s v="TONARELLI"/>
    <s v="PAULINE"/>
    <s v="IME LA VICOIGNETTE"/>
    <d v="2017-01-03T00:00:00"/>
    <d v="2017-07-28T00:00:00"/>
    <n v="207"/>
    <s v="FIN DE CONTRAT"/>
    <s v="AIDE MEDICO PSYCHOLOGIQUE"/>
    <s v="CONTRAT CDD IME EMERCHICOURT"/>
    <m/>
    <m/>
    <s v="201702"/>
    <n v="1647.82"/>
    <s v="06"/>
    <s v="100,00"/>
    <n v="207"/>
    <s v="à la prise en charge spécifique du jeune ST, placé sur décision judiciaire du 06/05/2015"/>
    <x v="3"/>
    <s v="pole Enfance"/>
    <n v="1647.82"/>
    <s v="2017"/>
    <n v="1647.82"/>
    <n v="151.67000000000002"/>
    <n v="151.67000000000002"/>
    <m/>
    <n v="151.67000000000002"/>
    <x v="1"/>
    <s v="ST"/>
    <x v="3"/>
    <x v="0"/>
    <x v="0"/>
    <x v="0"/>
    <s v=""/>
    <s v=""/>
    <s v=""/>
    <s v=""/>
    <s v=""/>
    <s v=""/>
    <x v="1"/>
  </r>
  <r>
    <s v="A00342"/>
    <s v="TOURNEUR"/>
    <s v="DELZY"/>
    <s v="IME DE MONTIGNY"/>
    <d v="2017-01-30T00:00:00"/>
    <d v="2017-01-31T00:00:00"/>
    <n v="2"/>
    <s v="FIN DE CONTRAT"/>
    <s v="SURVEILLANT(e) DE NUIT"/>
    <s v="CONTRAT CDD  IMA MONTIGNY"/>
    <s v="SURVEILLANT(e) DE NUIT"/>
    <s v="BAILLEUX CHRISTIANE"/>
    <s v="201702"/>
    <n v="126.96"/>
    <s v="39"/>
    <s v="100,00"/>
    <n v="2"/>
    <m/>
    <x v="2"/>
    <s v="pole Enfance"/>
    <n v="126.96"/>
    <s v="2017"/>
    <n v="126.96"/>
    <n v="10"/>
    <n v="108.34"/>
    <m/>
    <n v="10"/>
    <x v="1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7-02-04T00:00:00"/>
    <d v="2017-02-06T00:00:00"/>
    <n v="3"/>
    <s v="FIN DE CONTRAT"/>
    <s v="SURVEILLANT(e) DE NUIT"/>
    <s v="CONTRAT CDD  IMA MONTIGNY"/>
    <s v="SURVEILLANT(e) DE NUIT"/>
    <s v="LEMAIRE SYLVIE"/>
    <s v="201702"/>
    <n v="344.93"/>
    <s v="39"/>
    <s v="100,00"/>
    <n v="3"/>
    <m/>
    <x v="2"/>
    <s v="pole Enfance"/>
    <n v="344.93"/>
    <s v="2017"/>
    <n v="344.93"/>
    <n v="20"/>
    <n v="144.45000000000002"/>
    <m/>
    <n v="20"/>
    <x v="1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7-02-13T00:00:00"/>
    <d v="2017-02-14T00:00:00"/>
    <n v="2"/>
    <s v="FIN DE CONTRAT"/>
    <s v="SURVEILLANT(e) DE NUIT"/>
    <s v="CONTRAT CDD  IMA MONTIGNY"/>
    <s v="SURVEILLANT(e) DE NUIT"/>
    <s v="LEMAIRE SYLVIE"/>
    <s v="201702"/>
    <n v="126.96"/>
    <s v="39"/>
    <s v="100,00"/>
    <n v="2"/>
    <m/>
    <x v="2"/>
    <s v="pole Enfance"/>
    <n v="126.96"/>
    <s v="2017"/>
    <n v="126.96"/>
    <n v="10"/>
    <n v="108.34"/>
    <m/>
    <n v="10"/>
    <x v="1"/>
    <s v="CP"/>
    <x v="2"/>
    <x v="0"/>
    <x v="0"/>
    <x v="0"/>
    <s v=""/>
    <s v=""/>
    <s v=""/>
    <s v=""/>
    <s v=""/>
    <s v=""/>
    <x v="1"/>
  </r>
  <r>
    <s v="A00572"/>
    <s v="TREDEZ"/>
    <s v="JONATHAN"/>
    <s v="IME LA VICOIGNETTE"/>
    <d v="2017-01-16T00:00:00"/>
    <d v="2017-02-08T00:00:00"/>
    <n v="24"/>
    <s v="FIN DE CONTRAT"/>
    <s v="PSYCHOLOGUE"/>
    <s v="CONTRAT CDD IME EMERCHICOURT"/>
    <s v="PSYCHOLOGUE"/>
    <s v="BOULOUIZ MONIA"/>
    <s v="201702"/>
    <n v="1071.3499999999999"/>
    <s v="06"/>
    <s v="50,35"/>
    <n v="24"/>
    <m/>
    <x v="0"/>
    <s v="pole Enfance"/>
    <n v="539.42470865249607"/>
    <s v="2017"/>
    <n v="1071.3499999999999"/>
    <n v="36.75"/>
    <n v="75.84"/>
    <m/>
    <n v="18.503625"/>
    <x v="1"/>
    <s v="MAL"/>
    <x v="0"/>
    <x v="0"/>
    <x v="0"/>
    <x v="0"/>
    <s v=""/>
    <s v=""/>
    <s v=""/>
    <s v=""/>
    <s v=""/>
    <s v=""/>
    <x v="1"/>
  </r>
  <r>
    <s v="A00572"/>
    <s v="TREDEZ"/>
    <s v="JONATHAN"/>
    <s v="IME LA VICOIGNETTE"/>
    <d v="2017-02-09T00:00:00"/>
    <d v="2017-03-08T00:00:00"/>
    <n v="28"/>
    <s v="FIN DE CONTRAT"/>
    <s v="PSYCHOLOGUE"/>
    <s v="CONTRAT CDD IME EMERCHICOURT"/>
    <s v="PSYCHOLOGUE"/>
    <s v="TREDEZ JONATHAN"/>
    <s v="201702"/>
    <n v="1383.27"/>
    <s v="06"/>
    <s v="62,50"/>
    <n v="28"/>
    <m/>
    <x v="0"/>
    <s v="pole Enfance"/>
    <n v="864.54375000000005"/>
    <s v="2017"/>
    <n v="1383.27"/>
    <n v="69.75"/>
    <n v="121.34"/>
    <m/>
    <n v="43.59375"/>
    <x v="1"/>
    <s v="MAL"/>
    <x v="0"/>
    <x v="0"/>
    <x v="0"/>
    <x v="0"/>
    <s v=""/>
    <s v=""/>
    <s v=""/>
    <s v=""/>
    <s v=""/>
    <s v=""/>
    <x v="1"/>
  </r>
  <r>
    <s v="999982"/>
    <s v="TYLEK"/>
    <s v="CATHY"/>
    <s v="IME DE MONTIGNY"/>
    <d v="2016-11-28T00:00:00"/>
    <d v="2017-05-28T00:00:00"/>
    <n v="182"/>
    <s v="FIN DE CONTRAT"/>
    <s v="AIDE MEDICO PSYCHOLOGIQUE"/>
    <s v="CONTRAT CDD  IMA MONTIGNY"/>
    <s v="AIDE MEDICO PSYCHOLOGIQUE"/>
    <s v="TAISNE JULIE"/>
    <s v="201702"/>
    <n v="1789.72"/>
    <s v="39"/>
    <s v="100,00"/>
    <n v="182"/>
    <m/>
    <x v="11"/>
    <s v="pole Enfance"/>
    <n v="1789.72"/>
    <s v="2017"/>
    <n v="1789.72"/>
    <n v="151.67000000000002"/>
    <n v="151.67000000000002"/>
    <m/>
    <n v="151.67000000000002"/>
    <x v="1"/>
    <s v="MUT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7-01-23T00:00:00"/>
    <d v="2017-02-10T00:00:00"/>
    <n v="19"/>
    <s v="FIN DE CONTRAT"/>
    <s v="AIDE MEDICO PSYCHOLOGIQUE"/>
    <s v="CONTRAT CDD IME DORIGNIES"/>
    <s v="AIDE MEDICO PSYCHOLOGIQUE"/>
    <s v="MONIER VANESSA"/>
    <s v="201702"/>
    <n v="883.48"/>
    <s v="02"/>
    <s v="100,00"/>
    <n v="19"/>
    <m/>
    <x v="0"/>
    <s v="pole Enfance"/>
    <n v="883.48"/>
    <s v="2017"/>
    <n v="883.48"/>
    <n v="61.84"/>
    <n v="133.99"/>
    <m/>
    <n v="61.84"/>
    <x v="1"/>
    <s v="MAL"/>
    <x v="0"/>
    <x v="0"/>
    <x v="0"/>
    <x v="0"/>
    <s v=""/>
    <s v=""/>
    <s v=""/>
    <s v=""/>
    <s v=""/>
    <s v=""/>
    <x v="1"/>
  </r>
  <r>
    <s v="999082"/>
    <s v="VACCA"/>
    <s v="EMILIE"/>
    <s v="IME LES TOURNESOLS"/>
    <d v="2017-02-13T00:00:00"/>
    <d v="2017-02-17T00:00:00"/>
    <n v="5"/>
    <s v="FIN DE CONTRAT"/>
    <s v="AIDE MEDICO PSYCHOLOGIQUE"/>
    <s v="CONTRAT CDD IME DORIGNIES"/>
    <s v="AIDE MEDICO PSYCHOLOGIQUE"/>
    <s v="MONIER VANESSA"/>
    <s v="201702"/>
    <n v="406.45"/>
    <s v="02"/>
    <s v="100,00"/>
    <n v="5"/>
    <m/>
    <x v="0"/>
    <s v="pole Enfance"/>
    <n v="406.45"/>
    <s v="2017"/>
    <n v="406.45"/>
    <n v="30.92"/>
    <n v="133.99"/>
    <m/>
    <n v="30.92"/>
    <x v="1"/>
    <s v="MAL"/>
    <x v="0"/>
    <x v="0"/>
    <x v="0"/>
    <x v="0"/>
    <s v=""/>
    <s v=""/>
    <s v=""/>
    <s v=""/>
    <s v=""/>
    <s v=""/>
    <x v="1"/>
  </r>
  <r>
    <s v="998976"/>
    <s v="VANDENABELLE"/>
    <s v="MARION"/>
    <s v="IME LES ROUISSOIRS"/>
    <d v="2017-01-13T00:00:00"/>
    <d v="2017-03-03T00:00:00"/>
    <n v="50"/>
    <s v="FIN DE CONTRAT"/>
    <s v="MONITEUR(rice) EDUCATEUR(rice)"/>
    <s v="CONTRAT CDD IME SOMAIN"/>
    <s v="EDUCATEUR(rice) SPECIALISE(e)"/>
    <s v="YSMAL VALERIE"/>
    <s v="201702"/>
    <n v="329.05"/>
    <s v="03"/>
    <s v="100,00"/>
    <n v="50"/>
    <m/>
    <x v="5"/>
    <s v="pole Enfance"/>
    <n v="329.05"/>
    <s v="2017"/>
    <n v="329.05"/>
    <n v="28"/>
    <n v="25.28"/>
    <m/>
    <n v="28"/>
    <x v="1"/>
    <s v="RTT"/>
    <x v="4"/>
    <x v="0"/>
    <x v="1"/>
    <x v="1"/>
    <s v=""/>
    <s v=""/>
    <s v=""/>
    <n v="1"/>
    <n v="28"/>
    <n v="329.05"/>
    <x v="1"/>
  </r>
  <r>
    <s v="998976"/>
    <s v="VANDENABELLE"/>
    <s v="MARION"/>
    <s v="IME LES ROUISSOIRS"/>
    <d v="2017-01-30T00:00:00"/>
    <d v="2017-01-31T00:00:00"/>
    <n v="2"/>
    <s v="FIN DE CONTRAT"/>
    <s v="MONITEUR(rice) EDUCATEUR(rice)"/>
    <s v="CONTRAT CDD IME SOMAIN"/>
    <s v="EDUCATEUR(rice) SPECIALISE(e)"/>
    <s v="LESENEY AURELIE"/>
    <s v="201702"/>
    <n v="213.27"/>
    <s v="03"/>
    <s v="100,00"/>
    <n v="2"/>
    <m/>
    <x v="10"/>
    <s v="pole Enfance"/>
    <n v="213.27"/>
    <s v="2017"/>
    <n v="213.27"/>
    <n v="15"/>
    <n v="151.67000000000002"/>
    <m/>
    <n v="15"/>
    <x v="1"/>
    <s v="FU"/>
    <x v="7"/>
    <x v="0"/>
    <x v="1"/>
    <x v="1"/>
    <s v=""/>
    <s v=""/>
    <s v=""/>
    <n v="1"/>
    <n v="15"/>
    <n v="213.27"/>
    <x v="1"/>
  </r>
  <r>
    <s v="998976"/>
    <s v="VANDENABELLE"/>
    <s v="MARION"/>
    <s v="IME LES ROUISSOIRS"/>
    <d v="2017-02-13T00:00:00"/>
    <d v="2017-02-17T00:00:00"/>
    <n v="5"/>
    <s v="FIN DE CONTRAT"/>
    <s v="MONITEUR(rice) EDUCATEUR(rice)"/>
    <s v="CONTRAT CDD IME SOMAIN"/>
    <s v="EDUCATEUR(rice) SPECIALISE(e)"/>
    <s v="YSMAL VALERIE"/>
    <s v="201702"/>
    <n v="369.66"/>
    <s v="03"/>
    <s v="100,00"/>
    <n v="5"/>
    <m/>
    <x v="2"/>
    <s v="pole Enfance"/>
    <n v="369.66"/>
    <s v="2017"/>
    <n v="369.66"/>
    <n v="26"/>
    <n v="112.67"/>
    <m/>
    <n v="26"/>
    <x v="1"/>
    <s v="CP"/>
    <x v="2"/>
    <x v="0"/>
    <x v="1"/>
    <x v="1"/>
    <s v=""/>
    <s v=""/>
    <s v=""/>
    <n v="1"/>
    <n v="26"/>
    <n v="369.66"/>
    <x v="1"/>
  </r>
  <r>
    <s v="181002"/>
    <s v="VILETTE"/>
    <s v="LAURE"/>
    <s v="IME DE MONTIGNY"/>
    <d v="2016-11-19T00:00:00"/>
    <d v="2017-07-20T00:00:00"/>
    <n v="244"/>
    <s v="FIN DE CONTRAT"/>
    <s v="AIDE MEDICO PSYCHOLOGIQUE"/>
    <s v="CONTRAT CDD  IMA MONTIGNY"/>
    <m/>
    <m/>
    <s v="201702"/>
    <n v="1757.68"/>
    <s v="39"/>
    <s v="100,00"/>
    <n v="244"/>
    <s v="à la sécurité des biens et des personnes dans l'attente de la reconstruction de l'éts et de la validation des financeurs"/>
    <x v="6"/>
    <s v="pole Enfance"/>
    <n v="1757.68"/>
    <s v="2017"/>
    <n v="1757.68"/>
    <n v="151.67000000000002"/>
    <n v="151.67000000000002"/>
    <m/>
    <n v="151.67000000000002"/>
    <x v="1"/>
    <s v="PG"/>
    <x v="5"/>
    <x v="0"/>
    <x v="0"/>
    <x v="0"/>
    <s v=""/>
    <s v=""/>
    <s v=""/>
    <s v=""/>
    <s v=""/>
    <s v=""/>
    <x v="1"/>
  </r>
  <r>
    <s v="A00252"/>
    <s v="VITS"/>
    <s v="DOMINIQUE"/>
    <s v="IME LA VICOIGNETTE"/>
    <d v="2017-01-30T00:00:00"/>
    <d v="2017-02-01T00:00:00"/>
    <n v="3"/>
    <s v="FIN DE CONTRAT"/>
    <s v="SURVEILLANT(e) DE NUIT"/>
    <s v="CONTRAT CDD IME EMERCHICOURT"/>
    <s v="SURVEILLANT(e) DE NUIT"/>
    <s v="BASTARD EMILIE"/>
    <s v="201702"/>
    <n v="209.03"/>
    <s v="06"/>
    <s v="100,00"/>
    <n v="3"/>
    <m/>
    <x v="15"/>
    <s v="pole Enfance"/>
    <n v="209.03"/>
    <s v="2017"/>
    <n v="209.03"/>
    <n v="17.5"/>
    <n v="126.39"/>
    <m/>
    <n v="17.5"/>
    <x v="1"/>
    <s v="PC"/>
    <x v="4"/>
    <x v="0"/>
    <x v="0"/>
    <x v="0"/>
    <s v=""/>
    <s v=""/>
    <s v=""/>
    <s v=""/>
    <s v=""/>
    <s v=""/>
    <x v="1"/>
  </r>
  <r>
    <s v="A00252"/>
    <s v="VITS"/>
    <s v="DOMINIQUE"/>
    <s v="IME LA VICOIGNETTE"/>
    <d v="2017-02-06T00:00:00"/>
    <d v="2017-02-08T00:00:00"/>
    <n v="3"/>
    <s v="FIN DE CONTRAT"/>
    <s v="SURVEILLANT(e) DE NUIT"/>
    <s v="CONTRAT CDD IME EMERCHICOURT"/>
    <m/>
    <m/>
    <s v="201702"/>
    <n v="223.25"/>
    <s v="06"/>
    <s v="100,00"/>
    <n v="3"/>
    <s v="à la sécurité des biens et des personnes dans l'attente de la reconsctruction de l'ets et la validation des financeurs"/>
    <x v="3"/>
    <s v="pole Enfance"/>
    <n v="223.25"/>
    <s v="2017"/>
    <n v="223.25"/>
    <n v="17.5"/>
    <n v="126.39"/>
    <m/>
    <n v="17.5"/>
    <x v="1"/>
    <s v="ST"/>
    <x v="3"/>
    <x v="0"/>
    <x v="0"/>
    <x v="0"/>
    <s v=""/>
    <s v=""/>
    <s v=""/>
    <s v=""/>
    <s v=""/>
    <s v=""/>
    <x v="1"/>
  </r>
  <r>
    <s v="A00252"/>
    <s v="VITS"/>
    <s v="DOMINIQUE"/>
    <s v="IME LA VICOIGNETTE"/>
    <d v="2017-02-13T00:00:00"/>
    <d v="2017-02-15T00:00:00"/>
    <n v="3"/>
    <s v="FIN DE CONTRAT"/>
    <s v="SURVEILLANT(e) DE NUIT"/>
    <s v="CONTRAT CDD IME EMERCHICOURT"/>
    <m/>
    <m/>
    <s v="201702"/>
    <n v="223.25"/>
    <s v="06"/>
    <s v="100,00"/>
    <n v="3"/>
    <s v="à la sécurité des biens et des personnes dans l'attente de la reconsctruction de l'ets et la validation des financeurs"/>
    <x v="3"/>
    <s v="pole Enfance"/>
    <n v="223.25"/>
    <s v="2017"/>
    <n v="223.25"/>
    <n v="17.5"/>
    <n v="126.39"/>
    <m/>
    <n v="17.5"/>
    <x v="1"/>
    <s v="ST"/>
    <x v="3"/>
    <x v="0"/>
    <x v="0"/>
    <x v="0"/>
    <s v=""/>
    <s v=""/>
    <s v=""/>
    <s v=""/>
    <s v=""/>
    <s v=""/>
    <x v="1"/>
  </r>
  <r>
    <s v="A00252"/>
    <s v="VITS"/>
    <s v="DOMINIQUE"/>
    <s v="IME LA VICOIGNETTE"/>
    <d v="2017-02-16T00:00:00"/>
    <d v="2017-02-17T00:00:00"/>
    <n v="2"/>
    <s v="FIN DE CONTRAT"/>
    <s v="SURVEILLANT(e) DE NUIT"/>
    <s v="CONTRAT CDD IME EMERCHICOURT"/>
    <s v="AIDE MEDICO PSYCHOLOGIQUE"/>
    <s v="AGUSTONI FRANCOIS"/>
    <s v="201702"/>
    <n v="111.64"/>
    <s v="06"/>
    <s v="100,00"/>
    <n v="2"/>
    <m/>
    <x v="1"/>
    <s v="pole Enfance"/>
    <n v="111.64"/>
    <s v="2017"/>
    <n v="111.64"/>
    <n v="8.75"/>
    <n v="94.79"/>
    <m/>
    <n v="8.75"/>
    <x v="1"/>
    <s v="HRE"/>
    <x v="1"/>
    <x v="0"/>
    <x v="0"/>
    <x v="0"/>
    <s v=""/>
    <s v=""/>
    <s v=""/>
    <s v=""/>
    <s v=""/>
    <s v=""/>
    <x v="1"/>
  </r>
  <r>
    <s v="A00563"/>
    <s v="WAREMBOURG"/>
    <s v="AURELIEN"/>
    <s v="IME DE MONTIGNY"/>
    <d v="2017-02-08T00:00:00"/>
    <d v="2017-02-14T00:00:00"/>
    <n v="7"/>
    <s v="FIN DE CONTRAT"/>
    <s v="MONITEUR(rice) EDUCATEUR(rice)"/>
    <s v="CONTRAT CDD  IMA MONTIGNY"/>
    <s v="MONITEUR(rice) EDUCATEUR(rice)"/>
    <s v="BROSS CATHERINE"/>
    <s v="201702"/>
    <n v="464.65"/>
    <s v="39"/>
    <s v="100,00"/>
    <n v="7"/>
    <m/>
    <x v="2"/>
    <s v="pole Enfance"/>
    <n v="464.65"/>
    <s v="2017"/>
    <n v="464.65"/>
    <n v="34"/>
    <n v="147.34"/>
    <m/>
    <n v="34"/>
    <x v="1"/>
    <s v="CP"/>
    <x v="2"/>
    <x v="0"/>
    <x v="0"/>
    <x v="0"/>
    <s v=""/>
    <s v=""/>
    <s v=""/>
    <s v=""/>
    <s v=""/>
    <s v=""/>
    <x v="1"/>
  </r>
  <r>
    <s v="A00563"/>
    <s v="WAREMBOURG"/>
    <s v="AURELIEN"/>
    <s v="IME DE MONTIGNY"/>
    <d v="2017-02-15T00:00:00"/>
    <d v="2017-02-17T00:00:00"/>
    <n v="3"/>
    <s v="FIN DE CONTRAT"/>
    <s v="MONITEUR(rice) EDUCATEUR(rice)"/>
    <s v="CONTRAT CDD  IMA MONTIGNY"/>
    <s v="MONITEUR(rice) EDUCATEUR(rice)"/>
    <s v="BROSS CATHERINE"/>
    <s v="201702"/>
    <n v="204.99"/>
    <s v="39"/>
    <s v="100,00"/>
    <n v="3"/>
    <m/>
    <x v="0"/>
    <s v="pole Enfance"/>
    <n v="204.99"/>
    <s v="2017"/>
    <n v="204.99"/>
    <n v="15"/>
    <n v="108.34"/>
    <m/>
    <n v="15"/>
    <x v="1"/>
    <s v="MAL"/>
    <x v="0"/>
    <x v="0"/>
    <x v="0"/>
    <x v="0"/>
    <s v=""/>
    <s v=""/>
    <s v=""/>
    <s v=""/>
    <s v=""/>
    <s v=""/>
    <x v="1"/>
  </r>
  <r>
    <s v="A00563"/>
    <s v="WAREMBOURG"/>
    <s v="AURELIEN"/>
    <s v="IME DE MONTIGNY"/>
    <d v="2017-02-22T00:00:00"/>
    <d v="2017-03-15T00:00:00"/>
    <n v="22"/>
    <s v="FIN DE CONTRAT"/>
    <s v="MONITEUR(rice) EDUCATEUR(rice)"/>
    <s v="CONTRAT CDD  IMA MONTIGNY"/>
    <s v="MONITEUR(rice) EDUCATEUR(rice)"/>
    <s v="BROSS CATHERINE"/>
    <s v="201702"/>
    <n v="447.91"/>
    <s v="39"/>
    <s v="100,00"/>
    <n v="22"/>
    <m/>
    <x v="0"/>
    <s v="pole Enfance"/>
    <n v="447.91"/>
    <s v="2017"/>
    <n v="447.91"/>
    <n v="35"/>
    <n v="151.67000000000002"/>
    <m/>
    <n v="35"/>
    <x v="1"/>
    <s v="MAL"/>
    <x v="0"/>
    <x v="0"/>
    <x v="0"/>
    <x v="0"/>
    <s v=""/>
    <s v=""/>
    <s v=""/>
    <s v=""/>
    <s v=""/>
    <s v=""/>
    <x v="1"/>
  </r>
  <r>
    <s v="A00541"/>
    <s v="ALEXANDRE"/>
    <s v="MARIE"/>
    <s v="IME DE MONTIGNY"/>
    <d v="2017-02-27T00:00:00"/>
    <d v="2017-03-10T00:00:00"/>
    <n v="12"/>
    <s v="FIN DE CONTRAT"/>
    <s v="AIDE MEDICO PSYCHOLOGIQUE"/>
    <s v="CONTRAT CDD  IMA MONTIGNY"/>
    <m/>
    <m/>
    <s v="201703"/>
    <n v="527.12"/>
    <s v="39"/>
    <s v="100,00"/>
    <n v="12"/>
    <s v="à la sécurité des biens et des personnes dans l'attente de la reconstruction de l'ets et de la validation des financeurs"/>
    <x v="6"/>
    <s v="pole Enfance"/>
    <n v="527.12"/>
    <s v="2017"/>
    <n v="527.12"/>
    <n v="40"/>
    <n v="71.5"/>
    <m/>
    <n v="40"/>
    <x v="2"/>
    <s v="PG"/>
    <x v="5"/>
    <x v="0"/>
    <x v="0"/>
    <x v="0"/>
    <s v=""/>
    <s v=""/>
    <s v=""/>
    <s v=""/>
    <s v=""/>
    <s v=""/>
    <x v="1"/>
  </r>
  <r>
    <s v="A00541"/>
    <s v="ALEXANDRE"/>
    <s v="MARIE"/>
    <s v="IME DE MONTIGNY"/>
    <d v="2017-03-11T00:00:00"/>
    <d v="2017-03-12T00:00:00"/>
    <n v="2"/>
    <s v="FIN DE CONTRAT"/>
    <s v="AIDE MEDICO PSYCHOLOGIQUE"/>
    <s v="CONTRAT CDD  IMA MONTIGNY"/>
    <s v="AIDE MEDICO PSYCHOLOGIQUE"/>
    <s v="MICULIAN NATHALIE"/>
    <s v="201703"/>
    <n v="248.18"/>
    <s v="06"/>
    <s v="100,00"/>
    <n v="2"/>
    <m/>
    <x v="18"/>
    <s v="pole Enfance"/>
    <n v="248.18"/>
    <s v="2017"/>
    <n v="248.18"/>
    <n v="14"/>
    <n v="151.67000000000002"/>
    <m/>
    <n v="14"/>
    <x v="2"/>
    <s v="EMER"/>
    <x v="10"/>
    <x v="0"/>
    <x v="0"/>
    <x v="0"/>
    <s v=""/>
    <s v=""/>
    <s v=""/>
    <s v=""/>
    <s v=""/>
    <s v=""/>
    <x v="1"/>
  </r>
  <r>
    <s v="A00541"/>
    <s v="ALEXANDRE"/>
    <s v="MARIE"/>
    <s v="IME DE MONTIGNY"/>
    <d v="2017-03-20T00:00:00"/>
    <d v="2017-03-20T00:00:00"/>
    <n v="1"/>
    <s v="FIN DE CONTRAT"/>
    <s v="AIDE MEDICO PSYCHOLOGIQUE"/>
    <s v="CONTRAT CDD  IMA MONTIGNY"/>
    <s v="AIDE MEDICO PSYCHOLOGIQUE"/>
    <s v="OLMEDO STEPHANE"/>
    <s v="201703"/>
    <n v="59.31"/>
    <s v="39"/>
    <s v="100,00"/>
    <n v="1"/>
    <m/>
    <x v="2"/>
    <s v="pole Enfance"/>
    <n v="59.31"/>
    <s v="2017"/>
    <n v="59.31"/>
    <n v="4.5"/>
    <n v="97.5"/>
    <m/>
    <n v="4.5"/>
    <x v="2"/>
    <s v="CP"/>
    <x v="2"/>
    <x v="0"/>
    <x v="0"/>
    <x v="0"/>
    <s v=""/>
    <s v=""/>
    <s v=""/>
    <s v=""/>
    <s v=""/>
    <s v=""/>
    <x v="0"/>
  </r>
  <r>
    <s v="A00541"/>
    <s v="ALEXANDRE"/>
    <s v="MARIE"/>
    <s v="IME DE MONTIGNY"/>
    <d v="2017-03-22T00:00:00"/>
    <d v="2017-03-22T00:00:00"/>
    <n v="1"/>
    <s v="FIN DE CONTRAT"/>
    <s v="AIDE MEDICO PSYCHOLOGIQUE"/>
    <s v="CONTRAT CDD  IMA MONTIGNY"/>
    <s v="AIDE MEDICO PSYCHOLOGIQUE"/>
    <s v="MICULIAN NATHALIE"/>
    <s v="201703"/>
    <n v="85.66"/>
    <s v="39"/>
    <s v="100,00"/>
    <n v="1"/>
    <m/>
    <x v="10"/>
    <s v="pole Enfance"/>
    <n v="85.66"/>
    <s v="2017"/>
    <n v="85.66"/>
    <n v="6.5"/>
    <n v="140.84"/>
    <m/>
    <n v="6.5"/>
    <x v="2"/>
    <s v="FU"/>
    <x v="7"/>
    <x v="0"/>
    <x v="0"/>
    <x v="0"/>
    <s v=""/>
    <s v=""/>
    <s v=""/>
    <s v=""/>
    <s v=""/>
    <s v=""/>
    <x v="0"/>
  </r>
  <r>
    <s v="A00541"/>
    <s v="ALEXANDRE"/>
    <s v="MARIE"/>
    <s v="IME DE MONTIGNY"/>
    <d v="2017-03-26T00:00:00"/>
    <d v="2017-03-26T00:00:00"/>
    <n v="1"/>
    <s v="FIN DE CONTRAT"/>
    <s v="AIDE MEDICO PSYCHOLOGIQUE"/>
    <s v="CONTRAT CDD  IMA MONTIGNY"/>
    <s v="AIDE MEDICO PSYCHOLOGIQUE"/>
    <s v="MICULIAN NATHALIE"/>
    <s v="201703"/>
    <n v="144.80000000000001"/>
    <s v="06"/>
    <s v="100,00"/>
    <n v="1"/>
    <m/>
    <x v="18"/>
    <s v="pole Enfance"/>
    <n v="144.80000000000001"/>
    <s v="2017"/>
    <n v="144.80000000000001"/>
    <n v="6.5"/>
    <n v="140.84"/>
    <m/>
    <n v="6.5"/>
    <x v="2"/>
    <s v="EMER"/>
    <x v="10"/>
    <x v="0"/>
    <x v="0"/>
    <x v="0"/>
    <s v=""/>
    <s v=""/>
    <s v=""/>
    <s v=""/>
    <s v=""/>
    <s v=""/>
    <x v="0"/>
  </r>
  <r>
    <s v="A00500"/>
    <s v="ALLEM"/>
    <s v="JESMAH"/>
    <s v="IME DE MONTIGNY"/>
    <d v="2017-02-27T00:00:00"/>
    <d v="2017-02-27T00:00:00"/>
    <n v="1"/>
    <s v="FIN DE CONTRAT"/>
    <s v="AIDE MEDICO PSYCHOLOGIQUE"/>
    <s v="CONTRAT CDD  IMA MONTIGNY"/>
    <s v="AIDE MEDICO PSYCHOLOGIQUE"/>
    <s v="HAMOUR FATIMA"/>
    <s v="201703"/>
    <n v="105.42"/>
    <s v="39"/>
    <s v="100,00"/>
    <n v="1"/>
    <m/>
    <x v="2"/>
    <s v="pole Enfance"/>
    <n v="105.42"/>
    <s v="2017"/>
    <n v="105.42"/>
    <n v="8"/>
    <n v="151.67000000000002"/>
    <m/>
    <n v="8"/>
    <x v="2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2-28T00:00:00"/>
    <d v="2017-02-28T00:00:00"/>
    <n v="1"/>
    <s v="FIN DE CONTRAT"/>
    <s v="AIDE MEDICO PSYCHOLOGIQUE"/>
    <s v="CONTRAT CDD  IMA MONTIGNY"/>
    <s v="AIDE MEDICO PSYCHOLOGIQUE"/>
    <s v="LAGE ISABELLE"/>
    <s v="201703"/>
    <n v="92.25"/>
    <s v="39"/>
    <s v="100,00"/>
    <n v="1"/>
    <m/>
    <x v="2"/>
    <s v="pole Enfance"/>
    <n v="92.25"/>
    <s v="2017"/>
    <n v="92.25"/>
    <n v="7"/>
    <n v="151.67000000000002"/>
    <m/>
    <n v="7"/>
    <x v="2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3-01T00:00:00"/>
    <d v="2017-03-01T00:00:00"/>
    <n v="1"/>
    <s v="FIN DE CONTRAT"/>
    <s v="AIDE MEDICO PSYCHOLOGIQUE"/>
    <s v="CONTRAT CDD  IMA MONTIGNY"/>
    <s v="AIDE MEDICO PSYCHOLOGIQUE"/>
    <s v="JEDYNAK JOELLE"/>
    <s v="201703"/>
    <n v="92.25"/>
    <s v="39"/>
    <s v="100,00"/>
    <n v="1"/>
    <m/>
    <x v="0"/>
    <s v="pole Enfance"/>
    <n v="92.25"/>
    <s v="2017"/>
    <n v="92.25"/>
    <n v="7"/>
    <n v="151.67000000000002"/>
    <m/>
    <n v="7"/>
    <x v="2"/>
    <s v="MAL"/>
    <x v="0"/>
    <x v="0"/>
    <x v="0"/>
    <x v="0"/>
    <s v=""/>
    <s v=""/>
    <s v=""/>
    <s v=""/>
    <s v=""/>
    <s v=""/>
    <x v="0"/>
  </r>
  <r>
    <s v="A00500"/>
    <s v="ALLEM"/>
    <s v="JESMAH"/>
    <s v="IME DE MONTIGNY"/>
    <d v="2017-03-03T00:00:00"/>
    <d v="2017-03-05T00:00:00"/>
    <n v="3"/>
    <s v="FIN DE CONTRAT"/>
    <s v="AIDE MEDICO PSYCHOLOGIQUE"/>
    <s v="CONTRAT CDD  IMA MONTIGNY"/>
    <s v="AIDE MEDICO PSYCHOLOGIQUE"/>
    <s v="LAGE ISABELLE"/>
    <s v="201703"/>
    <n v="272.53000000000003"/>
    <s v="39"/>
    <s v="100,00"/>
    <n v="3"/>
    <m/>
    <x v="2"/>
    <s v="pole Enfance"/>
    <n v="272.53000000000003"/>
    <s v="2017"/>
    <n v="272.53000000000003"/>
    <n v="15.5"/>
    <n v="111.95"/>
    <m/>
    <n v="15.5"/>
    <x v="2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3-07T00:00:00"/>
    <d v="2017-03-10T00:00:00"/>
    <n v="4"/>
    <s v="FIN DE CONTRAT"/>
    <s v="AIDE MEDICO PSYCHOLOGIQUE"/>
    <s v="CONTRAT CDD  IMA MONTIGNY"/>
    <s v="AIDE MEDICO PSYCHOLOGIQUE"/>
    <s v="DE VITO MARINA"/>
    <s v="201703"/>
    <n v="256.97000000000003"/>
    <s v="39"/>
    <s v="100,00"/>
    <n v="4"/>
    <m/>
    <x v="8"/>
    <s v="pole Enfance"/>
    <n v="256.97000000000003"/>
    <s v="2017"/>
    <n v="256.97000000000003"/>
    <n v="19.5"/>
    <n v="105.63"/>
    <m/>
    <n v="19.5"/>
    <x v="2"/>
    <s v="AT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3-09T00:00:00"/>
    <d v="2017-03-09T00:00:00"/>
    <n v="1"/>
    <s v="FIN DE CONTRAT"/>
    <s v="AIDE MEDICO PSYCHOLOGIQUE"/>
    <s v="CONTRAT CDD  IMA MONTIGNY"/>
    <m/>
    <m/>
    <s v="201703"/>
    <n v="125.19"/>
    <s v="39"/>
    <s v="100,00"/>
    <n v="1"/>
    <s v="à la sécurité des biens et des personnes dans l'attente de la reconstruction de l'ets et la validation des financeurs"/>
    <x v="6"/>
    <s v="pole Enfance"/>
    <n v="125.19"/>
    <s v="2017"/>
    <n v="125.19"/>
    <n v="9.5"/>
    <n v="151.67000000000002"/>
    <m/>
    <n v="9.5"/>
    <x v="2"/>
    <s v="PG"/>
    <x v="5"/>
    <x v="0"/>
    <x v="0"/>
    <x v="0"/>
    <s v=""/>
    <s v=""/>
    <s v=""/>
    <s v=""/>
    <s v=""/>
    <s v=""/>
    <x v="1"/>
  </r>
  <r>
    <s v="A00500"/>
    <s v="ALLEM"/>
    <s v="JESMAH"/>
    <s v="IME DE MONTIGNY"/>
    <d v="2017-03-13T00:00:00"/>
    <d v="2017-03-19T00:00:00"/>
    <n v="7"/>
    <s v="FIN DE CONTRAT"/>
    <s v="AIDE MEDICO PSYCHOLOGIQUE"/>
    <s v="CONTRAT CDD  IMA MONTIGNY"/>
    <s v="AUXILIAIRE DE PUERICULTURE"/>
    <s v="DAPVRIL MARIE CHRISTINE"/>
    <s v="201703"/>
    <n v="254.78"/>
    <s v="39"/>
    <s v="100,00"/>
    <n v="7"/>
    <m/>
    <x v="2"/>
    <s v="pole Enfance"/>
    <n v="254.78"/>
    <s v="2017"/>
    <n v="254.78"/>
    <n v="14.5"/>
    <n v="93.17"/>
    <m/>
    <n v="14.5"/>
    <x v="2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3-15T00:00:00"/>
    <d v="2017-03-24T00:00:00"/>
    <n v="10"/>
    <s v="FIN DE CONTRAT"/>
    <s v="AIDE MEDICO PSYCHOLOGIQUE"/>
    <s v="CONTRAT CDD  IMA MONTIGNY"/>
    <s v="AIDE MEDICO PSYCHOLOGIQUE"/>
    <s v="JEDYNAK JOELLE"/>
    <s v="201703"/>
    <n v="586.44000000000005"/>
    <s v="39"/>
    <s v="100,00"/>
    <n v="10"/>
    <m/>
    <x v="0"/>
    <s v="pole Enfance"/>
    <n v="586.44000000000005"/>
    <s v="2017"/>
    <n v="586.44000000000005"/>
    <n v="44.5"/>
    <n v="120.52"/>
    <m/>
    <n v="44.5"/>
    <x v="2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3-21T00:00:00"/>
    <d v="2017-03-21T00:00:00"/>
    <n v="1"/>
    <s v="FIN DE CONTRAT"/>
    <s v="AIDE MEDICO PSYCHOLOGIQUE"/>
    <s v="CONTRAT CDD  IMA MONTIGNY"/>
    <s v="AIDE MEDICO PSYCHOLOGIQUE"/>
    <s v="MAES FRANCOISE"/>
    <s v="201703"/>
    <n v="85.66"/>
    <s v="39"/>
    <s v="100,00"/>
    <n v="1"/>
    <m/>
    <x v="10"/>
    <s v="pole Enfance"/>
    <n v="85.66"/>
    <s v="2017"/>
    <n v="85.66"/>
    <n v="6.5"/>
    <n v="140.84"/>
    <m/>
    <n v="6.5"/>
    <x v="2"/>
    <s v="FU"/>
    <x v="7"/>
    <x v="0"/>
    <x v="0"/>
    <x v="0"/>
    <s v=""/>
    <s v=""/>
    <s v=""/>
    <s v=""/>
    <s v=""/>
    <s v=""/>
    <x v="0"/>
  </r>
  <r>
    <s v="A00500"/>
    <s v="ALLEM"/>
    <s v="JESMAH"/>
    <s v="IME DE MONTIGNY"/>
    <d v="2017-03-25T00:00:00"/>
    <d v="2017-03-25T00:00:00"/>
    <n v="1"/>
    <s v="FIN DE CONTRAT"/>
    <s v="AIDE MEDICO PSYCHOLOGIQUE"/>
    <s v="CONTRAT CDD  IMA MONTIGNY"/>
    <s v="AIDE MEDICO PSYCHOLOGIQUE"/>
    <s v="MICULIAN NATHALIE"/>
    <s v="201703"/>
    <n v="98.85"/>
    <s v="39"/>
    <s v="100,00"/>
    <n v="1"/>
    <m/>
    <x v="2"/>
    <s v="pole Enfance"/>
    <n v="98.85"/>
    <s v="2017"/>
    <n v="98.85"/>
    <n v="7.5"/>
    <n v="151.67000000000002"/>
    <m/>
    <n v="7.5"/>
    <x v="2"/>
    <s v="CP"/>
    <x v="2"/>
    <x v="0"/>
    <x v="0"/>
    <x v="0"/>
    <s v=""/>
    <s v=""/>
    <s v=""/>
    <s v=""/>
    <s v=""/>
    <s v=""/>
    <x v="1"/>
  </r>
  <r>
    <s v="900002"/>
    <s v="BAI"/>
    <s v="RADIJA"/>
    <s v="IME LES TOURNESOLS"/>
    <d v="2017-02-27T00:00:00"/>
    <d v="2017-04-15T00:00:00"/>
    <n v="48"/>
    <s v="FIN DE CONTRAT"/>
    <s v="MONITEUR(rice) EDUCATEUR(rice)"/>
    <s v="CONTRAT CDD IME DORIGNIES"/>
    <s v="EDUCATEUR(rice) SPECIALISE(e)"/>
    <s v="OLENDER SONIA"/>
    <s v="201703"/>
    <n v="329.91"/>
    <s v="02"/>
    <s v="100,00"/>
    <n v="48"/>
    <m/>
    <x v="4"/>
    <s v="pole Enfance"/>
    <n v="329.91"/>
    <s v="2017"/>
    <n v="329.91"/>
    <n v="29"/>
    <n v="31.42"/>
    <m/>
    <n v="29"/>
    <x v="2"/>
    <s v="PAR"/>
    <x v="4"/>
    <x v="0"/>
    <x v="0"/>
    <x v="0"/>
    <s v=""/>
    <s v=""/>
    <s v=""/>
    <s v=""/>
    <s v=""/>
    <s v=""/>
    <x v="1"/>
  </r>
  <r>
    <s v="900002"/>
    <s v="BAI"/>
    <s v="RADIJA"/>
    <s v="IME LES TOURNESOLS"/>
    <d v="2017-03-09T00:00:00"/>
    <d v="2017-03-10T00:00:00"/>
    <n v="2"/>
    <s v="FIN DE CONTRAT"/>
    <s v="MONITEUR(rice) EDUCATEUR(rice)"/>
    <s v="CONTRAT CDD IME DORIGNIES"/>
    <s v="EDUCATEUR(rice) SPECIALISE(e)"/>
    <s v="CHOLET SOPHIE"/>
    <s v="201703"/>
    <n v="158.28"/>
    <s v="02"/>
    <s v="100,00"/>
    <n v="2"/>
    <m/>
    <x v="0"/>
    <s v="pole Enfance"/>
    <n v="158.28"/>
    <s v="2017"/>
    <n v="158.28"/>
    <n v="11.5"/>
    <n v="124.59"/>
    <m/>
    <n v="11.5"/>
    <x v="2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7-03-16T00:00:00"/>
    <d v="2017-03-16T00:00:00"/>
    <n v="1"/>
    <s v="FIN DE CONTRAT"/>
    <s v="MONITEUR(rice) EDUCATEUR(rice)"/>
    <s v="CONTRAT CDD IME DORIGNIES"/>
    <m/>
    <m/>
    <s v="201703"/>
    <n v="34.43"/>
    <s v="02"/>
    <s v="100,00"/>
    <n v="1"/>
    <s v="à la réunion exceptionnelle"/>
    <x v="3"/>
    <s v="pole Enfance"/>
    <n v="34.43"/>
    <s v="2017"/>
    <n v="34.43"/>
    <n v="2.5"/>
    <n v="54.17"/>
    <m/>
    <n v="2.5"/>
    <x v="2"/>
    <s v="ST"/>
    <x v="3"/>
    <x v="0"/>
    <x v="0"/>
    <x v="0"/>
    <s v=""/>
    <s v=""/>
    <s v=""/>
    <s v=""/>
    <s v=""/>
    <s v=""/>
    <x v="0"/>
  </r>
  <r>
    <s v="900002"/>
    <s v="BAI"/>
    <s v="RADIJA"/>
    <s v="IME LES TOURNESOLS"/>
    <d v="2017-03-20T00:00:00"/>
    <d v="2017-03-20T00:00:00"/>
    <n v="1"/>
    <s v="FIN DE CONTRAT"/>
    <s v="MONITEUR(rice) EDUCATEUR(rice)"/>
    <s v="CONTRAT CDD IME DORIGNIES"/>
    <s v="EDUCATEUR(rice) SPECIALISE(e)"/>
    <s v="CHOLET SOPHIE"/>
    <s v="201703"/>
    <n v="99.79"/>
    <s v="02"/>
    <s v="100,00"/>
    <n v="1"/>
    <m/>
    <x v="0"/>
    <s v="pole Enfance"/>
    <n v="99.79"/>
    <s v="2017"/>
    <n v="99.79"/>
    <n v="7.25"/>
    <n v="151.67000000000002"/>
    <m/>
    <n v="7.25"/>
    <x v="2"/>
    <s v="MAL"/>
    <x v="0"/>
    <x v="0"/>
    <x v="0"/>
    <x v="0"/>
    <s v=""/>
    <s v=""/>
    <s v=""/>
    <s v=""/>
    <s v=""/>
    <s v=""/>
    <x v="1"/>
  </r>
  <r>
    <s v="A00497"/>
    <s v="BAILLEUL"/>
    <s v="JULIE"/>
    <s v="SESSAD LE CHEMIN"/>
    <d v="2017-02-18T00:00:00"/>
    <d v="2017-03-17T00:00:00"/>
    <n v="28"/>
    <s v="FIN DE CONTRAT"/>
    <s v="EDUCATEUR(rice) SPECIALISE(e)"/>
    <s v="CONTRAT CDD SESSAD LE CHEMIN "/>
    <s v="EDUCATEUR(rice) DE JEUNES ENFANTS"/>
    <s v="SELAME NATHALIE"/>
    <s v="201703"/>
    <n v="972.49"/>
    <s v="33"/>
    <s v="100,00"/>
    <n v="28"/>
    <m/>
    <x v="5"/>
    <s v="pole Enfance"/>
    <n v="972.49"/>
    <s v="2017"/>
    <n v="972.49"/>
    <n v="66"/>
    <n v="71.23"/>
    <m/>
    <n v="66"/>
    <x v="2"/>
    <s v="RTT"/>
    <x v="4"/>
    <x v="0"/>
    <x v="0"/>
    <x v="0"/>
    <s v=""/>
    <s v=""/>
    <s v=""/>
    <s v=""/>
    <s v=""/>
    <s v=""/>
    <x v="1"/>
  </r>
  <r>
    <s v="A00497"/>
    <s v="BAILLEUL"/>
    <s v="JULIE"/>
    <s v="SESSAD LE CHEMIN"/>
    <d v="2017-03-20T00:00:00"/>
    <d v="2017-03-28T00:00:00"/>
    <n v="9"/>
    <s v="FIN DE CONTRAT"/>
    <s v="EDUCATEUR(rice) SPECIALISE(e)"/>
    <s v="CONTRAT CDD SESSAD LE CHEMIN "/>
    <s v="INFIRMIER(e)"/>
    <s v="PLESUMS FAUSTINE"/>
    <s v="201703"/>
    <n v="665.65"/>
    <s v="33"/>
    <s v="20,00"/>
    <n v="9"/>
    <m/>
    <x v="0"/>
    <s v="pole Enfance"/>
    <n v="133.13"/>
    <s v="2017"/>
    <n v="665.65"/>
    <n v="47.25"/>
    <n v="146.25"/>
    <m/>
    <n v="9.4499999999999993"/>
    <x v="2"/>
    <s v="MAL"/>
    <x v="0"/>
    <x v="0"/>
    <x v="0"/>
    <x v="0"/>
    <s v=""/>
    <s v=""/>
    <s v=""/>
    <s v=""/>
    <s v=""/>
    <s v=""/>
    <x v="1"/>
  </r>
  <r>
    <s v="A00497"/>
    <s v="BAILLEUL"/>
    <s v="JULIE"/>
    <s v="SESSAD LE CHEMIN"/>
    <d v="2017-03-20T00:00:00"/>
    <d v="2017-03-28T00:00:00"/>
    <n v="9"/>
    <s v="FIN DE CONTRAT"/>
    <s v="EDUCATEUR(rice) SPECIALISE(e)"/>
    <s v="CONTRAT CDD SESSAD LE CHEMIN "/>
    <s v="INFIRMIER(e)"/>
    <s v="PLESUMS FAUSTINE"/>
    <s v="201703"/>
    <n v="665.65"/>
    <s v="33"/>
    <s v="23,00"/>
    <n v="9"/>
    <m/>
    <x v="0"/>
    <s v="pole Enfance"/>
    <n v="153.09950000000001"/>
    <s v="2017"/>
    <n v="665.65"/>
    <n v="47.25"/>
    <n v="146.25"/>
    <m/>
    <n v="10.8675"/>
    <x v="2"/>
    <s v="MAL"/>
    <x v="0"/>
    <x v="0"/>
    <x v="0"/>
    <x v="0"/>
    <s v=""/>
    <s v=""/>
    <s v=""/>
    <s v=""/>
    <s v=""/>
    <s v=""/>
    <x v="1"/>
  </r>
  <r>
    <s v="A00497"/>
    <s v="BAILLEUL"/>
    <s v="JULIE"/>
    <s v="SESSAD LE CHEMIN"/>
    <d v="2017-03-20T00:00:00"/>
    <d v="2017-03-28T00:00:00"/>
    <n v="9"/>
    <s v="FIN DE CONTRAT"/>
    <s v="EDUCATEUR(rice) SPECIALISE(e)"/>
    <s v="CONTRAT CDD SESSAD LE CHEMIN "/>
    <s v="INFIRMIER(e)"/>
    <s v="PLESUMS FAUSTINE"/>
    <s v="201703"/>
    <n v="665.65"/>
    <s v="33"/>
    <s v="57,00"/>
    <n v="9"/>
    <m/>
    <x v="0"/>
    <s v="pole Enfance"/>
    <n v="379.4205"/>
    <s v="2017"/>
    <n v="665.65"/>
    <n v="47.25"/>
    <n v="146.25"/>
    <m/>
    <n v="26.932500000000001"/>
    <x v="2"/>
    <s v="MAL"/>
    <x v="0"/>
    <x v="0"/>
    <x v="0"/>
    <x v="0"/>
    <s v=""/>
    <s v=""/>
    <s v=""/>
    <s v=""/>
    <s v=""/>
    <s v=""/>
    <x v="1"/>
  </r>
  <r>
    <s v="A00497"/>
    <s v="BAILLEUL"/>
    <s v="JULIE"/>
    <s v="SESSAD LE TAQUIN"/>
    <d v="2017-02-27T00:00:00"/>
    <d v="2017-02-27T00:00:00"/>
    <n v="1"/>
    <s v="FIN DE CONTRAT"/>
    <s v="EDUCATEUR(rice) SPECIALISE(e)"/>
    <s v="CONTRAT CDD SESSAD LE TAQUIN"/>
    <s v="EDUCATEUR(rice) DE JEUNES ENFANTS"/>
    <s v="MOREL MARIE HELENE"/>
    <s v="201703"/>
    <n v="98.62"/>
    <s v="20"/>
    <s v="100,00"/>
    <n v="1"/>
    <m/>
    <x v="0"/>
    <s v="pole Enfance"/>
    <n v="98.62"/>
    <s v="2017"/>
    <n v="98.62"/>
    <n v="7"/>
    <n v="151.67000000000002"/>
    <m/>
    <n v="7"/>
    <x v="2"/>
    <s v="MAL"/>
    <x v="0"/>
    <x v="0"/>
    <x v="0"/>
    <x v="0"/>
    <s v=""/>
    <s v=""/>
    <s v=""/>
    <s v=""/>
    <s v=""/>
    <s v=""/>
    <x v="0"/>
  </r>
  <r>
    <s v="A00465"/>
    <s v="BENAZOUZ"/>
    <s v="NOUARA"/>
    <s v="IME LA VICOIGNETTE"/>
    <d v="2016-12-01T00:00:00"/>
    <d v="2017-07-28T00:00:00"/>
    <n v="240"/>
    <s v="FIN DE CONTRAT"/>
    <s v="AIDE MEDICO PSYCHOLOGIQUE"/>
    <s v="CONTRAT CDD IME EMERCHICOURT"/>
    <m/>
    <m/>
    <s v="201703"/>
    <n v="927.7"/>
    <s v="06"/>
    <s v="100,00"/>
    <n v="240"/>
    <s v="à la réorganisation des accomp. transports dans le cadre du projet de transfert d'usagers sur ets de Montigny en Ost."/>
    <x v="3"/>
    <s v="pole Enfance"/>
    <n v="927.7"/>
    <s v="2017"/>
    <n v="927.7"/>
    <n v="87.33"/>
    <n v="69.33"/>
    <m/>
    <n v="87.33"/>
    <x v="2"/>
    <s v="ST"/>
    <x v="3"/>
    <x v="0"/>
    <x v="0"/>
    <x v="0"/>
    <s v=""/>
    <s v=""/>
    <s v=""/>
    <s v=""/>
    <s v=""/>
    <s v=""/>
    <x v="1"/>
  </r>
  <r>
    <s v="998857"/>
    <s v="BETH"/>
    <s v="BEATRICE"/>
    <s v="IME DE MONTIGNY"/>
    <d v="2017-02-14T00:00:00"/>
    <d v="2017-03-10T00:00:00"/>
    <n v="25"/>
    <s v="FIN DE CONTRAT"/>
    <s v="AIDE MEDICO PSYCHOLOGIQUE"/>
    <s v="CONTRAT CDD  IMA MONTIGNY"/>
    <s v="AIDE MEDICO PSYCHOLOGIQUE"/>
    <s v="LECLERC STEPHANIE"/>
    <s v="201703"/>
    <n v="818.28"/>
    <s v="39"/>
    <s v="100,00"/>
    <n v="25"/>
    <m/>
    <x v="7"/>
    <s v="pole Enfance"/>
    <n v="818.28"/>
    <s v="2017"/>
    <n v="818.28"/>
    <n v="50"/>
    <n v="115.18"/>
    <m/>
    <n v="50"/>
    <x v="2"/>
    <s v="NAP"/>
    <x v="6"/>
    <x v="0"/>
    <x v="0"/>
    <x v="0"/>
    <s v=""/>
    <s v=""/>
    <s v=""/>
    <s v=""/>
    <s v=""/>
    <s v=""/>
    <x v="1"/>
  </r>
  <r>
    <s v="998857"/>
    <s v="BETH"/>
    <s v="BEATRICE"/>
    <s v="IME DE MONTIGNY"/>
    <d v="2017-03-14T00:00:00"/>
    <d v="2017-04-07T00:00:00"/>
    <n v="25"/>
    <s v="FIN DE CONTRAT"/>
    <s v="AIDE MEDICO PSYCHOLOGIQUE"/>
    <s v="CONTRAT CDD  IMA MONTIGNY"/>
    <s v="AGENT D'HEBERGEMENT"/>
    <s v="BOUGUERRA FARIDA"/>
    <s v="201703"/>
    <n v="581.15"/>
    <s v="39"/>
    <s v="100,00"/>
    <n v="25"/>
    <m/>
    <x v="7"/>
    <s v="pole Enfance"/>
    <n v="581.15"/>
    <s v="2017"/>
    <n v="581.15"/>
    <n v="50.5"/>
    <n v="115.18"/>
    <m/>
    <n v="50.5"/>
    <x v="2"/>
    <s v="NAP"/>
    <x v="6"/>
    <x v="0"/>
    <x v="0"/>
    <x v="0"/>
    <s v=""/>
    <s v=""/>
    <s v=""/>
    <s v=""/>
    <s v=""/>
    <s v=""/>
    <x v="1"/>
  </r>
  <r>
    <s v="998689"/>
    <s v="BLASSEL"/>
    <s v="AURELIE"/>
    <s v="IME LA VICOIGNETTE"/>
    <d v="2017-03-07T00:00:00"/>
    <d v="2017-03-10T00:00:00"/>
    <n v="4"/>
    <s v="FIN DE CONTRAT"/>
    <s v="AIDE MEDICO PSYCHOLOGIQUE"/>
    <s v="CONTRAT CDD IME EMERCHICOURT"/>
    <s v="AIDE MEDICO PSYCHOLOGIQUE"/>
    <s v="LEMORT VIRGINIE"/>
    <s v="201703"/>
    <n v="157.76"/>
    <s v="06"/>
    <s v="100,00"/>
    <n v="4"/>
    <m/>
    <x v="0"/>
    <s v="pole Enfance"/>
    <n v="157.76"/>
    <s v="2017"/>
    <n v="157.76"/>
    <n v="12"/>
    <n v="65"/>
    <m/>
    <n v="12"/>
    <x v="2"/>
    <s v="MAL"/>
    <x v="0"/>
    <x v="0"/>
    <x v="0"/>
    <x v="0"/>
    <s v=""/>
    <s v=""/>
    <s v=""/>
    <s v=""/>
    <s v=""/>
    <s v=""/>
    <x v="1"/>
  </r>
  <r>
    <s v="998689"/>
    <s v="BLASSEL"/>
    <s v="AURELIE"/>
    <s v="IME LA VICOIGNETTE"/>
    <d v="2017-03-08T00:00:00"/>
    <d v="2017-03-16T00:00:00"/>
    <n v="9"/>
    <s v="FIN DE CONTRAT"/>
    <s v="AIDE MEDICO PSYCHOLOGIQUE"/>
    <s v="CONTRAT CDD IME EMERCHICOURT"/>
    <s v="EDUCATEUR(rice) SPORTIF(ve)"/>
    <s v="PAEPEGAEY BERTRAND"/>
    <s v="201703"/>
    <n v="173.86"/>
    <s v="06"/>
    <s v="100,00"/>
    <n v="9"/>
    <m/>
    <x v="19"/>
    <s v="pole Enfance"/>
    <n v="173.86"/>
    <s v="2017"/>
    <n v="173.86"/>
    <n v="16"/>
    <n v="30.95"/>
    <m/>
    <n v="16"/>
    <x v="2"/>
    <s v="TR"/>
    <x v="4"/>
    <x v="0"/>
    <x v="0"/>
    <x v="0"/>
    <s v=""/>
    <s v=""/>
    <s v=""/>
    <s v=""/>
    <s v=""/>
    <s v=""/>
    <x v="1"/>
  </r>
  <r>
    <s v="998689"/>
    <s v="BLASSEL"/>
    <s v="AURELIE"/>
    <s v="IME LA VICOIGNETTE"/>
    <d v="2017-03-17T00:00:00"/>
    <d v="2017-03-17T00:00:00"/>
    <n v="1"/>
    <s v="FIN DE CONTRAT"/>
    <s v="AIDE MEDICO PSYCHOLOGIQUE"/>
    <s v="CONTRAT CDD IME EMERCHICOURT"/>
    <s v="EDUCATEUR(rice) SPORTIF(ve)"/>
    <s v="PAEPEGAEY BERTRAND"/>
    <s v="201703"/>
    <n v="62.82"/>
    <s v="06"/>
    <s v="100,00"/>
    <n v="1"/>
    <m/>
    <x v="19"/>
    <s v="pole Enfance"/>
    <n v="62.82"/>
    <s v="2017"/>
    <n v="62.82"/>
    <n v="2"/>
    <n v="43.33"/>
    <m/>
    <n v="2"/>
    <x v="2"/>
    <s v="TR"/>
    <x v="4"/>
    <x v="0"/>
    <x v="0"/>
    <x v="0"/>
    <s v=""/>
    <s v=""/>
    <s v=""/>
    <s v=""/>
    <s v=""/>
    <s v=""/>
    <x v="0"/>
  </r>
  <r>
    <s v="998689"/>
    <s v="BLASSEL"/>
    <s v="AURELIE"/>
    <s v="IME LA VICOIGNETTE"/>
    <d v="2017-03-20T00:00:00"/>
    <d v="2017-03-20T00:00:00"/>
    <n v="1"/>
    <s v="FIN DE CONTRAT"/>
    <s v="AIDE MEDICO PSYCHOLOGIQUE"/>
    <s v="CONTRAT CDD IME EMERCHICOURT"/>
    <s v="AIDE MEDICO PSYCHOLOGIQUE"/>
    <s v="FOURMAUX PATRICK"/>
    <s v="201703"/>
    <n v="26.3"/>
    <s v="06"/>
    <s v="100,00"/>
    <n v="1"/>
    <m/>
    <x v="10"/>
    <s v="pole Enfance"/>
    <n v="26.3"/>
    <s v="2017"/>
    <n v="26.3"/>
    <n v="2"/>
    <n v="43.33"/>
    <m/>
    <n v="2"/>
    <x v="2"/>
    <s v="FU"/>
    <x v="7"/>
    <x v="0"/>
    <x v="0"/>
    <x v="0"/>
    <s v=""/>
    <s v=""/>
    <s v=""/>
    <s v=""/>
    <s v=""/>
    <s v=""/>
    <x v="0"/>
  </r>
  <r>
    <s v="A00135"/>
    <s v="BOULANGER"/>
    <s v="MAEVA"/>
    <s v="IME LA VICOIGNETTE"/>
    <d v="2017-02-27T00:00:00"/>
    <d v="2017-02-28T00:00:00"/>
    <n v="2"/>
    <s v="FIN DE CONTRAT"/>
    <s v="INFIRMIER(e)"/>
    <s v="CONTRAT CDD IME EMERCHICOURT"/>
    <s v="INFIRMIER(e)"/>
    <s v="LESAGE VANESSA"/>
    <s v="201703"/>
    <n v="183.38"/>
    <s v="06"/>
    <s v="100,00"/>
    <n v="2"/>
    <m/>
    <x v="0"/>
    <s v="pole Enfance"/>
    <n v="183.38"/>
    <s v="2017"/>
    <n v="183.38"/>
    <n v="15.75"/>
    <n v="151.67000000000002"/>
    <m/>
    <n v="15.75"/>
    <x v="2"/>
    <s v="MAL"/>
    <x v="0"/>
    <x v="0"/>
    <x v="0"/>
    <x v="0"/>
    <s v=""/>
    <s v=""/>
    <s v=""/>
    <s v=""/>
    <s v=""/>
    <s v=""/>
    <x v="1"/>
  </r>
  <r>
    <s v="A00135"/>
    <s v="BOULANGER"/>
    <s v="MAEVA"/>
    <s v="IME LA VICOIGNETTE"/>
    <d v="2017-03-01T00:00:00"/>
    <d v="2017-03-03T00:00:00"/>
    <n v="3"/>
    <s v="FIN DE CONTRAT"/>
    <s v="INFIRMIER(e)"/>
    <s v="CONTRAT CDD IME EMERCHICOURT"/>
    <s v="INFIRMIER(e)"/>
    <s v="LESAGE VANESSA"/>
    <s v="201703"/>
    <n v="316.75"/>
    <s v="06"/>
    <s v="100,00"/>
    <n v="3"/>
    <m/>
    <x v="0"/>
    <s v="pole Enfance"/>
    <n v="316.75"/>
    <s v="2017"/>
    <n v="316.75"/>
    <n v="19.75"/>
    <n v="142.64000000000001"/>
    <m/>
    <n v="19.75"/>
    <x v="2"/>
    <s v="MAL"/>
    <x v="0"/>
    <x v="0"/>
    <x v="0"/>
    <x v="0"/>
    <s v=""/>
    <s v=""/>
    <s v=""/>
    <s v=""/>
    <s v=""/>
    <s v=""/>
    <x v="1"/>
  </r>
  <r>
    <s v="A00135"/>
    <s v="BOULANGER"/>
    <s v="MAEVA"/>
    <s v="IME LA VICOIGNETTE"/>
    <d v="2017-03-14T00:00:00"/>
    <d v="2017-03-15T00:00:00"/>
    <n v="2"/>
    <s v="FIN DE CONTRAT"/>
    <s v="INFIRMIER(e)"/>
    <s v="CONTRAT CDD IME EMERCHICOURT"/>
    <s v="INFIRMIER(e)"/>
    <s v="COURTECUISSE SARAH"/>
    <s v="201703"/>
    <n v="168.81"/>
    <s v="06"/>
    <s v="100,00"/>
    <n v="2"/>
    <m/>
    <x v="0"/>
    <s v="pole Enfance"/>
    <n v="168.81"/>
    <s v="2017"/>
    <n v="168.81"/>
    <n v="14.5"/>
    <n v="151.67000000000002"/>
    <m/>
    <n v="14.5"/>
    <x v="2"/>
    <s v="MAL"/>
    <x v="0"/>
    <x v="0"/>
    <x v="0"/>
    <x v="0"/>
    <s v=""/>
    <s v=""/>
    <s v=""/>
    <s v=""/>
    <s v=""/>
    <s v=""/>
    <x v="1"/>
  </r>
  <r>
    <s v="A00135"/>
    <s v="BOULANGER"/>
    <s v="MAEVA"/>
    <s v="IME LA VICOIGNETTE"/>
    <d v="2017-03-16T00:00:00"/>
    <d v="2017-03-31T00:00:00"/>
    <n v="16"/>
    <s v="FIN DE CONTRAT"/>
    <s v="INFIRMIER(e)"/>
    <s v="CONTRAT CDD IME EMERCHICOURT"/>
    <s v="INFIRMIER(e)"/>
    <s v="COURTECUISSE SARAH"/>
    <s v="201703"/>
    <n v="1208.24"/>
    <s v="06"/>
    <s v="100,00"/>
    <n v="16"/>
    <m/>
    <x v="0"/>
    <s v="pole Enfance"/>
    <n v="1208.24"/>
    <s v="2017"/>
    <n v="1208.24"/>
    <n v="83.25"/>
    <n v="151.67000000000002"/>
    <m/>
    <n v="83.25"/>
    <x v="2"/>
    <s v="MAL"/>
    <x v="0"/>
    <x v="0"/>
    <x v="0"/>
    <x v="0"/>
    <s v=""/>
    <s v=""/>
    <s v=""/>
    <s v=""/>
    <s v=""/>
    <s v=""/>
    <x v="1"/>
  </r>
  <r>
    <s v="999694"/>
    <s v="BRISSEZ"/>
    <s v="CAROLINE"/>
    <s v="IME LA VICOIGNETTE"/>
    <d v="2017-01-03T00:00:00"/>
    <d v="2017-07-28T00:00:00"/>
    <n v="207"/>
    <s v="FIN DE CONTRAT"/>
    <s v="EDUCATEUR(rice) SPECIALISE(e)"/>
    <s v="CONTRAT CDD IME EMERCHICOURT"/>
    <m/>
    <m/>
    <s v="201703"/>
    <n v="1641.88"/>
    <s v="06"/>
    <s v="100,00"/>
    <n v="207"/>
    <s v="à la sécurité des biens et des personnes dans l'attente de la reconsctruction de l'ets et la validation des financeurs"/>
    <x v="3"/>
    <s v="pole Enfance"/>
    <n v="1641.88"/>
    <s v="2017"/>
    <n v="1641.88"/>
    <n v="151.67000000000002"/>
    <n v="151.67000000000002"/>
    <m/>
    <n v="151.67000000000002"/>
    <x v="2"/>
    <s v="ST"/>
    <x v="3"/>
    <x v="0"/>
    <x v="0"/>
    <x v="0"/>
    <s v=""/>
    <s v=""/>
    <s v=""/>
    <s v=""/>
    <s v=""/>
    <s v=""/>
    <x v="1"/>
  </r>
  <r>
    <s v="A00333"/>
    <s v="BULTEL"/>
    <s v="CHRISTINE"/>
    <s v="SESSAD LE CHEMIN"/>
    <d v="2017-02-22T00:00:00"/>
    <d v="2017-03-03T00:00:00"/>
    <n v="10"/>
    <s v="FIN DE CONTRAT"/>
    <s v="EDUCATEUR(rice) SPECIALISE(e)"/>
    <s v="CONTRAT CDD SESSAD LE CHEMIN "/>
    <s v="EDUCATEUR(rice) SPECIALISE(e)"/>
    <s v="LEVENT MARION"/>
    <s v="201703"/>
    <n v="561.09"/>
    <s v="33"/>
    <s v="100,00"/>
    <n v="10"/>
    <m/>
    <x v="0"/>
    <s v="pole Enfance"/>
    <n v="561.09"/>
    <s v="2017"/>
    <n v="561.09"/>
    <n v="35"/>
    <n v="151.67000000000002"/>
    <m/>
    <n v="35"/>
    <x v="2"/>
    <s v="MAL"/>
    <x v="0"/>
    <x v="0"/>
    <x v="0"/>
    <x v="0"/>
    <s v=""/>
    <s v=""/>
    <s v=""/>
    <s v=""/>
    <s v=""/>
    <s v=""/>
    <x v="1"/>
  </r>
  <r>
    <s v="A00333"/>
    <s v="BULTEL"/>
    <s v="CHRISTINE"/>
    <s v="SESSAD LE CHEMIN"/>
    <d v="2017-03-04T00:00:00"/>
    <d v="2017-03-10T00:00:00"/>
    <n v="7"/>
    <s v="FIN DE CONTRAT"/>
    <s v="EDUCATEUR(rice) SPECIALISE(e)"/>
    <s v="CONTRAT CDD SESSAD LE CHEMIN "/>
    <s v="EDUCATEUR(rice) SPECIALISE(e)"/>
    <s v="LEVENT MARION"/>
    <s v="201703"/>
    <n v="610.07000000000005"/>
    <s v="33"/>
    <s v="100,00"/>
    <n v="7"/>
    <m/>
    <x v="0"/>
    <s v="pole Enfance"/>
    <n v="610.07000000000005"/>
    <s v="2017"/>
    <n v="610.07000000000005"/>
    <n v="35"/>
    <n v="151.67000000000002"/>
    <m/>
    <n v="35"/>
    <x v="2"/>
    <s v="MAL"/>
    <x v="0"/>
    <x v="0"/>
    <x v="0"/>
    <x v="0"/>
    <s v=""/>
    <s v=""/>
    <s v=""/>
    <s v=""/>
    <s v=""/>
    <s v=""/>
    <x v="1"/>
  </r>
  <r>
    <s v="A00333"/>
    <s v="BULTEL"/>
    <s v="CHRISTINE"/>
    <s v="SESSAD LE CHEMIN"/>
    <d v="2017-03-13T00:00:00"/>
    <d v="2017-07-31T00:00:00"/>
    <n v="141"/>
    <s v="FIN DE CONTRAT"/>
    <s v="EDUCATEUR(rice) SPECIALISE(e)"/>
    <s v="CONTRAT CDD SESSAD LE CHEMIN "/>
    <s v="EDUCATEUR(rice) SPECIALISE(e)"/>
    <s v="LEVENT MARION"/>
    <s v="201703"/>
    <n v="1425"/>
    <s v="33"/>
    <s v="100,00"/>
    <n v="141"/>
    <m/>
    <x v="9"/>
    <s v="pole Enfance"/>
    <n v="1425"/>
    <s v="2017"/>
    <n v="1425"/>
    <n v="98.92"/>
    <n v="151.67000000000002"/>
    <m/>
    <n v="98.92"/>
    <x v="2"/>
    <s v="MAT"/>
    <x v="4"/>
    <x v="0"/>
    <x v="0"/>
    <x v="0"/>
    <s v=""/>
    <s v=""/>
    <s v=""/>
    <s v=""/>
    <s v=""/>
    <s v=""/>
    <x v="1"/>
  </r>
  <r>
    <s v="A00501"/>
    <s v="CAHIER"/>
    <s v="AMELINE"/>
    <s v="IME LA VICOIGNETTE"/>
    <d v="2017-02-18T00:00:00"/>
    <d v="2017-03-20T00:00:00"/>
    <n v="31"/>
    <s v="FIN DE CONTRAT"/>
    <s v="MONITEUR(rice) EDUCATEUR(rice)"/>
    <s v="CONTRAT CDD IME EMERCHICOURT"/>
    <s v="MONITEUR(rice) EDUCATEUR(rice)"/>
    <s v="MERCIER EMILIE"/>
    <s v="201703"/>
    <n v="1578.53"/>
    <s v="06"/>
    <s v="100,00"/>
    <n v="31"/>
    <m/>
    <x v="9"/>
    <s v="pole Enfance"/>
    <n v="1578.53"/>
    <s v="2017"/>
    <n v="1578.53"/>
    <n v="112.25"/>
    <n v="151.67000000000002"/>
    <m/>
    <n v="112.25"/>
    <x v="2"/>
    <s v="MAT"/>
    <x v="4"/>
    <x v="0"/>
    <x v="0"/>
    <x v="0"/>
    <s v=""/>
    <s v=""/>
    <s v=""/>
    <s v=""/>
    <s v=""/>
    <s v=""/>
    <x v="1"/>
  </r>
  <r>
    <s v="A00501"/>
    <s v="CAHIER"/>
    <s v="AMELINE"/>
    <s v="IME LA VICOIGNETTE"/>
    <d v="2017-03-21T00:00:00"/>
    <d v="2017-03-31T00:00:00"/>
    <n v="11"/>
    <s v="FIN DE CONTRAT"/>
    <s v="MONITEUR(rice) EDUCATEUR(rice)"/>
    <s v="CONTRAT CDD IME EMERCHICOURT"/>
    <s v="MONITEUR(rice) EDUCATEUR(rice)"/>
    <s v="MERCIER EMILIE"/>
    <s v="201703"/>
    <n v="837.12"/>
    <s v="06"/>
    <s v="100,00"/>
    <n v="11"/>
    <m/>
    <x v="2"/>
    <s v="pole Enfance"/>
    <n v="837.12"/>
    <s v="2017"/>
    <n v="837.12"/>
    <n v="62.75"/>
    <n v="151.67000000000002"/>
    <m/>
    <n v="62.75"/>
    <x v="2"/>
    <s v="CP"/>
    <x v="2"/>
    <x v="0"/>
    <x v="0"/>
    <x v="0"/>
    <s v=""/>
    <s v=""/>
    <s v=""/>
    <s v=""/>
    <s v=""/>
    <s v=""/>
    <x v="1"/>
  </r>
  <r>
    <s v="A00611"/>
    <s v="CALLENS"/>
    <s v="VINCIANE"/>
    <s v="IME LES ROUISSOIRS"/>
    <d v="2017-03-14T00:00:00"/>
    <d v="2017-03-14T00:00:00"/>
    <n v="1"/>
    <s v="FIN DE CONTRAT"/>
    <s v="EDUCATEUR(rice) SPECIALISE(e)"/>
    <s v="CONTRAT CDD IME SOMAIN"/>
    <s v="EDUCATEUR(rice) SPECIALISE(e)"/>
    <s v="DIRIX GERALDINE"/>
    <s v="201703"/>
    <n v="105.66"/>
    <s v="03"/>
    <s v="100,00"/>
    <n v="1"/>
    <m/>
    <x v="2"/>
    <s v="pole Enfance"/>
    <n v="105.66"/>
    <s v="2017"/>
    <n v="105.66"/>
    <n v="7.5"/>
    <n v="151.67000000000002"/>
    <m/>
    <n v="7.5"/>
    <x v="2"/>
    <s v="CP"/>
    <x v="2"/>
    <x v="0"/>
    <x v="1"/>
    <x v="1"/>
    <s v=""/>
    <s v=""/>
    <s v=""/>
    <n v="1"/>
    <n v="7.5"/>
    <n v="105.66"/>
    <x v="1"/>
  </r>
  <r>
    <s v="999587"/>
    <s v="CAMBIEN"/>
    <s v="LORINE"/>
    <s v="IME DE MONTIGNY"/>
    <d v="2017-03-11T00:00:00"/>
    <d v="2017-07-02T00:00:00"/>
    <n v="114"/>
    <s v="FIN DE CONTRAT"/>
    <s v="AIDE MEDICO-PSYCHOLOGIQUE"/>
    <s v="CONTRAT CDD  IMA MONTIGNY"/>
    <m/>
    <m/>
    <s v="201703"/>
    <n v="647.70000000000005"/>
    <s v="39"/>
    <s v="100,00"/>
    <n v="114"/>
    <s v="à la sécurité des biens et des personnes dans l'attente de la reconstruction de l'ets et de la validation des financeurs"/>
    <x v="13"/>
    <s v="pole Enfance"/>
    <n v="647.70000000000005"/>
    <s v="2017"/>
    <n v="647.70000000000005"/>
    <n v="49.46"/>
    <n v="75.84"/>
    <m/>
    <n v="49.46"/>
    <x v="2"/>
    <s v="RFI"/>
    <x v="9"/>
    <x v="0"/>
    <x v="0"/>
    <x v="0"/>
    <s v=""/>
    <s v=""/>
    <s v=""/>
    <s v=""/>
    <s v=""/>
    <s v=""/>
    <x v="1"/>
  </r>
  <r>
    <s v="999705"/>
    <s v="CAMUS"/>
    <s v="STEPHANE"/>
    <s v="IME DE MONTIGNY"/>
    <d v="2017-02-27T00:00:00"/>
    <d v="2017-03-15T00:00:00"/>
    <n v="17"/>
    <s v="FIN DE CONTRAT"/>
    <s v="AIDE MEDICO PSYCHOLOGIQUE"/>
    <s v="CONTRAT CDD  IMA MONTIGNY"/>
    <s v="AIDE MEDICO PSYCHOLOGIQUE"/>
    <s v="COET SANDRINE"/>
    <s v="201703"/>
    <n v="1058.77"/>
    <s v="39"/>
    <s v="100,00"/>
    <n v="17"/>
    <m/>
    <x v="0"/>
    <s v="pole Enfance"/>
    <n v="1058.77"/>
    <s v="2017"/>
    <n v="1058.77"/>
    <n v="92"/>
    <n v="151.67000000000002"/>
    <m/>
    <n v="92"/>
    <x v="2"/>
    <s v="MAL"/>
    <x v="0"/>
    <x v="0"/>
    <x v="0"/>
    <x v="0"/>
    <s v=""/>
    <s v=""/>
    <s v=""/>
    <s v=""/>
    <s v=""/>
    <s v=""/>
    <x v="1"/>
  </r>
  <r>
    <s v="999705"/>
    <s v="CAMUS"/>
    <s v="STEPHANE"/>
    <s v="IME DE MONTIGNY"/>
    <d v="2017-03-16T00:00:00"/>
    <d v="2017-03-19T00:00:00"/>
    <n v="4"/>
    <s v="FIN DE CONTRAT"/>
    <s v="AIDE MEDICO PSYCHOLOGIQUE"/>
    <s v="CONTRAT CDD  IMA MONTIGNY"/>
    <s v="AIDE MEDICO PSYCHOLOGIQUE"/>
    <s v="COET SANDRINE"/>
    <s v="201703"/>
    <n v="138.1"/>
    <s v="39"/>
    <s v="100,00"/>
    <n v="4"/>
    <m/>
    <x v="0"/>
    <s v="pole Enfance"/>
    <n v="138.1"/>
    <s v="2017"/>
    <n v="138.1"/>
    <n v="12"/>
    <n v="151.67000000000002"/>
    <m/>
    <n v="12"/>
    <x v="2"/>
    <s v="MAL"/>
    <x v="0"/>
    <x v="0"/>
    <x v="0"/>
    <x v="0"/>
    <s v=""/>
    <s v=""/>
    <s v=""/>
    <s v=""/>
    <s v=""/>
    <s v=""/>
    <x v="1"/>
  </r>
  <r>
    <s v="999705"/>
    <s v="CAMUS"/>
    <s v="STEPHANE"/>
    <s v="IME DE MONTIGNY"/>
    <d v="2017-03-20T00:00:00"/>
    <d v="2017-03-24T00:00:00"/>
    <n v="5"/>
    <s v="FIN DE CONTRAT"/>
    <s v="AIDE MEDICO PSYCHOLOGIQUE"/>
    <s v="CONTRAT CDD  IMA MONTIGNY"/>
    <s v="AIDE MEDICO PSYCHOLOGIQUE"/>
    <s v="COET SANDRINE"/>
    <s v="201703"/>
    <n v="752.65"/>
    <s v="39"/>
    <s v="100,00"/>
    <n v="5"/>
    <m/>
    <x v="0"/>
    <s v="pole Enfance"/>
    <n v="752.65"/>
    <s v="2017"/>
    <n v="752.65"/>
    <n v="36"/>
    <n v="151.67000000000002"/>
    <m/>
    <n v="36"/>
    <x v="2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2-27T00:00:00"/>
    <d v="2017-03-07T00:00:00"/>
    <n v="9"/>
    <s v="FIN DE CONTRAT"/>
    <s v="AGENT HYGIENE ET PROPRETE"/>
    <s v="CONTRAT CDD  IMA MONTIGNY"/>
    <s v="AGENT HYGIENE ET PROPRETE"/>
    <s v="SEIDLITZ BERNADETTE"/>
    <s v="201703"/>
    <n v="141.74"/>
    <s v="39"/>
    <s v="100,00"/>
    <n v="9"/>
    <m/>
    <x v="0"/>
    <s v="pole Enfance"/>
    <n v="141.74"/>
    <s v="2017"/>
    <n v="141.74"/>
    <n v="12"/>
    <n v="37.14"/>
    <m/>
    <n v="12"/>
    <x v="2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2-28T00:00:00"/>
    <d v="2017-03-03T00:00:00"/>
    <n v="4"/>
    <s v="FIN DE CONTRAT"/>
    <s v="AGENT HYGIENE ET PROPRETE"/>
    <s v="CONTRAT CDD  IMA MONTIGNY"/>
    <s v="AGENT DE CUISINE"/>
    <s v="MANIERO GEMINA"/>
    <s v="201703"/>
    <n v="188.93"/>
    <s v="39"/>
    <s v="100,00"/>
    <n v="4"/>
    <m/>
    <x v="1"/>
    <s v="pole Enfance"/>
    <n v="188.93"/>
    <s v="2017"/>
    <n v="188.93"/>
    <n v="16"/>
    <n v="86.67"/>
    <m/>
    <n v="16"/>
    <x v="2"/>
    <s v="HRE"/>
    <x v="1"/>
    <x v="0"/>
    <x v="0"/>
    <x v="0"/>
    <s v=""/>
    <s v=""/>
    <s v=""/>
    <s v=""/>
    <s v=""/>
    <s v=""/>
    <x v="1"/>
  </r>
  <r>
    <s v="A00523"/>
    <s v="CARDON"/>
    <s v="CINDY"/>
    <s v="IME DE MONTIGNY"/>
    <d v="2017-03-09T00:00:00"/>
    <d v="2017-03-10T00:00:00"/>
    <n v="2"/>
    <s v="FIN DE CONTRAT"/>
    <s v="AGENT HYGIENE ET PROPRETE"/>
    <s v="CONTRAT CDD  IMA MONTIGNY"/>
    <s v="AGENT DE CUISINE"/>
    <s v="GALLEZ SANDRA"/>
    <s v="201703"/>
    <n v="94.48"/>
    <s v="39"/>
    <s v="100,00"/>
    <n v="2"/>
    <m/>
    <x v="0"/>
    <s v="pole Enfance"/>
    <n v="94.48"/>
    <s v="2017"/>
    <n v="94.48"/>
    <n v="8"/>
    <n v="86.67"/>
    <m/>
    <n v="8"/>
    <x v="2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3-09T00:00:00"/>
    <d v="2017-03-17T00:00:00"/>
    <n v="9"/>
    <s v="FIN DE CONTRAT"/>
    <s v="AGENT HYGIENE ET PROPRETE"/>
    <s v="CONTRAT CDD  IMA MONTIGNY"/>
    <s v="AGENT HYGIENE ET PROPRETE"/>
    <s v="SEIDLITZ BERNADETTE"/>
    <s v="201703"/>
    <n v="141.74"/>
    <s v="39"/>
    <s v="100,00"/>
    <n v="9"/>
    <m/>
    <x v="0"/>
    <s v="pole Enfance"/>
    <n v="141.74"/>
    <s v="2017"/>
    <n v="141.74"/>
    <n v="12"/>
    <n v="37.14"/>
    <m/>
    <n v="12"/>
    <x v="2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3-13T00:00:00"/>
    <d v="2017-03-24T00:00:00"/>
    <n v="12"/>
    <s v="FIN DE CONTRAT"/>
    <s v="AGENT HYGIENE ET PROPRETE"/>
    <s v="CONTRAT CDD  IMA MONTIGNY"/>
    <s v="AGENT DE CUISINE"/>
    <s v="GALLEZ SANDRA"/>
    <s v="201703"/>
    <n v="608.15"/>
    <s v="39"/>
    <s v="100,00"/>
    <n v="12"/>
    <m/>
    <x v="8"/>
    <s v="pole Enfance"/>
    <n v="608.15"/>
    <s v="2017"/>
    <n v="608.15"/>
    <n v="51.5"/>
    <n v="111.59"/>
    <m/>
    <n v="51.5"/>
    <x v="2"/>
    <s v="AT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3-20T00:00:00"/>
    <d v="2017-03-31T00:00:00"/>
    <n v="12"/>
    <s v="FIN DE CONTRAT"/>
    <s v="AGENT HYGIENE ET PROPRETE"/>
    <s v="CONTRAT CDD  IMA MONTIGNY"/>
    <s v="AGENT HYGIENE ET PROPRETE"/>
    <s v="SEIDLITZ BERNADETTE"/>
    <s v="201703"/>
    <n v="377.91"/>
    <s v="39"/>
    <s v="100,00"/>
    <n v="12"/>
    <m/>
    <x v="0"/>
    <s v="pole Enfance"/>
    <n v="377.91"/>
    <s v="2017"/>
    <n v="377.91"/>
    <n v="32"/>
    <n v="34.67"/>
    <m/>
    <n v="32"/>
    <x v="2"/>
    <s v="MAL"/>
    <x v="0"/>
    <x v="0"/>
    <x v="0"/>
    <x v="0"/>
    <s v=""/>
    <s v=""/>
    <s v=""/>
    <s v=""/>
    <s v=""/>
    <s v=""/>
    <x v="1"/>
  </r>
  <r>
    <s v="A00253"/>
    <s v="CARNEVALE"/>
    <s v="MAGALI"/>
    <s v="IME LA VICOIGNETTE"/>
    <d v="2017-03-01T00:00:00"/>
    <d v="2017-03-28T00:00:00"/>
    <n v="28"/>
    <s v="FIN DE CONTRAT"/>
    <s v="AGENT DE CUISINE"/>
    <s v="CONTRAT CDD IME EMERCHICOURT"/>
    <s v="AGENT HYGIENE ET PROPRETE"/>
    <s v="SAINTOBERT FRANCOISE"/>
    <s v="201703"/>
    <n v="1845.97"/>
    <s v="06"/>
    <s v="100,00"/>
    <n v="28"/>
    <m/>
    <x v="0"/>
    <s v="pole Enfance"/>
    <n v="1845.97"/>
    <s v="2017"/>
    <n v="1845.97"/>
    <n v="123.5"/>
    <n v="130"/>
    <m/>
    <n v="123.5"/>
    <x v="2"/>
    <s v="MAL"/>
    <x v="0"/>
    <x v="0"/>
    <x v="0"/>
    <x v="0"/>
    <s v=""/>
    <s v=""/>
    <s v=""/>
    <s v=""/>
    <s v=""/>
    <s v=""/>
    <x v="1"/>
  </r>
  <r>
    <s v="A00606"/>
    <s v="CAVRO"/>
    <s v="HELENA"/>
    <s v="IME DE MONTIGNY"/>
    <d v="2017-03-11T00:00:00"/>
    <d v="2017-03-12T00:00:00"/>
    <n v="2"/>
    <s v="FIN DE CONTRAT"/>
    <s v="EDUCATEUR(rice) SPECIALISE(e)"/>
    <s v="CONTRAT CDD  IMA MONTIGNY"/>
    <s v="EDUCATEUR(rice) SPECIALISE(e)"/>
    <s v="PILETTE LOUIS"/>
    <s v="201703"/>
    <n v="292.66000000000003"/>
    <s v="39"/>
    <s v="100,00"/>
    <n v="2"/>
    <m/>
    <x v="2"/>
    <s v="pole Enfance"/>
    <n v="292.66000000000003"/>
    <s v="2017"/>
    <n v="292.66000000000003"/>
    <n v="15.5"/>
    <n v="151.67000000000002"/>
    <m/>
    <n v="15.5"/>
    <x v="2"/>
    <s v="CP"/>
    <x v="2"/>
    <x v="0"/>
    <x v="0"/>
    <x v="0"/>
    <s v=""/>
    <s v=""/>
    <s v=""/>
    <s v=""/>
    <s v=""/>
    <s v=""/>
    <x v="1"/>
  </r>
  <r>
    <s v="A00606"/>
    <s v="CAVRO"/>
    <s v="HELENA"/>
    <s v="IME DE MONTIGNY"/>
    <d v="2017-03-20T00:00:00"/>
    <d v="2017-03-21T00:00:00"/>
    <n v="2"/>
    <s v="FIN DE CONTRAT"/>
    <s v="EDUCATEUR(rice) SPECIALISE(e)"/>
    <s v="CONTRAT CDD  IMA MONTIGNY"/>
    <s v="EDUCATEUR(rice) SPECIALISE(e)"/>
    <s v="MOUSSITOU RAPHAEL"/>
    <s v="201703"/>
    <n v="202.69"/>
    <s v="39"/>
    <s v="100,00"/>
    <n v="2"/>
    <m/>
    <x v="2"/>
    <s v="pole Enfance"/>
    <n v="202.69"/>
    <s v="2017"/>
    <n v="202.69"/>
    <n v="14"/>
    <n v="151.67000000000002"/>
    <m/>
    <n v="14"/>
    <x v="2"/>
    <s v="CP"/>
    <x v="2"/>
    <x v="0"/>
    <x v="0"/>
    <x v="0"/>
    <s v=""/>
    <s v=""/>
    <s v=""/>
    <s v=""/>
    <s v=""/>
    <s v=""/>
    <x v="1"/>
  </r>
  <r>
    <s v="A00609"/>
    <s v="CHABANIS"/>
    <s v="KAROLE"/>
    <s v="IME DE MONTIGNY"/>
    <d v="2017-03-13T00:00:00"/>
    <d v="2017-04-07T00:00:00"/>
    <n v="26"/>
    <s v="FIN DE CONTRAT"/>
    <s v="AIDE MEDICO PSYCHOLOGIQUE"/>
    <s v="CONTRAT CDD  IMA MONTIGNY"/>
    <m/>
    <m/>
    <s v="201703"/>
    <n v="809.6"/>
    <s v="39"/>
    <s v="100,00"/>
    <n v="26"/>
    <s v="à la sécurité des biens et des personnes dans l'attente de la reconstruction de l'ets et de la validation des financeurs"/>
    <x v="6"/>
    <s v="pole Enfance"/>
    <n v="809.6"/>
    <s v="2017"/>
    <n v="809.6"/>
    <n v="69.5"/>
    <n v="151.67000000000002"/>
    <m/>
    <n v="69.5"/>
    <x v="2"/>
    <s v="PG"/>
    <x v="5"/>
    <x v="0"/>
    <x v="0"/>
    <x v="0"/>
    <s v=""/>
    <s v=""/>
    <s v=""/>
    <s v=""/>
    <s v=""/>
    <s v=""/>
    <x v="1"/>
  </r>
  <r>
    <s v="999493"/>
    <s v="CHAPUIS"/>
    <s v="MAUREEN"/>
    <s v="IME LA VICOIGNETTE"/>
    <d v="2016-09-01T00:00:00"/>
    <d v="2017-07-31T00:00:00"/>
    <n v="334"/>
    <s v="FIN DE CONTRAT"/>
    <s v="EDUCATEUR(rice) SPECIALISE(e)"/>
    <s v="CONTRAT CDD IME EMERCHICOURT"/>
    <s v="EDUCATEUR(rice) SPECIALISE(e)"/>
    <s v="LEFEBVRE VIRGINIE"/>
    <s v="201703"/>
    <n v="909.36"/>
    <s v="06"/>
    <s v="100,00"/>
    <n v="334"/>
    <m/>
    <x v="5"/>
    <s v="pole Enfance"/>
    <n v="909.36"/>
    <s v="2017"/>
    <n v="909.36"/>
    <n v="75.84"/>
    <n v="75.84"/>
    <m/>
    <n v="75.84"/>
    <x v="2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6-09-07T00:00:00"/>
    <d v="2017-06-30T00:00:00"/>
    <n v="297"/>
    <s v="FIN DE CONTRAT"/>
    <s v="EDUCATEUR(rice) SPECIALISE(e)"/>
    <s v="CONTRAT CDD IME EMERCHICOURT"/>
    <s v="EDUCATEUR(rice) SPECIALISE(e)"/>
    <s v="LOGIE CELINE"/>
    <s v="201703"/>
    <n v="155.85"/>
    <s v="06"/>
    <s v="100,00"/>
    <n v="297"/>
    <m/>
    <x v="5"/>
    <s v="pole Enfance"/>
    <n v="155.85"/>
    <s v="2017"/>
    <n v="155.85"/>
    <n v="13"/>
    <n v="13"/>
    <m/>
    <n v="13"/>
    <x v="2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7-02-13T00:00:00"/>
    <d v="2017-05-22T00:00:00"/>
    <n v="99"/>
    <s v="FIN DE CONTRAT"/>
    <s v="EDUCATEUR(rice) SPECIALISE(e)"/>
    <s v="CONTRAT CDD IME EMERCHICOURT"/>
    <s v="EDUCATEUR(rice) SPECIALISE(e)"/>
    <s v="LACROIX VIRGINIE"/>
    <s v="201703"/>
    <n v="753.5"/>
    <s v="06"/>
    <s v="100,00"/>
    <n v="99"/>
    <m/>
    <x v="9"/>
    <s v="pole Enfance"/>
    <n v="753.5"/>
    <s v="2017"/>
    <n v="753.5"/>
    <n v="62.83"/>
    <n v="62.83"/>
    <m/>
    <n v="62.83"/>
    <x v="2"/>
    <s v="MAT"/>
    <x v="4"/>
    <x v="0"/>
    <x v="0"/>
    <x v="0"/>
    <s v=""/>
    <s v=""/>
    <s v=""/>
    <s v=""/>
    <s v=""/>
    <s v=""/>
    <x v="1"/>
  </r>
  <r>
    <s v="998833"/>
    <s v="CHARLON"/>
    <s v="MARIE NOELLE"/>
    <s v="IME DE MONTIGNY"/>
    <d v="2017-02-27T00:00:00"/>
    <d v="2017-03-07T00:00:00"/>
    <n v="9"/>
    <s v="FIN DE CONTRAT"/>
    <s v="AIDE MEDICO PSYCHOLOGIQUE"/>
    <s v="CONTRAT CDD  IMA MONTIGNY"/>
    <s v="AUXILIAIRE DE PUERICULTURE"/>
    <s v="CACHEUX DOMINIQUE"/>
    <s v="201703"/>
    <n v="640.53"/>
    <s v="39"/>
    <s v="100,00"/>
    <n v="9"/>
    <m/>
    <x v="2"/>
    <s v="pole Enfance"/>
    <n v="640.53"/>
    <s v="2017"/>
    <n v="640.53"/>
    <n v="46"/>
    <n v="142.38"/>
    <m/>
    <n v="46"/>
    <x v="2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3-11T00:00:00"/>
    <d v="2017-03-12T00:00:00"/>
    <n v="2"/>
    <s v="FIN DE CONTRAT"/>
    <s v="AIDE MEDICO PSYCHOLOGIQUE"/>
    <s v="CONTRAT CDD  IMA MONTIGNY"/>
    <s v="AIDE SOIGNANT(e)"/>
    <s v="LEDUC SOPHIE"/>
    <s v="201703"/>
    <n v="258.64"/>
    <s v="39"/>
    <s v="100,00"/>
    <n v="2"/>
    <m/>
    <x v="2"/>
    <s v="pole Enfance"/>
    <n v="258.64"/>
    <s v="2017"/>
    <n v="258.64"/>
    <n v="14"/>
    <n v="151.67000000000002"/>
    <m/>
    <n v="14"/>
    <x v="2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3-20T00:00:00"/>
    <d v="2017-03-20T00:00:00"/>
    <n v="1"/>
    <s v="FIN DE CONTRAT"/>
    <s v="AIDE MEDICO PSYCHOLOGIQUE"/>
    <s v="CONTRAT CDD  IMA MONTIGNY"/>
    <s v="AIDE SOIGNANT(e)"/>
    <s v="ANANIA SANTINE"/>
    <s v="201703"/>
    <n v="125.33"/>
    <s v="39"/>
    <s v="100,00"/>
    <n v="1"/>
    <m/>
    <x v="2"/>
    <s v="pole Enfance"/>
    <n v="125.33"/>
    <s v="2017"/>
    <n v="125.33"/>
    <n v="9"/>
    <n v="151.67000000000002"/>
    <m/>
    <n v="9"/>
    <x v="2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3-21T00:00:00"/>
    <d v="2017-03-21T00:00:00"/>
    <n v="1"/>
    <s v="FIN DE CONTRAT"/>
    <s v="AIDE MEDICO PSYCHOLOGIQUE"/>
    <s v="CONTRAT CDD  IMA MONTIGNY"/>
    <s v="AIDE MEDICO PSYCHOLOGIQUE"/>
    <s v="PLEWKA GWENDOLINE"/>
    <s v="201703"/>
    <n v="125.33"/>
    <s v="39"/>
    <s v="100,00"/>
    <n v="1"/>
    <m/>
    <x v="2"/>
    <s v="pole Enfance"/>
    <n v="125.33"/>
    <s v="2017"/>
    <n v="125.33"/>
    <n v="9"/>
    <n v="151.67000000000002"/>
    <m/>
    <n v="9"/>
    <x v="2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3-22T00:00:00"/>
    <d v="2017-03-22T00:00:00"/>
    <n v="1"/>
    <s v="FIN DE CONTRAT"/>
    <s v="AIDE MEDICO PSYCHOLOGIQUE"/>
    <s v="CONTRAT CDD  IMA MONTIGNY"/>
    <s v="AIDE MEDICO PSYCHOLOGIQUE"/>
    <s v="EVERAERT JESSICA"/>
    <s v="201703"/>
    <n v="61.06"/>
    <s v="39"/>
    <s v="100,00"/>
    <n v="1"/>
    <m/>
    <x v="10"/>
    <s v="pole Enfance"/>
    <n v="61.06"/>
    <s v="2017"/>
    <n v="61.06"/>
    <n v="4.5"/>
    <n v="97.5"/>
    <m/>
    <n v="4.5"/>
    <x v="2"/>
    <s v="FU"/>
    <x v="7"/>
    <x v="0"/>
    <x v="0"/>
    <x v="0"/>
    <s v=""/>
    <s v=""/>
    <s v=""/>
    <s v=""/>
    <s v=""/>
    <s v=""/>
    <x v="0"/>
  </r>
  <r>
    <s v="A00516"/>
    <s v="CHAYADA"/>
    <s v="MAEVA"/>
    <s v="IME LA VICOIGNETTE"/>
    <d v="2017-03-15T00:00:00"/>
    <d v="2017-03-17T00:00:00"/>
    <n v="3"/>
    <s v="FIN DE CONTRAT"/>
    <s v="ANIMATEUR(rice) 1ERE CAT."/>
    <s v="CONTRAT CDD IME EMERCHICOURT"/>
    <s v="ANIMATEUR(rice) 1ERE CAT."/>
    <s v="BELGADI FATIMA"/>
    <s v="201703"/>
    <n v="288.78000000000003"/>
    <s v="06"/>
    <s v="100,00"/>
    <n v="3"/>
    <m/>
    <x v="10"/>
    <s v="pole Enfance"/>
    <n v="288.78000000000003"/>
    <s v="2017"/>
    <n v="288.78000000000003"/>
    <n v="20.5"/>
    <n v="148.06"/>
    <m/>
    <n v="20.5"/>
    <x v="2"/>
    <s v="FU"/>
    <x v="7"/>
    <x v="0"/>
    <x v="0"/>
    <x v="0"/>
    <s v=""/>
    <s v=""/>
    <s v=""/>
    <s v=""/>
    <s v=""/>
    <s v=""/>
    <x v="1"/>
  </r>
  <r>
    <s v="A00026"/>
    <s v="CHMIELEZKI"/>
    <s v="CINDY"/>
    <s v="IME DE MONTIGNY"/>
    <d v="2017-02-27T00:00:00"/>
    <d v="2017-03-10T00:00:00"/>
    <n v="12"/>
    <s v="FIN DE CONTRAT"/>
    <s v="AIDE MEDICO PSYCHOLOGIQUE"/>
    <s v="CONTRAT CDD  IMA MONTIGNY"/>
    <s v="AGENT D'HEBERGEMENT"/>
    <s v="BOUGUERRA FARIDA"/>
    <s v="201703"/>
    <n v="672.16"/>
    <s v="39"/>
    <s v="100,00"/>
    <n v="12"/>
    <m/>
    <x v="7"/>
    <s v="pole Enfance"/>
    <n v="672.16"/>
    <s v="2017"/>
    <n v="672.16"/>
    <n v="51"/>
    <n v="110.5"/>
    <m/>
    <n v="51"/>
    <x v="2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3-11T00:00:00"/>
    <d v="2017-03-12T00:00:00"/>
    <n v="2"/>
    <s v="FIN DE CONTRAT"/>
    <s v="AIDE MEDICO PSYCHOLOGIQUE"/>
    <s v="CONTRAT CDD  IMA MONTIGNY"/>
    <s v="EDUCATEUR(rice) SPECIALISE(e)"/>
    <s v="RAMI SAFIA"/>
    <s v="201703"/>
    <n v="354.54"/>
    <s v="39"/>
    <s v="100,00"/>
    <n v="2"/>
    <m/>
    <x v="7"/>
    <s v="pole Enfance"/>
    <n v="354.54"/>
    <s v="2017"/>
    <n v="354.54"/>
    <n v="20"/>
    <n v="151.67000000000002"/>
    <m/>
    <n v="20"/>
    <x v="2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3-14T00:00:00"/>
    <d v="2017-03-25T00:00:00"/>
    <n v="12"/>
    <s v="FIN DE CONTRAT"/>
    <s v="AIDE MEDICO PSYCHOLOGIQUE"/>
    <s v="CONTRAT CDD  IMA MONTIGNY"/>
    <s v="AIDE MEDICO PSYCHOLOGIQUE"/>
    <s v="MAES FRANCOISE"/>
    <s v="201703"/>
    <n v="817.04"/>
    <s v="39"/>
    <s v="100,00"/>
    <n v="12"/>
    <m/>
    <x v="7"/>
    <s v="pole Enfance"/>
    <n v="817.04"/>
    <s v="2017"/>
    <n v="817.04"/>
    <n v="62"/>
    <n v="134.34"/>
    <m/>
    <n v="62"/>
    <x v="2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2-14T00:00:00"/>
    <d v="2017-03-10T00:00:00"/>
    <n v="25"/>
    <s v="FIN DE CONTRAT"/>
    <s v="AIDE MEDICO PSYCHOLOGIQUE"/>
    <s v="CONTRAT CDD  IMA MONTIGNY"/>
    <s v="AIDE MEDICO PSYCHOLOGIQUE"/>
    <s v="LUC RENAUD"/>
    <s v="201703"/>
    <n v="448.99"/>
    <s v="39"/>
    <s v="100,00"/>
    <n v="25"/>
    <m/>
    <x v="7"/>
    <s v="pole Enfance"/>
    <n v="448.99"/>
    <s v="2017"/>
    <n v="448.99"/>
    <n v="26"/>
    <n v="115.18"/>
    <m/>
    <n v="26"/>
    <x v="2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3-14T00:00:00"/>
    <d v="2017-04-07T00:00:00"/>
    <n v="25"/>
    <s v="FIN DE CONTRAT"/>
    <s v="AIDE MEDICO PSYCHOLOGIQUE"/>
    <s v="CONTRAT CDD  IMA MONTIGNY"/>
    <s v="AIDE MEDICO PSYCHOLOGIQUE"/>
    <s v="MAES FRANCOISE"/>
    <s v="201703"/>
    <n v="550"/>
    <s v="39"/>
    <s v="100,00"/>
    <n v="25"/>
    <m/>
    <x v="7"/>
    <s v="pole Enfance"/>
    <n v="550"/>
    <s v="2017"/>
    <n v="550"/>
    <n v="50.5"/>
    <n v="115.18"/>
    <m/>
    <n v="50.5"/>
    <x v="2"/>
    <s v="NAP"/>
    <x v="6"/>
    <x v="0"/>
    <x v="0"/>
    <x v="0"/>
    <s v=""/>
    <s v=""/>
    <s v=""/>
    <s v=""/>
    <s v=""/>
    <s v=""/>
    <x v="1"/>
  </r>
  <r>
    <s v="A00507"/>
    <s v="CRAPERI"/>
    <s v="MANON"/>
    <s v="IME DE MONTIGNY"/>
    <d v="2017-02-28T00:00:00"/>
    <d v="2017-03-03T00:00:00"/>
    <n v="4"/>
    <s v="FIN DE CONTRAT"/>
    <s v="INFIRMIER(e)"/>
    <s v="CONTRAT CDD  IMA MONTIGNY"/>
    <s v="INFIRMIER(e)"/>
    <s v="TISON FRANCINE"/>
    <s v="201703"/>
    <n v="466.65"/>
    <s v="39"/>
    <s v="100,00"/>
    <n v="4"/>
    <m/>
    <x v="2"/>
    <s v="pole Enfance"/>
    <n v="466.65"/>
    <s v="2017"/>
    <n v="466.65"/>
    <n v="31.5"/>
    <n v="151.67000000000002"/>
    <m/>
    <n v="31.5"/>
    <x v="2"/>
    <s v="CP"/>
    <x v="2"/>
    <x v="0"/>
    <x v="0"/>
    <x v="0"/>
    <s v=""/>
    <s v=""/>
    <s v=""/>
    <s v=""/>
    <s v=""/>
    <s v=""/>
    <x v="1"/>
  </r>
  <r>
    <s v="A00507"/>
    <s v="CRAPERI"/>
    <s v="MANON"/>
    <s v="IME DE MONTIGNY"/>
    <d v="2017-03-15T00:00:00"/>
    <d v="2017-03-17T00:00:00"/>
    <n v="3"/>
    <s v="FIN DE CONTRAT"/>
    <s v="INFIRMIER(e)"/>
    <s v="CONTRAT CDD  IMA MONTIGNY"/>
    <s v="INFIRMIER(e)"/>
    <s v="TISON FRANCINE"/>
    <s v="201703"/>
    <n v="347.44"/>
    <s v="39"/>
    <s v="100,00"/>
    <n v="3"/>
    <m/>
    <x v="1"/>
    <s v="pole Enfance"/>
    <n v="347.44"/>
    <s v="2017"/>
    <n v="347.44"/>
    <n v="24"/>
    <n v="151.67000000000002"/>
    <m/>
    <n v="24"/>
    <x v="2"/>
    <s v="HRE"/>
    <x v="1"/>
    <x v="0"/>
    <x v="0"/>
    <x v="0"/>
    <s v=""/>
    <s v=""/>
    <s v=""/>
    <s v=""/>
    <s v=""/>
    <s v=""/>
    <x v="1"/>
  </r>
  <r>
    <s v="A00507"/>
    <s v="CRAPERI"/>
    <s v="MANON"/>
    <s v="IME DE MONTIGNY"/>
    <d v="2017-03-22T00:00:00"/>
    <d v="2017-03-24T00:00:00"/>
    <n v="3"/>
    <s v="FIN DE CONTRAT"/>
    <s v="INFIRMIER(e)"/>
    <s v="CONTRAT CDD  IMA MONTIGNY"/>
    <s v="INFIRMIER(e)"/>
    <s v="POINGT CORINNE"/>
    <s v="201703"/>
    <n v="347.44"/>
    <s v="39"/>
    <s v="100,00"/>
    <n v="3"/>
    <m/>
    <x v="1"/>
    <s v="pole Enfance"/>
    <n v="347.44"/>
    <s v="2017"/>
    <n v="347.44"/>
    <n v="24"/>
    <n v="151.67000000000002"/>
    <m/>
    <n v="24"/>
    <x v="2"/>
    <s v="HRE"/>
    <x v="1"/>
    <x v="0"/>
    <x v="0"/>
    <x v="0"/>
    <s v=""/>
    <s v=""/>
    <s v=""/>
    <s v=""/>
    <s v=""/>
    <s v=""/>
    <x v="1"/>
  </r>
  <r>
    <s v="999420"/>
    <s v="CUVILLIER"/>
    <s v="STEPHANIE"/>
    <s v="IME DE MONTIGNY"/>
    <d v="2017-02-14T00:00:00"/>
    <d v="2017-03-03T00:00:00"/>
    <n v="18"/>
    <s v="FIN DE CONTRAT"/>
    <s v="MONITEUR(rice) EDUCATEUR(rice)"/>
    <s v="CONTRAT CDD  IMA MONTIGNY"/>
    <s v="EDUCATEUR(rice) SPECIALISE(e)"/>
    <s v="COLLIN AURELIE"/>
    <s v="201703"/>
    <n v="398.1"/>
    <s v="39"/>
    <s v="100,00"/>
    <n v="18"/>
    <m/>
    <x v="7"/>
    <s v="pole Enfance"/>
    <n v="398.1"/>
    <s v="2017"/>
    <n v="398.1"/>
    <n v="17.5"/>
    <n v="123.04"/>
    <m/>
    <n v="17.5"/>
    <x v="2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3-04T00:00:00"/>
    <d v="2017-03-10T00:00:00"/>
    <n v="7"/>
    <s v="FIN DE CONTRAT"/>
    <s v="MONITEUR(rice) EDUCATEUR(rice)"/>
    <s v="CONTRAT CDD  IMA MONTIGNY"/>
    <s v="AIDE MEDICO PSYCHOLOGIQUE"/>
    <s v="TAISNE JULIE"/>
    <s v="201703"/>
    <n v="774.24"/>
    <s v="39"/>
    <s v="100,00"/>
    <n v="7"/>
    <m/>
    <x v="7"/>
    <s v="pole Enfance"/>
    <n v="774.24"/>
    <s v="2017"/>
    <n v="774.24"/>
    <n v="48.5"/>
    <n v="151.67000000000002"/>
    <m/>
    <n v="48.5"/>
    <x v="2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3-13T00:00:00"/>
    <d v="2017-03-21T00:00:00"/>
    <n v="9"/>
    <s v="FIN DE CONTRAT"/>
    <s v="MONITEUR(rice) EDUCATEUR(rice)"/>
    <s v="CONTRAT CDD  IMA MONTIGNY"/>
    <s v="AGENT D'HEBERGEMENT"/>
    <s v="BOUGUERRA FARIDA"/>
    <s v="201703"/>
    <n v="676.24"/>
    <s v="39"/>
    <s v="100,00"/>
    <n v="9"/>
    <m/>
    <x v="7"/>
    <s v="pole Enfance"/>
    <n v="676.24"/>
    <s v="2017"/>
    <n v="676.24"/>
    <n v="48"/>
    <n v="148.57"/>
    <m/>
    <n v="48"/>
    <x v="2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3-24T00:00:00"/>
    <d v="2017-04-08T00:00:00"/>
    <n v="16"/>
    <s v="FIN DE CONTRAT"/>
    <s v="MONITEUR(rice) EDUCATEUR(rice)"/>
    <s v="CONTRAT CDD  IMA MONTIGNY"/>
    <s v="AIDE MEDICO PSYCHOLOGIQUE"/>
    <s v="LUC RENAUD"/>
    <s v="201703"/>
    <n v="342.98"/>
    <s v="39"/>
    <s v="100,00"/>
    <n v="16"/>
    <m/>
    <x v="7"/>
    <s v="pole Enfance"/>
    <n v="342.98"/>
    <s v="2017"/>
    <n v="342.98"/>
    <n v="23"/>
    <n v="151.67000000000002"/>
    <m/>
    <n v="23"/>
    <x v="2"/>
    <s v="NAP"/>
    <x v="6"/>
    <x v="0"/>
    <x v="0"/>
    <x v="0"/>
    <s v=""/>
    <s v=""/>
    <s v=""/>
    <s v=""/>
    <s v=""/>
    <s v=""/>
    <x v="1"/>
  </r>
  <r>
    <s v="A00557"/>
    <s v="DA FONTE"/>
    <s v="JOELLE"/>
    <s v="IME DE MONTIGNY"/>
    <d v="2017-01-23T00:00:00"/>
    <d v="2017-03-23T00:00:00"/>
    <n v="60"/>
    <s v="FIN DE CONTRAT"/>
    <s v="AIDE MEDICO PSYCHOLOGIQUE"/>
    <s v="CONTRAT CDD  IMA MONTIGNY"/>
    <m/>
    <m/>
    <s v="201703"/>
    <n v="102.38"/>
    <s v="39"/>
    <s v="100,00"/>
    <n v="60"/>
    <s v="à la sécurité des biens et des personnes dans l'attente de la reconstruction de l'ets et de la validation des financeurs"/>
    <x v="6"/>
    <s v="pole Enfance"/>
    <n v="102.38"/>
    <s v="2017"/>
    <n v="102.38"/>
    <n v="0"/>
    <n v="151.67000000000002"/>
    <m/>
    <n v="0"/>
    <x v="2"/>
    <s v="PG"/>
    <x v="5"/>
    <x v="0"/>
    <x v="0"/>
    <x v="0"/>
    <s v=""/>
    <s v=""/>
    <s v=""/>
    <s v=""/>
    <s v=""/>
    <s v=""/>
    <x v="0"/>
  </r>
  <r>
    <s v="A00579"/>
    <s v="DECAMPS"/>
    <s v="HELENE"/>
    <s v="IME DE MONTIGNY"/>
    <d v="2017-02-28T00:00:00"/>
    <d v="2017-03-09T00:00:00"/>
    <n v="10"/>
    <s v="FIN DE CONTRAT"/>
    <s v="MONITEUR(rice) EDUCATEUR(rice)"/>
    <s v="CONTRAT CDD  IMA MONTIGNY"/>
    <s v="MONITEUR(rice) EDUCATEUR(rice)"/>
    <s v="VALLEZ NICOLAS"/>
    <s v="201703"/>
    <n v="567.13"/>
    <s v="39"/>
    <s v="100,00"/>
    <n v="10"/>
    <m/>
    <x v="10"/>
    <s v="pole Enfance"/>
    <n v="567.13"/>
    <s v="2017"/>
    <n v="567.13"/>
    <n v="41.5"/>
    <n v="112.4"/>
    <m/>
    <n v="41.5"/>
    <x v="2"/>
    <s v="FU"/>
    <x v="7"/>
    <x v="0"/>
    <x v="0"/>
    <x v="0"/>
    <s v=""/>
    <s v=""/>
    <s v=""/>
    <s v=""/>
    <s v=""/>
    <s v=""/>
    <x v="1"/>
  </r>
  <r>
    <s v="A00579"/>
    <s v="DECAMPS"/>
    <s v="HELENE"/>
    <s v="IME DE MONTIGNY"/>
    <d v="2017-03-10T00:00:00"/>
    <d v="2017-03-14T00:00:00"/>
    <n v="5"/>
    <s v="FIN DE CONTRAT"/>
    <s v="MONITEUR(rice) EDUCATEUR(rice)"/>
    <s v="CONTRAT CDD  IMA MONTIGNY"/>
    <s v="MONITEUR(rice) EDUCATEUR(rice)"/>
    <s v="BELLET YANN"/>
    <s v="201703"/>
    <n v="88.83"/>
    <s v="06"/>
    <s v="100,00"/>
    <n v="5"/>
    <m/>
    <x v="18"/>
    <s v="pole Enfance"/>
    <n v="88.83"/>
    <s v="2017"/>
    <n v="88.83"/>
    <n v="6.5"/>
    <n v="28.17"/>
    <m/>
    <n v="6.5"/>
    <x v="2"/>
    <s v="EMER"/>
    <x v="10"/>
    <x v="0"/>
    <x v="0"/>
    <x v="0"/>
    <s v=""/>
    <s v=""/>
    <s v=""/>
    <s v=""/>
    <s v=""/>
    <s v=""/>
    <x v="0"/>
  </r>
  <r>
    <s v="A00579"/>
    <s v="DECAMPS"/>
    <s v="HELENE"/>
    <s v="IME DE MONTIGNY"/>
    <d v="2017-03-15T00:00:00"/>
    <d v="2017-03-17T00:00:00"/>
    <n v="3"/>
    <s v="FIN DE CONTRAT"/>
    <s v="MONITEUR(rice) EDUCATEUR(rice)"/>
    <s v="CONTRAT CDD  IMA MONTIGNY"/>
    <m/>
    <m/>
    <s v="201703"/>
    <n v="259.64"/>
    <s v="39"/>
    <s v="100,00"/>
    <n v="3"/>
    <s v="la doublure du poste avant prise de fonction"/>
    <x v="3"/>
    <s v="pole Enfance"/>
    <n v="259.64"/>
    <s v="2017"/>
    <n v="259.64"/>
    <n v="19"/>
    <n v="137.22999999999999"/>
    <m/>
    <n v="19"/>
    <x v="2"/>
    <s v="ST"/>
    <x v="3"/>
    <x v="0"/>
    <x v="0"/>
    <x v="0"/>
    <s v=""/>
    <s v=""/>
    <s v=""/>
    <s v=""/>
    <s v=""/>
    <s v=""/>
    <x v="1"/>
  </r>
  <r>
    <s v="A00579"/>
    <s v="DECAMPS"/>
    <s v="HELENE"/>
    <s v="IME DE MONTIGNY"/>
    <d v="2017-03-21T00:00:00"/>
    <d v="2017-03-22T00:00:00"/>
    <n v="2"/>
    <s v="FIN DE CONTRAT"/>
    <s v="MONITEUR(rice) EDUCATEUR(rice)"/>
    <s v="CONTRAT CDD  IMA MONTIGNY"/>
    <s v="MONITEUR(rice) EDUCATEUR(rice)"/>
    <s v="VALLEZ NICOLAS"/>
    <s v="201703"/>
    <n v="211.83"/>
    <s v="39"/>
    <s v="100,00"/>
    <n v="2"/>
    <m/>
    <x v="10"/>
    <s v="pole Enfance"/>
    <n v="211.83"/>
    <s v="2017"/>
    <n v="211.83"/>
    <n v="15.5"/>
    <n v="151.67000000000002"/>
    <m/>
    <n v="15.5"/>
    <x v="2"/>
    <s v="FU"/>
    <x v="7"/>
    <x v="0"/>
    <x v="0"/>
    <x v="0"/>
    <s v=""/>
    <s v=""/>
    <s v=""/>
    <s v=""/>
    <s v=""/>
    <s v=""/>
    <x v="1"/>
  </r>
  <r>
    <s v="A00579"/>
    <s v="DECAMPS"/>
    <s v="HELENE"/>
    <s v="IME DE MONTIGNY"/>
    <d v="2017-03-23T00:00:00"/>
    <d v="2017-03-23T00:00:00"/>
    <n v="1"/>
    <s v="FIN DE CONTRAT"/>
    <s v="MONITEUR(rice) EDUCATEUR(rice)"/>
    <s v="CONTRAT CDD  IMA MONTIGNY"/>
    <m/>
    <m/>
    <s v="201703"/>
    <n v="41"/>
    <s v="39"/>
    <s v="100,00"/>
    <n v="1"/>
    <s v="passation avant départ"/>
    <x v="3"/>
    <s v="pole Enfance"/>
    <n v="41"/>
    <s v="2017"/>
    <n v="41"/>
    <n v="3"/>
    <n v="65"/>
    <m/>
    <n v="3"/>
    <x v="2"/>
    <s v="ST"/>
    <x v="3"/>
    <x v="0"/>
    <x v="0"/>
    <x v="0"/>
    <s v=""/>
    <s v=""/>
    <s v=""/>
    <s v=""/>
    <s v=""/>
    <s v=""/>
    <x v="0"/>
  </r>
  <r>
    <s v="A00579"/>
    <s v="DECAMPS"/>
    <s v="HELENE"/>
    <s v="IME DE MONTIGNY"/>
    <d v="2017-03-24T00:00:00"/>
    <d v="2017-03-24T00:00:00"/>
    <n v="1"/>
    <s v="FIN DE CONTRAT"/>
    <s v="MONITEUR(rice) EDUCATEUR(rice)"/>
    <s v="CONTRAT CDD  IMA MONTIGNY"/>
    <s v="MONITEUR(rice) EDUCATEUR(rice)"/>
    <s v="DUGROSPREZ CAROLE"/>
    <s v="201703"/>
    <n v="41"/>
    <s v="06"/>
    <s v="100,00"/>
    <n v="1"/>
    <m/>
    <x v="18"/>
    <s v="pole Enfance"/>
    <n v="41"/>
    <s v="2017"/>
    <n v="41"/>
    <n v="3"/>
    <n v="65"/>
    <m/>
    <n v="3"/>
    <x v="2"/>
    <s v="EMER"/>
    <x v="10"/>
    <x v="0"/>
    <x v="0"/>
    <x v="0"/>
    <s v=""/>
    <s v=""/>
    <s v=""/>
    <s v=""/>
    <s v=""/>
    <s v=""/>
    <x v="0"/>
  </r>
  <r>
    <s v="A00600"/>
    <s v="DEGARDIN"/>
    <s v="RAPHAELLE"/>
    <s v="IME LA VICOIGNETTE"/>
    <d v="2017-02-27T00:00:00"/>
    <d v="2017-03-01T00:00:00"/>
    <n v="3"/>
    <s v="FIN DE CONTRAT"/>
    <s v="AIDE MEDICO PSYCHOLOGIQUE"/>
    <s v="CONTRAT CDD IME EMERCHICOURT"/>
    <s v="AIDE MEDICO PSYCHOLOGIQUE"/>
    <s v="SZATAN NATHALIE"/>
    <s v="201703"/>
    <n v="240.25"/>
    <s v="06"/>
    <s v="100,00"/>
    <n v="3"/>
    <m/>
    <x v="2"/>
    <s v="pole Enfance"/>
    <n v="240.25"/>
    <s v="2017"/>
    <n v="240.25"/>
    <n v="17.5"/>
    <n v="126.39"/>
    <m/>
    <n v="17.5"/>
    <x v="2"/>
    <s v="CP"/>
    <x v="2"/>
    <x v="0"/>
    <x v="0"/>
    <x v="0"/>
    <s v=""/>
    <s v=""/>
    <s v=""/>
    <s v=""/>
    <s v=""/>
    <s v=""/>
    <x v="1"/>
  </r>
  <r>
    <s v="A00618"/>
    <s v="DELAETER"/>
    <s v="VICKY"/>
    <s v="IME DE MONTIGNY"/>
    <d v="2017-03-16T00:00:00"/>
    <d v="2017-06-02T00:00:00"/>
    <n v="79"/>
    <s v="FIN DE CONTRAT"/>
    <s v="PSYCHOLOGUE"/>
    <s v="CONTRAT CDD  IMA MONTIGNY"/>
    <s v="PSYCHOLOGUE"/>
    <s v="DESTINEE ELODIE"/>
    <s v="201703"/>
    <n v="991.63"/>
    <s v="39"/>
    <s v="100,00"/>
    <n v="79"/>
    <m/>
    <x v="9"/>
    <s v="pole Enfance"/>
    <n v="991.63"/>
    <s v="2017"/>
    <n v="991.63"/>
    <n v="50"/>
    <n v="151.67000000000002"/>
    <m/>
    <n v="50"/>
    <x v="2"/>
    <s v="MAT"/>
    <x v="4"/>
    <x v="0"/>
    <x v="0"/>
    <x v="0"/>
    <s v=""/>
    <s v=""/>
    <s v=""/>
    <s v=""/>
    <s v=""/>
    <s v=""/>
    <x v="1"/>
  </r>
  <r>
    <s v="999269"/>
    <s v="DELANNOY"/>
    <s v="LAETITIA"/>
    <s v="IME DE MONTIGNY"/>
    <d v="2017-02-25T00:00:00"/>
    <d v="2017-03-11T00:00:00"/>
    <n v="15"/>
    <s v="FIN DE CONTRAT"/>
    <s v="AIDE MEDICO PSYCHOLOGIQUE"/>
    <s v="CONTRAT CDD  IMA MONTIGNY"/>
    <s v="EDUCATEUR(rice) SPECIALISE(e)"/>
    <s v="RAMI SAFIA"/>
    <s v="201703"/>
    <n v="927.49"/>
    <s v="39"/>
    <s v="100,00"/>
    <n v="15"/>
    <m/>
    <x v="7"/>
    <s v="pole Enfance"/>
    <n v="927.49"/>
    <s v="2017"/>
    <n v="927.49"/>
    <n v="62"/>
    <n v="151.67000000000002"/>
    <m/>
    <n v="62"/>
    <x v="2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3-13T00:00:00"/>
    <d v="2017-03-19T00:00:00"/>
    <n v="7"/>
    <s v="FIN DE CONTRAT"/>
    <s v="AIDE MEDICO PSYCHOLOGIQUE"/>
    <s v="CONTRAT CDD  IMA MONTIGNY"/>
    <s v="AIDE MEDICO PSYCHOLOGIQUE"/>
    <s v="TAISNE JULIE"/>
    <s v="201703"/>
    <n v="613.20000000000005"/>
    <s v="39"/>
    <s v="100,00"/>
    <n v="7"/>
    <m/>
    <x v="7"/>
    <s v="pole Enfance"/>
    <n v="613.20000000000005"/>
    <s v="2017"/>
    <n v="613.20000000000005"/>
    <n v="37.5"/>
    <n v="151.67000000000002"/>
    <m/>
    <n v="37.5"/>
    <x v="2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3-20T00:00:00"/>
    <d v="2017-04-04T00:00:00"/>
    <n v="16"/>
    <s v="FIN DE CONTRAT"/>
    <s v="AIDE MEDICO PSYCHOLOGIQUE"/>
    <s v="CONTRAT CDD  IMA MONTIGNY"/>
    <s v="EDUCATEUR(rice) SPECIALISE(e)"/>
    <s v="COLLIN AURELIE"/>
    <s v="201703"/>
    <n v="328"/>
    <s v="39"/>
    <s v="100,00"/>
    <n v="16"/>
    <m/>
    <x v="7"/>
    <s v="pole Enfance"/>
    <n v="328"/>
    <s v="2017"/>
    <n v="328"/>
    <n v="28.5"/>
    <n v="135.42000000000002"/>
    <m/>
    <n v="28.5"/>
    <x v="2"/>
    <s v="NAP"/>
    <x v="6"/>
    <x v="0"/>
    <x v="0"/>
    <x v="0"/>
    <s v=""/>
    <s v=""/>
    <s v=""/>
    <s v=""/>
    <s v=""/>
    <s v=""/>
    <x v="1"/>
  </r>
  <r>
    <s v="A00578"/>
    <s v="DELGUSTE"/>
    <s v="SABINE"/>
    <s v="SERVICES D'INSERTION"/>
    <d v="2017-02-02T00:00:00"/>
    <d v="2017-08-01T00:00:00"/>
    <n v="181"/>
    <s v="FIN DE CONTRAT"/>
    <s v="CONS.ECON.SOCIALE ET FAMILIALE"/>
    <s v="SISEP.VISA.FSE  CDD"/>
    <m/>
    <m/>
    <s v="201703"/>
    <n v="1247.1000000000001"/>
    <s v="06"/>
    <s v="100,00"/>
    <n v="181"/>
    <s v="la gestion de la liste d'attente d'entrée en Esat dans un perspective d'insertion professionnelle"/>
    <x v="3"/>
    <s v="pole TAD"/>
    <n v="1247.1000000000001"/>
    <s v="2017"/>
    <n v="1247.1000000000001"/>
    <n v="104"/>
    <n v="104"/>
    <m/>
    <n v="104"/>
    <x v="2"/>
    <s v="ST"/>
    <x v="3"/>
    <x v="0"/>
    <x v="0"/>
    <x v="0"/>
    <s v=""/>
    <s v=""/>
    <s v=""/>
    <s v=""/>
    <s v=""/>
    <s v=""/>
    <x v="1"/>
  </r>
  <r>
    <s v="A00591"/>
    <s v="DELHAIE"/>
    <s v="FREDERIC"/>
    <s v="IME LA VICOIGNETTE"/>
    <d v="2017-03-20T00:00:00"/>
    <d v="2017-03-27T00:00:00"/>
    <n v="8"/>
    <s v="FIN DE CONTRAT"/>
    <s v="EDUCATEUR(rice) SPECIALISE(e)"/>
    <s v="CONTRAT CDD IME EMERCHICOURT"/>
    <s v="MONITEUR(rice) EDUCATEUR(rice)"/>
    <s v="BASQUIN STEPHANE"/>
    <s v="201703"/>
    <n v="496.6"/>
    <s v="06"/>
    <s v="100,00"/>
    <n v="8"/>
    <m/>
    <x v="2"/>
    <s v="pole Enfance"/>
    <n v="496.6"/>
    <s v="2017"/>
    <n v="496.6"/>
    <n v="35.25"/>
    <n v="127.29"/>
    <m/>
    <n v="35.25"/>
    <x v="2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2-28T00:00:00"/>
    <d v="2017-02-28T00:00:00"/>
    <n v="1"/>
    <s v="FIN DE CONTRAT"/>
    <s v="EDUCATEUR(rice) SPECIALISE(e)"/>
    <s v="CONTRAT CDD  IMA MONTIGNY"/>
    <s v="AIDE MEDICO PSYCHOLOGIQUE"/>
    <s v="JEDYNAK JOELLE"/>
    <s v="201703"/>
    <n v="101.34"/>
    <s v="39"/>
    <s v="100,00"/>
    <n v="1"/>
    <m/>
    <x v="0"/>
    <s v="pole Enfance"/>
    <n v="101.34"/>
    <s v="2017"/>
    <n v="101.34"/>
    <n v="7"/>
    <n v="151.67000000000002"/>
    <m/>
    <n v="7"/>
    <x v="2"/>
    <s v="MAL"/>
    <x v="0"/>
    <x v="0"/>
    <x v="0"/>
    <x v="0"/>
    <s v=""/>
    <s v=""/>
    <s v=""/>
    <s v=""/>
    <s v=""/>
    <s v=""/>
    <x v="0"/>
  </r>
  <r>
    <s v="A00494"/>
    <s v="DELRUE"/>
    <s v="AMANDINE"/>
    <s v="IME DE MONTIGNY"/>
    <d v="2017-02-28T00:00:00"/>
    <d v="2017-03-03T00:00:00"/>
    <n v="4"/>
    <s v="FIN DE CONTRAT"/>
    <s v="EDUCATEUR(rice) SPECIALISE(e)"/>
    <s v="CONTRAT CDD  IMA MONTIGNY"/>
    <s v="EDUCATEUR(rice) SPECIALISE(e)"/>
    <s v="COLLIN AURELIE"/>
    <s v="201703"/>
    <n v="304.05"/>
    <s v="39"/>
    <s v="100,00"/>
    <n v="4"/>
    <m/>
    <x v="0"/>
    <s v="pole Enfance"/>
    <n v="304.05"/>
    <s v="2017"/>
    <n v="304.05"/>
    <n v="21"/>
    <n v="113.75"/>
    <m/>
    <n v="21"/>
    <x v="2"/>
    <s v="MAL"/>
    <x v="0"/>
    <x v="0"/>
    <x v="0"/>
    <x v="0"/>
    <s v=""/>
    <s v=""/>
    <s v=""/>
    <s v=""/>
    <s v=""/>
    <s v=""/>
    <x v="1"/>
  </r>
  <r>
    <s v="A00494"/>
    <s v="DELRUE"/>
    <s v="AMANDINE"/>
    <s v="IME DE MONTIGNY"/>
    <d v="2017-03-06T00:00:00"/>
    <d v="2017-03-13T00:00:00"/>
    <n v="8"/>
    <s v="FIN DE CONTRAT"/>
    <s v="EDUCATEUR(rice) SPECIALISE(e)"/>
    <s v="CONTRAT CDD  IMA MONTIGNY"/>
    <s v="EDUCATEUR(rice) SPECIALISE(e)"/>
    <s v="PILETTE LOUIS"/>
    <s v="201703"/>
    <n v="427.08"/>
    <s v="39"/>
    <s v="100,00"/>
    <n v="8"/>
    <m/>
    <x v="2"/>
    <s v="pole Enfance"/>
    <n v="427.08"/>
    <s v="2017"/>
    <n v="427.08"/>
    <n v="29.5"/>
    <n v="106.53"/>
    <m/>
    <n v="29.5"/>
    <x v="2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3-16T00:00:00"/>
    <d v="2017-03-16T00:00:00"/>
    <n v="1"/>
    <s v="FIN DE CONTRAT"/>
    <s v="EDUCATEUR(rice) SPECIALISE(e)"/>
    <s v="CONTRAT CDD  IMA MONTIGNY"/>
    <s v="EDUCATEUR(rice) SPECIALISE(e)"/>
    <s v="TROVATI DELPHINE"/>
    <s v="201703"/>
    <n v="108.57"/>
    <s v="39"/>
    <s v="100,00"/>
    <n v="1"/>
    <m/>
    <x v="2"/>
    <s v="pole Enfance"/>
    <n v="108.57"/>
    <s v="2017"/>
    <n v="108.57"/>
    <n v="7.5"/>
    <n v="151.67000000000002"/>
    <m/>
    <n v="7.5"/>
    <x v="2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3-24T00:00:00"/>
    <d v="2017-04-02T00:00:00"/>
    <n v="10"/>
    <s v="FIN DE CONTRAT"/>
    <s v="EDUCATEUR(rice) SPECIALISE(e)"/>
    <s v="CONTRAT CDD  IMA MONTIGNY"/>
    <s v="EDUCATEUR(rice) SPECIALISE(e)"/>
    <s v="DUPUIS PATRICE"/>
    <s v="201703"/>
    <n v="119.65"/>
    <s v="39"/>
    <s v="100,00"/>
    <n v="10"/>
    <m/>
    <x v="2"/>
    <s v="pole Enfance"/>
    <n v="119.65"/>
    <s v="2017"/>
    <n v="119.65"/>
    <n v="10"/>
    <n v="128.65"/>
    <m/>
    <n v="10"/>
    <x v="2"/>
    <s v="CP"/>
    <x v="2"/>
    <x v="0"/>
    <x v="0"/>
    <x v="0"/>
    <s v=""/>
    <s v=""/>
    <s v=""/>
    <s v=""/>
    <s v=""/>
    <s v=""/>
    <x v="1"/>
  </r>
  <r>
    <s v="A00309"/>
    <s v="DELVAL"/>
    <s v="GWENDOLINE"/>
    <s v="IME LA VICOIGNETTE"/>
    <d v="2017-02-16T00:00:00"/>
    <d v="2017-03-05T00:00:00"/>
    <n v="18"/>
    <s v="FIN DE CONTRAT"/>
    <s v="MONITEUR(rice) EDUCATEUR(rice)"/>
    <s v="CONTRAT CDD IME EMERCHICOURT"/>
    <s v="MONITEUR(rice) EDUCATEUR(rice)"/>
    <s v="GOBET HARMONIE"/>
    <s v="201703"/>
    <n v="690.34"/>
    <s v="06"/>
    <s v="20,00"/>
    <n v="18"/>
    <m/>
    <x v="0"/>
    <s v="pole Enfance"/>
    <n v="138.06800000000001"/>
    <s v="2017"/>
    <n v="690.34"/>
    <n v="35"/>
    <n v="151.67000000000002"/>
    <m/>
    <n v="7"/>
    <x v="2"/>
    <s v="MAL"/>
    <x v="0"/>
    <x v="0"/>
    <x v="0"/>
    <x v="0"/>
    <s v=""/>
    <s v=""/>
    <s v=""/>
    <s v=""/>
    <s v=""/>
    <s v=""/>
    <x v="0"/>
  </r>
  <r>
    <s v="A00309"/>
    <s v="DELVAL"/>
    <s v="GWENDOLINE"/>
    <s v="IME LA VICOIGNETTE"/>
    <d v="2017-02-16T00:00:00"/>
    <d v="2017-03-05T00:00:00"/>
    <n v="18"/>
    <s v="FIN DE CONTRAT"/>
    <s v="MONITEUR(rice) EDUCATEUR(rice)"/>
    <s v="CONTRAT CDD IME EMERCHICOURT"/>
    <s v="MONITEUR(rice) EDUCATEUR(rice)"/>
    <s v="GOBET HARMONIE"/>
    <s v="201703"/>
    <n v="690.34"/>
    <s v="06"/>
    <s v="80,00"/>
    <n v="18"/>
    <m/>
    <x v="0"/>
    <s v="pole Enfance"/>
    <n v="552.27200000000005"/>
    <s v="2017"/>
    <n v="690.34"/>
    <n v="35"/>
    <n v="151.67000000000002"/>
    <m/>
    <n v="28"/>
    <x v="2"/>
    <s v="MAL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2-06T00:00:00"/>
    <d v="2017-03-03T00:00:00"/>
    <n v="26"/>
    <s v="FIN DE CONTRAT"/>
    <s v="MONITEUR(rice) EDUCATEUR(rice)"/>
    <s v="CONTRAT CDD IME EMERCHICOURT"/>
    <s v="EDUCATEUR(rice) SPECIALISE(e)"/>
    <s v="BROCHART PASCALE"/>
    <s v="201703"/>
    <n v="425.32"/>
    <s v="06"/>
    <s v="50,00"/>
    <n v="26"/>
    <m/>
    <x v="8"/>
    <s v="pole Enfance"/>
    <n v="212.66"/>
    <s v="2017"/>
    <n v="850.64"/>
    <n v="70"/>
    <n v="303.34000000000003"/>
    <m/>
    <n v="35"/>
    <x v="2"/>
    <s v="AT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3-04T00:00:00"/>
    <d v="2017-03-17T00:00:00"/>
    <n v="14"/>
    <s v="FIN DE CONTRAT"/>
    <s v="MONITEUR(rice) EDUCATEUR(rice)"/>
    <s v="CONTRAT CDD IME EMERCHICOURT"/>
    <s v="EDUCATEUR(rice) SPECIALISE(e)"/>
    <s v="BROCHART PASCALE"/>
    <s v="201703"/>
    <n v="1810.81"/>
    <s v="06"/>
    <s v="50,00"/>
    <n v="14"/>
    <m/>
    <x v="8"/>
    <s v="pole Enfance"/>
    <n v="905.40500000000009"/>
    <s v="2017"/>
    <n v="3621.62"/>
    <n v="140"/>
    <n v="303.34000000000003"/>
    <m/>
    <n v="70"/>
    <x v="2"/>
    <s v="AT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3-20T00:00:00"/>
    <d v="2017-04-14T00:00:00"/>
    <n v="26"/>
    <s v="FIN DE CONTRAT"/>
    <s v="MONITEUR(rice) EDUCATEUR(rice)"/>
    <s v="CONTRAT CDD IME EMERCHICOURT"/>
    <s v="EDUCATEUR(rice) SPECIALISE(e)"/>
    <s v="BROCHART PASCALE"/>
    <s v="201703"/>
    <n v="425.32"/>
    <s v="06"/>
    <s v="50,00"/>
    <n v="26"/>
    <m/>
    <x v="2"/>
    <s v="pole Enfance"/>
    <n v="212.66"/>
    <s v="2017"/>
    <n v="850.64"/>
    <n v="70"/>
    <n v="303.34000000000003"/>
    <m/>
    <n v="35"/>
    <x v="2"/>
    <s v="CP"/>
    <x v="2"/>
    <x v="0"/>
    <x v="0"/>
    <x v="0"/>
    <s v=""/>
    <s v=""/>
    <s v=""/>
    <s v=""/>
    <s v=""/>
    <s v=""/>
    <x v="1"/>
  </r>
  <r>
    <s v="999141"/>
    <s v="DE VITO"/>
    <s v="MARINA"/>
    <s v="IME DE MONTIGNY"/>
    <d v="2016-12-01T00:00:00"/>
    <d v="2017-08-08T00:00:00"/>
    <n v="251"/>
    <s v="FIN DE CONTRAT"/>
    <s v="AIDE MEDICO PSYCHOLOGIQUE"/>
    <s v="CONTRAT CDD  IMA MONTIGNY"/>
    <m/>
    <m/>
    <s v="201703"/>
    <n v="315.48"/>
    <s v="39"/>
    <s v="100,00"/>
    <n v="251"/>
    <s v="à la sécurité des biens et des personnes dans l'attente de la reconstruction de l'ets et de la validation des financeurs"/>
    <x v="6"/>
    <s v="pole Enfance"/>
    <n v="315.48"/>
    <s v="2017"/>
    <n v="315.48"/>
    <n v="151.67000000000002"/>
    <n v="151.67000000000002"/>
    <m/>
    <n v="151.67000000000002"/>
    <x v="2"/>
    <s v="PG"/>
    <x v="5"/>
    <x v="0"/>
    <x v="0"/>
    <x v="0"/>
    <s v=""/>
    <s v=""/>
    <s v=""/>
    <s v=""/>
    <s v=""/>
    <s v=""/>
    <x v="1"/>
  </r>
  <r>
    <s v="999009"/>
    <s v="DEZOBRY"/>
    <s v="ANDREE"/>
    <s v="IME LES TOURNESOLS"/>
    <d v="2017-03-07T00:00:00"/>
    <d v="2017-03-07T00:00:00"/>
    <n v="1"/>
    <s v="FIN DE CONTRAT"/>
    <s v="ACCOMPAGNATEUR(rice) DE BUS"/>
    <s v="CONTRAT CDD IME DORIGNIES"/>
    <s v="AIDE MEDICO PSYCHOLOGIQUE"/>
    <s v="CRESPO ESTELLE"/>
    <s v="201703"/>
    <n v="47.23"/>
    <s v="02"/>
    <s v="100,00"/>
    <n v="1"/>
    <m/>
    <x v="0"/>
    <s v="pole Enfance"/>
    <n v="47.23"/>
    <s v="2017"/>
    <n v="47.23"/>
    <n v="4"/>
    <n v="86.67"/>
    <m/>
    <n v="4"/>
    <x v="2"/>
    <s v="MAL"/>
    <x v="0"/>
    <x v="0"/>
    <x v="0"/>
    <x v="0"/>
    <s v=""/>
    <s v=""/>
    <s v=""/>
    <s v=""/>
    <s v=""/>
    <s v=""/>
    <x v="0"/>
  </r>
  <r>
    <s v="999009"/>
    <s v="DEZOBRY"/>
    <s v="ANDREE"/>
    <s v="IME LES TOURNESOLS"/>
    <d v="2017-03-17T00:00:00"/>
    <d v="2017-03-17T00:00:00"/>
    <n v="1"/>
    <s v="FIN DE CONTRAT"/>
    <s v="ACCOMPAGNATEUR(rice) DE BUS"/>
    <s v="CONTRAT CDD IME DORIGNIES"/>
    <s v="AIDE MEDICO PSYCHOLOGIQUE"/>
    <s v="CRESPO ESTELLE"/>
    <s v="201703"/>
    <n v="47.23"/>
    <s v="02"/>
    <s v="100,00"/>
    <n v="1"/>
    <m/>
    <x v="0"/>
    <s v="pole Enfance"/>
    <n v="47.23"/>
    <s v="2017"/>
    <n v="47.23"/>
    <n v="4"/>
    <n v="86.67"/>
    <m/>
    <n v="4"/>
    <x v="2"/>
    <s v="MAL"/>
    <x v="0"/>
    <x v="0"/>
    <x v="0"/>
    <x v="0"/>
    <s v=""/>
    <s v=""/>
    <s v=""/>
    <s v=""/>
    <s v=""/>
    <s v=""/>
    <x v="0"/>
  </r>
  <r>
    <s v="999009"/>
    <s v="DEZOBRY"/>
    <s v="ANDREE"/>
    <s v="IME LES TOURNESOLS"/>
    <d v="2017-03-20T00:00:00"/>
    <d v="2017-03-24T00:00:00"/>
    <n v="5"/>
    <s v="FIN DE CONTRAT"/>
    <s v="ACCOMPAGNATEUR(rice) DE BUS"/>
    <s v="CONTRAT CDD IME DORIGNIES"/>
    <s v="AIDE MEDICO PSYCHOLOGIQUE"/>
    <s v="CRESPO ESTELLE"/>
    <s v="201703"/>
    <n v="236.17"/>
    <s v="02"/>
    <s v="100,00"/>
    <n v="5"/>
    <m/>
    <x v="0"/>
    <s v="pole Enfance"/>
    <n v="236.17"/>
    <s v="2017"/>
    <n v="236.17"/>
    <n v="20"/>
    <n v="86.67"/>
    <m/>
    <n v="20"/>
    <x v="2"/>
    <s v="MAL"/>
    <x v="0"/>
    <x v="0"/>
    <x v="0"/>
    <x v="0"/>
    <s v=""/>
    <s v=""/>
    <s v=""/>
    <s v=""/>
    <s v=""/>
    <s v=""/>
    <x v="1"/>
  </r>
  <r>
    <s v="A00472"/>
    <s v="DHERMY"/>
    <s v="AGATHE "/>
    <s v="IME LA VICOIGNETTE"/>
    <d v="2017-03-16T00:00:00"/>
    <d v="2017-03-17T00:00:00"/>
    <n v="2"/>
    <s v="FIN DE CONTRAT"/>
    <s v="CUISINIER(e) NIVEAU 1"/>
    <s v="CONTRAT CDD IME EMERCHICOURT"/>
    <s v="CUISINIER(e) NIVEAU 2"/>
    <s v="DURAND ALAIN"/>
    <s v="201703"/>
    <n v="177.14"/>
    <s v="06"/>
    <s v="100,00"/>
    <n v="2"/>
    <m/>
    <x v="0"/>
    <s v="pole Enfance"/>
    <n v="177.14"/>
    <s v="2017"/>
    <n v="177.14"/>
    <n v="15"/>
    <n v="151.67000000000002"/>
    <m/>
    <n v="15"/>
    <x v="2"/>
    <s v="MAL"/>
    <x v="0"/>
    <x v="0"/>
    <x v="0"/>
    <x v="0"/>
    <s v=""/>
    <s v=""/>
    <s v=""/>
    <s v=""/>
    <s v=""/>
    <s v=""/>
    <x v="1"/>
  </r>
  <r>
    <s v="A00367"/>
    <s v="DUBENSKI"/>
    <s v="CHRISTELLE"/>
    <s v="IME DE MONTIGNY"/>
    <d v="2017-01-24T00:00:00"/>
    <d v="2017-07-23T00:00:00"/>
    <n v="181"/>
    <s v="FIN DE CONTRAT"/>
    <s v="SURVEILLANT(e) DE NUIT"/>
    <s v="CONTRAT CDD  IMA MONTIGNY"/>
    <m/>
    <m/>
    <s v="201703"/>
    <n v="1302.71"/>
    <s v="39"/>
    <s v="100,00"/>
    <n v="181"/>
    <s v="à la sécurité des biens et des personnes dans l'attente de la reconstruction  de l'etb et la validation des financeurs"/>
    <x v="7"/>
    <s v="pole Enfance"/>
    <n v="1302.71"/>
    <s v="2017"/>
    <n v="1302.71"/>
    <n v="127.17"/>
    <n v="99.67"/>
    <m/>
    <n v="127.17"/>
    <x v="2"/>
    <s v="NAP"/>
    <x v="6"/>
    <x v="0"/>
    <x v="0"/>
    <x v="0"/>
    <s v=""/>
    <s v=""/>
    <s v=""/>
    <s v=""/>
    <s v=""/>
    <s v=""/>
    <x v="1"/>
  </r>
  <r>
    <s v="A00331"/>
    <s v="DUFOUR"/>
    <s v="LAURA"/>
    <s v="IME LA VICOIGNETTE"/>
    <d v="2017-03-01T00:00:00"/>
    <d v="2017-03-03T00:00:00"/>
    <n v="3"/>
    <s v="FIN DE CONTRAT"/>
    <s v="AIDE MEDICO PSYCHOLOGIQUE"/>
    <s v="CONTRAT CDD IME EMERCHICOURT"/>
    <s v="MAITRE(sse) DE MAISON"/>
    <s v="GOUSSARD NOELLE"/>
    <s v="201703"/>
    <n v="71.7"/>
    <s v="06"/>
    <s v="100,00"/>
    <n v="3"/>
    <m/>
    <x v="0"/>
    <s v="pole Enfance"/>
    <n v="71.7"/>
    <s v="2017"/>
    <n v="71.7"/>
    <n v="6.75"/>
    <n v="48.75"/>
    <m/>
    <n v="6.75"/>
    <x v="2"/>
    <s v="MAL"/>
    <x v="0"/>
    <x v="0"/>
    <x v="0"/>
    <x v="0"/>
    <s v=""/>
    <s v=""/>
    <s v=""/>
    <s v=""/>
    <s v=""/>
    <s v=""/>
    <x v="0"/>
  </r>
  <r>
    <s v="A00331"/>
    <s v="DUFOUR"/>
    <s v="LAURA"/>
    <s v="IME LA VICOIGNETTE"/>
    <d v="2017-03-04T00:00:00"/>
    <d v="2017-04-28T00:00:00"/>
    <n v="56"/>
    <s v="FIN DE CONTRAT"/>
    <s v="AIDE MEDICO PSYCHOLOGIQUE"/>
    <s v="CONTRAT CDD IME EMERCHICOURT"/>
    <s v="MAITRE(sse) DE MAISON"/>
    <s v="GOUSSARD NOELLE"/>
    <s v="201703"/>
    <n v="557.71"/>
    <s v="06"/>
    <s v="100,00"/>
    <n v="56"/>
    <m/>
    <x v="0"/>
    <s v="pole Enfance"/>
    <n v="557.71"/>
    <s v="2017"/>
    <n v="557.71"/>
    <n v="52.5"/>
    <n v="76.11"/>
    <m/>
    <n v="52.5"/>
    <x v="2"/>
    <s v="MAL"/>
    <x v="0"/>
    <x v="0"/>
    <x v="0"/>
    <x v="0"/>
    <s v=""/>
    <s v=""/>
    <s v=""/>
    <s v=""/>
    <s v=""/>
    <s v=""/>
    <x v="1"/>
  </r>
  <r>
    <s v="A00246"/>
    <s v="DUGROSPREZ"/>
    <s v="CAROLE"/>
    <s v="IME DE MONTIGNY"/>
    <d v="2016-10-31T00:00:00"/>
    <d v="2017-03-26T00:00:00"/>
    <n v="147"/>
    <s v="FIN DE CONTRAT"/>
    <s v="MONITEUR(rice) EDUCATEUR(rice)"/>
    <s v="CONTRAT CDD  IMA MONTIGNY"/>
    <m/>
    <m/>
    <s v="201703"/>
    <n v="1308.72"/>
    <s v="39"/>
    <s v="100,00"/>
    <n v="147"/>
    <s v="à la sécurité des biens et des personnes dans l'attente de la reconstruction de l'ets et de la validation des financeurs"/>
    <x v="6"/>
    <s v="pole Enfance"/>
    <n v="1308.72"/>
    <s v="2017"/>
    <n v="1308.72"/>
    <n v="118.7"/>
    <n v="151.67000000000002"/>
    <m/>
    <n v="118.7"/>
    <x v="2"/>
    <s v="PG"/>
    <x v="5"/>
    <x v="0"/>
    <x v="0"/>
    <x v="0"/>
    <s v=""/>
    <s v=""/>
    <s v=""/>
    <s v=""/>
    <s v=""/>
    <s v=""/>
    <x v="1"/>
  </r>
  <r>
    <s v="A00603"/>
    <s v="DURONDEAU"/>
    <s v="FELICITE"/>
    <s v="IME DE MONTIGNY"/>
    <d v="2017-03-03T00:00:00"/>
    <d v="2017-03-03T00:00:00"/>
    <n v="1"/>
    <s v="FIN DE CONTRAT"/>
    <s v="AGENT HYGIENE ET PROPRETE"/>
    <s v="CONTRAT CDD  IMA MONTIGNY"/>
    <s v="MAITRE(sse) DE MAISON"/>
    <s v="MENAR CHRISTINE"/>
    <s v="201703"/>
    <n v="82.67"/>
    <s v="39"/>
    <s v="100,00"/>
    <n v="1"/>
    <m/>
    <x v="0"/>
    <s v="pole Enfance"/>
    <n v="82.67"/>
    <s v="2017"/>
    <n v="82.67"/>
    <n v="7"/>
    <n v="151.67000000000002"/>
    <m/>
    <n v="7"/>
    <x v="2"/>
    <s v="MAL"/>
    <x v="0"/>
    <x v="0"/>
    <x v="0"/>
    <x v="0"/>
    <s v=""/>
    <s v=""/>
    <s v=""/>
    <s v=""/>
    <s v=""/>
    <s v=""/>
    <x v="0"/>
  </r>
  <r>
    <s v="A00603"/>
    <s v="DURONDEAU"/>
    <s v="FELICITE"/>
    <s v="IME DE MONTIGNY"/>
    <d v="2017-03-06T00:00:00"/>
    <d v="2017-03-10T00:00:00"/>
    <n v="5"/>
    <s v="FIN DE CONTRAT"/>
    <s v="AGENT HYGIENE ET PROPRETE"/>
    <s v="CONTRAT CDD  IMA MONTIGNY"/>
    <s v="MAITRE(sse) DE MAISON"/>
    <s v="MENAR CHRISTINE"/>
    <s v="201703"/>
    <n v="318.85000000000002"/>
    <s v="39"/>
    <s v="100,00"/>
    <n v="5"/>
    <m/>
    <x v="0"/>
    <s v="pole Enfance"/>
    <n v="318.85000000000002"/>
    <s v="2017"/>
    <n v="318.85000000000002"/>
    <n v="27"/>
    <n v="117"/>
    <m/>
    <n v="27"/>
    <x v="2"/>
    <s v="MAL"/>
    <x v="0"/>
    <x v="0"/>
    <x v="0"/>
    <x v="0"/>
    <s v=""/>
    <s v=""/>
    <s v=""/>
    <s v=""/>
    <s v=""/>
    <s v=""/>
    <x v="1"/>
  </r>
  <r>
    <s v="A00603"/>
    <s v="DURONDEAU"/>
    <s v="FELICITE"/>
    <s v="IME DE MONTIGNY"/>
    <d v="2017-03-13T00:00:00"/>
    <d v="2017-03-17T00:00:00"/>
    <n v="5"/>
    <s v="FIN DE CONTRAT"/>
    <s v="AGENT HYGIENE ET PROPRETE"/>
    <s v="CONTRAT CDD  IMA MONTIGNY"/>
    <s v="AGENT HYGIENE ET PROPRETE"/>
    <s v="VILAIN CHRISTELLE"/>
    <s v="201703"/>
    <n v="413.33"/>
    <s v="39"/>
    <s v="100,00"/>
    <n v="5"/>
    <m/>
    <x v="2"/>
    <s v="pole Enfance"/>
    <n v="413.33"/>
    <s v="2017"/>
    <n v="413.33"/>
    <n v="35"/>
    <n v="151.67000000000002"/>
    <m/>
    <n v="35"/>
    <x v="2"/>
    <s v="CP"/>
    <x v="2"/>
    <x v="0"/>
    <x v="0"/>
    <x v="0"/>
    <s v=""/>
    <s v=""/>
    <s v=""/>
    <s v=""/>
    <s v=""/>
    <s v=""/>
    <x v="1"/>
  </r>
  <r>
    <s v="A00603"/>
    <s v="DURONDEAU"/>
    <s v="FELICITE"/>
    <s v="IME DE MONTIGNY"/>
    <d v="2017-03-24T00:00:00"/>
    <d v="2017-03-24T00:00:00"/>
    <n v="1"/>
    <s v="FIN DE CONTRAT"/>
    <s v="AGENT HYGIENE ET PROPRETE"/>
    <s v="CONTRAT CDD  IMA MONTIGNY"/>
    <s v="AGENT HYGIENE ET PROPRETE"/>
    <s v="TAHON JESSICA"/>
    <s v="201703"/>
    <n v="76.75"/>
    <s v="39"/>
    <s v="100,00"/>
    <n v="1"/>
    <m/>
    <x v="2"/>
    <s v="pole Enfance"/>
    <n v="76.75"/>
    <s v="2017"/>
    <n v="76.75"/>
    <n v="6.5"/>
    <n v="140.84"/>
    <m/>
    <n v="6.5"/>
    <x v="2"/>
    <s v="CP"/>
    <x v="2"/>
    <x v="0"/>
    <x v="0"/>
    <x v="0"/>
    <s v=""/>
    <s v=""/>
    <s v=""/>
    <s v=""/>
    <s v=""/>
    <s v=""/>
    <x v="0"/>
  </r>
  <r>
    <s v="A00531"/>
    <s v="EVERAERT"/>
    <s v="JESSICA"/>
    <s v="IME DE MONTIGNY"/>
    <d v="2017-02-01T00:00:00"/>
    <d v="2017-03-01T00:00:00"/>
    <n v="29"/>
    <s v="FIN DE CONTRAT"/>
    <s v="AIDE MEDICO PSYCHOLOGIQUE"/>
    <s v="CONTRAT CDD  IMA MONTIGNY"/>
    <s v="AUXILIAIRE DE PUERICULTURE"/>
    <s v="LAURENT BERNADETTE"/>
    <s v="201703"/>
    <n v="228.4"/>
    <s v="39"/>
    <s v="100,00"/>
    <n v="29"/>
    <m/>
    <x v="8"/>
    <s v="pole Enfance"/>
    <n v="228.4"/>
    <s v="2017"/>
    <n v="228.4"/>
    <n v="21.5"/>
    <n v="151.67000000000002"/>
    <m/>
    <n v="21.5"/>
    <x v="2"/>
    <s v="AT"/>
    <x v="0"/>
    <x v="0"/>
    <x v="0"/>
    <x v="0"/>
    <s v=""/>
    <s v=""/>
    <s v=""/>
    <s v=""/>
    <s v=""/>
    <s v=""/>
    <x v="1"/>
  </r>
  <r>
    <s v="A00531"/>
    <s v="EVERAERT"/>
    <s v="JESSICA"/>
    <s v="IME DE MONTIGNY"/>
    <d v="2017-03-02T00:00:00"/>
    <d v="2017-04-03T00:00:00"/>
    <n v="33"/>
    <s v="FIN DE CONTRAT"/>
    <s v="AIDE MEDICO PSYCHOLOGIQUE"/>
    <s v="CONTRAT CDD  IMA MONTIGNY"/>
    <s v="AUXILIAIRE DE PUERICULTURE"/>
    <s v="LAURENT BERNADETTE"/>
    <s v="201703"/>
    <n v="1258.83"/>
    <s v="39"/>
    <s v="100,00"/>
    <n v="33"/>
    <m/>
    <x v="8"/>
    <s v="pole Enfance"/>
    <n v="1258.83"/>
    <s v="2017"/>
    <n v="1258.83"/>
    <n v="118.5"/>
    <n v="151.67000000000002"/>
    <m/>
    <n v="118.5"/>
    <x v="2"/>
    <s v="AT"/>
    <x v="0"/>
    <x v="0"/>
    <x v="0"/>
    <x v="0"/>
    <s v=""/>
    <s v=""/>
    <s v=""/>
    <s v=""/>
    <s v=""/>
    <s v=""/>
    <x v="1"/>
  </r>
  <r>
    <s v="A00067"/>
    <s v="FEKRACH"/>
    <s v="SANDRA"/>
    <s v="IME DE MONTIGNY"/>
    <d v="2017-02-26T00:00:00"/>
    <d v="2017-03-09T00:00:00"/>
    <n v="12"/>
    <s v="FIN DE CONTRAT"/>
    <s v="AIDE MEDICO PSYCHOLOGIQUE"/>
    <s v="CONTRAT CDD  IMA MONTIGNY"/>
    <m/>
    <m/>
    <s v="201703"/>
    <n v="316.99"/>
    <s v="39"/>
    <s v="100,00"/>
    <n v="12"/>
    <s v="à la sécurité des biens et des personnes dans l'attente de la reconstruction de l'ets et la validation des financeurs"/>
    <x v="13"/>
    <s v="pole Enfance"/>
    <n v="316.99"/>
    <s v="2017"/>
    <n v="316.99"/>
    <n v="22"/>
    <n v="70.42"/>
    <m/>
    <n v="22"/>
    <x v="2"/>
    <s v="RFI"/>
    <x v="9"/>
    <x v="0"/>
    <x v="0"/>
    <x v="0"/>
    <s v=""/>
    <s v=""/>
    <s v=""/>
    <s v=""/>
    <s v=""/>
    <s v=""/>
    <x v="1"/>
  </r>
  <r>
    <s v="A00067"/>
    <s v="FEKRACH"/>
    <s v="SANDRA"/>
    <s v="IME DE MONTIGNY"/>
    <d v="2017-03-04T00:00:00"/>
    <d v="2017-03-10T00:00:00"/>
    <n v="7"/>
    <s v="FIN DE CONTRAT"/>
    <s v="AIDE MEDICO PSYCHOLOGIQUE"/>
    <s v="CONTRAT CDD  IMA MONTIGNY"/>
    <s v="AIDE MEDICO PSYCHOLOGIQUE"/>
    <s v="JEDYNAK JOELLE"/>
    <s v="201703"/>
    <n v="340.46"/>
    <s v="39"/>
    <s v="100,00"/>
    <n v="7"/>
    <m/>
    <x v="0"/>
    <s v="pole Enfance"/>
    <n v="340.46"/>
    <s v="2017"/>
    <n v="340.46"/>
    <n v="21"/>
    <n v="125.67"/>
    <m/>
    <n v="21"/>
    <x v="2"/>
    <s v="MAL"/>
    <x v="0"/>
    <x v="0"/>
    <x v="0"/>
    <x v="0"/>
    <s v=""/>
    <s v=""/>
    <s v=""/>
    <s v=""/>
    <s v=""/>
    <s v=""/>
    <x v="1"/>
  </r>
  <r>
    <s v="A00050"/>
    <s v="FOULON"/>
    <s v="RICHARD"/>
    <s v="IME DE MONTIGNY"/>
    <d v="2016-10-18T00:00:00"/>
    <d v="2017-04-17T00:00:00"/>
    <n v="182"/>
    <s v="FIN DE CONTRAT"/>
    <s v="AGENT D'ENTRETIEN DES BATIMENTS"/>
    <s v="CONTRAT CDD  IMA MONTIGNY"/>
    <m/>
    <m/>
    <s v="201703"/>
    <n v="1480.27"/>
    <s v="39"/>
    <s v="100,00"/>
    <n v="182"/>
    <s v="à la sécurité des biens et des personnes dans l'attente de la reconstruction  de l'etb et la validation des financeurs"/>
    <x v="3"/>
    <s v="pole Enfance"/>
    <n v="1480.27"/>
    <s v="2017"/>
    <n v="1480.27"/>
    <n v="151.67000000000002"/>
    <n v="151.67000000000002"/>
    <m/>
    <n v="151.67000000000002"/>
    <x v="2"/>
    <s v="ST"/>
    <x v="3"/>
    <x v="0"/>
    <x v="0"/>
    <x v="0"/>
    <s v=""/>
    <s v=""/>
    <s v=""/>
    <s v=""/>
    <s v=""/>
    <s v=""/>
    <x v="1"/>
  </r>
  <r>
    <s v="A00555"/>
    <s v="FRAMERY"/>
    <s v="ALINE"/>
    <s v="IME LA VICOIGNETTE"/>
    <d v="2017-02-18T00:00:00"/>
    <d v="2017-04-14T00:00:00"/>
    <n v="56"/>
    <s v="FIN DE CONTRAT"/>
    <s v="MONITEUR(rice) EDUCATEUR(rice)"/>
    <s v="CONTRAT CDD IME EMERCHICOURT"/>
    <m/>
    <m/>
    <s v="201703"/>
    <n v="1190.74"/>
    <s v="06"/>
    <s v="100,00"/>
    <n v="56"/>
    <s v="prise en charge spécifique du jeune ST, placé sur décision judiciaire du 06/05/15"/>
    <x v="3"/>
    <s v="pole Enfance"/>
    <n v="1190.74"/>
    <s v="2017"/>
    <n v="1190.74"/>
    <n v="108"/>
    <n v="117"/>
    <m/>
    <n v="108"/>
    <x v="2"/>
    <s v="ST"/>
    <x v="3"/>
    <x v="0"/>
    <x v="0"/>
    <x v="0"/>
    <s v=""/>
    <s v=""/>
    <s v=""/>
    <s v=""/>
    <s v=""/>
    <s v=""/>
    <x v="1"/>
  </r>
  <r>
    <s v="A00363"/>
    <s v="GHYS"/>
    <s v="FLORENCE"/>
    <s v="IME DE MONTIGNY"/>
    <d v="2017-02-28T00:00:00"/>
    <d v="2017-02-28T00:00:00"/>
    <n v="1"/>
    <s v="FIN DE CONTRAT"/>
    <s v="INFIRMIER(e)"/>
    <s v="CONTRAT CDD  IMA MONTIGNY"/>
    <s v="INFIRMIER(e)"/>
    <s v="TISON FRANCINE"/>
    <s v="201703"/>
    <n v="101.34"/>
    <s v="39"/>
    <s v="100,00"/>
    <n v="1"/>
    <m/>
    <x v="2"/>
    <s v="pole Enfance"/>
    <n v="101.34"/>
    <s v="2017"/>
    <n v="101.34"/>
    <n v="7"/>
    <n v="151.67000000000002"/>
    <m/>
    <n v="7"/>
    <x v="2"/>
    <s v="CP"/>
    <x v="2"/>
    <x v="0"/>
    <x v="0"/>
    <x v="0"/>
    <s v=""/>
    <s v=""/>
    <s v=""/>
    <s v=""/>
    <s v=""/>
    <s v=""/>
    <x v="0"/>
  </r>
  <r>
    <s v="A00363"/>
    <s v="GHYS"/>
    <s v="FLORENCE"/>
    <s v="IME DE MONTIGNY"/>
    <d v="2017-03-17T00:00:00"/>
    <d v="2017-03-20T00:00:00"/>
    <n v="4"/>
    <s v="FIN DE CONTRAT"/>
    <s v="INFIRMIER(e)"/>
    <s v="CONTRAT CDD  IMA MONTIGNY"/>
    <s v="INFIRMIER(e)"/>
    <s v="POINGT CORINNE"/>
    <s v="201703"/>
    <n v="472.65"/>
    <s v="06"/>
    <s v="100,00"/>
    <n v="4"/>
    <m/>
    <x v="18"/>
    <s v="pole Enfance"/>
    <n v="472.65"/>
    <s v="2017"/>
    <n v="472.65"/>
    <n v="25"/>
    <n v="132.71"/>
    <m/>
    <n v="25"/>
    <x v="2"/>
    <s v="EMER"/>
    <x v="10"/>
    <x v="0"/>
    <x v="0"/>
    <x v="0"/>
    <s v=""/>
    <s v=""/>
    <s v=""/>
    <s v=""/>
    <s v=""/>
    <s v=""/>
    <x v="1"/>
  </r>
  <r>
    <s v="A00363"/>
    <s v="GHYS"/>
    <s v="FLORENCE"/>
    <s v="IME DE MONTIGNY"/>
    <d v="2017-03-20T00:00:00"/>
    <d v="2017-03-21T00:00:00"/>
    <n v="2"/>
    <s v="FIN DE CONTRAT"/>
    <s v="INFIRMIER(e)"/>
    <s v="CONTRAT CDD  IMA MONTIGNY"/>
    <s v="INFIRMIER(e)"/>
    <s v="DUFOSSE VANESSA"/>
    <s v="201703"/>
    <n v="206.23"/>
    <s v="06"/>
    <s v="100,00"/>
    <n v="2"/>
    <m/>
    <x v="18"/>
    <s v="pole Enfance"/>
    <n v="206.23"/>
    <s v="2017"/>
    <n v="206.23"/>
    <n v="14"/>
    <n v="81.25"/>
    <m/>
    <n v="14"/>
    <x v="2"/>
    <s v="EMER"/>
    <x v="10"/>
    <x v="0"/>
    <x v="0"/>
    <x v="0"/>
    <s v=""/>
    <s v=""/>
    <s v=""/>
    <s v=""/>
    <s v=""/>
    <s v=""/>
    <x v="1"/>
  </r>
  <r>
    <s v="999700"/>
    <s v="GUIDEZ"/>
    <s v="LAURENCE"/>
    <s v="IME LA VICOIGNETTE"/>
    <d v="2017-03-01T00:00:00"/>
    <d v="2017-03-02T00:00:00"/>
    <n v="2"/>
    <s v="FIN DE CONTRAT"/>
    <s v="AIDE MEDICO PSYCHOLOGIQUE"/>
    <s v="CONTRAT CDD IME EMERCHICOURT"/>
    <s v="AIDE MEDICO PSYCHOLOGIQUE"/>
    <s v="VILLAIN MICHELE"/>
    <s v="201703"/>
    <n v="144.62"/>
    <s v="06"/>
    <s v="100,00"/>
    <n v="2"/>
    <m/>
    <x v="0"/>
    <s v="pole Enfance"/>
    <n v="144.62"/>
    <s v="2017"/>
    <n v="144.62"/>
    <n v="11"/>
    <n v="119.17"/>
    <m/>
    <n v="11"/>
    <x v="2"/>
    <s v="MAL"/>
    <x v="0"/>
    <x v="0"/>
    <x v="0"/>
    <x v="0"/>
    <s v=""/>
    <s v=""/>
    <s v=""/>
    <s v=""/>
    <s v=""/>
    <s v=""/>
    <x v="1"/>
  </r>
  <r>
    <s v="999700"/>
    <s v="GUIDEZ"/>
    <s v="LAURENCE"/>
    <s v="IME LA VICOIGNETTE"/>
    <d v="2017-03-06T00:00:00"/>
    <d v="2017-04-14T00:00:00"/>
    <n v="40"/>
    <s v="FIN DE CONTRAT"/>
    <s v="AIDE MEDICO PSYCHOLOGIQUE"/>
    <s v="CONTRAT CDD IME EMERCHICOURT"/>
    <m/>
    <m/>
    <s v="201703"/>
    <n v="1218.4100000000001"/>
    <s v="06"/>
    <s v="100,00"/>
    <n v="40"/>
    <s v="à la sécurité des biens et des personnes dans l'attente de la reconsctruction de l'ets et la validation des financeurs"/>
    <x v="3"/>
    <s v="pole Enfance"/>
    <n v="1218.4100000000001"/>
    <s v="2017"/>
    <n v="1218.4100000000001"/>
    <n v="105"/>
    <n v="151.67000000000002"/>
    <m/>
    <n v="105"/>
    <x v="2"/>
    <s v="ST"/>
    <x v="3"/>
    <x v="0"/>
    <x v="0"/>
    <x v="0"/>
    <s v=""/>
    <s v=""/>
    <s v=""/>
    <s v=""/>
    <s v=""/>
    <s v=""/>
    <x v="1"/>
  </r>
  <r>
    <s v="A00556"/>
    <s v="GUISLAIN"/>
    <s v="TIFFANY"/>
    <s v="IME LA VICOIGNETTE"/>
    <d v="2017-01-30T00:00:00"/>
    <d v="2017-05-21T00:00:00"/>
    <n v="112"/>
    <s v="FIN DE CONTRAT"/>
    <s v="EDUCATEUR(rice) SPECIALISE(e)"/>
    <s v="CONTRAT CDD IME EMERCHICOURT"/>
    <s v="EDUCATEUR(rice) SPECIALISE(e)"/>
    <s v="RACHEZ JUSTINE"/>
    <s v="201703"/>
    <n v="1765.81"/>
    <s v="06"/>
    <s v="100,00"/>
    <n v="112"/>
    <m/>
    <x v="9"/>
    <s v="pole Enfance"/>
    <n v="1765.81"/>
    <s v="2017"/>
    <n v="1765.81"/>
    <n v="151.67000000000002"/>
    <n v="151.67000000000002"/>
    <m/>
    <n v="151.67000000000002"/>
    <x v="2"/>
    <s v="MAT"/>
    <x v="4"/>
    <x v="0"/>
    <x v="0"/>
    <x v="0"/>
    <s v=""/>
    <s v=""/>
    <s v=""/>
    <s v=""/>
    <s v=""/>
    <s v=""/>
    <x v="1"/>
  </r>
  <r>
    <s v="A00615"/>
    <s v="HARLAY"/>
    <s v="CINDY"/>
    <s v="IME LES TOURNESOLS"/>
    <d v="2017-03-22T00:00:00"/>
    <d v="2017-03-22T00:00:00"/>
    <n v="1"/>
    <s v="FIN DE CONTRAT"/>
    <s v="AIDE MEDICO PSYCHOLOGIQUE"/>
    <s v="CONTRAT CDD IME DORIGNIES"/>
    <s v="AIDE MEDICO PSYCHOLOGIQUE"/>
    <s v="POLFLIET DELPHINE"/>
    <s v="201703"/>
    <n v="93.19"/>
    <s v="02"/>
    <s v="100,00"/>
    <n v="1"/>
    <m/>
    <x v="4"/>
    <s v="pole Enfance"/>
    <n v="93.19"/>
    <s v="2017"/>
    <n v="93.19"/>
    <n v="7.25"/>
    <n v="151.67000000000002"/>
    <m/>
    <n v="7.25"/>
    <x v="2"/>
    <s v="PAR"/>
    <x v="4"/>
    <x v="0"/>
    <x v="0"/>
    <x v="0"/>
    <s v=""/>
    <s v=""/>
    <s v=""/>
    <s v=""/>
    <s v=""/>
    <s v=""/>
    <x v="1"/>
  </r>
  <r>
    <s v="999426"/>
    <s v="HAUDRECHY"/>
    <s v="ALINE"/>
    <s v="IME DE MONTIGNY"/>
    <d v="2017-02-07T00:00:00"/>
    <d v="2017-03-06T00:00:00"/>
    <n v="28"/>
    <s v="FIN DE CONTRAT"/>
    <s v="AIDE MEDICO PSYCHOLOGIQUE"/>
    <s v="CONTRAT CDD  IMA MONTIGNY"/>
    <s v="AIDE MEDICO PSYCHOLOGIQUE"/>
    <s v="LUC RENAUD"/>
    <s v="201703"/>
    <n v="697.67"/>
    <s v="39"/>
    <s v="100,00"/>
    <n v="28"/>
    <m/>
    <x v="0"/>
    <s v="pole Enfance"/>
    <n v="697.67"/>
    <s v="2017"/>
    <n v="697.67"/>
    <n v="31.5"/>
    <n v="151.67000000000002"/>
    <m/>
    <n v="31.5"/>
    <x v="2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2-27T00:00:00"/>
    <d v="2017-02-28T00:00:00"/>
    <n v="2"/>
    <s v="FIN DE CONTRAT"/>
    <s v="AIDE MEDICO PSYCHOLOGIQUE"/>
    <s v="CONTRAT CDD  IMA MONTIGNY"/>
    <s v="AIDE MEDICO PSYCHOLOGIQUE"/>
    <s v="MAES FRANCOISE"/>
    <s v="201703"/>
    <n v="174.69"/>
    <s v="39"/>
    <s v="100,00"/>
    <n v="2"/>
    <m/>
    <x v="10"/>
    <s v="pole Enfance"/>
    <n v="174.69"/>
    <s v="2017"/>
    <n v="174.69"/>
    <n v="13"/>
    <n v="140.84"/>
    <m/>
    <n v="13"/>
    <x v="2"/>
    <s v="FU"/>
    <x v="7"/>
    <x v="0"/>
    <x v="0"/>
    <x v="0"/>
    <s v=""/>
    <s v=""/>
    <s v=""/>
    <s v=""/>
    <s v=""/>
    <s v=""/>
    <x v="1"/>
  </r>
  <r>
    <s v="999427"/>
    <s v="HELBECQUE"/>
    <s v="MELANIE"/>
    <s v="IME DE MONTIGNY"/>
    <d v="2017-03-01T00:00:00"/>
    <d v="2017-03-01T00:00:00"/>
    <n v="1"/>
    <s v="FIN DE CONTRAT"/>
    <s v="AIDE MEDICO PSYCHOLOGIQUE"/>
    <s v="CONTRAT CDD  IMA MONTIGNY"/>
    <s v="AIDE MEDICO PSYCHOLOGIQUE"/>
    <s v="DE VITO MARINA"/>
    <s v="201703"/>
    <n v="94.06"/>
    <s v="39"/>
    <s v="100,00"/>
    <n v="1"/>
    <m/>
    <x v="8"/>
    <s v="pole Enfance"/>
    <n v="94.06"/>
    <s v="2017"/>
    <n v="94.06"/>
    <n v="7"/>
    <n v="151.67000000000002"/>
    <m/>
    <n v="7"/>
    <x v="2"/>
    <s v="AT"/>
    <x v="0"/>
    <x v="0"/>
    <x v="0"/>
    <x v="0"/>
    <s v=""/>
    <s v=""/>
    <s v=""/>
    <s v=""/>
    <s v=""/>
    <s v=""/>
    <x v="0"/>
  </r>
  <r>
    <s v="999427"/>
    <s v="HELBECQUE"/>
    <s v="MELANIE"/>
    <s v="IME DE MONTIGNY"/>
    <d v="2017-03-03T00:00:00"/>
    <d v="2017-03-03T00:00:00"/>
    <n v="1"/>
    <s v="FIN DE CONTRAT"/>
    <s v="AIDE MEDICO PSYCHOLOGIQUE"/>
    <s v="CONTRAT CDD  IMA MONTIGNY"/>
    <s v="AIDE MEDICO PSYCHOLOGIQUE"/>
    <s v="JEDYNAK JOELLE"/>
    <s v="201703"/>
    <n v="94.06"/>
    <s v="39"/>
    <s v="100,00"/>
    <n v="1"/>
    <m/>
    <x v="0"/>
    <s v="pole Enfance"/>
    <n v="94.06"/>
    <s v="2017"/>
    <n v="94.06"/>
    <n v="7"/>
    <n v="151.67000000000002"/>
    <m/>
    <n v="7"/>
    <x v="2"/>
    <s v="MAL"/>
    <x v="0"/>
    <x v="0"/>
    <x v="0"/>
    <x v="0"/>
    <s v=""/>
    <s v=""/>
    <s v=""/>
    <s v=""/>
    <s v=""/>
    <s v=""/>
    <x v="0"/>
  </r>
  <r>
    <s v="999427"/>
    <s v="HELBECQUE"/>
    <s v="MELANIE"/>
    <s v="IME DE MONTIGNY"/>
    <d v="2017-03-07T00:00:00"/>
    <d v="2017-04-06T00:00:00"/>
    <n v="31"/>
    <s v="FIN DE CONTRAT"/>
    <s v="AIDE MEDICO PSYCHOLOGIQUE"/>
    <s v="CONTRAT CDD  IMA MONTIGNY"/>
    <s v="AIDE MEDICO PSYCHOLOGIQUE"/>
    <s v="LUC RENAUD"/>
    <s v="201703"/>
    <n v="1306.52"/>
    <s v="39"/>
    <s v="100,00"/>
    <n v="31"/>
    <m/>
    <x v="0"/>
    <s v="pole Enfance"/>
    <n v="1306.52"/>
    <s v="2017"/>
    <n v="1306.52"/>
    <n v="108.5"/>
    <n v="151.67000000000002"/>
    <m/>
    <n v="108.5"/>
    <x v="2"/>
    <s v="MAL"/>
    <x v="0"/>
    <x v="0"/>
    <x v="0"/>
    <x v="0"/>
    <s v=""/>
    <s v=""/>
    <s v=""/>
    <s v=""/>
    <s v=""/>
    <s v=""/>
    <x v="1"/>
  </r>
  <r>
    <s v="A00235"/>
    <s v="HOMBERT"/>
    <s v="MARION"/>
    <s v="IME LA VICOIGNETTE"/>
    <d v="2017-02-28T00:00:00"/>
    <d v="2017-03-03T00:00:00"/>
    <n v="4"/>
    <s v="FIN DE CONTRAT"/>
    <s v="AIDE MEDICO PSYCHOLOGIQUE"/>
    <s v="CONTRAT CDD IME EMERCHICOURT"/>
    <s v="AIDE MEDICO PSYCHOLOGIQUE"/>
    <s v="TRAWKA MIRESA"/>
    <s v="201703"/>
    <n v="334.21"/>
    <s v="06"/>
    <s v="100,00"/>
    <n v="4"/>
    <m/>
    <x v="0"/>
    <s v="pole Enfance"/>
    <n v="334.21"/>
    <s v="2017"/>
    <n v="334.21"/>
    <n v="26"/>
    <n v="140.84"/>
    <m/>
    <n v="26"/>
    <x v="2"/>
    <s v="MAL"/>
    <x v="0"/>
    <x v="0"/>
    <x v="0"/>
    <x v="0"/>
    <s v=""/>
    <s v=""/>
    <s v=""/>
    <s v=""/>
    <s v=""/>
    <s v=""/>
    <x v="1"/>
  </r>
  <r>
    <s v="A00235"/>
    <s v="HOMBERT"/>
    <s v="MARION"/>
    <s v="IME LA VICOIGNETTE"/>
    <d v="2017-03-06T00:00:00"/>
    <d v="2017-03-09T00:00:00"/>
    <n v="4"/>
    <s v="FIN DE CONTRAT"/>
    <s v="AIDE MEDICO PSYCHOLOGIQUE"/>
    <s v="CONTRAT CDD IME EMERCHICOURT"/>
    <s v="AIDE MEDICO PSYCHOLOGIQUE"/>
    <s v="TRAWKA MIRESA"/>
    <s v="201703"/>
    <n v="424.19"/>
    <s v="06"/>
    <s v="100,00"/>
    <n v="4"/>
    <m/>
    <x v="2"/>
    <s v="pole Enfance"/>
    <n v="424.19"/>
    <s v="2017"/>
    <n v="424.19"/>
    <n v="33"/>
    <n v="151.67000000000002"/>
    <m/>
    <n v="33"/>
    <x v="2"/>
    <s v="CP"/>
    <x v="2"/>
    <x v="0"/>
    <x v="0"/>
    <x v="0"/>
    <s v=""/>
    <s v=""/>
    <s v=""/>
    <s v=""/>
    <s v=""/>
    <s v=""/>
    <x v="1"/>
  </r>
  <r>
    <s v="A00235"/>
    <s v="HOMBERT"/>
    <s v="MARION"/>
    <s v="IME LA VICOIGNETTE"/>
    <d v="2017-03-13T00:00:00"/>
    <d v="2017-03-31T00:00:00"/>
    <n v="19"/>
    <s v="FIN DE CONTRAT"/>
    <s v="AIDE MEDICO PSYCHOLOGIQUE"/>
    <s v="CONTRAT CDD IME EMERCHICOURT"/>
    <s v="AIDE MEDICO PSYCHOLOGIQUE"/>
    <s v="VILLAIN MICHELE"/>
    <s v="201703"/>
    <n v="674.78"/>
    <s v="06"/>
    <s v="100,00"/>
    <n v="19"/>
    <m/>
    <x v="2"/>
    <s v="pole Enfance"/>
    <n v="674.78"/>
    <s v="2017"/>
    <n v="674.78"/>
    <n v="52.5"/>
    <n v="75.84"/>
    <m/>
    <n v="52.5"/>
    <x v="2"/>
    <s v="CP"/>
    <x v="2"/>
    <x v="0"/>
    <x v="0"/>
    <x v="0"/>
    <s v=""/>
    <s v=""/>
    <s v=""/>
    <s v=""/>
    <s v=""/>
    <s v=""/>
    <x v="1"/>
  </r>
  <r>
    <s v="060210"/>
    <s v="HOURIEZ"/>
    <s v="ANNE MARIE"/>
    <s v="IME LA VICOIGNETTE"/>
    <d v="2017-01-03T00:00:00"/>
    <d v="2017-07-28T00:00:00"/>
    <n v="207"/>
    <s v="FIN DE CONTRAT"/>
    <s v="AIDE MEDICO PSYCHOLOGIQUE"/>
    <s v="CONTRAT CDD IME EMERCHICOURT"/>
    <m/>
    <m/>
    <s v="201703"/>
    <n v="941.57"/>
    <s v="06"/>
    <s v="100,00"/>
    <n v="207"/>
    <s v="lié à la réorganisation des accompagnements transports dans le cadre du projet de transfert d'usagers sur ets de Montign"/>
    <x v="3"/>
    <s v="pole Enfance"/>
    <n v="941.57"/>
    <s v="2017"/>
    <n v="941.57"/>
    <n v="86.66"/>
    <n v="86.66"/>
    <m/>
    <n v="86.66"/>
    <x v="2"/>
    <s v="ST"/>
    <x v="3"/>
    <x v="0"/>
    <x v="0"/>
    <x v="0"/>
    <s v=""/>
    <s v=""/>
    <s v=""/>
    <s v=""/>
    <s v=""/>
    <s v=""/>
    <x v="1"/>
  </r>
  <r>
    <s v="A00400"/>
    <s v="HUREZ"/>
    <s v="ALAIN"/>
    <s v="IME LA VICOIGNETTE"/>
    <d v="2016-12-22T00:00:00"/>
    <d v="2017-07-28T00:00:00"/>
    <n v="219"/>
    <s v="FIN DE CONTRAT"/>
    <s v="AGENT DE SERVICE INTERIEUR"/>
    <s v="CONTRAT CDD IME EMERCHICOURT"/>
    <m/>
    <m/>
    <s v="201703"/>
    <n v="1480.27"/>
    <s v="06"/>
    <s v="100,00"/>
    <n v="219"/>
    <s v="la rénovation et aux travaux de peinture du pavillon 3"/>
    <x v="3"/>
    <s v="pole Enfance"/>
    <n v="1480.27"/>
    <s v="2017"/>
    <n v="1480.27"/>
    <n v="151.67000000000002"/>
    <n v="151.67000000000002"/>
    <m/>
    <n v="151.67000000000002"/>
    <x v="2"/>
    <s v="ST"/>
    <x v="3"/>
    <x v="0"/>
    <x v="0"/>
    <x v="0"/>
    <s v=""/>
    <s v=""/>
    <s v=""/>
    <s v=""/>
    <s v=""/>
    <s v=""/>
    <x v="1"/>
  </r>
  <r>
    <s v="A00561"/>
    <s v="IZNASNI"/>
    <s v="KAMEL"/>
    <s v="IME DE MONTIGNY"/>
    <d v="2017-02-27T00:00:00"/>
    <d v="2017-04-30T00:00:00"/>
    <n v="63"/>
    <s v="FIN DE CONTRAT"/>
    <s v="AIDE MEDICO PSYCHOLOGIQUE"/>
    <s v="CONTRAT CDD  IMA MONTIGNY"/>
    <m/>
    <m/>
    <s v="201703"/>
    <n v="1633.83"/>
    <s v="39"/>
    <s v="100,00"/>
    <n v="63"/>
    <s v="à la sécurité des biens et des personnes dans l'attente de la reconstruction de l'ets et la validation des financeurs"/>
    <x v="6"/>
    <s v="pole Enfance"/>
    <n v="1633.83"/>
    <s v="2017"/>
    <n v="1633.83"/>
    <n v="140"/>
    <n v="151.67000000000002"/>
    <m/>
    <n v="140"/>
    <x v="2"/>
    <s v="PG"/>
    <x v="5"/>
    <x v="0"/>
    <x v="0"/>
    <x v="0"/>
    <s v=""/>
    <s v=""/>
    <s v=""/>
    <s v=""/>
    <s v=""/>
    <s v=""/>
    <x v="1"/>
  </r>
  <r>
    <s v="A00474"/>
    <s v="JACQUET"/>
    <s v="JULIEN"/>
    <s v="IME LA VICOIGNETTE"/>
    <d v="2017-02-02T00:00:00"/>
    <d v="2017-03-01T00:00:00"/>
    <n v="28"/>
    <s v="FIN DE CONTRAT"/>
    <s v="ANIMATEUR(rice) 1ERE CAT."/>
    <s v="CONTRAT CDD IME EMERCHICOURT"/>
    <s v="ASSISTANT(e) SOCIAL"/>
    <s v="DEWARIMEZ AGATHE"/>
    <s v="201703"/>
    <n v="250.31"/>
    <s v="06"/>
    <s v="100,00"/>
    <n v="28"/>
    <m/>
    <x v="0"/>
    <s v="pole Enfance"/>
    <n v="250.31"/>
    <s v="2017"/>
    <n v="250.31"/>
    <n v="21.5"/>
    <n v="151.67000000000002"/>
    <m/>
    <n v="21.5"/>
    <x v="2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7-03-02T00:00:00"/>
    <d v="2017-03-29T00:00:00"/>
    <n v="28"/>
    <s v="FIN DE CONTRAT"/>
    <s v="ANIMATEUR(rice) 1ERE CAT."/>
    <s v="CONTRAT CDD IME EMERCHICOURT"/>
    <s v="ASSISTANT(e) SOCIAL"/>
    <s v="DEWARIMEZ AGATHE"/>
    <s v="201703"/>
    <n v="2314.52"/>
    <s v="06"/>
    <s v="100,00"/>
    <n v="28"/>
    <m/>
    <x v="0"/>
    <s v="pole Enfance"/>
    <n v="2314.52"/>
    <s v="2017"/>
    <n v="2314.52"/>
    <n v="140"/>
    <n v="151.67000000000002"/>
    <m/>
    <n v="140"/>
    <x v="2"/>
    <s v="MAL"/>
    <x v="0"/>
    <x v="0"/>
    <x v="0"/>
    <x v="0"/>
    <s v=""/>
    <s v=""/>
    <s v=""/>
    <s v=""/>
    <s v=""/>
    <s v=""/>
    <x v="1"/>
  </r>
  <r>
    <s v="A00380"/>
    <s v="KAIMOU"/>
    <s v="HANANE"/>
    <s v="IME DE MONTIGNY"/>
    <d v="2017-03-02T00:00:00"/>
    <d v="2017-03-02T00:00:00"/>
    <n v="1"/>
    <s v="FIN DE CONTRAT"/>
    <s v="AIDE MEDICO PSYCHOLOGIQUE"/>
    <s v="CONTRAT CDD  IMA MONTIGNY"/>
    <s v="AIDE MEDICO PSYCHOLOGIQUE"/>
    <s v="DE VITO MARINA"/>
    <s v="201703"/>
    <n v="118.61"/>
    <s v="39"/>
    <s v="100,00"/>
    <n v="1"/>
    <m/>
    <x v="8"/>
    <s v="pole Enfance"/>
    <n v="118.61"/>
    <s v="2017"/>
    <n v="118.61"/>
    <n v="9"/>
    <n v="151.67000000000002"/>
    <m/>
    <n v="9"/>
    <x v="2"/>
    <s v="AT"/>
    <x v="0"/>
    <x v="0"/>
    <x v="0"/>
    <x v="0"/>
    <s v=""/>
    <s v=""/>
    <s v=""/>
    <s v=""/>
    <s v=""/>
    <s v=""/>
    <x v="1"/>
  </r>
  <r>
    <s v="A00380"/>
    <s v="KAIMOU"/>
    <s v="HANANE"/>
    <s v="IME DE MONTIGNY"/>
    <d v="2017-03-07T00:00:00"/>
    <d v="2017-03-09T00:00:00"/>
    <n v="3"/>
    <s v="FIN DE CONTRAT"/>
    <s v="AIDE MEDICO PSYCHOLOGIQUE"/>
    <s v="CONTRAT CDD  IMA MONTIGNY"/>
    <s v="AIDE MEDICO PSYCHOLOGIQUE"/>
    <s v="JEDYNAK JOELLE"/>
    <s v="201703"/>
    <n v="204.28"/>
    <s v="39"/>
    <s v="100,00"/>
    <n v="3"/>
    <m/>
    <x v="0"/>
    <s v="pole Enfance"/>
    <n v="204.28"/>
    <s v="2017"/>
    <n v="204.28"/>
    <n v="15.5"/>
    <n v="111.95"/>
    <m/>
    <n v="15.5"/>
    <x v="2"/>
    <s v="MAL"/>
    <x v="0"/>
    <x v="0"/>
    <x v="0"/>
    <x v="0"/>
    <s v=""/>
    <s v=""/>
    <s v=""/>
    <s v=""/>
    <s v=""/>
    <s v=""/>
    <x v="1"/>
  </r>
  <r>
    <s v="A00380"/>
    <s v="KAIMOU"/>
    <s v="HANANE"/>
    <s v="IME DE MONTIGNY"/>
    <d v="2017-03-13T00:00:00"/>
    <d v="2017-03-20T00:00:00"/>
    <n v="8"/>
    <s v="FIN DE CONTRAT"/>
    <s v="AIDE MEDICO PSYCHOLOGIQUE"/>
    <s v="CONTRAT CDD  IMA MONTIGNY"/>
    <s v="AIDE MEDICO PSYCHOLOGIQUE"/>
    <s v="JEDYNAK JOELLE"/>
    <s v="201703"/>
    <n v="371.35"/>
    <s v="39"/>
    <s v="100,00"/>
    <n v="8"/>
    <m/>
    <x v="0"/>
    <s v="pole Enfance"/>
    <n v="371.35"/>
    <s v="2017"/>
    <n v="371.35"/>
    <n v="23"/>
    <n v="83.06"/>
    <m/>
    <n v="23"/>
    <x v="2"/>
    <s v="MAL"/>
    <x v="0"/>
    <x v="0"/>
    <x v="0"/>
    <x v="0"/>
    <s v=""/>
    <s v=""/>
    <s v=""/>
    <s v=""/>
    <s v=""/>
    <s v=""/>
    <x v="1"/>
  </r>
  <r>
    <s v="A00380"/>
    <s v="KAIMOU"/>
    <s v="HANANE"/>
    <s v="IME DE MONTIGNY"/>
    <d v="2017-03-24T00:00:00"/>
    <d v="2017-03-24T00:00:00"/>
    <n v="1"/>
    <s v="FIN DE CONTRAT"/>
    <s v="AIDE MEDICO PSYCHOLOGIQUE"/>
    <s v="CONTRAT CDD  IMA MONTIGNY"/>
    <s v="AIDE MEDICO PSYCHOLOGIQUE"/>
    <s v="TYLEK CATHY"/>
    <s v="201703"/>
    <n v="92.25"/>
    <s v="39"/>
    <s v="100,00"/>
    <n v="1"/>
    <m/>
    <x v="2"/>
    <s v="pole Enfance"/>
    <n v="92.25"/>
    <s v="2017"/>
    <n v="92.25"/>
    <n v="7"/>
    <n v="151.67000000000002"/>
    <m/>
    <n v="7"/>
    <x v="2"/>
    <s v="CP"/>
    <x v="2"/>
    <x v="0"/>
    <x v="0"/>
    <x v="0"/>
    <s v=""/>
    <s v=""/>
    <s v=""/>
    <s v=""/>
    <s v=""/>
    <s v=""/>
    <x v="0"/>
  </r>
  <r>
    <s v="999083"/>
    <s v="KHERRAKI"/>
    <s v="MOHAMMED"/>
    <s v="IME DE MONTIGNY"/>
    <d v="2016-11-04T00:00:00"/>
    <d v="2017-05-03T00:00:00"/>
    <n v="181"/>
    <s v="FIN DE CONTRAT"/>
    <s v="SURVEILLANT(e) DE NUIT"/>
    <s v="CONTRAT CDD  IMA MONTIGNY"/>
    <m/>
    <m/>
    <s v="201703"/>
    <n v="1765.46"/>
    <s v="39"/>
    <s v="100,00"/>
    <n v="181"/>
    <s v="à la sécurité des biens et des personnes"/>
    <x v="12"/>
    <s v="pole Enfance"/>
    <n v="1765.46"/>
    <s v="2017"/>
    <n v="1765.46"/>
    <n v="151.67000000000002"/>
    <n v="151.67000000000002"/>
    <m/>
    <n v="151.67000000000002"/>
    <x v="2"/>
    <s v="SN"/>
    <x v="8"/>
    <x v="0"/>
    <x v="0"/>
    <x v="0"/>
    <s v=""/>
    <s v=""/>
    <s v=""/>
    <s v=""/>
    <s v=""/>
    <s v=""/>
    <x v="1"/>
  </r>
  <r>
    <s v="071003"/>
    <s v="LAGE"/>
    <s v="ISABELLE"/>
    <s v="IME DE MONTIGNY"/>
    <d v="2016-09-07T00:00:00"/>
    <d v="2017-07-05T00:00:00"/>
    <n v="302"/>
    <s v="FIN DE CONTRAT"/>
    <s v="AIDE MEDICO PSYCHOLOGIQUE"/>
    <s v="CONTRAT CDD  IMA MONTIGNY"/>
    <s v="AIDE MEDICO PSYCHOLOGIQUE"/>
    <s v="PESQUEREL LAETITIA"/>
    <s v="201703"/>
    <n v="1867.27"/>
    <s v="39"/>
    <s v="100,00"/>
    <n v="302"/>
    <m/>
    <x v="11"/>
    <s v="pole Enfance"/>
    <n v="1867.27"/>
    <s v="2017"/>
    <n v="1867.27"/>
    <n v="151.67000000000002"/>
    <n v="151.67000000000002"/>
    <m/>
    <n v="151.67000000000002"/>
    <x v="2"/>
    <s v="MUT"/>
    <x v="4"/>
    <x v="0"/>
    <x v="0"/>
    <x v="0"/>
    <s v=""/>
    <s v=""/>
    <s v=""/>
    <s v=""/>
    <s v=""/>
    <s v=""/>
    <x v="1"/>
  </r>
  <r>
    <s v="A00190"/>
    <s v="LAJLAR"/>
    <s v="CORINNE"/>
    <s v="IME DE MONTIGNY"/>
    <d v="2016-10-18T00:00:00"/>
    <d v="2017-07-17T00:00:00"/>
    <n v="273"/>
    <s v="FIN DE CONTRAT"/>
    <s v="AGENT DE SERVICE INTERIEUR"/>
    <s v="CONTRAT CDD  IMA MONTIGNY"/>
    <m/>
    <m/>
    <s v="201703"/>
    <n v="740.13"/>
    <s v="39"/>
    <s v="100,00"/>
    <n v="273"/>
    <s v="à la sécurité des biens et des personnes dans l'attente de la reconstruction de l'ets et de la validation des financeurs"/>
    <x v="6"/>
    <s v="pole Enfance"/>
    <n v="740.13"/>
    <s v="2017"/>
    <n v="740.13"/>
    <n v="75.84"/>
    <n v="75.84"/>
    <m/>
    <n v="75.84"/>
    <x v="2"/>
    <s v="PG"/>
    <x v="5"/>
    <x v="0"/>
    <x v="0"/>
    <x v="0"/>
    <s v=""/>
    <s v=""/>
    <s v=""/>
    <s v=""/>
    <s v=""/>
    <s v=""/>
    <x v="1"/>
  </r>
  <r>
    <s v="A00190"/>
    <s v="LAJLAR"/>
    <s v="CORINNE"/>
    <s v="IME DE MONTIGNY"/>
    <d v="2017-03-08T00:00:00"/>
    <d v="2017-05-19T00:00:00"/>
    <n v="73"/>
    <s v="FIN DE CONTRAT"/>
    <s v="AGENT DE SERVICE INTERIEUR"/>
    <s v="CONTRAT CDD  IMA MONTIGNY"/>
    <s v="AGENT HYGIENE ET PROPRETE"/>
    <s v="CHARLET MARIE JOSEE"/>
    <s v="201703"/>
    <n v="341.58"/>
    <s v="39"/>
    <s v="100,00"/>
    <n v="73"/>
    <m/>
    <x v="5"/>
    <s v="pole Enfance"/>
    <n v="341.58"/>
    <s v="2017"/>
    <n v="341.58"/>
    <n v="35"/>
    <n v="75.84"/>
    <m/>
    <n v="35"/>
    <x v="2"/>
    <s v="RTT"/>
    <x v="4"/>
    <x v="0"/>
    <x v="0"/>
    <x v="0"/>
    <s v=""/>
    <s v=""/>
    <s v=""/>
    <s v=""/>
    <s v=""/>
    <s v=""/>
    <x v="1"/>
  </r>
  <r>
    <s v="A00393"/>
    <s v="LECLERC"/>
    <s v="CLAIRE"/>
    <s v="IME DE MONTIGNY"/>
    <d v="2017-03-01T00:00:00"/>
    <d v="2017-03-31T00:00:00"/>
    <n v="31"/>
    <s v="FIN DE CONTRAT"/>
    <s v="AGENT DE CUISINE"/>
    <s v="CONTRAT CDD  IMA MONTIGNY"/>
    <s v="CUISINIER(e) NIVEAU 2"/>
    <s v="CHARLES CORINNE"/>
    <s v="201703"/>
    <n v="2039.91"/>
    <s v="39"/>
    <s v="100,00"/>
    <n v="31"/>
    <m/>
    <x v="8"/>
    <s v="pole Enfance"/>
    <n v="2039.91"/>
    <s v="2017"/>
    <n v="2039.91"/>
    <n v="165.25"/>
    <n v="151.67000000000002"/>
    <m/>
    <n v="165.25"/>
    <x v="2"/>
    <s v="AT"/>
    <x v="0"/>
    <x v="0"/>
    <x v="0"/>
    <x v="0"/>
    <s v=""/>
    <s v=""/>
    <s v=""/>
    <s v=""/>
    <s v=""/>
    <s v=""/>
    <x v="1"/>
  </r>
  <r>
    <s v="A00610"/>
    <s v="LELOIRE"/>
    <s v="MATHILDE"/>
    <s v="IME DE MONTIGNY"/>
    <d v="2017-03-13T00:00:00"/>
    <d v="2017-03-17T00:00:00"/>
    <n v="5"/>
    <s v="DEMISSION"/>
    <s v="AIDE MEDICO PSYCHOLOGIQUE"/>
    <s v="CONTRAT CDD  IMA MONTIGNY"/>
    <m/>
    <m/>
    <s v="201703"/>
    <n v="493.55"/>
    <s v="39"/>
    <s v="100,00"/>
    <n v="5"/>
    <s v="à la sécurité des biens et des personnes dans l'attente de la reconstruction de l'ets et de la validation des financeurs"/>
    <x v="6"/>
    <s v="pole Enfance"/>
    <n v="493.55"/>
    <s v="2017"/>
    <n v="493.55"/>
    <n v="37.5"/>
    <n v="151.67000000000002"/>
    <m/>
    <n v="37.5"/>
    <x v="2"/>
    <s v="PG"/>
    <x v="5"/>
    <x v="0"/>
    <x v="0"/>
    <x v="0"/>
    <s v=""/>
    <s v=""/>
    <s v=""/>
    <s v=""/>
    <s v=""/>
    <s v=""/>
    <x v="1"/>
  </r>
  <r>
    <s v="A00498"/>
    <s v="LOMBARD"/>
    <s v="SYLVIE"/>
    <s v="IME LA VICOIGNETTE"/>
    <d v="2017-03-20T00:00:00"/>
    <d v="2017-03-24T00:00:00"/>
    <n v="5"/>
    <s v="FIN DE CONTRAT"/>
    <s v="AIDE MEDICO PSYCHOLOGIQUE"/>
    <s v="CONTRAT CDD IME EMERCHICOURT"/>
    <s v="AIDE MEDICO PSYCHOLOGIQUE"/>
    <s v="COET LAURIE"/>
    <s v="201703"/>
    <n v="179.96"/>
    <s v="06"/>
    <s v="100,00"/>
    <n v="5"/>
    <m/>
    <x v="0"/>
    <s v="pole Enfance"/>
    <n v="179.96"/>
    <s v="2017"/>
    <n v="179.96"/>
    <n v="14"/>
    <n v="60.67"/>
    <m/>
    <n v="14"/>
    <x v="2"/>
    <s v="MAL"/>
    <x v="0"/>
    <x v="0"/>
    <x v="0"/>
    <x v="0"/>
    <s v=""/>
    <s v=""/>
    <s v=""/>
    <s v=""/>
    <s v=""/>
    <s v=""/>
    <x v="1"/>
  </r>
  <r>
    <s v="999293"/>
    <s v="LUCAS"/>
    <s v="PASCALE"/>
    <s v="IME DE MONTIGNY"/>
    <d v="2016-12-01T00:00:00"/>
    <d v="2017-05-02T00:00:00"/>
    <n v="153"/>
    <s v="FIN DE CONTRAT"/>
    <s v="AIDE MEDICO PSYCHOLOGIQUE"/>
    <s v="CONTRAT CDD  IMA MONTIGNY"/>
    <m/>
    <m/>
    <s v="201703"/>
    <n v="1345.5"/>
    <s v="39"/>
    <s v="100,00"/>
    <n v="153"/>
    <s v="à la sécurité des biens et des personnes dans l'attente de la reconsctruction de l'ets et la validation des financeurs"/>
    <x v="13"/>
    <s v="pole Enfance"/>
    <n v="1345.5"/>
    <s v="2017"/>
    <n v="1345.5"/>
    <n v="111.34"/>
    <n v="75.84"/>
    <m/>
    <n v="111.34"/>
    <x v="2"/>
    <s v="RFI"/>
    <x v="9"/>
    <x v="0"/>
    <x v="0"/>
    <x v="0"/>
    <s v=""/>
    <s v=""/>
    <s v=""/>
    <s v=""/>
    <s v=""/>
    <s v=""/>
    <x v="1"/>
  </r>
  <r>
    <s v="999240"/>
    <s v="MAILLE"/>
    <s v="LYDIE"/>
    <s v="IME DE MONTIGNY"/>
    <d v="2017-02-27T00:00:00"/>
    <d v="2017-03-22T00:00:00"/>
    <n v="24"/>
    <s v="FIN DE CONTRAT"/>
    <s v="AIDE MEDICO PSYCHOLOGIQUE"/>
    <s v="CONTRAT CDD  IMA MONTIGNY"/>
    <m/>
    <m/>
    <s v="201703"/>
    <n v="1596.96"/>
    <s v="39"/>
    <s v="100,00"/>
    <n v="24"/>
    <s v="à la sécurité des biens et des personnes dans l'attente de la reconstruction de l'ets et de la validation des financeurs"/>
    <x v="13"/>
    <s v="pole Enfance"/>
    <n v="1596.96"/>
    <s v="2017"/>
    <n v="1596.96"/>
    <n v="116"/>
    <n v="151.67000000000002"/>
    <m/>
    <n v="116"/>
    <x v="2"/>
    <s v="RFI"/>
    <x v="9"/>
    <x v="0"/>
    <x v="0"/>
    <x v="0"/>
    <s v=""/>
    <s v=""/>
    <s v=""/>
    <s v=""/>
    <s v=""/>
    <s v=""/>
    <x v="1"/>
  </r>
  <r>
    <s v="A00471"/>
    <s v="MEUNIEZ"/>
    <s v="BENEDICTE"/>
    <s v="IME DE MONTIGNY"/>
    <d v="2017-01-06T00:00:00"/>
    <d v="2017-06-30T00:00:00"/>
    <n v="176"/>
    <s v="FIN DE CONTRAT"/>
    <s v="EDUCATEUR(rice) DE JEUNES ENFANTS"/>
    <s v="CONTRAT CDD  IMA MONTIGNY"/>
    <s v="EDUCATEUR(rice) SPECIALISE(e)"/>
    <s v="TROVATI DELPHINE"/>
    <s v="201703"/>
    <n v="277.41000000000003"/>
    <s v="39"/>
    <s v="100,00"/>
    <n v="176"/>
    <m/>
    <x v="4"/>
    <s v="pole Enfance"/>
    <n v="277.41000000000003"/>
    <s v="2017"/>
    <n v="277.41000000000003"/>
    <n v="23.83"/>
    <n v="23.83"/>
    <m/>
    <n v="23.83"/>
    <x v="2"/>
    <s v="PAR"/>
    <x v="4"/>
    <x v="0"/>
    <x v="0"/>
    <x v="0"/>
    <s v=""/>
    <s v=""/>
    <s v=""/>
    <s v=""/>
    <s v=""/>
    <s v=""/>
    <x v="1"/>
  </r>
  <r>
    <s v="999368"/>
    <s v="MICULIAN"/>
    <s v="NATHALIE"/>
    <s v="IME DE MONTIGNY"/>
    <d v="2017-02-27T00:00:00"/>
    <d v="2017-08-31T00:00:00"/>
    <n v="186"/>
    <s v="FIN DE CONTRAT"/>
    <s v="AIDE MEDICO PSYCHOLOGIQUE"/>
    <s v="CONTRAT CDD  IMA MONTIGNY"/>
    <m/>
    <m/>
    <s v="201703"/>
    <n v="1740.84"/>
    <s v="39"/>
    <s v="100,00"/>
    <n v="186"/>
    <s v="à la sécurité des biens et des personnes dans l'attente de la reconsctruction de l'ets et la validation des financeurs"/>
    <x v="6"/>
    <s v="pole Enfance"/>
    <n v="1740.84"/>
    <s v="2017"/>
    <n v="1740.84"/>
    <n v="151.67000000000002"/>
    <n v="151.67000000000002"/>
    <m/>
    <n v="151.67000000000002"/>
    <x v="2"/>
    <s v="PG"/>
    <x v="5"/>
    <x v="0"/>
    <x v="0"/>
    <x v="0"/>
    <s v=""/>
    <s v=""/>
    <s v=""/>
    <s v=""/>
    <s v=""/>
    <s v=""/>
    <x v="1"/>
  </r>
  <r>
    <s v="A00469"/>
    <s v="MIREAUX"/>
    <s v="SOLENNE"/>
    <s v="SESSAD LE CHEMIN"/>
    <d v="2017-03-02T00:00:00"/>
    <d v="2017-03-31T00:00:00"/>
    <n v="30"/>
    <s v="FIN DE CONTRAT"/>
    <s v="ERGOTHERAPEUTE"/>
    <s v="CONTRAT CDD SESSAD LE CHEMIN "/>
    <s v="ERGOTHERAPEUTE"/>
    <s v="BEDART ESCARBELT CAROLINE"/>
    <s v="201703"/>
    <n v="2102.11"/>
    <s v="33"/>
    <s v="28,57"/>
    <n v="30"/>
    <m/>
    <x v="5"/>
    <s v="pole Enfance"/>
    <n v="600.57282058486908"/>
    <s v="2017"/>
    <n v="2102.11"/>
    <n v="135.5"/>
    <n v="31.02"/>
    <m/>
    <n v="38.712350000000001"/>
    <x v="2"/>
    <s v="RTT"/>
    <x v="4"/>
    <x v="0"/>
    <x v="0"/>
    <x v="0"/>
    <s v=""/>
    <s v=""/>
    <s v=""/>
    <s v=""/>
    <s v=""/>
    <s v=""/>
    <x v="1"/>
  </r>
  <r>
    <s v="A00469"/>
    <s v="MIREAUX"/>
    <s v="SOLENNE"/>
    <s v="SESSAD LE CHEMIN"/>
    <d v="2017-03-02T00:00:00"/>
    <d v="2017-03-31T00:00:00"/>
    <n v="30"/>
    <s v="FIN DE CONTRAT"/>
    <s v="ERGOTHERAPEUTE"/>
    <s v="CONTRAT CDD SESSAD LE CHEMIN "/>
    <s v="ERGOTHERAPEUTE"/>
    <s v="BEDART ESCARBELT CAROLINE"/>
    <s v="201703"/>
    <n v="2102.11"/>
    <s v="33"/>
    <s v="71,43"/>
    <n v="30"/>
    <m/>
    <x v="5"/>
    <s v="pole Enfance"/>
    <n v="1501.5371794151301"/>
    <s v="2017"/>
    <n v="2102.11"/>
    <n v="135.5"/>
    <n v="31.02"/>
    <m/>
    <n v="96.787650000000014"/>
    <x v="2"/>
    <s v="RTT"/>
    <x v="4"/>
    <x v="0"/>
    <x v="0"/>
    <x v="0"/>
    <s v=""/>
    <s v=""/>
    <s v=""/>
    <s v=""/>
    <s v=""/>
    <s v=""/>
    <x v="1"/>
  </r>
  <r>
    <s v="A00250"/>
    <s v="OLMEDO"/>
    <s v="STEPHANE"/>
    <s v="IME DE MONTIGNY"/>
    <d v="2017-01-04T00:00:00"/>
    <d v="2017-03-31T00:00:00"/>
    <n v="87"/>
    <s v="FIN DE CONTRAT"/>
    <s v="AIDE MEDICO PSYCHOLOGIQUE"/>
    <s v="CONTRAT CDD  IMA MONTIGNY"/>
    <m/>
    <m/>
    <s v="201703"/>
    <n v="1437.02"/>
    <s v="39"/>
    <s v="100,00"/>
    <n v="87"/>
    <s v="à la sécurité des biens et des personnes dans l'attente de la reconsctruction de l'ets et la validation des financeurs"/>
    <x v="13"/>
    <s v="pole Enfance"/>
    <n v="1437.02"/>
    <s v="2017"/>
    <n v="1437.02"/>
    <n v="82.34"/>
    <n v="75.84"/>
    <m/>
    <n v="82.34"/>
    <x v="2"/>
    <s v="RFI"/>
    <x v="9"/>
    <x v="0"/>
    <x v="0"/>
    <x v="0"/>
    <s v=""/>
    <s v=""/>
    <s v=""/>
    <s v=""/>
    <s v=""/>
    <s v=""/>
    <x v="1"/>
  </r>
  <r>
    <s v="A00454"/>
    <s v="PACAUD"/>
    <s v="NOEMIE"/>
    <s v="IME DE MONTIGNY"/>
    <d v="2016-11-17T00:00:00"/>
    <d v="2017-03-22T00:00:00"/>
    <n v="126"/>
    <s v="FIN DE CONTRAT"/>
    <s v="PSYCHOMOTRICIEN(ne)"/>
    <s v="CONTRAT CDD  IMA MONTIGNY"/>
    <s v="PSYCHOMOTRICIEN(ne)"/>
    <s v="CARPENTIER LISE"/>
    <s v="201703"/>
    <n v="2592.73"/>
    <s v="39"/>
    <s v="100,00"/>
    <n v="126"/>
    <m/>
    <x v="9"/>
    <s v="pole Enfance"/>
    <n v="2592.73"/>
    <s v="2017"/>
    <n v="2592.73"/>
    <n v="105.51"/>
    <n v="151.67000000000002"/>
    <m/>
    <n v="105.51"/>
    <x v="2"/>
    <s v="MAT"/>
    <x v="4"/>
    <x v="0"/>
    <x v="0"/>
    <x v="0"/>
    <s v=""/>
    <s v=""/>
    <s v=""/>
    <s v=""/>
    <s v=""/>
    <s v=""/>
    <x v="1"/>
  </r>
  <r>
    <s v="A00454"/>
    <s v="PACAUD"/>
    <s v="NOEMIE"/>
    <s v="IME DE MONTIGNY"/>
    <d v="2017-03-23T00:00:00"/>
    <d v="2017-05-12T00:00:00"/>
    <n v="51"/>
    <s v="FIN DE CONTRAT"/>
    <s v="PSYCHOMOTRICIEN(ne)"/>
    <s v="CONTRAT CDD  IMA MONTIGNY"/>
    <s v="PSYCHOMOTRICIEN(ne)"/>
    <s v="CARPENTIER LISE"/>
    <s v="201703"/>
    <n v="151.34"/>
    <s v="39"/>
    <s v="100,00"/>
    <n v="51"/>
    <m/>
    <x v="2"/>
    <s v="pole Enfance"/>
    <n v="151.34"/>
    <s v="2017"/>
    <n v="151.34"/>
    <n v="13"/>
    <n v="151.67000000000002"/>
    <m/>
    <n v="13"/>
    <x v="2"/>
    <s v="CP"/>
    <x v="2"/>
    <x v="0"/>
    <x v="0"/>
    <x v="0"/>
    <s v=""/>
    <s v=""/>
    <s v=""/>
    <s v=""/>
    <s v=""/>
    <s v=""/>
    <x v="1"/>
  </r>
  <r>
    <s v="999275"/>
    <s v="PAEPEGAEY"/>
    <s v="BERTRAND"/>
    <s v="IME LA VICOIGNETTE"/>
    <d v="2017-01-18T00:00:00"/>
    <d v="2017-06-30T00:00:00"/>
    <n v="164"/>
    <s v="FIN DE CONTRAT"/>
    <s v="EDUCATEUR(rice) SPORTIF(ve)"/>
    <s v="CONTRAT CDD IME EMERCHICOURT"/>
    <s v="EDUCATEUR(rice) SPORTIF(ve)"/>
    <s v="SPANNEUT JULIE"/>
    <s v="201703"/>
    <n v="1528.92"/>
    <s v="06"/>
    <s v="100,00"/>
    <n v="164"/>
    <m/>
    <x v="4"/>
    <s v="pole Enfance"/>
    <n v="1528.92"/>
    <s v="2017"/>
    <n v="1528.92"/>
    <n v="134.42000000000002"/>
    <n v="70.42"/>
    <m/>
    <n v="134.42000000000002"/>
    <x v="2"/>
    <s v="PAR"/>
    <x v="4"/>
    <x v="0"/>
    <x v="0"/>
    <x v="0"/>
    <s v=""/>
    <s v=""/>
    <s v=""/>
    <s v=""/>
    <s v=""/>
    <s v=""/>
    <x v="1"/>
  </r>
  <r>
    <s v="A00601"/>
    <s v="PERILLI"/>
    <s v="JONATHAN"/>
    <s v="IME DE MONTIGNY"/>
    <d v="2017-03-10T00:00:00"/>
    <d v="2017-03-10T00:00:00"/>
    <n v="1"/>
    <s v="FIN DE CONTRAT"/>
    <s v="AGENT DE CUISINE"/>
    <s v="CONTRAT CDD  IMA MONTIGNY"/>
    <m/>
    <m/>
    <s v="201703"/>
    <n v="35.840000000000003"/>
    <s v="39"/>
    <s v="100,00"/>
    <n v="1"/>
    <s v="la découverte du poste avant prise de fonction pendant les congés"/>
    <x v="3"/>
    <s v="pole Enfance"/>
    <n v="35.840000000000003"/>
    <s v="2017"/>
    <n v="35.840000000000003"/>
    <n v="3"/>
    <n v="65"/>
    <m/>
    <n v="3"/>
    <x v="2"/>
    <s v="ST"/>
    <x v="3"/>
    <x v="0"/>
    <x v="0"/>
    <x v="0"/>
    <s v=""/>
    <s v=""/>
    <s v=""/>
    <s v=""/>
    <s v=""/>
    <s v=""/>
    <x v="0"/>
  </r>
  <r>
    <s v="A00601"/>
    <s v="PERILLI"/>
    <s v="JONATHAN"/>
    <s v="IME DE MONTIGNY"/>
    <d v="2017-03-11T00:00:00"/>
    <d v="2017-03-14T00:00:00"/>
    <n v="4"/>
    <s v="FIN DE CONTRAT"/>
    <s v="AGENT DE CUISINE"/>
    <s v="CONTRAT CDD  IMA MONTIGNY"/>
    <s v="AGENT DE CUISINE"/>
    <s v="LECLERC CLAIRE"/>
    <s v="201703"/>
    <n v="319.83"/>
    <s v="39"/>
    <s v="100,00"/>
    <n v="4"/>
    <m/>
    <x v="2"/>
    <s v="pole Enfance"/>
    <n v="319.83"/>
    <s v="2017"/>
    <n v="319.83"/>
    <n v="21.25"/>
    <n v="115.11"/>
    <m/>
    <n v="21.25"/>
    <x v="2"/>
    <s v="CP"/>
    <x v="2"/>
    <x v="0"/>
    <x v="0"/>
    <x v="0"/>
    <s v=""/>
    <s v=""/>
    <s v=""/>
    <s v=""/>
    <s v=""/>
    <s v=""/>
    <x v="1"/>
  </r>
  <r>
    <s v="A00601"/>
    <s v="PERILLI"/>
    <s v="JONATHAN"/>
    <s v="IME DE MONTIGNY"/>
    <d v="2017-03-15T00:00:00"/>
    <d v="2017-03-16T00:00:00"/>
    <n v="2"/>
    <s v="FIN DE CONTRAT"/>
    <s v="AGENT DE CUISINE"/>
    <s v="CONTRAT CDD  IMA MONTIGNY"/>
    <s v="AGENT DE CUISINE"/>
    <s v="LECLERC CLAIRE"/>
    <s v="201703"/>
    <n v="226.96"/>
    <s v="39"/>
    <s v="100,00"/>
    <n v="2"/>
    <m/>
    <x v="1"/>
    <s v="pole Enfance"/>
    <n v="226.96"/>
    <s v="2017"/>
    <n v="226.96"/>
    <n v="19"/>
    <n v="151.67000000000002"/>
    <m/>
    <n v="19"/>
    <x v="2"/>
    <s v="HRE"/>
    <x v="1"/>
    <x v="0"/>
    <x v="0"/>
    <x v="0"/>
    <s v=""/>
    <s v=""/>
    <s v=""/>
    <s v=""/>
    <s v=""/>
    <s v=""/>
    <x v="1"/>
  </r>
  <r>
    <s v="A00364"/>
    <s v="PILETTE"/>
    <s v="LOUIS"/>
    <s v="IME DE MONTIGNY"/>
    <d v="2017-01-01T00:00:00"/>
    <d v="2017-07-31T00:00:00"/>
    <n v="212"/>
    <s v="FIN DE CONTRAT"/>
    <s v="EDUCATEUR(rice) SPECIALISE(e)"/>
    <s v="CONTRAT CDD  IMA MONTIGNY"/>
    <m/>
    <m/>
    <s v="201703"/>
    <n v="1867.27"/>
    <s v="39"/>
    <s v="100,00"/>
    <n v="212"/>
    <s v="à la sécurité des biens et des personnes dans l'attente de la reconstruction de l'ets et de la validation des financeurs"/>
    <x v="6"/>
    <s v="pole Enfance"/>
    <n v="1867.27"/>
    <s v="2017"/>
    <n v="1867.27"/>
    <n v="151.67000000000002"/>
    <n v="151.67000000000002"/>
    <m/>
    <n v="151.67000000000002"/>
    <x v="2"/>
    <s v="PG"/>
    <x v="5"/>
    <x v="0"/>
    <x v="0"/>
    <x v="0"/>
    <s v=""/>
    <s v=""/>
    <s v=""/>
    <s v=""/>
    <s v=""/>
    <s v=""/>
    <x v="1"/>
  </r>
  <r>
    <s v="A00159"/>
    <s v="PLESUMS"/>
    <s v="FAUSTINE"/>
    <s v="SESSAD LE CHEMIN"/>
    <d v="2017-02-14T00:00:00"/>
    <d v="2017-03-28T00:00:00"/>
    <n v="43"/>
    <s v="FIN DE CONTRAT"/>
    <s v="INFIRMIER(e)"/>
    <s v="CONTRAT CDD SESSAD LE CHEMIN "/>
    <s v="INFIRMIER(e)"/>
    <s v="BAILLIET JULIE"/>
    <s v="201703"/>
    <n v="493.03"/>
    <s v="33"/>
    <s v="20,00"/>
    <n v="43"/>
    <m/>
    <x v="0"/>
    <s v="pole Enfance"/>
    <n v="98.606000000000009"/>
    <s v="2017"/>
    <n v="493.03"/>
    <n v="28.75"/>
    <n v="151.67000000000002"/>
    <m/>
    <n v="5.75"/>
    <x v="2"/>
    <s v="MAL"/>
    <x v="0"/>
    <x v="0"/>
    <x v="0"/>
    <x v="0"/>
    <s v=""/>
    <s v=""/>
    <s v=""/>
    <s v=""/>
    <s v=""/>
    <s v=""/>
    <x v="0"/>
  </r>
  <r>
    <s v="A00159"/>
    <s v="PLESUMS"/>
    <s v="FAUSTINE"/>
    <s v="SESSAD LE CHEMIN"/>
    <d v="2017-02-14T00:00:00"/>
    <d v="2017-03-28T00:00:00"/>
    <n v="43"/>
    <s v="FIN DE CONTRAT"/>
    <s v="INFIRMIER(e)"/>
    <s v="CONTRAT CDD SESSAD LE CHEMIN "/>
    <s v="INFIRMIER(e)"/>
    <s v="BAILLIET JULIE"/>
    <s v="201703"/>
    <n v="493.03"/>
    <s v="33"/>
    <s v="23,00"/>
    <n v="43"/>
    <m/>
    <x v="0"/>
    <s v="pole Enfance"/>
    <n v="113.3969"/>
    <s v="2017"/>
    <n v="493.03"/>
    <n v="28.75"/>
    <n v="151.67000000000002"/>
    <m/>
    <n v="6.6124999999999998"/>
    <x v="2"/>
    <s v="MAL"/>
    <x v="0"/>
    <x v="0"/>
    <x v="0"/>
    <x v="0"/>
    <s v=""/>
    <s v=""/>
    <s v=""/>
    <s v=""/>
    <s v=""/>
    <s v=""/>
    <x v="0"/>
  </r>
  <r>
    <s v="A00159"/>
    <s v="PLESUMS"/>
    <s v="FAUSTINE"/>
    <s v="SESSAD LE CHEMIN"/>
    <d v="2017-02-14T00:00:00"/>
    <d v="2017-03-28T00:00:00"/>
    <n v="43"/>
    <s v="FIN DE CONTRAT"/>
    <s v="INFIRMIER(e)"/>
    <s v="CONTRAT CDD SESSAD LE CHEMIN "/>
    <s v="INFIRMIER(e)"/>
    <s v="BAILLIET JULIE"/>
    <s v="201703"/>
    <n v="493.03"/>
    <s v="33"/>
    <s v="57,00"/>
    <n v="43"/>
    <m/>
    <x v="0"/>
    <s v="pole Enfance"/>
    <n v="281.02710000000002"/>
    <s v="2017"/>
    <n v="493.03"/>
    <n v="28.75"/>
    <n v="151.67000000000002"/>
    <m/>
    <n v="16.387499999999999"/>
    <x v="2"/>
    <s v="MAL"/>
    <x v="0"/>
    <x v="0"/>
    <x v="0"/>
    <x v="0"/>
    <s v=""/>
    <s v=""/>
    <s v=""/>
    <s v=""/>
    <s v=""/>
    <s v=""/>
    <x v="1"/>
  </r>
  <r>
    <s v="A00326"/>
    <s v="PREVOT"/>
    <s v="ANGELE"/>
    <s v="IME DE MONTIGNY"/>
    <d v="2017-02-17T00:00:00"/>
    <d v="2017-03-02T00:00:00"/>
    <n v="14"/>
    <s v="FIN DE CONTRAT"/>
    <s v="EDUCATEUR(rice) SPECIALISE(e)"/>
    <s v="CONTRAT CDD  IMA MONTIGNY"/>
    <s v="EDUCATEUR(rice) SPECIALISE(e)"/>
    <s v="MONDINI PRISCILLA"/>
    <s v="201703"/>
    <n v="329.01"/>
    <s v="39"/>
    <s v="100,00"/>
    <n v="14"/>
    <m/>
    <x v="0"/>
    <s v="pole Enfance"/>
    <n v="329.01"/>
    <s v="2017"/>
    <n v="329.01"/>
    <n v="27.5"/>
    <n v="141.92000000000002"/>
    <m/>
    <n v="27.5"/>
    <x v="2"/>
    <s v="MAL"/>
    <x v="0"/>
    <x v="0"/>
    <x v="0"/>
    <x v="0"/>
    <s v=""/>
    <s v=""/>
    <s v=""/>
    <s v=""/>
    <s v=""/>
    <s v=""/>
    <x v="1"/>
  </r>
  <r>
    <s v="A00326"/>
    <s v="PREVOT"/>
    <s v="ANGELE"/>
    <s v="IME DE MONTIGNY"/>
    <d v="2017-03-03T00:00:00"/>
    <d v="2017-03-11T00:00:00"/>
    <n v="9"/>
    <s v="FIN DE CONTRAT"/>
    <s v="EDUCATEUR(rice) SPECIALISE(e)"/>
    <s v="CONTRAT CDD  IMA MONTIGNY"/>
    <s v="EDUCATEUR(rice) SPECIALISE(e)"/>
    <s v="MONDINI PRISCILLA"/>
    <s v="201703"/>
    <n v="706.06"/>
    <s v="39"/>
    <s v="100,00"/>
    <n v="9"/>
    <m/>
    <x v="0"/>
    <s v="pole Enfance"/>
    <n v="706.06"/>
    <s v="2017"/>
    <n v="706.06"/>
    <n v="44"/>
    <n v="141.92000000000002"/>
    <m/>
    <n v="44"/>
    <x v="2"/>
    <s v="MAL"/>
    <x v="0"/>
    <x v="0"/>
    <x v="0"/>
    <x v="0"/>
    <s v=""/>
    <s v=""/>
    <s v=""/>
    <s v=""/>
    <s v=""/>
    <s v=""/>
    <x v="1"/>
  </r>
  <r>
    <s v="A00326"/>
    <s v="PREVOT"/>
    <s v="ANGELE"/>
    <s v="IME DE MONTIGNY"/>
    <d v="2017-03-13T00:00:00"/>
    <d v="2017-05-05T00:00:00"/>
    <n v="54"/>
    <s v="FIN DE CONTRAT"/>
    <s v="EDUCATEUR(rice) SPECIALISE(e)"/>
    <s v="CONTRAT CDD  IMA MONTIGNY"/>
    <s v="EDUCATEUR(rice) SPECIALISE(e)"/>
    <s v="MONDINI PRISCILLA"/>
    <s v="201703"/>
    <n v="819.57"/>
    <s v="39"/>
    <s v="100,00"/>
    <n v="54"/>
    <m/>
    <x v="2"/>
    <s v="pole Enfance"/>
    <n v="819.57"/>
    <s v="2017"/>
    <n v="819.57"/>
    <n v="68.5"/>
    <n v="151.67000000000002"/>
    <m/>
    <n v="68.5"/>
    <x v="2"/>
    <s v="CP"/>
    <x v="2"/>
    <x v="0"/>
    <x v="0"/>
    <x v="0"/>
    <s v=""/>
    <s v=""/>
    <s v=""/>
    <s v=""/>
    <s v=""/>
    <s v=""/>
    <x v="1"/>
  </r>
  <r>
    <s v="A00071"/>
    <s v="QUINET"/>
    <s v="INGRID"/>
    <s v="IME DE MONTIGNY"/>
    <d v="2017-02-27T00:00:00"/>
    <d v="2017-03-09T00:00:00"/>
    <n v="11"/>
    <s v="FIN DE CONTRAT"/>
    <s v="AIDE MEDICO PSYCHOLOGIQUE"/>
    <s v="CONTRAT CDD  IMA MONTIGNY"/>
    <m/>
    <m/>
    <s v="201703"/>
    <n v="790.71"/>
    <s v="39"/>
    <s v="100,00"/>
    <n v="11"/>
    <s v="à la sécurité des biens et des personnes dans l'attente de la reconstruction de l'ets et de la validation des financeurs"/>
    <x v="6"/>
    <s v="pole Enfance"/>
    <n v="790.71"/>
    <s v="2017"/>
    <n v="790.71"/>
    <n v="60"/>
    <n v="144.45000000000002"/>
    <m/>
    <n v="60"/>
    <x v="2"/>
    <s v="PG"/>
    <x v="5"/>
    <x v="0"/>
    <x v="0"/>
    <x v="0"/>
    <s v=""/>
    <s v=""/>
    <s v=""/>
    <s v=""/>
    <s v=""/>
    <s v=""/>
    <x v="1"/>
  </r>
  <r>
    <s v="A00071"/>
    <s v="QUINET"/>
    <s v="INGRID"/>
    <s v="IME DE MONTIGNY"/>
    <d v="2017-03-20T00:00:00"/>
    <d v="2017-04-13T00:00:00"/>
    <n v="25"/>
    <s v="FIN DE CONTRAT"/>
    <s v="AIDE MEDICO PSYCHOLOGIQUE"/>
    <s v="CONTRAT CDD  IMA MONTIGNY"/>
    <m/>
    <m/>
    <s v="201703"/>
    <n v="397.54"/>
    <s v="39"/>
    <s v="100,00"/>
    <n v="25"/>
    <s v="à la sécurité des biens et des personnes dans l'attente de la reconstruction de l'ets et de la validation des financeurs"/>
    <x v="6"/>
    <s v="pole Enfance"/>
    <n v="397.54"/>
    <s v="2017"/>
    <n v="397.54"/>
    <n v="36.5"/>
    <n v="151.67000000000002"/>
    <m/>
    <n v="36.5"/>
    <x v="2"/>
    <s v="PG"/>
    <x v="5"/>
    <x v="0"/>
    <x v="0"/>
    <x v="0"/>
    <s v=""/>
    <s v=""/>
    <s v=""/>
    <s v=""/>
    <s v=""/>
    <s v=""/>
    <x v="1"/>
  </r>
  <r>
    <s v="A00343"/>
    <s v="RAYET"/>
    <s v="PHILIPPE"/>
    <s v="IME LA VICOIGNETTE"/>
    <d v="2017-02-27T00:00:00"/>
    <d v="2017-02-27T00:00:00"/>
    <n v="1"/>
    <s v="FIN DE CONTRAT"/>
    <s v="AGENT DE SERVICE INTERIEUR"/>
    <s v="CONTRAT CDD IME EMERCHICOURT"/>
    <s v="CUISINIER(e) NIVEAU 2"/>
    <s v="DHENNIN SYLVIE"/>
    <s v="201703"/>
    <n v="23.42"/>
    <s v="06"/>
    <s v="100,00"/>
    <n v="1"/>
    <m/>
    <x v="2"/>
    <s v="pole Enfance"/>
    <n v="23.42"/>
    <s v="2017"/>
    <n v="23.42"/>
    <n v="2"/>
    <n v="43.33"/>
    <m/>
    <n v="2"/>
    <x v="2"/>
    <s v="CP"/>
    <x v="2"/>
    <x v="0"/>
    <x v="0"/>
    <x v="0"/>
    <s v=""/>
    <s v=""/>
    <s v=""/>
    <s v=""/>
    <s v=""/>
    <s v=""/>
    <x v="0"/>
  </r>
  <r>
    <s v="A00343"/>
    <s v="RAYET"/>
    <s v="PHILIPPE"/>
    <s v="IME LA VICOIGNETTE"/>
    <d v="2017-03-01T00:00:00"/>
    <d v="2017-03-03T00:00:00"/>
    <n v="3"/>
    <s v="FIN DE CONTRAT"/>
    <s v="AGENT DE SERVICE INTERIEUR"/>
    <s v="CONTRAT CDD IME EMERCHICOURT"/>
    <s v="MAITRE(sse) DE MAISON"/>
    <s v="GOUSSARD NOELLE"/>
    <s v="201703"/>
    <n v="112.23"/>
    <s v="06"/>
    <s v="100,00"/>
    <n v="3"/>
    <m/>
    <x v="0"/>
    <s v="pole Enfance"/>
    <n v="112.23"/>
    <s v="2017"/>
    <n v="112.23"/>
    <n v="11.5"/>
    <n v="83.06"/>
    <m/>
    <n v="11.5"/>
    <x v="2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7-03-04T00:00:00"/>
    <d v="2017-04-28T00:00:00"/>
    <n v="56"/>
    <s v="FIN DE CONTRAT"/>
    <s v="AGENT DE SERVICE INTERIEUR"/>
    <s v="CONTRAT CDD IME EMERCHICOURT"/>
    <s v="MAITRE(sse) DE MAISON"/>
    <s v="GOUSSARD NOELLE"/>
    <s v="201703"/>
    <n v="531.88"/>
    <s v="06"/>
    <s v="100,00"/>
    <n v="56"/>
    <m/>
    <x v="0"/>
    <s v="pole Enfance"/>
    <n v="531.88"/>
    <s v="2017"/>
    <n v="531.88"/>
    <n v="54.5"/>
    <n v="75.84"/>
    <m/>
    <n v="54.5"/>
    <x v="2"/>
    <s v="MAL"/>
    <x v="0"/>
    <x v="0"/>
    <x v="0"/>
    <x v="0"/>
    <s v=""/>
    <s v=""/>
    <s v=""/>
    <s v=""/>
    <s v=""/>
    <s v=""/>
    <x v="1"/>
  </r>
  <r>
    <s v="A00092"/>
    <s v="RENAULT"/>
    <s v="RENALD"/>
    <s v="IME LES ROUISSOIRS"/>
    <d v="2017-03-01T00:00:00"/>
    <d v="2017-04-28T00:00:00"/>
    <n v="59"/>
    <s v="FIN DE CONTRAT"/>
    <s v="AGENT DE MAINTENANCE DES BATIMENTS"/>
    <s v="CONTRAT CDD IME SOMAIN"/>
    <s v="AGENT D'ENTRETIEN DES BATIMENTS"/>
    <s v="LECLERCQ JACQUES"/>
    <s v="201703"/>
    <n v="688.13"/>
    <s v="03"/>
    <s v="100,00"/>
    <n v="59"/>
    <m/>
    <x v="5"/>
    <s v="pole Enfance"/>
    <n v="688.13"/>
    <s v="2017"/>
    <n v="688.13"/>
    <n v="70.5"/>
    <n v="80.12"/>
    <m/>
    <n v="70.5"/>
    <x v="2"/>
    <s v="RTT"/>
    <x v="4"/>
    <x v="0"/>
    <x v="1"/>
    <x v="1"/>
    <s v=""/>
    <s v=""/>
    <s v=""/>
    <n v="1"/>
    <n v="70.5"/>
    <n v="688.13"/>
    <x v="1"/>
  </r>
  <r>
    <s v="000013"/>
    <s v="ROCQUET"/>
    <s v="JEREMIE"/>
    <s v="IME LA VICOIGNETTE"/>
    <d v="2017-02-01T00:00:00"/>
    <d v="2017-05-26T00:00:00"/>
    <n v="115"/>
    <s v="FIN DE CONTRAT"/>
    <s v="MONITEUR(rice) EDUCATEUR(rice)"/>
    <s v="CONTRAT CDD IME EMERCHICOURT"/>
    <s v="EDUCATEUR(rice) SPECIALISE(e)"/>
    <s v="LACROIX VIRGINIE"/>
    <s v="201703"/>
    <n v="1010.41"/>
    <s v="06"/>
    <s v="100,00"/>
    <n v="115"/>
    <m/>
    <x v="9"/>
    <s v="pole Enfance"/>
    <n v="1010.41"/>
    <s v="2017"/>
    <n v="1010.41"/>
    <n v="88.83"/>
    <n v="88.83"/>
    <m/>
    <n v="88.83"/>
    <x v="2"/>
    <s v="MAT"/>
    <x v="4"/>
    <x v="0"/>
    <x v="0"/>
    <x v="0"/>
    <s v=""/>
    <s v=""/>
    <s v=""/>
    <s v=""/>
    <s v=""/>
    <s v=""/>
    <x v="1"/>
  </r>
  <r>
    <s v="000013"/>
    <s v="ROCQUET"/>
    <s v="JEREMIE"/>
    <s v="IME LA VICOIGNETTE"/>
    <d v="2017-02-15T00:00:00"/>
    <d v="2017-03-06T00:00:00"/>
    <n v="20"/>
    <s v="FIN DE CONTRAT"/>
    <s v="MONITEUR(rice) EDUCATEUR(rice)"/>
    <s v="CONTRAT CDD IME EMERCHICOURT"/>
    <s v="MONITEUR(rice) EDUCATEUR(rice)"/>
    <s v="GOBET HARMONIE"/>
    <s v="201703"/>
    <n v="403.27"/>
    <s v="06"/>
    <s v="20,00"/>
    <n v="20"/>
    <m/>
    <x v="0"/>
    <s v="pole Enfance"/>
    <n v="80.654000000000011"/>
    <s v="2017"/>
    <n v="403.27"/>
    <n v="21.75"/>
    <n v="62.83"/>
    <m/>
    <n v="4.3499999999999996"/>
    <x v="2"/>
    <s v="MAL"/>
    <x v="0"/>
    <x v="0"/>
    <x v="0"/>
    <x v="0"/>
    <s v=""/>
    <s v=""/>
    <s v=""/>
    <s v=""/>
    <s v=""/>
    <s v=""/>
    <x v="0"/>
  </r>
  <r>
    <s v="000013"/>
    <s v="ROCQUET"/>
    <s v="JEREMIE"/>
    <s v="IME LA VICOIGNETTE"/>
    <d v="2017-02-15T00:00:00"/>
    <d v="2017-03-06T00:00:00"/>
    <n v="20"/>
    <s v="FIN DE CONTRAT"/>
    <s v="MONITEUR(rice) EDUCATEUR(rice)"/>
    <s v="CONTRAT CDD IME EMERCHICOURT"/>
    <s v="MONITEUR(rice) EDUCATEUR(rice)"/>
    <s v="GOBET HARMONIE"/>
    <s v="201703"/>
    <n v="403.27"/>
    <s v="06"/>
    <s v="80,00"/>
    <n v="20"/>
    <m/>
    <x v="0"/>
    <s v="pole Enfance"/>
    <n v="322.61600000000004"/>
    <s v="2017"/>
    <n v="403.27"/>
    <n v="21.75"/>
    <n v="62.83"/>
    <m/>
    <n v="17.399999999999999"/>
    <x v="2"/>
    <s v="MAL"/>
    <x v="0"/>
    <x v="0"/>
    <x v="0"/>
    <x v="0"/>
    <s v=""/>
    <s v=""/>
    <s v=""/>
    <s v=""/>
    <s v=""/>
    <s v=""/>
    <x v="1"/>
  </r>
  <r>
    <s v="000013"/>
    <s v="ROCQUET"/>
    <s v="JEREMIE"/>
    <s v="IME LA VICOIGNETTE"/>
    <d v="2017-03-06T00:00:00"/>
    <d v="2017-03-07T00:00:00"/>
    <n v="2"/>
    <s v="FIN DE CONTRAT"/>
    <s v="MONITEUR(rice) EDUCATEUR(rice)"/>
    <s v="CONTRAT CDD IME EMERCHICOURT"/>
    <s v="MONITEUR(rice) EDUCATEUR(rice)"/>
    <s v="GOBET HARMONIE"/>
    <s v="201703"/>
    <n v="199.56"/>
    <s v="06"/>
    <s v="20,00"/>
    <n v="2"/>
    <m/>
    <x v="2"/>
    <s v="pole Enfance"/>
    <n v="39.911999999999999"/>
    <s v="2017"/>
    <n v="199.56"/>
    <n v="14.5"/>
    <n v="151.67000000000002"/>
    <m/>
    <n v="2.9"/>
    <x v="2"/>
    <s v="CP"/>
    <x v="2"/>
    <x v="0"/>
    <x v="0"/>
    <x v="0"/>
    <s v=""/>
    <s v=""/>
    <s v=""/>
    <s v=""/>
    <s v=""/>
    <s v=""/>
    <x v="0"/>
  </r>
  <r>
    <s v="000013"/>
    <s v="ROCQUET"/>
    <s v="JEREMIE"/>
    <s v="IME LA VICOIGNETTE"/>
    <d v="2017-03-06T00:00:00"/>
    <d v="2017-03-07T00:00:00"/>
    <n v="2"/>
    <s v="FIN DE CONTRAT"/>
    <s v="MONITEUR(rice) EDUCATEUR(rice)"/>
    <s v="CONTRAT CDD IME EMERCHICOURT"/>
    <s v="MONITEUR(rice) EDUCATEUR(rice)"/>
    <s v="GOBET HARMONIE"/>
    <s v="201703"/>
    <n v="199.56"/>
    <s v="06"/>
    <s v="80,00"/>
    <n v="2"/>
    <m/>
    <x v="2"/>
    <s v="pole Enfance"/>
    <n v="159.648"/>
    <s v="2017"/>
    <n v="199.56"/>
    <n v="14.5"/>
    <n v="151.67000000000002"/>
    <m/>
    <n v="11.6"/>
    <x v="2"/>
    <s v="CP"/>
    <x v="2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3"/>
    <n v="1039.21"/>
    <s v="33"/>
    <s v="12,50"/>
    <n v="280"/>
    <m/>
    <x v="4"/>
    <s v="pole Enfance"/>
    <n v="129.90125"/>
    <s v="2017"/>
    <n v="1039.21"/>
    <n v="86.66"/>
    <n v="86.66"/>
    <m/>
    <n v="10.8325"/>
    <x v="2"/>
    <s v="PAR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3"/>
    <n v="1039.21"/>
    <s v="33"/>
    <s v="87,50"/>
    <n v="280"/>
    <m/>
    <x v="4"/>
    <s v="pole Enfance"/>
    <n v="909.30875000000003"/>
    <s v="2017"/>
    <n v="1039.21"/>
    <n v="86.66"/>
    <n v="86.66"/>
    <m/>
    <n v="75.827500000000001"/>
    <x v="2"/>
    <s v="PAR"/>
    <x v="4"/>
    <x v="0"/>
    <x v="0"/>
    <x v="0"/>
    <s v=""/>
    <s v=""/>
    <s v=""/>
    <s v=""/>
    <s v=""/>
    <s v=""/>
    <x v="1"/>
  </r>
  <r>
    <s v="A00608"/>
    <s v="SOUTRY"/>
    <s v="MELISSA"/>
    <s v="IME DE MONTIGNY"/>
    <d v="2017-03-13T00:00:00"/>
    <d v="2017-03-13T00:00:00"/>
    <n v="1"/>
    <s v="FIN DE CONTRAT"/>
    <s v="AIDE MEDICO PSYCHOLOGIQUE"/>
    <s v="CONTRAT CDD  IMA MONTIGNY"/>
    <s v="AIDE MEDICO PSYCHOLOGIQUE"/>
    <s v="DE VITO MARINA"/>
    <s v="201703"/>
    <n v="92.25"/>
    <s v="39"/>
    <s v="100,00"/>
    <n v="1"/>
    <m/>
    <x v="8"/>
    <s v="pole Enfance"/>
    <n v="92.25"/>
    <s v="2017"/>
    <n v="92.25"/>
    <n v="7"/>
    <n v="151.67000000000002"/>
    <m/>
    <n v="7"/>
    <x v="2"/>
    <s v="AT"/>
    <x v="0"/>
    <x v="0"/>
    <x v="0"/>
    <x v="0"/>
    <s v=""/>
    <s v=""/>
    <s v=""/>
    <s v=""/>
    <s v=""/>
    <s v=""/>
    <x v="0"/>
  </r>
  <r>
    <s v="A00608"/>
    <s v="SOUTRY"/>
    <s v="MELISSA"/>
    <s v="IME DE MONTIGNY"/>
    <d v="2017-03-14T00:00:00"/>
    <d v="2017-04-03T00:00:00"/>
    <n v="21"/>
    <s v="FIN DE CONTRAT"/>
    <s v="AIDE MEDICO PSYCHOLOGIQUE"/>
    <s v="CONTRAT CDD  IMA MONTIGNY"/>
    <s v="AIDE MEDICO PSYCHOLOGIQUE"/>
    <s v="DE VITO MARINA"/>
    <s v="201703"/>
    <n v="675.27"/>
    <s v="39"/>
    <s v="100,00"/>
    <n v="21"/>
    <m/>
    <x v="8"/>
    <s v="pole Enfance"/>
    <n v="675.27"/>
    <s v="2017"/>
    <n v="675.27"/>
    <n v="62"/>
    <n v="151.67000000000002"/>
    <m/>
    <n v="62"/>
    <x v="2"/>
    <s v="AT"/>
    <x v="0"/>
    <x v="0"/>
    <x v="0"/>
    <x v="0"/>
    <s v=""/>
    <s v=""/>
    <s v=""/>
    <s v=""/>
    <s v=""/>
    <s v=""/>
    <x v="1"/>
  </r>
  <r>
    <s v="A00613"/>
    <s v="SUSINI"/>
    <s v="AMANDINE"/>
    <s v="IME LA VICOIGNETTE"/>
    <d v="2017-03-17T00:00:00"/>
    <d v="2017-03-21T00:00:00"/>
    <n v="5"/>
    <s v="FIN DE CONTRAT"/>
    <s v="AGENT HYGIENE ET PROPRETE"/>
    <s v="CONTRAT CDD IME EMERCHICOURT"/>
    <s v="AGENT HYGIENE ET PROPRETE"/>
    <s v="PLANQUE NADIA"/>
    <s v="201703"/>
    <n v="119.56"/>
    <s v="06"/>
    <s v="100,00"/>
    <n v="5"/>
    <m/>
    <x v="0"/>
    <s v="pole Enfance"/>
    <n v="119.56"/>
    <s v="2017"/>
    <n v="119.56"/>
    <n v="12.25"/>
    <n v="53.08"/>
    <m/>
    <n v="12.25"/>
    <x v="2"/>
    <s v="MAL"/>
    <x v="0"/>
    <x v="0"/>
    <x v="0"/>
    <x v="0"/>
    <s v=""/>
    <s v=""/>
    <s v=""/>
    <s v=""/>
    <s v=""/>
    <s v=""/>
    <x v="1"/>
  </r>
  <r>
    <s v="A00613"/>
    <s v="SUSINI"/>
    <s v="AMANDINE"/>
    <s v="IME LA VICOIGNETTE"/>
    <d v="2017-03-22T00:00:00"/>
    <d v="2017-03-24T00:00:00"/>
    <n v="3"/>
    <s v="FIN DE CONTRAT"/>
    <s v="AGENT HYGIENE ET PROPRETE"/>
    <s v="CONTRAT CDD IME EMERCHICOURT"/>
    <s v="AGENT HYGIENE ET PROPRETE"/>
    <s v="PLANQUE NADIA"/>
    <s v="201703"/>
    <n v="202.26"/>
    <s v="06"/>
    <s v="100,00"/>
    <n v="3"/>
    <m/>
    <x v="0"/>
    <s v="pole Enfance"/>
    <n v="202.26"/>
    <s v="2017"/>
    <n v="202.26"/>
    <n v="15"/>
    <n v="108.34"/>
    <m/>
    <n v="15"/>
    <x v="2"/>
    <s v="MAL"/>
    <x v="0"/>
    <x v="0"/>
    <x v="0"/>
    <x v="0"/>
    <s v=""/>
    <s v=""/>
    <s v=""/>
    <s v=""/>
    <s v=""/>
    <s v=""/>
    <x v="1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"/>
    <m/>
    <m/>
    <s v="201703"/>
    <n v="1760.94"/>
    <s v="39"/>
    <s v="100,00"/>
    <n v="365"/>
    <s v="à la sécurité des biens et des personnes dans l'attente de la reconsctruction de l'ets et la validation des financeurs"/>
    <x v="6"/>
    <s v="pole Enfance"/>
    <n v="1760.94"/>
    <s v="2017"/>
    <n v="1760.94"/>
    <n v="151.67000000000002"/>
    <n v="151.67000000000002"/>
    <m/>
    <n v="151.67000000000002"/>
    <x v="2"/>
    <s v="PG"/>
    <x v="5"/>
    <x v="0"/>
    <x v="0"/>
    <x v="0"/>
    <s v=""/>
    <s v=""/>
    <s v=""/>
    <s v=""/>
    <s v=""/>
    <s v=""/>
    <x v="1"/>
  </r>
  <r>
    <s v="A00524"/>
    <s v="TAHON"/>
    <s v="JESSICA"/>
    <s v="IME DE MONTIGNY"/>
    <d v="2017-02-21T00:00:00"/>
    <d v="2017-03-22T00:00:00"/>
    <n v="30"/>
    <s v="FIN DE CONTRAT"/>
    <s v="AGENT HYGIENE ET PROPRETE"/>
    <s v="CONTRAT CDD  IMA MONTIGNY"/>
    <s v="AGENT HYGIENE ET PROPRETE"/>
    <s v="CACHEUX MARTINE"/>
    <s v="201703"/>
    <n v="1007.65"/>
    <s v="39"/>
    <s v="100,00"/>
    <n v="30"/>
    <m/>
    <x v="0"/>
    <s v="pole Enfance"/>
    <n v="1007.65"/>
    <s v="2017"/>
    <n v="1007.65"/>
    <n v="56.5"/>
    <n v="83.22"/>
    <m/>
    <n v="56.5"/>
    <x v="2"/>
    <s v="MAL"/>
    <x v="0"/>
    <x v="0"/>
    <x v="0"/>
    <x v="0"/>
    <s v=""/>
    <s v=""/>
    <s v=""/>
    <s v=""/>
    <s v=""/>
    <s v=""/>
    <x v="1"/>
  </r>
  <r>
    <s v="A00524"/>
    <s v="TAHON"/>
    <s v="JESSICA"/>
    <s v="IME DE MONTIGNY"/>
    <d v="2017-03-01T00:00:00"/>
    <d v="2017-05-24T00:00:00"/>
    <n v="85"/>
    <s v="FIN DE CONTRAT"/>
    <s v="AGENT HYGIENE ET PROPRETE"/>
    <s v="CONTRAT CDD  IMA MONTIGNY"/>
    <s v="AGENT HYGIENE ET PROPRETE"/>
    <s v="CHARLET MARIE JOSEE"/>
    <s v="201703"/>
    <n v="409.9"/>
    <s v="39"/>
    <s v="100,00"/>
    <n v="85"/>
    <m/>
    <x v="5"/>
    <s v="pole Enfance"/>
    <n v="409.9"/>
    <s v="2017"/>
    <n v="409.9"/>
    <n v="42"/>
    <n v="75.84"/>
    <m/>
    <n v="42"/>
    <x v="2"/>
    <s v="RTT"/>
    <x v="4"/>
    <x v="0"/>
    <x v="0"/>
    <x v="0"/>
    <s v=""/>
    <s v=""/>
    <s v=""/>
    <s v=""/>
    <s v=""/>
    <s v=""/>
    <x v="1"/>
  </r>
  <r>
    <s v="A00524"/>
    <s v="TAHON"/>
    <s v="JESSICA"/>
    <s v="IME DE MONTIGNY"/>
    <d v="2017-03-23T00:00:00"/>
    <d v="2017-03-24T00:00:00"/>
    <n v="2"/>
    <s v="FIN DE CONTRAT"/>
    <s v="AGENT HYGIENE ET PROPRETE"/>
    <s v="CONTRAT CDD  IMA MONTIGNY"/>
    <s v="AGENT HYGIENE ET PROPRETE"/>
    <s v="CACHEUX MARTINE"/>
    <s v="201703"/>
    <n v="159.45000000000002"/>
    <s v="39"/>
    <s v="100,00"/>
    <n v="2"/>
    <m/>
    <x v="0"/>
    <s v="pole Enfance"/>
    <n v="159.45000000000002"/>
    <s v="2017"/>
    <n v="159.45000000000002"/>
    <n v="13.5"/>
    <n v="146.25"/>
    <m/>
    <n v="13.5"/>
    <x v="2"/>
    <s v="MAL"/>
    <x v="0"/>
    <x v="0"/>
    <x v="0"/>
    <x v="0"/>
    <s v=""/>
    <s v=""/>
    <s v=""/>
    <s v=""/>
    <s v=""/>
    <s v=""/>
    <x v="1"/>
  </r>
  <r>
    <s v="998388"/>
    <s v="TONARELLI"/>
    <s v="PAULINE"/>
    <s v="IME LA VICOIGNETTE"/>
    <d v="2017-01-03T00:00:00"/>
    <d v="2017-07-28T00:00:00"/>
    <n v="207"/>
    <s v="FIN DE CONTRAT"/>
    <s v="AIDE MEDICO PSYCHOLOGIQUE"/>
    <s v="CONTRAT CDD IME EMERCHICOURT"/>
    <m/>
    <m/>
    <s v="201703"/>
    <n v="1647.82"/>
    <s v="06"/>
    <s v="100,00"/>
    <n v="207"/>
    <s v="à la prise en charge spécifique du jeune ST, placé sur décision judiciaire du 06/05/2015"/>
    <x v="3"/>
    <s v="pole Enfance"/>
    <n v="1647.82"/>
    <s v="2017"/>
    <n v="1647.82"/>
    <n v="151.67000000000002"/>
    <n v="151.67000000000002"/>
    <m/>
    <n v="151.67000000000002"/>
    <x v="2"/>
    <s v="ST"/>
    <x v="3"/>
    <x v="0"/>
    <x v="0"/>
    <x v="0"/>
    <s v=""/>
    <s v=""/>
    <s v=""/>
    <s v=""/>
    <s v=""/>
    <s v=""/>
    <x v="1"/>
  </r>
  <r>
    <s v="A00342"/>
    <s v="TOURNEUR"/>
    <s v="DELZY"/>
    <s v="IME DE MONTIGNY"/>
    <d v="2017-02-20T00:00:00"/>
    <d v="2017-02-27T00:00:00"/>
    <n v="8"/>
    <s v="FIN DE CONTRAT"/>
    <s v="SURVEILLANT(e) DE NUIT"/>
    <s v="CONTRAT CDD  IMA MONTIGNY"/>
    <s v="SURVEILLANT(e) DE NUIT"/>
    <s v="KHERRAKI MOHAMMED"/>
    <s v="201703"/>
    <n v="197.2"/>
    <s v="39"/>
    <s v="100,00"/>
    <n v="8"/>
    <m/>
    <x v="2"/>
    <s v="pole Enfance"/>
    <n v="197.2"/>
    <s v="2017"/>
    <n v="197.2"/>
    <n v="7"/>
    <n v="108.34"/>
    <m/>
    <n v="7"/>
    <x v="2"/>
    <s v="CP"/>
    <x v="2"/>
    <x v="0"/>
    <x v="0"/>
    <x v="0"/>
    <s v=""/>
    <s v=""/>
    <s v=""/>
    <s v=""/>
    <s v=""/>
    <s v=""/>
    <x v="0"/>
  </r>
  <r>
    <s v="A00342"/>
    <s v="TOURNEUR"/>
    <s v="DELZY"/>
    <s v="IME DE MONTIGNY"/>
    <d v="2017-03-03T00:00:00"/>
    <d v="2017-03-04T00:00:00"/>
    <n v="2"/>
    <s v="FIN DE CONTRAT"/>
    <s v="SURVEILLANT(e) DE NUIT"/>
    <s v="CONTRAT CDD  IMA MONTIGNY"/>
    <s v="SURVEILLANT(e) DE NUIT"/>
    <s v="LEMAIRE SYLVIE"/>
    <s v="201703"/>
    <n v="126.96"/>
    <s v="39"/>
    <s v="100,00"/>
    <n v="2"/>
    <m/>
    <x v="0"/>
    <s v="pole Enfance"/>
    <n v="126.96"/>
    <s v="2017"/>
    <n v="126.96"/>
    <n v="10"/>
    <n v="108.34"/>
    <m/>
    <n v="10"/>
    <x v="2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7-03-15T00:00:00"/>
    <d v="2017-03-18T00:00:00"/>
    <n v="4"/>
    <s v="FIN DE CONTRAT"/>
    <s v="SURVEILLANT(e) DE NUIT"/>
    <s v="CONTRAT CDD  IMA MONTIGNY"/>
    <s v="SURVEILLANT(e) DE NUIT"/>
    <s v="DUMOULIN MARIE FRANCOISE"/>
    <s v="201703"/>
    <n v="380.94"/>
    <s v="39"/>
    <s v="100,00"/>
    <n v="4"/>
    <m/>
    <x v="2"/>
    <s v="pole Enfance"/>
    <n v="380.94"/>
    <s v="2017"/>
    <n v="380.94"/>
    <n v="30"/>
    <n v="151.67000000000002"/>
    <m/>
    <n v="30"/>
    <x v="2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7-03-20T00:00:00"/>
    <d v="2017-03-22T00:00:00"/>
    <n v="3"/>
    <s v="FIN DE CONTRAT"/>
    <s v="SURVEILLANT(e) DE NUIT"/>
    <s v="CONTRAT CDD  IMA MONTIGNY"/>
    <s v="SURVEILLANT(e) DE NUIT"/>
    <s v="DUMOULIN MARIE FRANCOISE"/>
    <s v="201703"/>
    <n v="238.88"/>
    <s v="39"/>
    <s v="100,00"/>
    <n v="3"/>
    <m/>
    <x v="0"/>
    <s v="pole Enfance"/>
    <n v="238.88"/>
    <s v="2017"/>
    <n v="238.88"/>
    <n v="20"/>
    <n v="144.45000000000002"/>
    <m/>
    <n v="20"/>
    <x v="2"/>
    <s v="MAL"/>
    <x v="0"/>
    <x v="0"/>
    <x v="0"/>
    <x v="0"/>
    <s v=""/>
    <s v=""/>
    <s v=""/>
    <s v=""/>
    <s v=""/>
    <s v=""/>
    <x v="1"/>
  </r>
  <r>
    <s v="A00572"/>
    <s v="TREDEZ"/>
    <s v="JONATHAN"/>
    <s v="IME LA VICOIGNETTE"/>
    <d v="2017-02-09T00:00:00"/>
    <d v="2017-03-08T00:00:00"/>
    <n v="28"/>
    <s v="FIN DE CONTRAT"/>
    <s v="PSYCHOLOGUE"/>
    <s v="CONTRAT CDD IME EMERCHICOURT"/>
    <s v="PSYCHOLOGUE"/>
    <s v="TREDEZ JONATHAN"/>
    <s v="201703"/>
    <n v="837.89"/>
    <s v="06"/>
    <s v="62,50"/>
    <n v="28"/>
    <m/>
    <x v="0"/>
    <s v="pole Enfance"/>
    <n v="523.68124999999998"/>
    <s v="2017"/>
    <n v="837.89"/>
    <n v="42.25"/>
    <n v="121.34"/>
    <m/>
    <n v="26.40625"/>
    <x v="2"/>
    <s v="MAL"/>
    <x v="0"/>
    <x v="0"/>
    <x v="0"/>
    <x v="0"/>
    <s v=""/>
    <s v=""/>
    <s v=""/>
    <s v=""/>
    <s v=""/>
    <s v=""/>
    <x v="1"/>
  </r>
  <r>
    <s v="A00572"/>
    <s v="TREDEZ"/>
    <s v="JONATHAN"/>
    <s v="IME LA VICOIGNETTE"/>
    <d v="2017-03-09T00:00:00"/>
    <d v="2017-04-07T00:00:00"/>
    <n v="30"/>
    <s v="FIN DE CONTRAT"/>
    <s v="PSYCHOLOGUE"/>
    <s v="CONTRAT CDD IME EMERCHICOURT"/>
    <s v="PSYCHOLOGUE"/>
    <s v="BOULOUIZ MONIA"/>
    <s v="201703"/>
    <n v="1383.3"/>
    <s v="06"/>
    <s v="62,50"/>
    <n v="30"/>
    <m/>
    <x v="0"/>
    <s v="pole Enfance"/>
    <n v="864.5625"/>
    <s v="2017"/>
    <n v="1383.3"/>
    <n v="69.75"/>
    <n v="151.67000000000002"/>
    <m/>
    <n v="43.59375"/>
    <x v="2"/>
    <s v="MAL"/>
    <x v="0"/>
    <x v="0"/>
    <x v="0"/>
    <x v="0"/>
    <s v=""/>
    <s v=""/>
    <s v=""/>
    <s v=""/>
    <s v=""/>
    <s v=""/>
    <x v="1"/>
  </r>
  <r>
    <s v="999982"/>
    <s v="TYLEK"/>
    <s v="CATHY"/>
    <s v="IME DE MONTIGNY"/>
    <d v="2016-11-28T00:00:00"/>
    <d v="2017-05-28T00:00:00"/>
    <n v="182"/>
    <s v="FIN DE CONTRAT"/>
    <s v="AIDE MEDICO PSYCHOLOGIQUE"/>
    <s v="CONTRAT CDD  IMA MONTIGNY"/>
    <s v="AIDE MEDICO PSYCHOLOGIQUE"/>
    <s v="TAISNE JULIE"/>
    <s v="201703"/>
    <n v="1846.12"/>
    <s v="39"/>
    <s v="100,00"/>
    <n v="182"/>
    <m/>
    <x v="11"/>
    <s v="pole Enfance"/>
    <n v="1846.12"/>
    <s v="2017"/>
    <n v="1846.12"/>
    <n v="151.67000000000002"/>
    <n v="151.67000000000002"/>
    <m/>
    <n v="151.67000000000002"/>
    <x v="2"/>
    <s v="MUT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7-02-27T00:00:00"/>
    <d v="2017-03-10T00:00:00"/>
    <n v="12"/>
    <s v="FIN DE CONTRAT"/>
    <s v="AIDE MEDICO PSYCHOLOGIQUE"/>
    <s v="CONTRAT CDD IME DORIGNIES"/>
    <s v="AIDE MEDICO PSYCHOLOGIQUE"/>
    <s v="MONIER VANESSA"/>
    <s v="201703"/>
    <n v="671.85"/>
    <s v="02"/>
    <s v="100,00"/>
    <n v="12"/>
    <m/>
    <x v="0"/>
    <s v="pole Enfance"/>
    <n v="671.85"/>
    <s v="2017"/>
    <n v="671.85"/>
    <n v="61.84"/>
    <n v="133.99"/>
    <m/>
    <n v="61.84"/>
    <x v="2"/>
    <s v="MAL"/>
    <x v="0"/>
    <x v="0"/>
    <x v="0"/>
    <x v="0"/>
    <s v=""/>
    <s v=""/>
    <s v=""/>
    <s v=""/>
    <s v=""/>
    <s v=""/>
    <x v="1"/>
  </r>
  <r>
    <s v="999082"/>
    <s v="VACCA"/>
    <s v="EMILIE"/>
    <s v="IME LES TOURNESOLS"/>
    <d v="2017-03-09T00:00:00"/>
    <d v="2017-03-09T00:00:00"/>
    <n v="1"/>
    <s v="FIN DE CONTRAT"/>
    <s v="AIDE MEDICO PSYCHOLOGIQUE"/>
    <s v="CONTRAT CDD IME DORIGNIES"/>
    <s v="EDUCATEUR(rice) SPECIALISE(e)"/>
    <s v="CHMIELARCZYK FABIENNE"/>
    <s v="201703"/>
    <n v="56.9"/>
    <s v="02"/>
    <s v="100,00"/>
    <n v="1"/>
    <m/>
    <x v="0"/>
    <s v="pole Enfance"/>
    <n v="56.9"/>
    <s v="2017"/>
    <n v="56.9"/>
    <n v="4.33"/>
    <n v="93.82"/>
    <m/>
    <n v="4.33"/>
    <x v="2"/>
    <s v="MAL"/>
    <x v="0"/>
    <x v="0"/>
    <x v="0"/>
    <x v="0"/>
    <s v=""/>
    <s v=""/>
    <s v=""/>
    <s v=""/>
    <s v=""/>
    <s v=""/>
    <x v="0"/>
  </r>
  <r>
    <s v="999082"/>
    <s v="VACCA"/>
    <s v="EMILIE"/>
    <s v="IME LES TOURNESOLS"/>
    <d v="2017-03-11T00:00:00"/>
    <d v="2017-04-14T00:00:00"/>
    <n v="35"/>
    <s v="FIN DE CONTRAT"/>
    <s v="AIDE MEDICO PSYCHOLOGIQUE"/>
    <s v="CONTRAT CDD IME DORIGNIES"/>
    <s v="AIDE MEDICO PSYCHOLOGIQUE"/>
    <s v="MONIER VANESSA"/>
    <s v="201703"/>
    <n v="682.75"/>
    <s v="02"/>
    <s v="100,00"/>
    <n v="35"/>
    <m/>
    <x v="0"/>
    <s v="pole Enfance"/>
    <n v="682.75"/>
    <s v="2017"/>
    <n v="682.75"/>
    <n v="62.84"/>
    <n v="136.15"/>
    <m/>
    <n v="62.84"/>
    <x v="2"/>
    <s v="MAL"/>
    <x v="0"/>
    <x v="0"/>
    <x v="0"/>
    <x v="0"/>
    <s v=""/>
    <s v=""/>
    <s v=""/>
    <s v=""/>
    <s v=""/>
    <s v=""/>
    <x v="1"/>
  </r>
  <r>
    <s v="998976"/>
    <s v="VANDENABELLE"/>
    <s v="MARION"/>
    <s v="IME LES ROUISSOIRS"/>
    <d v="2017-01-13T00:00:00"/>
    <d v="2017-03-03T00:00:00"/>
    <n v="50"/>
    <s v="FIN DE CONTRAT"/>
    <s v="MONITEUR(rice) EDUCATEUR(rice)"/>
    <s v="CONTRAT CDD IME SOMAIN"/>
    <s v="EDUCATEUR(rice) SPECIALISE(e)"/>
    <s v="YSMAL VALERIE"/>
    <s v="201703"/>
    <n v="220.47"/>
    <s v="03"/>
    <s v="100,00"/>
    <n v="50"/>
    <m/>
    <x v="5"/>
    <s v="pole Enfance"/>
    <n v="220.47"/>
    <s v="2017"/>
    <n v="220.47"/>
    <n v="7"/>
    <n v="25.28"/>
    <m/>
    <n v="7"/>
    <x v="2"/>
    <s v="RTT"/>
    <x v="4"/>
    <x v="0"/>
    <x v="1"/>
    <x v="1"/>
    <s v=""/>
    <s v=""/>
    <s v=""/>
    <n v="1"/>
    <n v="7"/>
    <n v="220.47"/>
    <x v="0"/>
  </r>
  <r>
    <s v="998976"/>
    <s v="VANDENABELLE"/>
    <s v="MARION"/>
    <s v="IME LES ROUISSOIRS"/>
    <d v="2017-03-02T00:00:00"/>
    <d v="2017-03-02T00:00:00"/>
    <n v="1"/>
    <s v="FIN DE CONTRAT"/>
    <s v="MONITEUR(rice) EDUCATEUR(rice)"/>
    <s v="CONTRAT CDD IME SOMAIN"/>
    <s v="EDUCATEUR(rice) SPECIALISE(e)"/>
    <s v="LESENEY AURELIE"/>
    <s v="201703"/>
    <n v="99.51"/>
    <s v="03"/>
    <s v="100,00"/>
    <n v="1"/>
    <m/>
    <x v="0"/>
    <s v="pole Enfance"/>
    <n v="99.51"/>
    <s v="2017"/>
    <n v="99.51"/>
    <n v="7"/>
    <n v="151.67000000000002"/>
    <m/>
    <n v="7"/>
    <x v="2"/>
    <s v="MAL"/>
    <x v="0"/>
    <x v="0"/>
    <x v="1"/>
    <x v="1"/>
    <s v=""/>
    <s v=""/>
    <s v=""/>
    <n v="1"/>
    <n v="7"/>
    <n v="99.51"/>
    <x v="0"/>
  </r>
  <r>
    <s v="998976"/>
    <s v="VANDENABELLE"/>
    <s v="MARION"/>
    <s v="IME LES ROUISSOIRS"/>
    <d v="2017-03-07T00:00:00"/>
    <d v="2017-03-10T00:00:00"/>
    <n v="4"/>
    <s v="FIN DE CONTRAT"/>
    <s v="MONITEUR(rice) EDUCATEUR(rice)"/>
    <s v="CONTRAT CDD IME SOMAIN"/>
    <s v="EDUCATEUR(rice) SPECIALISE(e)"/>
    <s v="LESENEY AURELIE"/>
    <s v="201703"/>
    <n v="280.76"/>
    <s v="03"/>
    <s v="100,00"/>
    <n v="4"/>
    <m/>
    <x v="0"/>
    <s v="pole Enfance"/>
    <n v="280.76"/>
    <s v="2017"/>
    <n v="280.76"/>
    <n v="19.75"/>
    <n v="106.98"/>
    <m/>
    <n v="19.75"/>
    <x v="2"/>
    <s v="MAL"/>
    <x v="0"/>
    <x v="0"/>
    <x v="1"/>
    <x v="1"/>
    <s v=""/>
    <s v=""/>
    <s v=""/>
    <n v="1"/>
    <n v="19.75"/>
    <n v="280.76"/>
    <x v="1"/>
  </r>
  <r>
    <s v="998976"/>
    <s v="VANDENABELLE"/>
    <s v="MARION"/>
    <s v="IME LES ROUISSOIRS"/>
    <d v="2017-03-13T00:00:00"/>
    <d v="2017-03-17T00:00:00"/>
    <n v="5"/>
    <s v="FIN DE CONTRAT"/>
    <s v="MONITEUR(rice) EDUCATEUR(rice)"/>
    <s v="CONTRAT CDD IME SOMAIN"/>
    <s v="EDUCATEUR(rice) SPECIALISE(e)"/>
    <s v="YSMAL VALERIE"/>
    <s v="201703"/>
    <n v="494.04"/>
    <s v="03"/>
    <s v="100,00"/>
    <n v="5"/>
    <m/>
    <x v="2"/>
    <s v="pole Enfance"/>
    <n v="494.04"/>
    <s v="2017"/>
    <n v="494.04"/>
    <n v="34.75"/>
    <n v="151.67000000000002"/>
    <m/>
    <n v="34.75"/>
    <x v="2"/>
    <s v="CP"/>
    <x v="2"/>
    <x v="0"/>
    <x v="1"/>
    <x v="1"/>
    <s v=""/>
    <s v=""/>
    <s v=""/>
    <n v="1"/>
    <n v="34.75"/>
    <n v="494.04"/>
    <x v="1"/>
  </r>
  <r>
    <s v="998976"/>
    <s v="VANDENABELLE"/>
    <s v="MARION"/>
    <s v="IME LES ROUISSOIRS"/>
    <d v="2017-03-21T00:00:00"/>
    <d v="2017-03-21T00:00:00"/>
    <n v="1"/>
    <s v="FIN DE CONTRAT"/>
    <s v="MONITEUR(rice) EDUCATEUR(rice)"/>
    <s v="CONTRAT CDD IME SOMAIN"/>
    <s v="PROFESSEUR E.P.S."/>
    <s v="DOUCET GLADYS"/>
    <s v="201703"/>
    <n v="103.07"/>
    <s v="03"/>
    <s v="100,00"/>
    <n v="1"/>
    <m/>
    <x v="2"/>
    <s v="pole Enfance"/>
    <n v="103.07"/>
    <s v="2017"/>
    <n v="103.07"/>
    <n v="7.25"/>
    <n v="151.67000000000002"/>
    <m/>
    <n v="7.25"/>
    <x v="2"/>
    <s v="CP"/>
    <x v="2"/>
    <x v="0"/>
    <x v="1"/>
    <x v="1"/>
    <s v=""/>
    <s v=""/>
    <s v=""/>
    <n v="1"/>
    <n v="7.25"/>
    <n v="103.07"/>
    <x v="1"/>
  </r>
  <r>
    <s v="998976"/>
    <s v="VANDENABELLE"/>
    <s v="MARION"/>
    <s v="IME LES ROUISSOIRS"/>
    <d v="2017-03-22T00:00:00"/>
    <d v="2017-03-22T00:00:00"/>
    <n v="1"/>
    <s v="FIN DE CONTRAT"/>
    <s v="MONITEUR(rice) EDUCATEUR(rice)"/>
    <s v="CONTRAT CDD IME SOMAIN"/>
    <s v="EDUCATEUR(rice) SPECIALISE(e)"/>
    <s v="POMMERY DELPHINE"/>
    <s v="201703"/>
    <n v="56.87"/>
    <s v="03"/>
    <s v="100,00"/>
    <n v="1"/>
    <m/>
    <x v="2"/>
    <s v="pole Enfance"/>
    <n v="56.87"/>
    <s v="2017"/>
    <n v="56.87"/>
    <n v="4"/>
    <n v="86.67"/>
    <m/>
    <n v="4"/>
    <x v="2"/>
    <s v="CP"/>
    <x v="2"/>
    <x v="0"/>
    <x v="1"/>
    <x v="1"/>
    <s v=""/>
    <s v=""/>
    <s v=""/>
    <n v="1"/>
    <n v="4"/>
    <n v="56.87"/>
    <x v="0"/>
  </r>
  <r>
    <s v="181002"/>
    <s v="VILETTE"/>
    <s v="LAURE"/>
    <s v="IME DE MONTIGNY"/>
    <d v="2016-11-19T00:00:00"/>
    <d v="2017-07-20T00:00:00"/>
    <n v="244"/>
    <s v="FIN DE CONTRAT"/>
    <s v="AIDE MEDICO PSYCHOLOGIQUE"/>
    <s v="CONTRAT CDD  IMA MONTIGNY"/>
    <m/>
    <m/>
    <s v="201703"/>
    <n v="1757.68"/>
    <s v="39"/>
    <s v="100,00"/>
    <n v="244"/>
    <s v="à la sécurité des biens et des personnes dans l'attente de la reconstruction de l'éts et de la validation des financeurs"/>
    <x v="6"/>
    <s v="pole Enfance"/>
    <n v="1757.68"/>
    <s v="2017"/>
    <n v="1757.68"/>
    <n v="151.67000000000002"/>
    <n v="151.67000000000002"/>
    <m/>
    <n v="151.67000000000002"/>
    <x v="2"/>
    <s v="PG"/>
    <x v="5"/>
    <x v="0"/>
    <x v="0"/>
    <x v="0"/>
    <s v=""/>
    <s v=""/>
    <s v=""/>
    <s v=""/>
    <s v=""/>
    <s v=""/>
    <x v="1"/>
  </r>
  <r>
    <s v="A00252"/>
    <s v="VITS"/>
    <s v="DOMINIQUE"/>
    <s v="IME LA VICOIGNETTE"/>
    <d v="2017-02-27T00:00:00"/>
    <d v="2017-03-01T00:00:00"/>
    <n v="3"/>
    <s v="FIN DE CONTRAT"/>
    <s v="SURVEILLANT(e) DE NUIT"/>
    <s v="CONTRAT CDD IME EMERCHICOURT"/>
    <m/>
    <m/>
    <s v="201703"/>
    <n v="184.5"/>
    <s v="06"/>
    <s v="100,00"/>
    <n v="3"/>
    <s v="à la sécurité des biens et des personnes dans l'attente de la reconsctruction de l'ets et la validation des financeurs"/>
    <x v="3"/>
    <s v="pole Enfance"/>
    <n v="184.5"/>
    <s v="2017"/>
    <n v="184.5"/>
    <n v="17.5"/>
    <n v="126.39"/>
    <m/>
    <n v="17.5"/>
    <x v="2"/>
    <s v="ST"/>
    <x v="3"/>
    <x v="0"/>
    <x v="0"/>
    <x v="0"/>
    <s v=""/>
    <s v=""/>
    <s v=""/>
    <s v=""/>
    <s v=""/>
    <s v=""/>
    <x v="1"/>
  </r>
  <r>
    <s v="A00252"/>
    <s v="VITS"/>
    <s v="DOMINIQUE"/>
    <s v="IME LA VICOIGNETTE"/>
    <d v="2017-03-01T00:00:00"/>
    <d v="2017-03-03T00:00:00"/>
    <n v="3"/>
    <s v="FIN DE CONTRAT"/>
    <s v="SURVEILLANT(e) DE NUIT"/>
    <s v="CONTRAT CDD IME EMERCHICOURT"/>
    <m/>
    <m/>
    <s v="201703"/>
    <n v="247.78"/>
    <s v="06"/>
    <s v="100,00"/>
    <n v="3"/>
    <s v="à la sécurité des biens et des personnes dans l'attente de la reconsctruction de l'ets et la validation des financeurs"/>
    <x v="3"/>
    <s v="pole Enfance"/>
    <n v="247.78"/>
    <s v="2017"/>
    <n v="247.78"/>
    <n v="17.5"/>
    <n v="126.39"/>
    <m/>
    <n v="17.5"/>
    <x v="2"/>
    <s v="ST"/>
    <x v="3"/>
    <x v="0"/>
    <x v="0"/>
    <x v="0"/>
    <s v=""/>
    <s v=""/>
    <s v=""/>
    <s v=""/>
    <s v=""/>
    <s v=""/>
    <x v="1"/>
  </r>
  <r>
    <s v="A00252"/>
    <s v="VITS"/>
    <s v="DOMINIQUE"/>
    <s v="IME LA VICOIGNETTE"/>
    <d v="2017-03-14T00:00:00"/>
    <d v="2017-03-15T00:00:00"/>
    <n v="2"/>
    <s v="FIN DE CONTRAT"/>
    <s v="SURVEILLANT(e) DE NUIT"/>
    <s v="CONTRAT CDD IME EMERCHICOURT"/>
    <s v="AIDE MEDICO PSYCHOLOGIQUE"/>
    <s v="AGUSTONI FRANCOIS"/>
    <s v="201703"/>
    <n v="111.64"/>
    <s v="06"/>
    <s v="100,00"/>
    <n v="2"/>
    <m/>
    <x v="1"/>
    <s v="pole Enfance"/>
    <n v="111.64"/>
    <s v="2017"/>
    <n v="111.64"/>
    <n v="8.75"/>
    <n v="94.79"/>
    <m/>
    <n v="8.75"/>
    <x v="2"/>
    <s v="HRE"/>
    <x v="1"/>
    <x v="0"/>
    <x v="0"/>
    <x v="0"/>
    <s v=""/>
    <s v=""/>
    <s v=""/>
    <s v=""/>
    <s v=""/>
    <s v=""/>
    <x v="1"/>
  </r>
  <r>
    <s v="A00252"/>
    <s v="VITS"/>
    <s v="DOMINIQUE"/>
    <s v="IME LA VICOIGNETTE"/>
    <d v="2017-03-21T00:00:00"/>
    <d v="2017-03-31T00:00:00"/>
    <n v="11"/>
    <s v="FIN DE CONTRAT"/>
    <s v="SURVEILLANT(e) DE NUIT"/>
    <s v="CONTRAT CDD IME EMERCHICOURT"/>
    <s v="AIDE MEDICO PSYCHOLOGIQUE"/>
    <s v="SZATAN NATHALIE"/>
    <s v="201703"/>
    <n v="781.34"/>
    <s v="06"/>
    <s v="100,00"/>
    <n v="11"/>
    <m/>
    <x v="0"/>
    <s v="pole Enfance"/>
    <n v="781.34"/>
    <s v="2017"/>
    <n v="781.34"/>
    <n v="61.25"/>
    <n v="147.46"/>
    <m/>
    <n v="61.25"/>
    <x v="2"/>
    <s v="MAL"/>
    <x v="0"/>
    <x v="0"/>
    <x v="0"/>
    <x v="0"/>
    <s v=""/>
    <s v=""/>
    <s v=""/>
    <s v=""/>
    <s v=""/>
    <s v=""/>
    <x v="1"/>
  </r>
  <r>
    <s v="A00563"/>
    <s v="WAREMBOURG"/>
    <s v="AURELIEN"/>
    <s v="IME DE MONTIGNY"/>
    <d v="2017-02-22T00:00:00"/>
    <d v="2017-03-15T00:00:00"/>
    <n v="22"/>
    <s v="FIN DE CONTRAT"/>
    <s v="MONITEUR(rice) EDUCATEUR(rice)"/>
    <s v="CONTRAT CDD  IMA MONTIGNY"/>
    <s v="MONITEUR(rice) EDUCATEUR(rice)"/>
    <s v="BROSS CATHERINE"/>
    <s v="201703"/>
    <n v="1344.36"/>
    <s v="39"/>
    <s v="100,00"/>
    <n v="22"/>
    <m/>
    <x v="0"/>
    <s v="pole Enfance"/>
    <n v="1344.36"/>
    <s v="2017"/>
    <n v="1344.36"/>
    <n v="86.5"/>
    <n v="151.67000000000002"/>
    <m/>
    <n v="86.5"/>
    <x v="2"/>
    <s v="MAL"/>
    <x v="0"/>
    <x v="0"/>
    <x v="0"/>
    <x v="0"/>
    <s v=""/>
    <s v=""/>
    <s v=""/>
    <s v=""/>
    <s v=""/>
    <s v=""/>
    <x v="1"/>
  </r>
  <r>
    <s v="A00563"/>
    <s v="WAREMBOURG"/>
    <s v="AURELIEN"/>
    <s v="IME DE MONTIGNY"/>
    <d v="2017-03-17T00:00:00"/>
    <d v="2017-04-30T00:00:00"/>
    <n v="45"/>
    <s v="FIN DE CONTRAT"/>
    <s v="MONITEUR(rice) EDUCATEUR(rice)"/>
    <s v="CONTRAT CDD  IMA MONTIGNY"/>
    <s v="MONITEUR(rice) EDUCATEUR(rice)"/>
    <s v="BROSS CATHERINE"/>
    <s v="201703"/>
    <n v="656.86"/>
    <s v="39"/>
    <s v="100,00"/>
    <n v="45"/>
    <m/>
    <x v="0"/>
    <s v="pole Enfance"/>
    <n v="656.86"/>
    <s v="2017"/>
    <n v="656.86"/>
    <n v="53.5"/>
    <n v="151.67000000000002"/>
    <m/>
    <n v="53.5"/>
    <x v="2"/>
    <s v="MAL"/>
    <x v="0"/>
    <x v="0"/>
    <x v="0"/>
    <x v="0"/>
    <s v=""/>
    <s v=""/>
    <s v=""/>
    <s v=""/>
    <s v=""/>
    <s v=""/>
    <x v="1"/>
  </r>
  <r>
    <s v="A00541"/>
    <s v="ALEXANDRE"/>
    <s v="MARIE"/>
    <s v="IME DE MONTIGNY"/>
    <d v="2017-03-29T00:00:00"/>
    <d v="2017-03-31T00:00:00"/>
    <n v="3"/>
    <s v="FIN DE CONTRAT"/>
    <s v="AIDE MEDICO PSYCHOLOGIQUE"/>
    <s v="CONTRAT CDD  IMA MONTIGNY"/>
    <s v="AIDE MEDICO PSYCHOLOGIQUE"/>
    <s v="JEDYNAK JOELLE"/>
    <s v="201704"/>
    <n v="177.9"/>
    <s v="39"/>
    <s v="100,00"/>
    <n v="3"/>
    <m/>
    <x v="0"/>
    <s v="pole Enfance"/>
    <n v="177.9"/>
    <s v="2017"/>
    <n v="177.9"/>
    <n v="13.5"/>
    <n v="97.5"/>
    <s v="T39007"/>
    <n v="13.5"/>
    <x v="3"/>
    <s v="MAL"/>
    <x v="0"/>
    <x v="0"/>
    <x v="0"/>
    <x v="0"/>
    <s v=""/>
    <s v=""/>
    <s v=""/>
    <s v=""/>
    <s v=""/>
    <s v=""/>
    <x v="1"/>
  </r>
  <r>
    <s v="A00541"/>
    <s v="ALEXANDRE"/>
    <s v="MARIE"/>
    <s v="IME DE MONTIGNY"/>
    <d v="2017-04-01T00:00:00"/>
    <d v="2017-04-01T00:00:00"/>
    <n v="1"/>
    <s v="FIN DE CONTRAT"/>
    <s v="AIDE MEDICO PSYCHOLOGIQUE"/>
    <s v="CONTRAT CDD  IMA MONTIGNY"/>
    <s v="AIDE MEDICO PSYCHOLOGIQUE"/>
    <s v="BEFFUMO CLAUDINE"/>
    <s v="201704"/>
    <n v="92.25"/>
    <s v="39"/>
    <s v="100,00"/>
    <n v="1"/>
    <m/>
    <x v="2"/>
    <s v="pole Enfance"/>
    <n v="92.25"/>
    <s v="2017"/>
    <n v="92.25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3-27T00:00:00"/>
    <d v="2017-03-27T00:00:00"/>
    <n v="1"/>
    <s v="FIN DE CONTRAT"/>
    <s v="AIDE MEDICO PSYCHOLOGIQUE"/>
    <s v="CONTRAT CDD  IMA MONTIGNY"/>
    <s v="AIDE MEDICO PSYCHOLOGIQUE"/>
    <s v="DELANNOY LAETITIA"/>
    <s v="201704"/>
    <n v="85.66"/>
    <s v="39"/>
    <s v="100,00"/>
    <n v="1"/>
    <m/>
    <x v="2"/>
    <s v="pole Enfance"/>
    <n v="85.66"/>
    <s v="2017"/>
    <n v="85.66"/>
    <n v="6.5"/>
    <n v="140.84"/>
    <s v="T39007"/>
    <n v="6.5"/>
    <x v="3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3-28T00:00:00"/>
    <d v="2017-03-28T00:00:00"/>
    <n v="1"/>
    <s v="FIN DE CONTRAT"/>
    <s v="AIDE MEDICO PSYCHOLOGIQUE"/>
    <s v="CONTRAT CDD  IMA MONTIGNY"/>
    <s v="AIDE MEDICO PSYCHOLOGIQUE"/>
    <s v="TAISNE JULIE"/>
    <s v="201704"/>
    <n v="85.66"/>
    <s v="39"/>
    <s v="100,00"/>
    <n v="1"/>
    <m/>
    <x v="2"/>
    <s v="pole Enfance"/>
    <n v="85.66"/>
    <s v="2017"/>
    <n v="85.66"/>
    <n v="6.5"/>
    <n v="140.84"/>
    <s v="T39007"/>
    <n v="6.5"/>
    <x v="3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3-29T00:00:00"/>
    <d v="2017-03-30T00:00:00"/>
    <n v="2"/>
    <s v="FIN DE CONTRAT"/>
    <s v="AIDE MEDICO PSYCHOLOGIQUE"/>
    <s v="CONTRAT CDD  IMA MONTIGNY"/>
    <s v="AIDE MEDICO PSYCHOLOGIQUE"/>
    <s v="OLMEDO STEPHANE"/>
    <s v="201704"/>
    <n v="138.39000000000001"/>
    <s v="39"/>
    <s v="100,00"/>
    <n v="2"/>
    <m/>
    <x v="2"/>
    <s v="pole Enfance"/>
    <n v="138.39000000000001"/>
    <s v="2017"/>
    <n v="138.39000000000001"/>
    <n v="10.5"/>
    <n v="113.75"/>
    <s v="T39007"/>
    <n v="10.5"/>
    <x v="3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4-02T00:00:00"/>
    <d v="2017-04-02T00:00:00"/>
    <n v="1"/>
    <s v="FIN DE CONTRAT"/>
    <s v="AIDE MEDICO PSYCHOLOGIQUE"/>
    <s v="CONTRAT CDD  IMA MONTIGNY"/>
    <s v="AIDE MEDICO PSYCHOLOGIQUE"/>
    <s v="BEFFUMO CLAUDINE"/>
    <s v="201704"/>
    <n v="155.95000000000002"/>
    <s v="39"/>
    <s v="100,00"/>
    <n v="1"/>
    <m/>
    <x v="2"/>
    <s v="pole Enfance"/>
    <n v="155.95000000000002"/>
    <s v="2017"/>
    <n v="155.95000000000002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4-08T00:00:00"/>
    <d v="2017-04-09T00:00:00"/>
    <n v="2"/>
    <s v="FIN DE CONTRAT"/>
    <s v="AIDE MEDICO PSYCHOLOGIQUE"/>
    <s v="CONTRAT CDD  IMA MONTIGNY"/>
    <s v="AGENT D'HEBERGEMENT"/>
    <s v="GALIEZ NADINE"/>
    <s v="201704"/>
    <n v="248.18"/>
    <s v="39"/>
    <s v="100,00"/>
    <n v="2"/>
    <m/>
    <x v="2"/>
    <s v="pole Enfance"/>
    <n v="248.18"/>
    <s v="2017"/>
    <n v="248.18"/>
    <n v="14"/>
    <n v="151.67000000000002"/>
    <s v="T39007"/>
    <n v="14"/>
    <x v="3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4-10T00:00:00"/>
    <d v="2017-04-10T00:00:00"/>
    <n v="1"/>
    <s v="FIN DE CONTRAT"/>
    <s v="AIDE MEDICO PSYCHOLOGIQUE"/>
    <s v="CONTRAT CDD  IMA MONTIGNY"/>
    <s v="AIDE MEDICO PSYCHOLOGIQUE"/>
    <s v="MATHON MICHELE"/>
    <s v="201704"/>
    <n v="65.900000000000006"/>
    <s v="39"/>
    <s v="100,00"/>
    <n v="1"/>
    <m/>
    <x v="10"/>
    <s v="pole Enfance"/>
    <n v="65.900000000000006"/>
    <s v="2017"/>
    <n v="65.900000000000006"/>
    <n v="5"/>
    <n v="108.34"/>
    <s v="T39007"/>
    <n v="5"/>
    <x v="3"/>
    <s v="FU"/>
    <x v="7"/>
    <x v="0"/>
    <x v="0"/>
    <x v="0"/>
    <s v=""/>
    <s v=""/>
    <s v=""/>
    <s v=""/>
    <s v=""/>
    <s v=""/>
    <x v="0"/>
  </r>
  <r>
    <s v="A00500"/>
    <s v="ALLEM"/>
    <s v="JESMAH"/>
    <s v="IME DE MONTIGNY"/>
    <d v="2017-04-13T00:00:00"/>
    <d v="2017-04-13T00:00:00"/>
    <n v="1"/>
    <s v="FIN DE CONTRAT"/>
    <s v="AIDE MEDICO PSYCHOLOGIQUE"/>
    <s v="CONTRAT CDD  IMA MONTIGNY"/>
    <s v="AIDE MEDICO PSYCHOLOGIQUE"/>
    <s v="COET SANDRINE"/>
    <s v="201704"/>
    <n v="118.61"/>
    <s v="39"/>
    <s v="100,00"/>
    <n v="1"/>
    <m/>
    <x v="0"/>
    <s v="pole Enfance"/>
    <n v="118.61"/>
    <s v="2017"/>
    <n v="118.61"/>
    <n v="9"/>
    <n v="151.67000000000002"/>
    <s v="T39007"/>
    <n v="9"/>
    <x v="3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4-14T00:00:00"/>
    <d v="2017-04-14T00:00:00"/>
    <n v="1"/>
    <s v="FIN DE CONTRAT"/>
    <s v="AIDE MEDICO PSYCHOLOGIQUE"/>
    <s v="CONTRAT CDD  IMA MONTIGNY"/>
    <s v="AIDE MEDICO PSYCHOLOGIQUE"/>
    <s v="COET SANDRINE"/>
    <s v="201704"/>
    <n v="105.42"/>
    <s v="39"/>
    <s v="100,00"/>
    <n v="1"/>
    <m/>
    <x v="0"/>
    <s v="pole Enfance"/>
    <n v="105.42"/>
    <s v="2017"/>
    <n v="105.42"/>
    <n v="8"/>
    <n v="151.67000000000002"/>
    <s v="T39007"/>
    <n v="8"/>
    <x v="3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4-17T00:00:00"/>
    <d v="2017-04-19T00:00:00"/>
    <n v="3"/>
    <s v="FIN DE CONTRAT"/>
    <s v="AIDE MEDICO PSYCHOLOGIQUE"/>
    <s v="CONTRAT CDD  IMA MONTIGNY"/>
    <s v="AIDE MEDICO PSYCHOLOGIQUE"/>
    <s v="PLEWKA GWENDOLINE"/>
    <s v="201704"/>
    <n v="340.44"/>
    <s v="39"/>
    <s v="100,00"/>
    <n v="3"/>
    <m/>
    <x v="2"/>
    <s v="pole Enfance"/>
    <n v="340.44"/>
    <s v="2017"/>
    <n v="340.44"/>
    <n v="21"/>
    <n v="151.67000000000002"/>
    <s v="T39007"/>
    <n v="21"/>
    <x v="3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4-21T00:00:00"/>
    <d v="2017-04-22T00:00:00"/>
    <n v="2"/>
    <s v="FIN DE CONTRAT"/>
    <s v="AIDE MEDICO PSYCHOLOGIQUE"/>
    <s v="CONTRAT CDD  IMA MONTIGNY"/>
    <s v="AGENT D'HEBERGEMENT"/>
    <s v="MARQUIGNY ISABELLE"/>
    <s v="201704"/>
    <n v="184.49"/>
    <s v="39"/>
    <s v="100,00"/>
    <n v="2"/>
    <m/>
    <x v="2"/>
    <s v="pole Enfance"/>
    <n v="184.49"/>
    <s v="2017"/>
    <n v="184.49"/>
    <n v="14"/>
    <n v="151.67000000000002"/>
    <s v="T39007"/>
    <n v="14"/>
    <x v="3"/>
    <s v="CP"/>
    <x v="2"/>
    <x v="0"/>
    <x v="0"/>
    <x v="0"/>
    <s v=""/>
    <s v=""/>
    <s v=""/>
    <s v=""/>
    <s v=""/>
    <s v=""/>
    <x v="1"/>
  </r>
  <r>
    <s v="900002"/>
    <s v="BAI"/>
    <s v="RADIJA"/>
    <s v="IME LES TOURNESOLS"/>
    <d v="2017-02-27T00:00:00"/>
    <d v="2017-04-15T00:00:00"/>
    <n v="48"/>
    <s v="FIN DE CONTRAT"/>
    <s v="MONITEUR(rice) EDUCATEUR(rice)"/>
    <s v="CONTRAT CDD IME DORIGNIES"/>
    <s v="EDUCATEUR(rice) SPECIALISE(e)"/>
    <s v="OLENDER SONIA"/>
    <s v="201704"/>
    <n v="368.67"/>
    <s v="02"/>
    <s v="100,00"/>
    <n v="48"/>
    <m/>
    <x v="4"/>
    <s v="pole Enfance"/>
    <n v="368.67"/>
    <s v="2017"/>
    <n v="368.67"/>
    <n v="21.75"/>
    <n v="31.42"/>
    <s v="T02005"/>
    <n v="21.75"/>
    <x v="3"/>
    <s v="PAR"/>
    <x v="4"/>
    <x v="0"/>
    <x v="0"/>
    <x v="0"/>
    <s v=""/>
    <s v=""/>
    <s v=""/>
    <s v=""/>
    <s v=""/>
    <s v=""/>
    <x v="1"/>
  </r>
  <r>
    <s v="900002"/>
    <s v="BAI"/>
    <s v="RADIJA"/>
    <s v="IME LES TOURNESOLS"/>
    <d v="2017-03-28T00:00:00"/>
    <d v="2017-03-28T00:00:00"/>
    <n v="1"/>
    <s v="FIN DE CONTRAT"/>
    <s v="MONITEUR(rice) EDUCATEUR(rice)"/>
    <s v="CONTRAT CDD IME DORIGNIES"/>
    <m/>
    <m/>
    <s v="201704"/>
    <n v="113.54"/>
    <s v="02"/>
    <s v="100,00"/>
    <n v="1"/>
    <s v="la participation au spectacle Handidanse"/>
    <x v="3"/>
    <s v="pole Enfance"/>
    <n v="113.54"/>
    <s v="2017"/>
    <n v="113.54"/>
    <n v="8.25"/>
    <n v="151.67000000000002"/>
    <s v="T02005"/>
    <n v="8.25"/>
    <x v="3"/>
    <s v="ST"/>
    <x v="3"/>
    <x v="0"/>
    <x v="0"/>
    <x v="0"/>
    <s v=""/>
    <s v=""/>
    <s v=""/>
    <s v=""/>
    <s v=""/>
    <s v=""/>
    <x v="1"/>
  </r>
  <r>
    <s v="900002"/>
    <s v="BAI"/>
    <s v="RADIJA"/>
    <s v="IME LES TOURNESOLS"/>
    <d v="2017-04-03T00:00:00"/>
    <d v="2017-04-07T00:00:00"/>
    <n v="5"/>
    <s v="FIN DE CONTRAT"/>
    <s v="MONITEUR(rice) EDUCATEUR(rice)"/>
    <s v="CONTRAT CDD IME DORIGNIES"/>
    <s v="EDUCATEUR(rice) SPECIALISE(e)"/>
    <s v="DECOOL BRIGITTE"/>
    <s v="201704"/>
    <n v="361.28"/>
    <s v="02"/>
    <s v="100,00"/>
    <n v="5"/>
    <m/>
    <x v="0"/>
    <s v="pole Enfance"/>
    <n v="361.28"/>
    <s v="2017"/>
    <n v="361.28"/>
    <n v="26.25"/>
    <n v="113.75"/>
    <s v="T02005"/>
    <n v="26.25"/>
    <x v="3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7-04-10T00:00:00"/>
    <d v="2017-04-14T00:00:00"/>
    <n v="5"/>
    <s v="FIN DE CONTRAT"/>
    <s v="MONITEUR(rice) EDUCATEUR(rice)"/>
    <s v="CONTRAT CDD IME DORIGNIES"/>
    <m/>
    <m/>
    <s v="201704"/>
    <n v="357.83"/>
    <s v="02"/>
    <s v="100,00"/>
    <n v="5"/>
    <s v="renfort vacances"/>
    <x v="3"/>
    <s v="pole Enfance"/>
    <n v="357.83"/>
    <s v="2017"/>
    <n v="357.83"/>
    <n v="26"/>
    <n v="112.67"/>
    <s v="T02005"/>
    <n v="26"/>
    <x v="3"/>
    <s v="ST"/>
    <x v="3"/>
    <x v="0"/>
    <x v="0"/>
    <x v="0"/>
    <s v=""/>
    <s v=""/>
    <s v=""/>
    <s v=""/>
    <s v=""/>
    <s v=""/>
    <x v="1"/>
  </r>
  <r>
    <s v="A00497"/>
    <s v="BAILLEUL"/>
    <s v="JULIE"/>
    <s v="SESSAD LE CHEMIN"/>
    <d v="2017-03-29T00:00:00"/>
    <d v="2017-04-13T00:00:00"/>
    <n v="16"/>
    <s v="FIN DE CONTRAT"/>
    <s v="EDUCATEUR(rice) SPECIALISE(e)"/>
    <s v="CONTRAT CDD SESSAD LE CHEMIN "/>
    <s v="INFIRMIER(e)"/>
    <s v="BAILLIET JULIE"/>
    <s v="201704"/>
    <n v="1193.9100000000001"/>
    <s v="33"/>
    <s v="20,00"/>
    <n v="16"/>
    <m/>
    <x v="0"/>
    <s v="pole Enfance"/>
    <n v="238.78200000000001"/>
    <s v="2017"/>
    <n v="1193.9100000000001"/>
    <n v="84.75"/>
    <n v="151.67000000000002"/>
    <s v="T33007"/>
    <n v="16.95"/>
    <x v="3"/>
    <s v="MAL"/>
    <x v="0"/>
    <x v="0"/>
    <x v="0"/>
    <x v="0"/>
    <s v=""/>
    <s v=""/>
    <s v=""/>
    <s v=""/>
    <s v=""/>
    <s v=""/>
    <x v="1"/>
  </r>
  <r>
    <s v="A00497"/>
    <s v="BAILLEUL"/>
    <s v="JULIE"/>
    <s v="SESSAD LE CHEMIN"/>
    <d v="2017-03-29T00:00:00"/>
    <d v="2017-04-13T00:00:00"/>
    <n v="16"/>
    <s v="FIN DE CONTRAT"/>
    <s v="EDUCATEUR(rice) SPECIALISE(e)"/>
    <s v="CONTRAT CDD SESSAD LE CHEMIN "/>
    <s v="INFIRMIER(e)"/>
    <s v="BAILLIET JULIE"/>
    <s v="201704"/>
    <n v="1193.9100000000001"/>
    <s v="33"/>
    <s v="23,00"/>
    <n v="16"/>
    <m/>
    <x v="0"/>
    <s v="pole Enfance"/>
    <n v="274.59930000000003"/>
    <s v="2017"/>
    <n v="1193.9100000000001"/>
    <n v="84.75"/>
    <n v="151.67000000000002"/>
    <s v="T33007"/>
    <n v="19.4925"/>
    <x v="3"/>
    <s v="MAL"/>
    <x v="0"/>
    <x v="0"/>
    <x v="0"/>
    <x v="0"/>
    <s v=""/>
    <s v=""/>
    <s v=""/>
    <s v=""/>
    <s v=""/>
    <s v=""/>
    <x v="1"/>
  </r>
  <r>
    <s v="A00497"/>
    <s v="BAILLEUL"/>
    <s v="JULIE"/>
    <s v="SESSAD LE CHEMIN"/>
    <d v="2017-03-29T00:00:00"/>
    <d v="2017-04-13T00:00:00"/>
    <n v="16"/>
    <s v="FIN DE CONTRAT"/>
    <s v="EDUCATEUR(rice) SPECIALISE(e)"/>
    <s v="CONTRAT CDD SESSAD LE CHEMIN "/>
    <s v="INFIRMIER(e)"/>
    <s v="BAILLIET JULIE"/>
    <s v="201704"/>
    <n v="1193.9100000000001"/>
    <s v="33"/>
    <s v="57,00"/>
    <n v="16"/>
    <m/>
    <x v="0"/>
    <s v="pole Enfance"/>
    <n v="680.52870000000007"/>
    <s v="2017"/>
    <n v="1193.9100000000001"/>
    <n v="84.75"/>
    <n v="151.67000000000002"/>
    <s v="T33007"/>
    <n v="48.307499999999997"/>
    <x v="3"/>
    <s v="MAL"/>
    <x v="0"/>
    <x v="0"/>
    <x v="0"/>
    <x v="0"/>
    <s v=""/>
    <s v=""/>
    <s v=""/>
    <s v=""/>
    <s v=""/>
    <s v=""/>
    <x v="1"/>
  </r>
  <r>
    <s v="A00465"/>
    <s v="BENAZOUZ"/>
    <s v="NOUARA"/>
    <s v="IME LA VICOIGNETTE"/>
    <d v="2016-12-01T00:00:00"/>
    <d v="2017-07-28T00:00:00"/>
    <n v="240"/>
    <s v="FIN DE CONTRAT"/>
    <s v="AIDE MEDICO PSYCHOLOGIQUE"/>
    <s v="CONTRAT CDD IME EMERCHICOURT"/>
    <m/>
    <m/>
    <s v="201704"/>
    <n v="736.49"/>
    <s v="06"/>
    <s v="100,00"/>
    <n v="240"/>
    <s v="à la réorganisation des accomp. transports dans le cadre du projet de transfert d'usagers sur ets de Montigny en Ost."/>
    <x v="3"/>
    <s v="pole Enfance"/>
    <n v="736.49"/>
    <s v="2017"/>
    <n v="736.49"/>
    <n v="69.33"/>
    <n v="69.33"/>
    <s v="T06007"/>
    <n v="69.33"/>
    <x v="3"/>
    <s v="ST"/>
    <x v="3"/>
    <x v="0"/>
    <x v="0"/>
    <x v="0"/>
    <s v=""/>
    <s v=""/>
    <s v=""/>
    <s v=""/>
    <s v=""/>
    <s v=""/>
    <x v="1"/>
  </r>
  <r>
    <s v="A00465"/>
    <s v="BENAZOUZ"/>
    <s v="NOUARA"/>
    <s v="IME LA VICOIGNETTE"/>
    <d v="2017-04-10T00:00:00"/>
    <d v="2017-04-13T00:00:00"/>
    <n v="4"/>
    <s v="FIN DE CONTRAT"/>
    <s v="AIDE MEDICO PSYCHOLOGIQUE"/>
    <s v="CONTRAT CDD IME EMERCHICOURT"/>
    <s v="EDUCATEUR(rice) TECHNIQUE"/>
    <s v="DELVENNE CAMILLE"/>
    <s v="201704"/>
    <n v="192.82"/>
    <s v="06"/>
    <s v="100,00"/>
    <n v="4"/>
    <m/>
    <x v="2"/>
    <s v="pole Enfance"/>
    <n v="192.82"/>
    <s v="2017"/>
    <n v="192.82"/>
    <n v="15"/>
    <n v="81.25"/>
    <s v="T06007"/>
    <n v="15"/>
    <x v="3"/>
    <s v="CP"/>
    <x v="2"/>
    <x v="0"/>
    <x v="0"/>
    <x v="0"/>
    <s v=""/>
    <s v=""/>
    <s v=""/>
    <s v=""/>
    <s v=""/>
    <s v=""/>
    <x v="1"/>
  </r>
  <r>
    <s v="998857"/>
    <s v="BETH"/>
    <s v="BEATRICE"/>
    <s v="IME DE MONTIGNY"/>
    <d v="2017-03-14T00:00:00"/>
    <d v="2017-04-07T00:00:00"/>
    <n v="25"/>
    <s v="FIN DE CONTRAT"/>
    <s v="AIDE MEDICO PSYCHOLOGIQUE"/>
    <s v="CONTRAT CDD  IMA MONTIGNY"/>
    <s v="AGENT D'HEBERGEMENT"/>
    <s v="BOUGUERRA FARIDA"/>
    <s v="201704"/>
    <n v="825.23"/>
    <s v="39"/>
    <s v="100,00"/>
    <n v="25"/>
    <m/>
    <x v="7"/>
    <s v="pole Enfance"/>
    <n v="825.23"/>
    <s v="2017"/>
    <n v="825.23"/>
    <n v="50.5"/>
    <n v="115.18"/>
    <s v="T39007"/>
    <n v="50.5"/>
    <x v="3"/>
    <s v="NAP"/>
    <x v="6"/>
    <x v="0"/>
    <x v="0"/>
    <x v="0"/>
    <s v=""/>
    <s v=""/>
    <s v=""/>
    <s v=""/>
    <s v=""/>
    <s v=""/>
    <x v="1"/>
  </r>
  <r>
    <s v="998857"/>
    <s v="BETH"/>
    <s v="BEATRICE"/>
    <s v="IME DE MONTIGNY"/>
    <d v="2017-04-11T00:00:00"/>
    <d v="2017-05-05T00:00:00"/>
    <n v="25"/>
    <s v="FIN DE CONTRAT"/>
    <s v="AIDE MEDICO PSYCHOLOGIQUE"/>
    <s v="CONTRAT CDD  IMA MONTIGNY"/>
    <s v="AIDE MEDICO PSYCHOLOGIQUE"/>
    <s v="MAES FRANCOISE"/>
    <s v="201704"/>
    <n v="581.15"/>
    <s v="39"/>
    <s v="100,00"/>
    <n v="25"/>
    <m/>
    <x v="7"/>
    <s v="pole Enfance"/>
    <n v="581.15"/>
    <s v="2017"/>
    <n v="581.15"/>
    <n v="50.5"/>
    <n v="115.18"/>
    <s v="T39007"/>
    <n v="50.5"/>
    <x v="3"/>
    <s v="NAP"/>
    <x v="6"/>
    <x v="0"/>
    <x v="0"/>
    <x v="0"/>
    <s v=""/>
    <s v=""/>
    <s v=""/>
    <s v=""/>
    <s v=""/>
    <s v=""/>
    <x v="1"/>
  </r>
  <r>
    <s v="998689"/>
    <s v="BLASSEL"/>
    <s v="AURELIE"/>
    <s v="IME LA VICOIGNETTE"/>
    <d v="2017-04-12T00:00:00"/>
    <d v="2017-04-14T00:00:00"/>
    <n v="3"/>
    <s v="FIN DE CONTRAT"/>
    <s v="AIDE MEDICO PSYCHOLOGIQUE"/>
    <s v="CONTRAT CDD IME EMERCHICOURT"/>
    <s v="AIDE MEDICO PSYCHOLOGIQUE"/>
    <s v="KOZLOWSKI MAXIME"/>
    <s v="201704"/>
    <n v="190.6"/>
    <s v="06"/>
    <s v="100,00"/>
    <n v="3"/>
    <m/>
    <x v="0"/>
    <s v="pole Enfance"/>
    <n v="190.6"/>
    <s v="2017"/>
    <n v="190.6"/>
    <n v="14.5"/>
    <n v="104.72"/>
    <s v="T06007"/>
    <n v="14.5"/>
    <x v="3"/>
    <s v="MAL"/>
    <x v="0"/>
    <x v="0"/>
    <x v="0"/>
    <x v="0"/>
    <s v=""/>
    <s v=""/>
    <s v=""/>
    <s v=""/>
    <s v=""/>
    <s v=""/>
    <x v="1"/>
  </r>
  <r>
    <s v="998689"/>
    <s v="BLASSEL"/>
    <s v="AURELIE"/>
    <s v="IME LA VICOIGNETTE"/>
    <d v="2017-04-13T00:00:00"/>
    <d v="2017-04-13T00:00:00"/>
    <n v="1"/>
    <s v="FIN DE CONTRAT"/>
    <s v="AIDE MEDICO PSYCHOLOGIQUE"/>
    <s v="CONTRAT CDD IME EMERCHICOURT"/>
    <s v="AIDE MEDICO PSYCHOLOGIQUE"/>
    <s v="HELBECQUE DANY"/>
    <s v="201704"/>
    <n v="78.87"/>
    <s v="06"/>
    <s v="100,00"/>
    <n v="1"/>
    <m/>
    <x v="2"/>
    <s v="pole Enfance"/>
    <n v="78.87"/>
    <s v="2017"/>
    <n v="78.87"/>
    <n v="6"/>
    <n v="130"/>
    <s v="T06007"/>
    <n v="6"/>
    <x v="3"/>
    <s v="CP"/>
    <x v="2"/>
    <x v="0"/>
    <x v="0"/>
    <x v="0"/>
    <s v=""/>
    <s v=""/>
    <s v=""/>
    <s v=""/>
    <s v=""/>
    <s v=""/>
    <x v="0"/>
  </r>
  <r>
    <s v="A00135"/>
    <s v="BOULANGER"/>
    <s v="MAEVA"/>
    <s v="IME LA VICOIGNETTE"/>
    <d v="2017-04-01T00:00:00"/>
    <d v="2017-04-14T00:00:00"/>
    <n v="14"/>
    <s v="FIN DE CONTRAT"/>
    <s v="INFIRMIER(e)"/>
    <s v="CONTRAT CDD IME EMERCHICOURT"/>
    <s v="INFIRMIER(e)"/>
    <s v="COURTECUISSE SARAH"/>
    <s v="201704"/>
    <n v="986.12"/>
    <s v="06"/>
    <s v="100,00"/>
    <n v="14"/>
    <m/>
    <x v="0"/>
    <s v="pole Enfance"/>
    <n v="986.12"/>
    <s v="2017"/>
    <n v="986.12"/>
    <n v="70"/>
    <n v="151.67000000000002"/>
    <s v="T06007"/>
    <n v="70"/>
    <x v="3"/>
    <s v="MAL"/>
    <x v="0"/>
    <x v="0"/>
    <x v="0"/>
    <x v="0"/>
    <s v=""/>
    <s v=""/>
    <s v=""/>
    <s v=""/>
    <s v=""/>
    <s v=""/>
    <x v="1"/>
  </r>
  <r>
    <s v="999694"/>
    <s v="BRISSEZ"/>
    <s v="CAROLINE"/>
    <s v="IME LA VICOIGNETTE"/>
    <d v="2017-01-03T00:00:00"/>
    <d v="2017-07-28T00:00:00"/>
    <n v="207"/>
    <s v="FIN DE CONTRAT"/>
    <s v="EDUCATEUR(rice) SPECIALISE(e)"/>
    <s v="CONTRAT CDD IME EMERCHICOURT"/>
    <m/>
    <m/>
    <s v="201704"/>
    <n v="1818.71"/>
    <s v="06"/>
    <s v="100,00"/>
    <n v="207"/>
    <s v="à la sécurité des biens et des personnes dans l'attente de la reconsctruction de l'ets et la validation des financeurs"/>
    <x v="3"/>
    <s v="pole Enfance"/>
    <n v="1818.71"/>
    <s v="2017"/>
    <n v="1818.71"/>
    <n v="151.67000000000002"/>
    <n v="151.67000000000002"/>
    <s v="T06007"/>
    <n v="151.67000000000002"/>
    <x v="3"/>
    <s v="ST"/>
    <x v="3"/>
    <x v="0"/>
    <x v="0"/>
    <x v="0"/>
    <s v=""/>
    <s v=""/>
    <s v=""/>
    <s v=""/>
    <s v=""/>
    <s v=""/>
    <x v="1"/>
  </r>
  <r>
    <s v="A00333"/>
    <s v="BULTEL"/>
    <s v="CHRISTINE"/>
    <s v="SESSAD LE CHEMIN"/>
    <d v="2017-03-13T00:00:00"/>
    <d v="2017-07-31T00:00:00"/>
    <n v="141"/>
    <s v="FIN DE CONTRAT"/>
    <s v="EDUCATEUR(rice) SPECIALISE(e)"/>
    <s v="CONTRAT CDD SESSAD LE CHEMIN "/>
    <s v="EDUCATEUR(rice) SPECIALISE(e)"/>
    <s v="LEVENT MARION"/>
    <s v="201704"/>
    <n v="2184.89"/>
    <s v="33"/>
    <s v="100,00"/>
    <n v="141"/>
    <m/>
    <x v="9"/>
    <s v="pole Enfance"/>
    <n v="2184.89"/>
    <s v="2017"/>
    <n v="2184.89"/>
    <n v="151.67000000000002"/>
    <n v="151.67000000000002"/>
    <s v="T33007"/>
    <n v="151.67000000000002"/>
    <x v="3"/>
    <s v="MAT"/>
    <x v="4"/>
    <x v="0"/>
    <x v="0"/>
    <x v="0"/>
    <s v=""/>
    <s v=""/>
    <s v=""/>
    <s v=""/>
    <s v=""/>
    <s v=""/>
    <x v="1"/>
  </r>
  <r>
    <s v="A00611"/>
    <s v="CALLENS"/>
    <s v="VINCIANE"/>
    <s v="IME LES ROUISSOIRS"/>
    <d v="2017-03-28T00:00:00"/>
    <d v="2017-03-28T00:00:00"/>
    <n v="1"/>
    <s v="FIN DE CONTRAT"/>
    <s v="EDUCATEUR(rice) SPECIALISE(e)"/>
    <s v="CONTRAT CDD IME SOMAIN"/>
    <s v="EDUCATEUR(rice) SPECIALISE(e)"/>
    <s v="LESENEY AURELIE"/>
    <s v="201704"/>
    <n v="102.15"/>
    <s v="03"/>
    <s v="100,00"/>
    <n v="1"/>
    <m/>
    <x v="10"/>
    <s v="pole Enfance"/>
    <n v="102.15"/>
    <s v="2017"/>
    <n v="102.15"/>
    <n v="7.25"/>
    <n v="151.67000000000002"/>
    <s v="T03007"/>
    <n v="7.25"/>
    <x v="3"/>
    <s v="FU"/>
    <x v="7"/>
    <x v="0"/>
    <x v="1"/>
    <x v="1"/>
    <s v=""/>
    <s v=""/>
    <s v=""/>
    <n v="1"/>
    <n v="7.25"/>
    <n v="102.15"/>
    <x v="1"/>
  </r>
  <r>
    <s v="A00611"/>
    <s v="CALLENS"/>
    <s v="VINCIANE"/>
    <s v="IME LES ROUISSOIRS"/>
    <d v="2017-04-03T00:00:00"/>
    <d v="2017-04-03T00:00:00"/>
    <n v="1"/>
    <s v="FIN DE CONTRAT"/>
    <s v="EDUCATEUR(rice) SPECIALISE(e)"/>
    <s v="CONTRAT CDD IME SOMAIN"/>
    <s v="EDUCATEUR(rice) SPECIALISE(e)"/>
    <s v="LESENEY AURELIE"/>
    <s v="201704"/>
    <n v="56.36"/>
    <s v="03"/>
    <s v="100,00"/>
    <n v="1"/>
    <m/>
    <x v="2"/>
    <s v="pole Enfance"/>
    <n v="56.36"/>
    <s v="2017"/>
    <n v="56.36"/>
    <n v="4"/>
    <n v="86.67"/>
    <s v="T03007"/>
    <n v="4"/>
    <x v="3"/>
    <s v="CP"/>
    <x v="2"/>
    <x v="0"/>
    <x v="1"/>
    <x v="1"/>
    <s v=""/>
    <s v=""/>
    <s v=""/>
    <n v="1"/>
    <n v="4"/>
    <n v="56.36"/>
    <x v="0"/>
  </r>
  <r>
    <s v="A00611"/>
    <s v="CALLENS"/>
    <s v="VINCIANE"/>
    <s v="IME LES ROUISSOIRS"/>
    <d v="2017-04-07T00:00:00"/>
    <d v="2017-04-07T00:00:00"/>
    <n v="1"/>
    <s v="FIN DE CONTRAT"/>
    <s v="EDUCATEUR(rice) SPECIALISE(e)"/>
    <s v="CONTRAT CDD IME SOMAIN"/>
    <s v="EDUCATEUR(rice) DE JEUNES ENFANTS"/>
    <s v="BARELLE AMELIE"/>
    <s v="201704"/>
    <n v="105.66"/>
    <s v="03"/>
    <s v="63,77"/>
    <n v="1"/>
    <m/>
    <x v="2"/>
    <s v="pole Enfance"/>
    <n v="67.379382483673098"/>
    <s v="2017"/>
    <n v="105.66"/>
    <n v="7.5"/>
    <n v="151.67000000000002"/>
    <s v="T03007"/>
    <n v="4.7827500000000001"/>
    <x v="3"/>
    <s v="CP"/>
    <x v="2"/>
    <x v="0"/>
    <x v="1"/>
    <x v="1"/>
    <s v=""/>
    <s v=""/>
    <s v=""/>
    <n v="0.63770000000000004"/>
    <n v="4.7827500000000001"/>
    <n v="67.379382483673098"/>
    <x v="0"/>
  </r>
  <r>
    <s v="A00611"/>
    <s v="CALLENS"/>
    <s v="VINCIANE"/>
    <s v="IME LES ROUISSOIRS"/>
    <d v="2017-04-07T00:00:00"/>
    <d v="2017-04-07T00:00:00"/>
    <n v="1"/>
    <s v="FIN DE CONTRAT"/>
    <s v="EDUCATEUR(rice) SPECIALISE(e)"/>
    <s v="CONTRAT CDD IME SOMAIN"/>
    <s v="EDUCATEUR(rice) DE JEUNES ENFANTS"/>
    <s v="BARELLE AMELIE"/>
    <s v="201704"/>
    <n v="105.66"/>
    <s v="38"/>
    <s v="36,23"/>
    <n v="1"/>
    <m/>
    <x v="2"/>
    <s v="pole Enfance"/>
    <n v="38.280617516326899"/>
    <s v="2017"/>
    <n v="105.66"/>
    <n v="7.5"/>
    <n v="151.67000000000002"/>
    <s v="T03007"/>
    <n v="2.7172499999999995"/>
    <x v="3"/>
    <s v="CP"/>
    <x v="2"/>
    <x v="0"/>
    <x v="0"/>
    <x v="0"/>
    <s v=""/>
    <s v=""/>
    <s v=""/>
    <s v=""/>
    <s v=""/>
    <s v=""/>
    <x v="0"/>
  </r>
  <r>
    <s v="A00611"/>
    <s v="CALLENS"/>
    <s v="VINCIANE"/>
    <s v="IME LES TOURNESOLS"/>
    <d v="2017-04-11T00:00:00"/>
    <d v="2017-04-13T00:00:00"/>
    <n v="3"/>
    <s v="FIN DE CONTRAT"/>
    <s v="EDUCATEUR(rice) SPECIALISE(e)"/>
    <s v="CONTRAT CDD IME DORIGNIES"/>
    <m/>
    <m/>
    <s v="201704"/>
    <n v="306.41000000000003"/>
    <s v="02"/>
    <s v="100,00"/>
    <n v="3"/>
    <s v="renfort vacances"/>
    <x v="3"/>
    <s v="pole Enfance"/>
    <n v="306.41000000000003"/>
    <s v="2017"/>
    <n v="306.41000000000003"/>
    <n v="21.75"/>
    <n v="151.67000000000002"/>
    <s v="T02005"/>
    <n v="21.75"/>
    <x v="3"/>
    <s v="ST"/>
    <x v="3"/>
    <x v="0"/>
    <x v="0"/>
    <x v="0"/>
    <s v=""/>
    <s v=""/>
    <s v=""/>
    <s v=""/>
    <s v=""/>
    <s v=""/>
    <x v="1"/>
  </r>
  <r>
    <s v="999587"/>
    <s v="CAMBIEN"/>
    <s v="LORINE"/>
    <s v="IME DE MONTIGNY"/>
    <d v="2017-03-11T00:00:00"/>
    <d v="2017-07-02T00:00:00"/>
    <n v="114"/>
    <s v="FIN DE CONTRAT"/>
    <s v="AIDE MEDICO-PSYCHOLOGIQUE"/>
    <s v="CONTRAT CDD  IMA MONTIGNY"/>
    <m/>
    <m/>
    <s v="201704"/>
    <n v="1049.33"/>
    <s v="39"/>
    <s v="100,00"/>
    <n v="114"/>
    <s v="à la sécurité des biens et des personnes dans l'attente de la reconstruction de l'ets et de la validation des financeurs"/>
    <x v="13"/>
    <s v="pole Enfance"/>
    <n v="1049.33"/>
    <s v="2017"/>
    <n v="1049.33"/>
    <n v="86.34"/>
    <n v="75.84"/>
    <s v="T39007"/>
    <n v="86.34"/>
    <x v="3"/>
    <s v="RFI"/>
    <x v="9"/>
    <x v="0"/>
    <x v="0"/>
    <x v="0"/>
    <s v=""/>
    <s v=""/>
    <s v=""/>
    <s v=""/>
    <s v=""/>
    <s v=""/>
    <x v="1"/>
  </r>
  <r>
    <s v="999705"/>
    <s v="CAMUS"/>
    <s v="STEPHANE"/>
    <s v="IME DE MONTIGNY"/>
    <d v="2017-03-27T00:00:00"/>
    <d v="2017-03-29T00:00:00"/>
    <n v="3"/>
    <s v="FIN DE CONTRAT"/>
    <s v="AIDE MEDICO PSYCHOLOGIQUE"/>
    <s v="CONTRAT CDD  IMA MONTIGNY"/>
    <s v="AIDE MEDICO PSYCHOLOGIQUE"/>
    <s v="COET SANDRINE"/>
    <s v="201704"/>
    <n v="327.22000000000003"/>
    <s v="39"/>
    <s v="100,00"/>
    <n v="3"/>
    <m/>
    <x v="0"/>
    <s v="pole Enfance"/>
    <n v="327.22000000000003"/>
    <s v="2017"/>
    <n v="327.22000000000003"/>
    <n v="23.5"/>
    <n v="151.67000000000002"/>
    <s v="T39007"/>
    <n v="23.5"/>
    <x v="3"/>
    <s v="MAL"/>
    <x v="0"/>
    <x v="0"/>
    <x v="0"/>
    <x v="0"/>
    <s v=""/>
    <s v=""/>
    <s v=""/>
    <s v=""/>
    <s v=""/>
    <s v=""/>
    <x v="1"/>
  </r>
  <r>
    <s v="999705"/>
    <s v="CAMUS"/>
    <s v="STEPHANE"/>
    <s v="IME DE MONTIGNY"/>
    <d v="2017-03-30T00:00:00"/>
    <d v="2017-04-07T00:00:00"/>
    <n v="9"/>
    <s v="FIN DE CONTRAT"/>
    <s v="AIDE MEDICO PSYCHOLOGIQUE"/>
    <s v="CONTRAT CDD  IMA MONTIGNY"/>
    <s v="AIDE MEDICO PSYCHOLOGIQUE"/>
    <s v="COET SANDRINE"/>
    <s v="201704"/>
    <n v="633.58000000000004"/>
    <s v="39"/>
    <s v="100,00"/>
    <n v="9"/>
    <m/>
    <x v="0"/>
    <s v="pole Enfance"/>
    <n v="633.58000000000004"/>
    <s v="2017"/>
    <n v="633.58000000000004"/>
    <n v="45.5"/>
    <n v="151.67000000000002"/>
    <s v="T39007"/>
    <n v="45.5"/>
    <x v="3"/>
    <s v="MAL"/>
    <x v="0"/>
    <x v="0"/>
    <x v="0"/>
    <x v="0"/>
    <s v=""/>
    <s v=""/>
    <s v=""/>
    <s v=""/>
    <s v=""/>
    <s v=""/>
    <x v="1"/>
  </r>
  <r>
    <s v="999705"/>
    <s v="CAMUS"/>
    <s v="STEPHANE"/>
    <s v="IME DE MONTIGNY"/>
    <d v="2017-04-10T00:00:00"/>
    <d v="2017-04-14T00:00:00"/>
    <n v="5"/>
    <s v="FIN DE CONTRAT"/>
    <s v="AIDE MEDICO PSYCHOLOGIQUE"/>
    <s v="CONTRAT CDD  IMA MONTIGNY"/>
    <s v="AIDE MEDICO PSYCHOLOGIQUE"/>
    <s v="SZCZEPANIAK CAROLE"/>
    <s v="201704"/>
    <n v="452.56"/>
    <s v="39"/>
    <s v="100,00"/>
    <n v="5"/>
    <m/>
    <x v="2"/>
    <s v="pole Enfance"/>
    <n v="452.56"/>
    <s v="2017"/>
    <n v="452.56"/>
    <n v="32.5"/>
    <n v="140.84"/>
    <s v="T39007"/>
    <n v="32.5"/>
    <x v="3"/>
    <s v="CP"/>
    <x v="2"/>
    <x v="0"/>
    <x v="0"/>
    <x v="0"/>
    <s v=""/>
    <s v=""/>
    <s v=""/>
    <s v=""/>
    <s v=""/>
    <s v=""/>
    <x v="1"/>
  </r>
  <r>
    <s v="A00253"/>
    <s v="CARNEVALE"/>
    <s v="MAGALI"/>
    <s v="IME LA VICOIGNETTE"/>
    <d v="2017-03-29T00:00:00"/>
    <d v="2017-04-24T00:00:00"/>
    <n v="27"/>
    <s v="FIN DE CONTRAT"/>
    <s v="AGENT DE CUISINE"/>
    <s v="CONTRAT CDD IME EMERCHICOURT"/>
    <s v="AGENT HYGIENE ET PROPRETE"/>
    <s v="SAINTOBERT FRANCOISE"/>
    <s v="201704"/>
    <n v="1128.24"/>
    <s v="06"/>
    <s v="100,00"/>
    <n v="27"/>
    <m/>
    <x v="0"/>
    <s v="pole Enfance"/>
    <n v="1128.24"/>
    <s v="2017"/>
    <n v="1128.24"/>
    <n v="100.5"/>
    <n v="130"/>
    <s v="T06007"/>
    <n v="100.5"/>
    <x v="3"/>
    <s v="MAL"/>
    <x v="0"/>
    <x v="0"/>
    <x v="0"/>
    <x v="0"/>
    <s v=""/>
    <s v=""/>
    <s v=""/>
    <s v=""/>
    <s v=""/>
    <s v=""/>
    <x v="1"/>
  </r>
  <r>
    <s v="A00609"/>
    <s v="CHABANIS"/>
    <s v="KAROLE"/>
    <s v="IME DE MONTIGNY"/>
    <d v="2017-03-13T00:00:00"/>
    <d v="2017-04-07T00:00:00"/>
    <n v="26"/>
    <s v="FIN DE CONTRAT"/>
    <s v="AIDE MEDICO PSYCHOLOGIQUE"/>
    <s v="CONTRAT CDD  IMA MONTIGNY"/>
    <m/>
    <m/>
    <s v="201704"/>
    <n v="1141.06"/>
    <s v="39"/>
    <s v="100,00"/>
    <n v="26"/>
    <s v="à la sécurité des biens et des personnes dans l'attente de la reconstruction de l'ets et de la validation des financeurs"/>
    <x v="6"/>
    <s v="pole Enfance"/>
    <n v="1141.06"/>
    <s v="2017"/>
    <n v="1141.06"/>
    <n v="70.5"/>
    <n v="151.67000000000002"/>
    <s v="T39007"/>
    <n v="70.5"/>
    <x v="3"/>
    <s v="PG"/>
    <x v="5"/>
    <x v="0"/>
    <x v="0"/>
    <x v="0"/>
    <s v=""/>
    <s v=""/>
    <s v=""/>
    <s v=""/>
    <s v=""/>
    <s v=""/>
    <x v="1"/>
  </r>
  <r>
    <s v="999493"/>
    <s v="CHAPUIS"/>
    <s v="MAUREEN"/>
    <s v="IME LA VICOIGNETTE"/>
    <d v="2016-09-01T00:00:00"/>
    <d v="2017-07-31T00:00:00"/>
    <n v="334"/>
    <s v="FIN DE CONTRAT"/>
    <s v="EDUCATEUR(rice) SPECIALISE(e)"/>
    <s v="CONTRAT CDD IME EMERCHICOURT"/>
    <s v="EDUCATEUR(rice) SPECIALISE(e)"/>
    <s v="LEFEBVRE VIRGINIE"/>
    <s v="201704"/>
    <n v="909.36"/>
    <s v="06"/>
    <s v="100,00"/>
    <n v="334"/>
    <m/>
    <x v="5"/>
    <s v="pole Enfance"/>
    <n v="909.36"/>
    <s v="2017"/>
    <n v="909.36"/>
    <n v="75.84"/>
    <n v="75.84"/>
    <s v="T06007"/>
    <n v="75.84"/>
    <x v="3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6-09-07T00:00:00"/>
    <d v="2017-06-30T00:00:00"/>
    <n v="297"/>
    <s v="FIN DE CONTRAT"/>
    <s v="EDUCATEUR(rice) SPECIALISE(e)"/>
    <s v="CONTRAT CDD IME EMERCHICOURT"/>
    <s v="EDUCATEUR(rice) SPECIALISE(e)"/>
    <s v="LOGIE CELINE"/>
    <s v="201704"/>
    <n v="155.85"/>
    <s v="06"/>
    <s v="100,00"/>
    <n v="297"/>
    <m/>
    <x v="5"/>
    <s v="pole Enfance"/>
    <n v="155.85"/>
    <s v="2017"/>
    <n v="155.85"/>
    <n v="13"/>
    <n v="13"/>
    <s v="T06007"/>
    <n v="13"/>
    <x v="3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7-02-13T00:00:00"/>
    <d v="2017-05-22T00:00:00"/>
    <n v="99"/>
    <s v="FIN DE CONTRAT"/>
    <s v="EDUCATEUR(rice) SPECIALISE(e)"/>
    <s v="CONTRAT CDD IME EMERCHICOURT"/>
    <s v="EDUCATEUR(rice) SPECIALISE(e)"/>
    <s v="LACROIX VIRGINIE"/>
    <s v="201704"/>
    <n v="753.5"/>
    <s v="06"/>
    <s v="100,00"/>
    <n v="99"/>
    <m/>
    <x v="9"/>
    <s v="pole Enfance"/>
    <n v="753.5"/>
    <s v="2017"/>
    <n v="753.5"/>
    <n v="62.83"/>
    <n v="62.83"/>
    <s v="T06007"/>
    <n v="62.83"/>
    <x v="3"/>
    <s v="MAT"/>
    <x v="4"/>
    <x v="0"/>
    <x v="0"/>
    <x v="0"/>
    <s v=""/>
    <s v=""/>
    <s v=""/>
    <s v=""/>
    <s v=""/>
    <s v=""/>
    <x v="1"/>
  </r>
  <r>
    <s v="998833"/>
    <s v="CHARLON"/>
    <s v="MARIE NOELLE"/>
    <s v="IME DE MONTIGNY"/>
    <d v="2017-03-27T00:00:00"/>
    <d v="2017-03-27T00:00:00"/>
    <n v="1"/>
    <s v="FIN DE CONTRAT"/>
    <s v="AIDE MEDICO PSYCHOLOGIQUE"/>
    <s v="CONTRAT CDD  IMA MONTIGNY"/>
    <s v="AUXILIAIRE DE PUERICULTURE"/>
    <s v="DAPVRIL MARIE CHRISTINE"/>
    <s v="201704"/>
    <n v="90.51"/>
    <s v="39"/>
    <s v="100,00"/>
    <n v="1"/>
    <m/>
    <x v="2"/>
    <s v="pole Enfance"/>
    <n v="90.51"/>
    <s v="2017"/>
    <n v="90.51"/>
    <n v="6.5"/>
    <n v="140.84"/>
    <s v="T39007"/>
    <n v="6.5"/>
    <x v="3"/>
    <s v="CP"/>
    <x v="2"/>
    <x v="0"/>
    <x v="0"/>
    <x v="0"/>
    <s v=""/>
    <s v=""/>
    <s v=""/>
    <s v=""/>
    <s v=""/>
    <s v=""/>
    <x v="0"/>
  </r>
  <r>
    <s v="998833"/>
    <s v="CHARLON"/>
    <s v="MARIE NOELLE"/>
    <s v="IME DE MONTIGNY"/>
    <d v="2017-03-28T00:00:00"/>
    <d v="2017-03-28T00:00:00"/>
    <n v="1"/>
    <s v="FIN DE CONTRAT"/>
    <s v="AIDE MEDICO PSYCHOLOGIQUE"/>
    <s v="CONTRAT CDD  IMA MONTIGNY"/>
    <s v="AIDE MEDICO PSYCHOLOGIQUE"/>
    <s v="SZCZEPANIAK CAROLE"/>
    <s v="201704"/>
    <n v="104.45"/>
    <s v="06"/>
    <s v="100,00"/>
    <n v="1"/>
    <m/>
    <x v="1"/>
    <s v="pole Enfance"/>
    <n v="104.45"/>
    <s v="2017"/>
    <n v="104.45"/>
    <n v="7.5"/>
    <n v="151.67000000000002"/>
    <s v="T39007"/>
    <n v="7.5"/>
    <x v="3"/>
    <s v="HRE"/>
    <x v="1"/>
    <x v="0"/>
    <x v="0"/>
    <x v="0"/>
    <s v=""/>
    <s v=""/>
    <s v=""/>
    <s v=""/>
    <s v=""/>
    <s v=""/>
    <x v="1"/>
  </r>
  <r>
    <s v="998833"/>
    <s v="CHARLON"/>
    <s v="MARIE NOELLE"/>
    <s v="IME DE MONTIGNY"/>
    <d v="2017-03-29T00:00:00"/>
    <d v="2017-03-29T00:00:00"/>
    <n v="1"/>
    <s v="FIN DE CONTRAT"/>
    <s v="AIDE MEDICO PSYCHOLOGIQUE"/>
    <s v="CONTRAT CDD  IMA MONTIGNY"/>
    <s v="AUXILIAIRE DE PUERICULTURE"/>
    <s v="CACHEUX DOMINIQUE"/>
    <s v="201704"/>
    <n v="61.06"/>
    <s v="06"/>
    <s v="100,00"/>
    <n v="1"/>
    <m/>
    <x v="1"/>
    <s v="pole Enfance"/>
    <n v="61.06"/>
    <s v="2017"/>
    <n v="61.06"/>
    <n v="4.5"/>
    <n v="97.5"/>
    <s v="T39007"/>
    <n v="4.5"/>
    <x v="3"/>
    <s v="HRE"/>
    <x v="1"/>
    <x v="0"/>
    <x v="0"/>
    <x v="0"/>
    <s v=""/>
    <s v=""/>
    <s v=""/>
    <s v=""/>
    <s v=""/>
    <s v=""/>
    <x v="0"/>
  </r>
  <r>
    <s v="998833"/>
    <s v="CHARLON"/>
    <s v="MARIE NOELLE"/>
    <s v="IME DE MONTIGNY"/>
    <d v="2017-03-30T00:00:00"/>
    <d v="2017-03-30T00:00:00"/>
    <n v="1"/>
    <s v="FIN DE CONTRAT"/>
    <s v="AIDE MEDICO PSYCHOLOGIQUE"/>
    <s v="CONTRAT CDD  IMA MONTIGNY"/>
    <s v="AIDE MEDICO PSYCHOLOGIQUE"/>
    <s v="EVERAERT JESSICA"/>
    <s v="201704"/>
    <n v="101.76"/>
    <s v="39"/>
    <s v="100,00"/>
    <n v="1"/>
    <m/>
    <x v="2"/>
    <s v="pole Enfance"/>
    <n v="101.76"/>
    <s v="2017"/>
    <n v="101.76"/>
    <n v="7.5"/>
    <n v="151.67000000000002"/>
    <s v="T39007"/>
    <n v="7.5"/>
    <x v="3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3-31T00:00:00"/>
    <d v="2017-03-31T00:00:00"/>
    <n v="1"/>
    <s v="FIN DE CONTRAT"/>
    <s v="AIDE MEDICO PSYCHOLOGIQUE"/>
    <s v="CONTRAT CDD  IMA MONTIGNY"/>
    <s v="AUXILIAIRE DE VIE"/>
    <s v="LEKEUX CORINNE"/>
    <s v="201704"/>
    <n v="13.56"/>
    <s v="39"/>
    <s v="100,00"/>
    <n v="1"/>
    <m/>
    <x v="2"/>
    <s v="pole Enfance"/>
    <n v="13.56"/>
    <s v="2017"/>
    <n v="13.56"/>
    <n v="1"/>
    <n v="151.67000000000002"/>
    <s v="T39007"/>
    <n v="1"/>
    <x v="3"/>
    <s v="CP"/>
    <x v="2"/>
    <x v="0"/>
    <x v="0"/>
    <x v="0"/>
    <s v=""/>
    <s v=""/>
    <s v=""/>
    <s v=""/>
    <s v=""/>
    <s v=""/>
    <x v="0"/>
  </r>
  <r>
    <s v="998833"/>
    <s v="CHARLON"/>
    <s v="MARIE NOELLE"/>
    <s v="IME DE MONTIGNY"/>
    <d v="2017-04-07T00:00:00"/>
    <d v="2017-04-07T00:00:00"/>
    <n v="1"/>
    <s v="FIN DE CONTRAT"/>
    <s v="AIDE MEDICO PSYCHOLOGIQUE"/>
    <s v="CONTRAT CDD  IMA MONTIGNY"/>
    <s v="AUXILIAIRE DE VIE"/>
    <s v="LEKEUX CORINNE"/>
    <s v="201704"/>
    <n v="94.97"/>
    <s v="39"/>
    <s v="100,00"/>
    <n v="1"/>
    <m/>
    <x v="2"/>
    <s v="pole Enfance"/>
    <n v="94.97"/>
    <s v="2017"/>
    <n v="94.97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998833"/>
    <s v="CHARLON"/>
    <s v="MARIE NOELLE"/>
    <s v="IME DE MONTIGNY"/>
    <d v="2017-04-10T00:00:00"/>
    <d v="2017-04-14T00:00:00"/>
    <n v="5"/>
    <s v="FIN DE CONTRAT"/>
    <s v="AIDE MEDICO PSYCHOLOGIQUE"/>
    <s v="CONTRAT CDD  IMA MONTIGNY"/>
    <s v="AIDE MEDICO PSYCHOLOGIQUE"/>
    <s v="REZGUI NORIA"/>
    <s v="201704"/>
    <n v="420.6"/>
    <s v="39"/>
    <s v="100,00"/>
    <n v="5"/>
    <m/>
    <x v="2"/>
    <s v="pole Enfance"/>
    <n v="420.6"/>
    <s v="2017"/>
    <n v="420.6"/>
    <n v="31"/>
    <n v="134.34"/>
    <s v="T39007"/>
    <n v="31"/>
    <x v="3"/>
    <s v="CP"/>
    <x v="2"/>
    <x v="0"/>
    <x v="0"/>
    <x v="0"/>
    <s v=""/>
    <s v=""/>
    <s v=""/>
    <s v=""/>
    <s v=""/>
    <s v=""/>
    <x v="1"/>
  </r>
  <r>
    <s v="A00516"/>
    <s v="CHAYADA"/>
    <s v="MAEVA"/>
    <s v="IME LA VICOIGNETTE"/>
    <d v="2017-03-28T00:00:00"/>
    <d v="2017-03-30T00:00:00"/>
    <n v="3"/>
    <s v="FIN DE CONTRAT"/>
    <s v="ANIMATEUR(rice) 1ERE CAT."/>
    <s v="CONTRAT CDD IME EMERCHICOURT"/>
    <s v="ANIMATEUR(rice) 1ERE CAT."/>
    <s v="BELGADI FATIMA"/>
    <s v="201704"/>
    <n v="306.41000000000003"/>
    <s v="06"/>
    <s v="100,00"/>
    <n v="3"/>
    <m/>
    <x v="10"/>
    <s v="pole Enfance"/>
    <n v="306.41000000000003"/>
    <s v="2017"/>
    <n v="306.41000000000003"/>
    <n v="21.75"/>
    <n v="151.67000000000002"/>
    <s v="T06007"/>
    <n v="21.75"/>
    <x v="3"/>
    <s v="FU"/>
    <x v="7"/>
    <x v="0"/>
    <x v="0"/>
    <x v="0"/>
    <s v=""/>
    <s v=""/>
    <s v=""/>
    <s v=""/>
    <s v=""/>
    <s v=""/>
    <x v="1"/>
  </r>
  <r>
    <s v="A00026"/>
    <s v="CHMIELEZKI"/>
    <s v="CINDY"/>
    <s v="IME DE MONTIGNY"/>
    <d v="2017-03-27T00:00:00"/>
    <d v="2017-04-07T00:00:00"/>
    <n v="12"/>
    <s v="FIN DE CONTRAT"/>
    <s v="AIDE MEDICO PSYCHOLOGIQUE"/>
    <s v="CONTRAT CDD  IMA MONTIGNY"/>
    <s v="AIDE MEDICO PSYCHOLOGIQUE"/>
    <s v="TAISNE JULIE"/>
    <s v="201704"/>
    <n v="960.74"/>
    <s v="39"/>
    <s v="100,00"/>
    <n v="12"/>
    <m/>
    <x v="7"/>
    <s v="pole Enfance"/>
    <n v="960.74"/>
    <s v="2017"/>
    <n v="960.74"/>
    <n v="66"/>
    <n v="143"/>
    <s v="T39007"/>
    <n v="66"/>
    <x v="3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4-10T00:00:00"/>
    <d v="2017-04-21T00:00:00"/>
    <n v="12"/>
    <s v="FIN DE CONTRAT"/>
    <s v="AIDE MEDICO PSYCHOLOGIQUE"/>
    <s v="CONTRAT CDD  IMA MONTIGNY"/>
    <s v="AIDE MEDICO PSYCHOLOGIQUE"/>
    <s v="TAISNE JULIE"/>
    <s v="201704"/>
    <n v="672.16"/>
    <s v="39"/>
    <s v="100,00"/>
    <n v="12"/>
    <m/>
    <x v="7"/>
    <s v="pole Enfance"/>
    <n v="672.16"/>
    <s v="2017"/>
    <n v="672.16"/>
    <n v="51"/>
    <n v="110.5"/>
    <s v="T39007"/>
    <n v="51"/>
    <x v="3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4-22T00:00:00"/>
    <d v="2017-05-07T00:00:00"/>
    <n v="16"/>
    <s v="FIN DE CONTRAT"/>
    <s v="AIDE MEDICO PSYCHOLOGIQUE"/>
    <s v="CONTRAT CDD  IMA MONTIGNY"/>
    <s v="AIDE MEDICO PSYCHOLOGIQUE"/>
    <s v="LUC RENAUD"/>
    <s v="201704"/>
    <n v="293.01"/>
    <s v="39"/>
    <s v="100,00"/>
    <n v="16"/>
    <m/>
    <x v="7"/>
    <s v="pole Enfance"/>
    <n v="293.01"/>
    <s v="2017"/>
    <n v="293.01"/>
    <n v="20"/>
    <n v="148.06"/>
    <s v="T39007"/>
    <n v="20"/>
    <x v="3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3-14T00:00:00"/>
    <d v="2017-04-07T00:00:00"/>
    <n v="25"/>
    <s v="FIN DE CONTRAT"/>
    <s v="AIDE MEDICO PSYCHOLOGIQUE"/>
    <s v="CONTRAT CDD  IMA MONTIGNY"/>
    <s v="AIDE MEDICO PSYCHOLOGIQUE"/>
    <s v="MAES FRANCOISE"/>
    <s v="201704"/>
    <n v="543.79999999999995"/>
    <s v="39"/>
    <s v="100,00"/>
    <n v="25"/>
    <m/>
    <x v="7"/>
    <s v="pole Enfance"/>
    <n v="543.79999999999995"/>
    <s v="2017"/>
    <n v="543.79999999999995"/>
    <n v="32.5"/>
    <n v="115.18"/>
    <s v="T39007"/>
    <n v="32.5"/>
    <x v="3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4-11T00:00:00"/>
    <d v="2017-05-05T00:00:00"/>
    <n v="25"/>
    <s v="FIN DE CONTRAT"/>
    <s v="AIDE MEDICO PSYCHOLOGIQUE"/>
    <s v="CONTRAT CDD  IMA MONTIGNY"/>
    <s v="AGENT D'HEBERGEMENT"/>
    <s v="BOUGUERRA FARIDA"/>
    <s v="201704"/>
    <n v="550"/>
    <s v="39"/>
    <s v="100,00"/>
    <n v="25"/>
    <m/>
    <x v="7"/>
    <s v="pole Enfance"/>
    <n v="550"/>
    <s v="2017"/>
    <n v="550"/>
    <n v="50.5"/>
    <n v="115.18"/>
    <s v="T39007"/>
    <n v="50.5"/>
    <x v="3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3-24T00:00:00"/>
    <d v="2017-04-08T00:00:00"/>
    <n v="16"/>
    <s v="FIN DE CONTRAT"/>
    <s v="MONITEUR(rice) EDUCATEUR(rice)"/>
    <s v="CONTRAT CDD  IMA MONTIGNY"/>
    <s v="AIDE MEDICO PSYCHOLOGIQUE"/>
    <s v="LUC RENAUD"/>
    <s v="201704"/>
    <n v="543.96"/>
    <s v="39"/>
    <s v="100,00"/>
    <n v="16"/>
    <m/>
    <x v="7"/>
    <s v="pole Enfance"/>
    <n v="543.96"/>
    <s v="2017"/>
    <n v="543.96"/>
    <n v="33.5"/>
    <n v="151.67000000000002"/>
    <s v="T39007"/>
    <n v="33.5"/>
    <x v="3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4-10T00:00:00"/>
    <d v="2017-04-14T00:00:00"/>
    <n v="5"/>
    <s v="FIN DE CONTRAT"/>
    <s v="MONITEUR(rice) EDUCATEUR(rice)"/>
    <s v="CONTRAT CDD  IMA MONTIGNY"/>
    <s v="EDUCATEUR(rice) SPECIALISE(e)"/>
    <s v="COLLIN AURELIE"/>
    <s v="201704"/>
    <n v="246.5"/>
    <s v="39"/>
    <s v="100,00"/>
    <n v="5"/>
    <m/>
    <x v="7"/>
    <s v="pole Enfance"/>
    <n v="246.5"/>
    <s v="2017"/>
    <n v="246.5"/>
    <n v="17.5"/>
    <n v="75.84"/>
    <s v="T39007"/>
    <n v="17.5"/>
    <x v="3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4-15T00:00:00"/>
    <d v="2017-04-16T00:00:00"/>
    <n v="2"/>
    <s v="FIN DE CONTRAT"/>
    <s v="MONITEUR(rice) EDUCATEUR(rice)"/>
    <s v="CONTRAT CDD  IMA MONTIGNY"/>
    <s v="AIDE MEDICO PSYCHOLOGIQUE"/>
    <s v="BEFFUMO CLAUDINE"/>
    <s v="201704"/>
    <n v="372.71"/>
    <s v="39"/>
    <s v="100,00"/>
    <n v="2"/>
    <m/>
    <x v="7"/>
    <s v="pole Enfance"/>
    <n v="372.71"/>
    <s v="2017"/>
    <n v="372.71"/>
    <n v="20"/>
    <n v="151.67000000000002"/>
    <s v="T39007"/>
    <n v="20"/>
    <x v="3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4-18T00:00:00"/>
    <d v="2017-05-07T00:00:00"/>
    <n v="20"/>
    <s v="FIN DE CONTRAT"/>
    <s v="MONITEUR(rice) EDUCATEUR(rice)"/>
    <s v="CONTRAT CDD  IMA MONTIGNY"/>
    <s v="EDUCATEUR(rice) SPECIALISE(e)"/>
    <s v="COLLIN AURELIE"/>
    <s v="201704"/>
    <n v="331.83"/>
    <s v="39"/>
    <s v="100,00"/>
    <n v="20"/>
    <m/>
    <x v="7"/>
    <s v="pole Enfance"/>
    <n v="331.83"/>
    <s v="2017"/>
    <n v="331.83"/>
    <n v="28.5"/>
    <n v="143.72999999999999"/>
    <s v="T39007"/>
    <n v="28.5"/>
    <x v="3"/>
    <s v="NAP"/>
    <x v="6"/>
    <x v="0"/>
    <x v="0"/>
    <x v="0"/>
    <s v=""/>
    <s v=""/>
    <s v=""/>
    <s v=""/>
    <s v=""/>
    <s v=""/>
    <x v="1"/>
  </r>
  <r>
    <s v="A00638"/>
    <s v="DAUCHY"/>
    <s v="ALICE"/>
    <s v="IME LA VICOIGNETTE"/>
    <d v="2017-04-24T00:00:00"/>
    <d v="2017-07-28T00:00:00"/>
    <n v="96"/>
    <s v="FIN DE CONTRAT"/>
    <s v="ANIMATEUR(rice) 1ERE CAT."/>
    <s v="CONTRAT CDD IME EMERCHICOURT"/>
    <m/>
    <m/>
    <s v="201704"/>
    <n v="331.12"/>
    <s v="06"/>
    <s v="100,00"/>
    <n v="96"/>
    <s v="à la sécurité des biens et des personnes dans l'attente de la reconsctruction de l'ets et la validation des financeurs"/>
    <x v="3"/>
    <s v="pole Enfance"/>
    <n v="331.12"/>
    <s v="2017"/>
    <n v="331.12"/>
    <n v="28.44"/>
    <n v="113.75"/>
    <s v="T06007"/>
    <n v="28.44"/>
    <x v="3"/>
    <s v="ST"/>
    <x v="3"/>
    <x v="0"/>
    <x v="0"/>
    <x v="0"/>
    <s v=""/>
    <s v=""/>
    <s v=""/>
    <s v=""/>
    <s v=""/>
    <s v=""/>
    <x v="1"/>
  </r>
  <r>
    <s v="A00579"/>
    <s v="DECAMPS"/>
    <s v="HELENE"/>
    <s v="IME DE MONTIGNY"/>
    <d v="2017-03-27T00:00:00"/>
    <d v="2017-09-30T00:00:00"/>
    <n v="188"/>
    <s v="FIN DE CONTRAT"/>
    <s v="MONITEUR(rice) EDUCATEUR(rice)"/>
    <s v="CONTRAT CDD  IMA MONTIGNY"/>
    <m/>
    <m/>
    <s v="201704"/>
    <n v="2090.3200000000002"/>
    <s v="39"/>
    <s v="100,00"/>
    <n v="188"/>
    <s v="à la sécurité des biens et des personnes dans l'attente de la reconstruction de l'ets et de la validation des financeurs"/>
    <x v="6"/>
    <s v="pole Enfance"/>
    <n v="2090.3200000000002"/>
    <s v="2017"/>
    <n v="2090.3200000000002"/>
    <n v="189.59"/>
    <n v="151.67000000000002"/>
    <s v="T39007"/>
    <n v="189.59"/>
    <x v="3"/>
    <s v="PG"/>
    <x v="5"/>
    <x v="0"/>
    <x v="0"/>
    <x v="0"/>
    <s v=""/>
    <s v=""/>
    <s v=""/>
    <s v=""/>
    <s v=""/>
    <s v=""/>
    <x v="1"/>
  </r>
  <r>
    <s v="A00176"/>
    <s v="DECROIX"/>
    <s v="GUILAINE"/>
    <s v="IME LA VICOIGNETTE"/>
    <d v="2017-04-11T00:00:00"/>
    <d v="2017-04-12T00:00:00"/>
    <n v="2"/>
    <s v="FIN DE CONTRAT"/>
    <s v="SURVEILLANT(e) DE NUIT"/>
    <s v="CONTRAT CDD IME EMERCHICOURT"/>
    <s v="AIDE MEDICO PSYCHOLOGIQUE"/>
    <s v="DEBRABANT PASCALINE"/>
    <s v="201704"/>
    <n v="110.35"/>
    <s v="06"/>
    <s v="100,00"/>
    <n v="2"/>
    <m/>
    <x v="2"/>
    <s v="pole Enfance"/>
    <n v="110.35"/>
    <s v="2017"/>
    <n v="110.35"/>
    <n v="8.75"/>
    <n v="94.78"/>
    <s v="T06007"/>
    <n v="8.75"/>
    <x v="3"/>
    <s v="CP"/>
    <x v="2"/>
    <x v="0"/>
    <x v="0"/>
    <x v="0"/>
    <s v=""/>
    <s v=""/>
    <s v=""/>
    <s v=""/>
    <s v=""/>
    <s v=""/>
    <x v="1"/>
  </r>
  <r>
    <s v="A00618"/>
    <s v="DELAETER"/>
    <s v="VICKY"/>
    <s v="IME DE MONTIGNY"/>
    <d v="2017-03-16T00:00:00"/>
    <d v="2017-06-02T00:00:00"/>
    <n v="79"/>
    <s v="FIN DE CONTRAT"/>
    <s v="PSYCHOLOGUE"/>
    <s v="CONTRAT CDD  IMA MONTIGNY"/>
    <s v="PSYCHOLOGUE"/>
    <s v="DESTINEE ELODIE"/>
    <s v="201704"/>
    <n v="2776.57"/>
    <s v="39"/>
    <s v="100,00"/>
    <n v="79"/>
    <m/>
    <x v="9"/>
    <s v="pole Enfance"/>
    <n v="2776.57"/>
    <s v="2017"/>
    <n v="2776.57"/>
    <n v="140"/>
    <n v="151.67000000000002"/>
    <s v="T39007"/>
    <n v="140"/>
    <x v="3"/>
    <s v="MAT"/>
    <x v="4"/>
    <x v="0"/>
    <x v="0"/>
    <x v="0"/>
    <s v=""/>
    <s v=""/>
    <s v=""/>
    <s v=""/>
    <s v=""/>
    <s v=""/>
    <x v="1"/>
  </r>
  <r>
    <s v="999269"/>
    <s v="DELANNOY"/>
    <s v="LAETITIA"/>
    <s v="IME DE MONTIGNY"/>
    <d v="2017-03-20T00:00:00"/>
    <d v="2017-04-04T00:00:00"/>
    <n v="16"/>
    <s v="FIN DE CONTRAT"/>
    <s v="AIDE MEDICO PSYCHOLOGIQUE"/>
    <s v="CONTRAT CDD  IMA MONTIGNY"/>
    <s v="EDUCATEUR(rice) SPECIALISE(e)"/>
    <s v="COLLIN AURELIE"/>
    <s v="201704"/>
    <n v="716.42"/>
    <s v="39"/>
    <s v="100,00"/>
    <n v="16"/>
    <m/>
    <x v="7"/>
    <s v="pole Enfance"/>
    <n v="716.42"/>
    <s v="2017"/>
    <n v="716.42"/>
    <n v="46.5"/>
    <n v="135.42000000000002"/>
    <s v="T39007"/>
    <n v="46.5"/>
    <x v="3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4-01T00:00:00"/>
    <d v="2017-04-01T00:00:00"/>
    <n v="1"/>
    <s v="FIN DE CONTRAT"/>
    <s v="AIDE MEDICO PSYCHOLOGIQUE"/>
    <s v="CONTRAT CDD  IMA MONTIGNY"/>
    <s v="AIDE MEDICO PSYCHOLOGIQUE"/>
    <s v="JEDYNAK JOELLE"/>
    <s v="201704"/>
    <n v="48.74"/>
    <s v="39"/>
    <s v="100,00"/>
    <n v="1"/>
    <m/>
    <x v="0"/>
    <s v="pole Enfance"/>
    <n v="48.74"/>
    <s v="2017"/>
    <n v="48.74"/>
    <n v="3.5"/>
    <n v="75.84"/>
    <s v="T39007"/>
    <n v="3.5"/>
    <x v="3"/>
    <s v="MAL"/>
    <x v="0"/>
    <x v="0"/>
    <x v="0"/>
    <x v="0"/>
    <s v=""/>
    <s v=""/>
    <s v=""/>
    <s v=""/>
    <s v=""/>
    <s v=""/>
    <x v="0"/>
  </r>
  <r>
    <s v="999269"/>
    <s v="DELANNOY"/>
    <s v="LAETITIA"/>
    <s v="IME DE MONTIGNY"/>
    <d v="2017-04-07T00:00:00"/>
    <d v="2017-04-09T00:00:00"/>
    <n v="3"/>
    <s v="FIN DE CONTRAT"/>
    <s v="AIDE MEDICO PSYCHOLOGIQUE"/>
    <s v="CONTRAT CDD  IMA MONTIGNY"/>
    <s v="EDUCATEUR(rice) SPECIALISE(e)"/>
    <s v="RAMI SAFIA"/>
    <s v="201704"/>
    <n v="411.27"/>
    <s v="39"/>
    <s v="100,00"/>
    <n v="3"/>
    <m/>
    <x v="7"/>
    <s v="pole Enfance"/>
    <n v="411.27"/>
    <s v="2017"/>
    <n v="411.27"/>
    <n v="23"/>
    <n v="151.67000000000002"/>
    <s v="T39007"/>
    <n v="23"/>
    <x v="3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4-11T00:00:00"/>
    <d v="2017-04-28T00:00:00"/>
    <n v="18"/>
    <s v="FIN DE CONTRAT"/>
    <s v="AIDE MEDICO PSYCHOLOGIQUE"/>
    <s v="CONTRAT CDD  IMA MONTIGNY"/>
    <s v="AIDE MEDICO PSYCHOLOGIQUE"/>
    <s v="MAES FRANCOISE"/>
    <s v="201704"/>
    <n v="1127.8700000000001"/>
    <s v="39"/>
    <s v="100,00"/>
    <n v="18"/>
    <m/>
    <x v="7"/>
    <s v="pole Enfance"/>
    <n v="1127.8700000000001"/>
    <s v="2017"/>
    <n v="1127.8700000000001"/>
    <n v="81"/>
    <n v="123.04"/>
    <s v="T39007"/>
    <n v="81"/>
    <x v="3"/>
    <s v="NAP"/>
    <x v="6"/>
    <x v="0"/>
    <x v="0"/>
    <x v="0"/>
    <s v=""/>
    <s v=""/>
    <s v=""/>
    <s v=""/>
    <s v=""/>
    <s v=""/>
    <x v="1"/>
  </r>
  <r>
    <s v="998726"/>
    <s v="DELARUE"/>
    <s v="AUDREY"/>
    <s v="IME DE MONTIGNY"/>
    <d v="2017-04-11T00:00:00"/>
    <d v="2017-09-03T00:00:00"/>
    <n v="146"/>
    <s v="FIN DE CONTRAT"/>
    <s v="AIDE MEDICO PSYCHOLOGIQUE"/>
    <s v="CONTRAT CDD  IMA MONTIGNY"/>
    <m/>
    <m/>
    <s v="201704"/>
    <n v="1208.98"/>
    <s v="39"/>
    <s v="100,00"/>
    <n v="146"/>
    <s v="à la sécurité des biens et des personnes dans l'attente de la reconstruction de l'ets et de la validation des financeurs"/>
    <x v="6"/>
    <s v="pole Enfance"/>
    <n v="1208.98"/>
    <s v="2017"/>
    <n v="1208.98"/>
    <n v="106.17"/>
    <n v="151.67000000000002"/>
    <s v="T39007"/>
    <n v="106.17"/>
    <x v="3"/>
    <s v="PG"/>
    <x v="5"/>
    <x v="0"/>
    <x v="0"/>
    <x v="0"/>
    <s v=""/>
    <s v=""/>
    <s v=""/>
    <s v=""/>
    <s v=""/>
    <s v=""/>
    <x v="1"/>
  </r>
  <r>
    <s v="999063"/>
    <s v="DELCOURT"/>
    <s v="PIERRE"/>
    <s v="IME DE MONTIGNY"/>
    <d v="2017-04-03T00:00:00"/>
    <d v="2017-04-05T00:00:00"/>
    <n v="3"/>
    <s v="FIN DE CONTRAT"/>
    <s v="AIDE MEDICO PSYCHOLOGIQUE"/>
    <s v="CONTRAT CDD  IMA MONTIGNY"/>
    <s v="AUXILIAIRE DE PUERICULTURE"/>
    <s v="CACHEUX DOMINIQUE"/>
    <s v="201704"/>
    <n v="210.32"/>
    <s v="39"/>
    <s v="100,00"/>
    <n v="3"/>
    <m/>
    <x v="0"/>
    <s v="pole Enfance"/>
    <n v="210.32"/>
    <s v="2017"/>
    <n v="210.32"/>
    <n v="16"/>
    <n v="115.56"/>
    <s v="T39007"/>
    <n v="16"/>
    <x v="3"/>
    <s v="MAL"/>
    <x v="0"/>
    <x v="0"/>
    <x v="0"/>
    <x v="0"/>
    <s v=""/>
    <s v=""/>
    <s v=""/>
    <s v=""/>
    <s v=""/>
    <s v=""/>
    <x v="1"/>
  </r>
  <r>
    <s v="999063"/>
    <s v="DELCOURT"/>
    <s v="PIERRE"/>
    <s v="IME DE MONTIGNY"/>
    <d v="2017-04-13T00:00:00"/>
    <d v="2017-04-13T00:00:00"/>
    <n v="1"/>
    <s v="FIN DE CONTRAT"/>
    <s v="AIDE MEDICO PSYCHOLOGIQUE"/>
    <s v="CONTRAT CDD  IMA MONTIGNY"/>
    <s v="AIDE MEDICO PSYCHOLOGIQUE"/>
    <s v="MAES FRANCOISE"/>
    <s v="201704"/>
    <n v="94.06"/>
    <s v="39"/>
    <s v="100,00"/>
    <n v="1"/>
    <m/>
    <x v="2"/>
    <s v="pole Enfance"/>
    <n v="94.06"/>
    <s v="2017"/>
    <n v="94.06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999063"/>
    <s v="DELCOURT"/>
    <s v="PIERRE"/>
    <s v="IME DE MONTIGNY"/>
    <d v="2017-04-17T00:00:00"/>
    <d v="2017-04-19T00:00:00"/>
    <n v="3"/>
    <s v="FIN DE CONTRAT"/>
    <s v="AIDE MEDICO PSYCHOLOGIQUE"/>
    <s v="CONTRAT CDD  IMA MONTIGNY"/>
    <s v="AIDE MEDICO PSYCHOLOGIQUE"/>
    <s v="VILETTE LAURE"/>
    <s v="201704"/>
    <n v="359.34"/>
    <s v="39"/>
    <s v="100,00"/>
    <n v="3"/>
    <m/>
    <x v="2"/>
    <s v="pole Enfance"/>
    <n v="359.34"/>
    <s v="2017"/>
    <n v="359.34"/>
    <n v="22"/>
    <n v="151.67000000000002"/>
    <s v="T39007"/>
    <n v="22"/>
    <x v="3"/>
    <s v="CP"/>
    <x v="2"/>
    <x v="0"/>
    <x v="0"/>
    <x v="0"/>
    <s v=""/>
    <s v=""/>
    <s v=""/>
    <s v=""/>
    <s v=""/>
    <s v=""/>
    <x v="1"/>
  </r>
  <r>
    <s v="A00578"/>
    <s v="DELGUSTE"/>
    <s v="SABINE"/>
    <s v="SERVICES D'INSERTION"/>
    <d v="2017-02-02T00:00:00"/>
    <d v="2017-08-01T00:00:00"/>
    <n v="181"/>
    <s v="FIN DE CONTRAT"/>
    <s v="CONS.ECON.SOCIALE ET FAMILIALE"/>
    <s v="SISEP.VISA.FSE  CDD"/>
    <m/>
    <m/>
    <s v="201704"/>
    <n v="1247.1000000000001"/>
    <s v="06"/>
    <s v="100,00"/>
    <n v="181"/>
    <s v="la gestion de la liste d'attente d'entrée en Esat dans un perspective d'insertion professionnelle"/>
    <x v="3"/>
    <s v="pole TAD"/>
    <n v="1247.1000000000001"/>
    <s v="2017"/>
    <n v="1247.1000000000001"/>
    <n v="104"/>
    <n v="104"/>
    <s v="T09007"/>
    <n v="104"/>
    <x v="3"/>
    <s v="ST"/>
    <x v="3"/>
    <x v="0"/>
    <x v="0"/>
    <x v="0"/>
    <s v=""/>
    <s v=""/>
    <s v=""/>
    <s v=""/>
    <s v=""/>
    <s v=""/>
    <x v="1"/>
  </r>
  <r>
    <s v="A00591"/>
    <s v="DELHAIE"/>
    <s v="FREDERIC"/>
    <s v="IME LA VICOIGNETTE"/>
    <d v="2017-03-30T00:00:00"/>
    <d v="2017-03-30T00:00:00"/>
    <n v="1"/>
    <s v="FIN DE CONTRAT"/>
    <s v="EDUCATEUR(rice) SPECIALISE(e)"/>
    <s v="CONTRAT CDD IME EMERCHICOURT"/>
    <s v="EDUCATEUR(rice) SPECIALISE(e)"/>
    <s v="VILAIN MORGAN"/>
    <s v="201704"/>
    <n v="109.18"/>
    <s v="06"/>
    <s v="100,00"/>
    <n v="1"/>
    <m/>
    <x v="1"/>
    <s v="pole Enfance"/>
    <n v="109.18"/>
    <s v="2017"/>
    <n v="109.18"/>
    <n v="7.75"/>
    <n v="151.67000000000002"/>
    <s v="T06007"/>
    <n v="7.75"/>
    <x v="3"/>
    <s v="HRE"/>
    <x v="1"/>
    <x v="0"/>
    <x v="0"/>
    <x v="0"/>
    <s v=""/>
    <s v=""/>
    <s v=""/>
    <s v=""/>
    <s v=""/>
    <s v=""/>
    <x v="1"/>
  </r>
  <r>
    <s v="A00591"/>
    <s v="DELHAIE"/>
    <s v="FREDERIC"/>
    <s v="IME LA VICOIGNETTE"/>
    <d v="2017-04-03T00:00:00"/>
    <d v="2017-04-06T00:00:00"/>
    <n v="4"/>
    <s v="FIN DE CONTRAT"/>
    <s v="EDUCATEUR(rice) SPECIALISE(e)"/>
    <s v="CONTRAT CDD IME EMERCHICOURT"/>
    <s v="EDUCATEUR(rice) SPECIALISE(e)"/>
    <s v="VILAIN MORGAN"/>
    <s v="201704"/>
    <n v="436.7"/>
    <s v="06"/>
    <s v="100,00"/>
    <n v="4"/>
    <m/>
    <x v="19"/>
    <s v="pole Enfance"/>
    <n v="436.7"/>
    <s v="2017"/>
    <n v="436.7"/>
    <n v="31"/>
    <n v="151.67000000000002"/>
    <s v="T06007"/>
    <n v="31"/>
    <x v="3"/>
    <s v="TR"/>
    <x v="4"/>
    <x v="0"/>
    <x v="0"/>
    <x v="0"/>
    <s v=""/>
    <s v=""/>
    <s v=""/>
    <s v=""/>
    <s v=""/>
    <s v=""/>
    <x v="1"/>
  </r>
  <r>
    <s v="A00591"/>
    <s v="DELHAIE"/>
    <s v="FREDERIC"/>
    <s v="IME LA VICOIGNETTE"/>
    <d v="2017-04-13T00:00:00"/>
    <d v="2017-04-13T00:00:00"/>
    <n v="1"/>
    <s v="FIN DE CONTRAT"/>
    <s v="EDUCATEUR(rice) SPECIALISE(e)"/>
    <s v="CONTRAT CDD IME EMERCHICOURT"/>
    <s v="EDUCATEUR(rice) SPECIALISE(e)"/>
    <s v="NONGPANGA SAGA"/>
    <s v="201704"/>
    <n v="109.18"/>
    <s v="06"/>
    <s v="100,00"/>
    <n v="1"/>
    <m/>
    <x v="2"/>
    <s v="pole Enfance"/>
    <n v="109.18"/>
    <s v="2017"/>
    <n v="109.18"/>
    <n v="7.75"/>
    <n v="151.67000000000002"/>
    <s v="T06007"/>
    <n v="7.75"/>
    <x v="3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3-24T00:00:00"/>
    <d v="2017-04-02T00:00:00"/>
    <n v="10"/>
    <s v="FIN DE CONTRAT"/>
    <s v="EDUCATEUR(rice) SPECIALISE(e)"/>
    <s v="CONTRAT CDD  IMA MONTIGNY"/>
    <s v="EDUCATEUR(rice) SPECIALISE(e)"/>
    <s v="DUPUIS PATRICE"/>
    <s v="201704"/>
    <n v="631.71"/>
    <s v="39"/>
    <s v="100,00"/>
    <n v="10"/>
    <m/>
    <x v="2"/>
    <s v="pole Enfance"/>
    <n v="631.71"/>
    <s v="2017"/>
    <n v="631.71"/>
    <n v="37.5"/>
    <n v="128.65"/>
    <s v="T39007"/>
    <n v="37.5"/>
    <x v="3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4-03T00:00:00"/>
    <d v="2017-04-04T00:00:00"/>
    <n v="2"/>
    <s v="FIN DE CONTRAT"/>
    <s v="EDUCATEUR(rice) SPECIALISE(e)"/>
    <s v="CONTRAT CDD  IMA MONTIGNY"/>
    <s v="EDUCATEUR(rice) SPECIALISE(e)"/>
    <s v="MOUSSITOU RAPHAEL"/>
    <s v="201704"/>
    <n v="202.69"/>
    <s v="39"/>
    <s v="100,00"/>
    <n v="2"/>
    <m/>
    <x v="2"/>
    <s v="pole Enfance"/>
    <n v="202.69"/>
    <s v="2017"/>
    <n v="202.69"/>
    <n v="14"/>
    <n v="151.67000000000002"/>
    <s v="T39007"/>
    <n v="14"/>
    <x v="3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4-10T00:00:00"/>
    <d v="2017-04-14T00:00:00"/>
    <n v="5"/>
    <s v="FIN DE CONTRAT"/>
    <s v="EDUCATEUR(rice) SPECIALISE(e)"/>
    <s v="CONTRAT CDD  IMA MONTIGNY"/>
    <s v="EDUCATEUR(rice) SPECIALISE(e)"/>
    <s v="KASPERSKI SEBASTIEN"/>
    <s v="201704"/>
    <n v="499.48"/>
    <s v="39"/>
    <s v="100,00"/>
    <n v="5"/>
    <m/>
    <x v="2"/>
    <s v="pole Enfance"/>
    <n v="499.48"/>
    <s v="2017"/>
    <n v="499.48"/>
    <n v="34.5"/>
    <n v="149.5"/>
    <s v="T39007"/>
    <n v="34.5"/>
    <x v="3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4-20T00:00:00"/>
    <d v="2017-04-23T00:00:00"/>
    <n v="4"/>
    <s v="FIN DE CONTRAT"/>
    <s v="EDUCATEUR(rice) SPECIALISE(e)"/>
    <s v="CONTRAT CDD  IMA MONTIGNY"/>
    <s v="EDUCATEUR(rice) SPECIALISE(e)"/>
    <s v="RAMI SAFIA"/>
    <s v="201704"/>
    <n v="488.09"/>
    <s v="39"/>
    <s v="100,00"/>
    <n v="4"/>
    <m/>
    <x v="2"/>
    <s v="pole Enfance"/>
    <n v="488.09"/>
    <s v="2017"/>
    <n v="488.09"/>
    <n v="29"/>
    <n v="151.67000000000002"/>
    <s v="T39007"/>
    <n v="29"/>
    <x v="3"/>
    <s v="CP"/>
    <x v="2"/>
    <x v="0"/>
    <x v="0"/>
    <x v="0"/>
    <s v=""/>
    <s v=""/>
    <s v=""/>
    <s v=""/>
    <s v=""/>
    <s v=""/>
    <x v="1"/>
  </r>
  <r>
    <s v="A00309"/>
    <s v="DELVAL"/>
    <s v="GWENDOLINE"/>
    <s v="IME DE MONTIGNY"/>
    <d v="2017-03-28T00:00:00"/>
    <d v="2017-03-31T00:00:00"/>
    <n v="4"/>
    <s v="FIN DE CONTRAT"/>
    <s v="MONITEUR(rice) EDUCATEUR(rice)"/>
    <s v="CONTRAT CDD  IMA MONTIGNY"/>
    <s v="MONITEUR(rice) EDUCATEUR(rice)"/>
    <s v="VALLEZ NICOLAS"/>
    <s v="201704"/>
    <n v="362.14"/>
    <s v="39"/>
    <s v="100,00"/>
    <n v="4"/>
    <m/>
    <x v="10"/>
    <s v="pole Enfance"/>
    <n v="362.14"/>
    <s v="2017"/>
    <n v="362.14"/>
    <n v="26.5"/>
    <n v="143.54"/>
    <s v="T39007"/>
    <n v="26.5"/>
    <x v="3"/>
    <s v="FU"/>
    <x v="7"/>
    <x v="0"/>
    <x v="0"/>
    <x v="0"/>
    <s v=""/>
    <s v=""/>
    <s v=""/>
    <s v=""/>
    <s v=""/>
    <s v=""/>
    <x v="1"/>
  </r>
  <r>
    <s v="A00309"/>
    <s v="DELVAL"/>
    <s v="GWENDOLINE"/>
    <s v="IME DE MONTIGNY"/>
    <d v="2017-04-04T00:00:00"/>
    <d v="2017-04-05T00:00:00"/>
    <n v="2"/>
    <s v="FIN DE CONTRAT"/>
    <s v="MONITEUR(rice) EDUCATEUR(rice)"/>
    <s v="CONTRAT CDD  IMA MONTIGNY"/>
    <s v="MONITEUR(rice) EDUCATEUR(rice)"/>
    <s v="VALLEZ NICOLAS"/>
    <s v="201704"/>
    <n v="204.99"/>
    <s v="39"/>
    <s v="100,00"/>
    <n v="2"/>
    <m/>
    <x v="10"/>
    <s v="pole Enfance"/>
    <n v="204.99"/>
    <s v="2017"/>
    <n v="204.99"/>
    <n v="15"/>
    <n v="151.67000000000002"/>
    <s v="T39007"/>
    <n v="15"/>
    <x v="3"/>
    <s v="FU"/>
    <x v="7"/>
    <x v="0"/>
    <x v="0"/>
    <x v="0"/>
    <s v=""/>
    <s v=""/>
    <s v=""/>
    <s v=""/>
    <s v=""/>
    <s v=""/>
    <x v="1"/>
  </r>
  <r>
    <s v="A00309"/>
    <s v="DELVAL"/>
    <s v="GWENDOLINE"/>
    <s v="IME LA VICOIGNETTE"/>
    <d v="2017-04-03T00:00:00"/>
    <d v="2017-04-03T00:00:00"/>
    <n v="1"/>
    <s v="FIN DE CONTRAT"/>
    <s v="MONITEUR(rice) EDUCATEUR(rice)"/>
    <s v="CONTRAT CDD IME EMERCHICOURT"/>
    <s v="AIDE MEDICO PSYCHOLOGIQUE"/>
    <s v="PESQUEREL LAETITIA"/>
    <s v="201704"/>
    <n v="96.72"/>
    <s v="06"/>
    <s v="100,00"/>
    <n v="1"/>
    <m/>
    <x v="0"/>
    <s v="pole Enfance"/>
    <n v="96.72"/>
    <s v="2017"/>
    <n v="96.72"/>
    <n v="7.25"/>
    <n v="151.67000000000002"/>
    <s v="T06007"/>
    <n v="7.25"/>
    <x v="3"/>
    <s v="MAL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3-20T00:00:00"/>
    <d v="2017-04-14T00:00:00"/>
    <n v="26"/>
    <s v="FIN DE CONTRAT"/>
    <s v="MONITEUR(rice) EDUCATEUR(rice)"/>
    <s v="CONTRAT CDD IME EMERCHICOURT"/>
    <s v="EDUCATEUR(rice) SPECIALISE(e)"/>
    <s v="BROCHART PASCALE"/>
    <s v="201704"/>
    <n v="1633.25"/>
    <s v="06"/>
    <s v="50,00"/>
    <n v="26"/>
    <m/>
    <x v="2"/>
    <s v="pole Enfance"/>
    <n v="816.625"/>
    <s v="2017"/>
    <n v="3266.5"/>
    <n v="210"/>
    <n v="303.34000000000003"/>
    <s v="T06007"/>
    <n v="105"/>
    <x v="3"/>
    <s v="CP"/>
    <x v="2"/>
    <x v="0"/>
    <x v="0"/>
    <x v="0"/>
    <s v=""/>
    <s v=""/>
    <s v=""/>
    <s v=""/>
    <s v=""/>
    <s v=""/>
    <x v="1"/>
  </r>
  <r>
    <s v="999141"/>
    <s v="DE VITO"/>
    <s v="MARINA"/>
    <s v="IME DE MONTIGNY"/>
    <d v="2016-12-01T00:00:00"/>
    <d v="2017-08-08T00:00:00"/>
    <n v="251"/>
    <s v="FIN DE CONTRAT"/>
    <s v="AIDE MEDICO PSYCHOLOGIQUE"/>
    <s v="CONTRAT CDD  IMA MONTIGNY"/>
    <m/>
    <m/>
    <s v="201704"/>
    <n v="315.48"/>
    <s v="39"/>
    <s v="100,00"/>
    <n v="251"/>
    <s v="à la sécurité des biens et des personnes dans l'attente de la reconstruction de l'ets et de la validation des financeurs"/>
    <x v="6"/>
    <s v="pole Enfance"/>
    <n v="315.48"/>
    <s v="2017"/>
    <n v="315.48"/>
    <n v="151.67000000000002"/>
    <n v="151.67000000000002"/>
    <s v="T39007"/>
    <n v="151.67000000000002"/>
    <x v="3"/>
    <s v="PG"/>
    <x v="5"/>
    <x v="0"/>
    <x v="0"/>
    <x v="0"/>
    <s v=""/>
    <s v=""/>
    <s v=""/>
    <s v=""/>
    <s v=""/>
    <s v=""/>
    <x v="1"/>
  </r>
  <r>
    <s v="A00367"/>
    <s v="DUBENSKI"/>
    <s v="CHRISTELLE"/>
    <s v="IME DE MONTIGNY"/>
    <d v="2017-01-24T00:00:00"/>
    <d v="2017-07-23T00:00:00"/>
    <n v="181"/>
    <s v="FIN DE CONTRAT"/>
    <s v="SURVEILLANT(e) DE NUIT"/>
    <s v="CONTRAT CDD  IMA MONTIGNY"/>
    <m/>
    <m/>
    <s v="201704"/>
    <n v="1136.03"/>
    <s v="39"/>
    <s v="100,00"/>
    <n v="181"/>
    <s v="à la sécurité des biens et des personnes dans l'attente de la reconstruction  de l'etb et la validation des financeurs"/>
    <x v="7"/>
    <s v="pole Enfance"/>
    <n v="1136.03"/>
    <s v="2017"/>
    <n v="1136.03"/>
    <n v="109.67"/>
    <n v="99.67"/>
    <s v="T39007"/>
    <n v="109.67"/>
    <x v="3"/>
    <s v="NAP"/>
    <x v="6"/>
    <x v="0"/>
    <x v="0"/>
    <x v="0"/>
    <s v=""/>
    <s v=""/>
    <s v=""/>
    <s v=""/>
    <s v=""/>
    <s v=""/>
    <x v="1"/>
  </r>
  <r>
    <s v="A00331"/>
    <s v="DUFOUR"/>
    <s v="LAURA"/>
    <s v="IME LA VICOIGNETTE"/>
    <d v="2017-03-04T00:00:00"/>
    <d v="2017-04-28T00:00:00"/>
    <n v="56"/>
    <s v="FIN DE CONTRAT"/>
    <s v="AIDE MEDICO PSYCHOLOGIQUE"/>
    <s v="CONTRAT CDD IME EMERCHICOURT"/>
    <s v="MAITRE(sse) DE MAISON"/>
    <s v="GOUSSARD NOELLE"/>
    <s v="201704"/>
    <n v="1166.92"/>
    <s v="06"/>
    <s v="100,00"/>
    <n v="56"/>
    <m/>
    <x v="0"/>
    <s v="pole Enfance"/>
    <n v="1166.92"/>
    <s v="2017"/>
    <n v="1166.92"/>
    <n v="80.5"/>
    <n v="76.11"/>
    <s v="T06007"/>
    <n v="80.5"/>
    <x v="3"/>
    <s v="MAL"/>
    <x v="0"/>
    <x v="0"/>
    <x v="0"/>
    <x v="0"/>
    <s v=""/>
    <s v=""/>
    <s v=""/>
    <s v=""/>
    <s v=""/>
    <s v=""/>
    <x v="1"/>
  </r>
  <r>
    <s v="A00625"/>
    <s v="DUFOUR"/>
    <s v="CINDY"/>
    <s v="IME DE MONTIGNY"/>
    <d v="2017-04-03T00:00:00"/>
    <d v="2017-04-07T00:00:00"/>
    <n v="5"/>
    <s v="FIN DE CONTRAT"/>
    <s v="AIDE MEDICO PSYCHOLOGIQUE"/>
    <s v="CONTRAT CDD  IMA MONTIGNY"/>
    <s v="AIDE MEDICO PSYCHOLOGIQUE"/>
    <s v="JEDYNAK JOELLE"/>
    <s v="201704"/>
    <n v="408.53"/>
    <s v="39"/>
    <s v="100,00"/>
    <n v="5"/>
    <m/>
    <x v="0"/>
    <s v="pole Enfance"/>
    <n v="408.53"/>
    <s v="2017"/>
    <n v="408.53"/>
    <n v="31"/>
    <n v="151.67000000000002"/>
    <s v="T39007"/>
    <n v="31"/>
    <x v="3"/>
    <s v="MAL"/>
    <x v="0"/>
    <x v="0"/>
    <x v="0"/>
    <x v="0"/>
    <s v=""/>
    <s v=""/>
    <s v=""/>
    <s v=""/>
    <s v=""/>
    <s v=""/>
    <x v="1"/>
  </r>
  <r>
    <s v="A00625"/>
    <s v="DUFOUR"/>
    <s v="CINDY"/>
    <s v="IME DE MONTIGNY"/>
    <d v="2017-04-10T00:00:00"/>
    <d v="2017-05-05T00:00:00"/>
    <n v="26"/>
    <s v="FIN DE CONTRAT"/>
    <s v="AIDE MEDICO PSYCHOLOGIQUE"/>
    <s v="CONTRAT CDD  IMA MONTIGNY"/>
    <s v="AIDE MEDICO PSYCHOLOGIQUE"/>
    <s v="JEDYNAK JOELLE"/>
    <s v="201704"/>
    <n v="796.88"/>
    <s v="39"/>
    <s v="100,00"/>
    <n v="26"/>
    <m/>
    <x v="0"/>
    <s v="pole Enfance"/>
    <n v="796.88"/>
    <s v="2017"/>
    <n v="796.88"/>
    <n v="63.5"/>
    <n v="140.84"/>
    <s v="T39007"/>
    <n v="63.5"/>
    <x v="3"/>
    <s v="MAL"/>
    <x v="0"/>
    <x v="0"/>
    <x v="0"/>
    <x v="0"/>
    <s v=""/>
    <s v=""/>
    <s v=""/>
    <s v=""/>
    <s v=""/>
    <s v=""/>
    <x v="1"/>
  </r>
  <r>
    <s v="A00603"/>
    <s v="DURONDEAU"/>
    <s v="FELICITE"/>
    <s v="IME DE MONTIGNY"/>
    <d v="2017-03-27T00:00:00"/>
    <d v="2017-03-29T00:00:00"/>
    <n v="3"/>
    <s v="FIN DE CONTRAT"/>
    <s v="AGENT HYGIENE ET PROPRETE"/>
    <s v="CONTRAT CDD  IMA MONTIGNY"/>
    <s v="AGENT HYGIENE ET PROPRETE"/>
    <s v="CHARLET MARIE JOSEE"/>
    <s v="201704"/>
    <n v="206.66"/>
    <s v="39"/>
    <s v="100,00"/>
    <n v="3"/>
    <m/>
    <x v="2"/>
    <s v="pole Enfance"/>
    <n v="206.66"/>
    <s v="2017"/>
    <n v="206.66"/>
    <n v="17.5"/>
    <n v="126.39"/>
    <s v="T39007"/>
    <n v="17.5"/>
    <x v="3"/>
    <s v="CP"/>
    <x v="2"/>
    <x v="0"/>
    <x v="0"/>
    <x v="0"/>
    <s v=""/>
    <s v=""/>
    <s v=""/>
    <s v=""/>
    <s v=""/>
    <s v=""/>
    <x v="1"/>
  </r>
  <r>
    <s v="A00603"/>
    <s v="DURONDEAU"/>
    <s v="FELICITE"/>
    <s v="IME DE MONTIGNY"/>
    <d v="2017-04-11T00:00:00"/>
    <d v="2017-04-11T00:00:00"/>
    <n v="1"/>
    <s v="FIN DE CONTRAT"/>
    <s v="AGENT HYGIENE ET PROPRETE"/>
    <s v="CONTRAT CDD  IMA MONTIGNY"/>
    <s v="AGENT HYGIENE ET PROPRETE"/>
    <s v="CHARLET MARIE JOSEE"/>
    <s v="201704"/>
    <n v="82.67"/>
    <s v="39"/>
    <s v="100,00"/>
    <n v="1"/>
    <m/>
    <x v="2"/>
    <s v="pole Enfance"/>
    <n v="82.67"/>
    <s v="2017"/>
    <n v="82.67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A00603"/>
    <s v="DURONDEAU"/>
    <s v="FELICITE"/>
    <s v="IME DE MONTIGNY"/>
    <d v="2017-04-12T00:00:00"/>
    <d v="2017-04-14T00:00:00"/>
    <n v="3"/>
    <s v="FIN DE CONTRAT"/>
    <s v="AGENT HYGIENE ET PROPRETE"/>
    <s v="CONTRAT CDD  IMA MONTIGNY"/>
    <s v="AGENT DE SERVICE INTERIEUR"/>
    <s v="LAJLAR CORINNE"/>
    <s v="201704"/>
    <n v="242.08"/>
    <s v="39"/>
    <s v="100,00"/>
    <n v="3"/>
    <m/>
    <x v="2"/>
    <s v="pole Enfance"/>
    <n v="242.08"/>
    <s v="2017"/>
    <n v="242.08"/>
    <n v="20.5"/>
    <n v="148.06"/>
    <s v="T39007"/>
    <n v="20.5"/>
    <x v="3"/>
    <s v="CP"/>
    <x v="2"/>
    <x v="0"/>
    <x v="0"/>
    <x v="0"/>
    <s v=""/>
    <s v=""/>
    <s v=""/>
    <s v=""/>
    <s v=""/>
    <s v=""/>
    <x v="1"/>
  </r>
  <r>
    <s v="A00603"/>
    <s v="DURONDEAU"/>
    <s v="FELICITE"/>
    <s v="IME DE MONTIGNY"/>
    <d v="2017-04-18T00:00:00"/>
    <d v="2017-04-18T00:00:00"/>
    <n v="1"/>
    <s v="FIN DE CONTRAT"/>
    <s v="AGENT HYGIENE ET PROPRETE"/>
    <s v="CONTRAT CDD  IMA MONTIGNY"/>
    <s v="AGENT HYGIENE ET PROPRETE"/>
    <s v="CHARLET MARIE JOSEE"/>
    <s v="201704"/>
    <n v="82.67"/>
    <s v="39"/>
    <s v="100,00"/>
    <n v="1"/>
    <m/>
    <x v="2"/>
    <s v="pole Enfance"/>
    <n v="82.67"/>
    <s v="2017"/>
    <n v="82.67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A00603"/>
    <s v="DURONDEAU"/>
    <s v="FELICITE"/>
    <s v="IME DE MONTIGNY"/>
    <d v="2017-04-19T00:00:00"/>
    <d v="2017-04-19T00:00:00"/>
    <n v="1"/>
    <s v="FIN DE CONTRAT"/>
    <s v="AGENT HYGIENE ET PROPRETE"/>
    <s v="CONTRAT CDD  IMA MONTIGNY"/>
    <s v="AGENT HYGIENE ET PROPRETE"/>
    <s v="TAHON JESSICA"/>
    <s v="201704"/>
    <n v="82.67"/>
    <s v="39"/>
    <s v="100,00"/>
    <n v="1"/>
    <m/>
    <x v="2"/>
    <s v="pole Enfance"/>
    <n v="82.67"/>
    <s v="2017"/>
    <n v="82.67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A00603"/>
    <s v="DURONDEAU"/>
    <s v="FELICITE"/>
    <s v="IME LA VICOIGNETTE"/>
    <d v="2017-04-12T00:00:00"/>
    <d v="2017-04-13T00:00:00"/>
    <n v="2"/>
    <s v="FIN DE CONTRAT"/>
    <s v="AGENT HYGIENE ET PROPRETE"/>
    <s v="CONTRAT CDD IME EMERCHICOURT"/>
    <s v="AGENT DE CUISINE"/>
    <s v="THEROUDE JANIQUE"/>
    <s v="201704"/>
    <n v="70.88"/>
    <s v="06"/>
    <s v="100,00"/>
    <n v="2"/>
    <m/>
    <x v="0"/>
    <s v="pole Enfance"/>
    <n v="70.88"/>
    <s v="2017"/>
    <n v="70.88"/>
    <n v="6"/>
    <n v="65"/>
    <s v="T06007"/>
    <n v="6"/>
    <x v="3"/>
    <s v="MAL"/>
    <x v="0"/>
    <x v="0"/>
    <x v="0"/>
    <x v="0"/>
    <s v=""/>
    <s v=""/>
    <s v=""/>
    <s v=""/>
    <s v=""/>
    <s v=""/>
    <x v="0"/>
  </r>
  <r>
    <s v="A00531"/>
    <s v="EVERAERT"/>
    <s v="JESSICA"/>
    <s v="IME DE MONTIGNY"/>
    <d v="2017-03-02T00:00:00"/>
    <d v="2017-04-03T00:00:00"/>
    <n v="33"/>
    <s v="FIN DE CONTRAT"/>
    <s v="AIDE MEDICO PSYCHOLOGIQUE"/>
    <s v="CONTRAT CDD  IMA MONTIGNY"/>
    <s v="AUXILIAIRE DE PUERICULTURE"/>
    <s v="LAURENT BERNADETTE"/>
    <s v="201704"/>
    <n v="1471.82"/>
    <s v="39"/>
    <s v="100,00"/>
    <n v="33"/>
    <m/>
    <x v="8"/>
    <s v="pole Enfance"/>
    <n v="1471.82"/>
    <s v="2017"/>
    <n v="1471.82"/>
    <n v="43"/>
    <n v="151.67000000000002"/>
    <s v="T39007"/>
    <n v="43"/>
    <x v="3"/>
    <s v="AT"/>
    <x v="0"/>
    <x v="0"/>
    <x v="0"/>
    <x v="0"/>
    <s v=""/>
    <s v=""/>
    <s v=""/>
    <s v=""/>
    <s v=""/>
    <s v=""/>
    <x v="1"/>
  </r>
  <r>
    <s v="A00531"/>
    <s v="EVERAERT"/>
    <s v="JESSICA"/>
    <s v="IME DE MONTIGNY"/>
    <d v="2017-04-04T00:00:00"/>
    <d v="2017-04-30T00:00:00"/>
    <n v="27"/>
    <s v="FIN DE CONTRAT"/>
    <s v="AIDE MEDICO PSYCHOLOGIQUE"/>
    <s v="CONTRAT CDD  IMA MONTIGNY"/>
    <s v="AUXILIAIRE DE PUERICULTURE"/>
    <s v="LAURENT BERNADETTE"/>
    <s v="201704"/>
    <n v="1769.52"/>
    <s v="39"/>
    <s v="100,00"/>
    <n v="27"/>
    <m/>
    <x v="8"/>
    <s v="pole Enfance"/>
    <n v="1769.52"/>
    <s v="2017"/>
    <n v="1769.52"/>
    <n v="132"/>
    <n v="151.67000000000002"/>
    <s v="T39007"/>
    <n v="132"/>
    <x v="3"/>
    <s v="AT"/>
    <x v="0"/>
    <x v="0"/>
    <x v="0"/>
    <x v="0"/>
    <s v=""/>
    <s v=""/>
    <s v=""/>
    <s v=""/>
    <s v=""/>
    <s v=""/>
    <x v="1"/>
  </r>
  <r>
    <s v="A00050"/>
    <s v="FOULON"/>
    <s v="RICHARD"/>
    <s v="IME DE MONTIGNY"/>
    <d v="2016-10-18T00:00:00"/>
    <d v="2017-04-17T00:00:00"/>
    <n v="182"/>
    <s v="FIN DE CONTRAT"/>
    <s v="AGENT D'ENTRETIEN DES BATIMENTS"/>
    <s v="CONTRAT CDD  IMA MONTIGNY"/>
    <m/>
    <m/>
    <s v="201704"/>
    <n v="1178.78"/>
    <s v="39"/>
    <s v="100,00"/>
    <n v="182"/>
    <s v="à la sécurité des biens et des personnes dans l'attente de la reconstruction  de l'etb et la validation des financeurs"/>
    <x v="3"/>
    <s v="pole Enfance"/>
    <n v="1178.78"/>
    <s v="2017"/>
    <n v="1178.78"/>
    <n v="83.42"/>
    <n v="151.67000000000002"/>
    <s v="T39007"/>
    <n v="83.42"/>
    <x v="3"/>
    <s v="ST"/>
    <x v="3"/>
    <x v="0"/>
    <x v="0"/>
    <x v="0"/>
    <s v=""/>
    <s v=""/>
    <s v=""/>
    <s v=""/>
    <s v=""/>
    <s v=""/>
    <x v="1"/>
  </r>
  <r>
    <s v="A00050"/>
    <s v="FOULON"/>
    <s v="RICHARD"/>
    <s v="IME DE MONTIGNY"/>
    <d v="2017-04-18T00:00:00"/>
    <d v="2017-10-16T00:00:00"/>
    <n v="182"/>
    <s v="FIN DE CONTRAT"/>
    <s v="AGENT D'ENTRETIEN DES BATIMENTS"/>
    <s v="CONTRAT CDD  IMA MONTIGNY"/>
    <m/>
    <m/>
    <s v="201704"/>
    <n v="666.11"/>
    <s v="39"/>
    <s v="100,00"/>
    <n v="182"/>
    <s v="à la sécurité des biens et des personnes dans l'attente de la reconstruction  de l'etb et la validation des financeurs"/>
    <x v="3"/>
    <s v="pole Enfance"/>
    <n v="666.11"/>
    <s v="2017"/>
    <n v="666.11"/>
    <n v="68.25"/>
    <n v="151.67000000000002"/>
    <s v="T39007"/>
    <n v="68.25"/>
    <x v="3"/>
    <s v="ST"/>
    <x v="3"/>
    <x v="0"/>
    <x v="0"/>
    <x v="0"/>
    <s v=""/>
    <s v=""/>
    <s v=""/>
    <s v=""/>
    <s v=""/>
    <s v=""/>
    <x v="1"/>
  </r>
  <r>
    <s v="A00555"/>
    <s v="FRAMERY"/>
    <s v="ALINE"/>
    <s v="IME LA VICOIGNETTE"/>
    <d v="2017-02-18T00:00:00"/>
    <d v="2017-04-14T00:00:00"/>
    <n v="56"/>
    <s v="FIN DE CONTRAT"/>
    <s v="MONITEUR(rice) EDUCATEUR(rice)"/>
    <s v="CONTRAT CDD IME EMERCHICOURT"/>
    <m/>
    <m/>
    <s v="201704"/>
    <n v="893.06"/>
    <s v="06"/>
    <s v="100,00"/>
    <n v="56"/>
    <s v="prise en charge spécifique du jeune ST, placé sur décision judiciaire du 06/05/15"/>
    <x v="3"/>
    <s v="pole Enfance"/>
    <n v="893.06"/>
    <s v="2017"/>
    <n v="893.06"/>
    <n v="81"/>
    <n v="117"/>
    <s v="T06007"/>
    <n v="81"/>
    <x v="3"/>
    <s v="ST"/>
    <x v="3"/>
    <x v="0"/>
    <x v="0"/>
    <x v="0"/>
    <s v=""/>
    <s v=""/>
    <s v=""/>
    <s v=""/>
    <s v=""/>
    <s v=""/>
    <x v="1"/>
  </r>
  <r>
    <s v="A00555"/>
    <s v="FRAMERY"/>
    <s v="ALINE"/>
    <s v="IME LA VICOIGNETTE"/>
    <d v="2017-04-15T00:00:00"/>
    <d v="2017-06-02T00:00:00"/>
    <n v="49"/>
    <s v="FIN DE CONTRAT"/>
    <s v="MONITEUR(rice) EDUCATEUR(rice)"/>
    <s v="CONTRAT CDD IME EMERCHICOURT"/>
    <m/>
    <m/>
    <s v="201704"/>
    <n v="644.99"/>
    <s v="06"/>
    <s v="100,00"/>
    <n v="49"/>
    <s v="prise en charge spécifique du jeune ST, placé sur décision judiciaire du 06/05/15"/>
    <x v="3"/>
    <s v="pole Enfance"/>
    <n v="644.99"/>
    <s v="2017"/>
    <n v="644.99"/>
    <n v="58.5"/>
    <n v="117"/>
    <s v="T06007"/>
    <n v="58.5"/>
    <x v="3"/>
    <s v="ST"/>
    <x v="3"/>
    <x v="0"/>
    <x v="0"/>
    <x v="0"/>
    <s v=""/>
    <s v=""/>
    <s v=""/>
    <s v=""/>
    <s v=""/>
    <s v=""/>
    <x v="1"/>
  </r>
  <r>
    <s v="A00363"/>
    <s v="GHYS"/>
    <s v="FLORENCE"/>
    <s v="IME DE MONTIGNY"/>
    <d v="2017-04-11T00:00:00"/>
    <d v="2017-04-14T00:00:00"/>
    <n v="4"/>
    <s v="FIN DE CONTRAT"/>
    <s v="INFIRMIER(e)"/>
    <s v="CONTRAT CDD  IMA MONTIGNY"/>
    <s v="INFIRMIER(e)"/>
    <s v="TISON FRANCINE"/>
    <s v="201704"/>
    <n v="463.27"/>
    <s v="39"/>
    <s v="100,00"/>
    <n v="4"/>
    <m/>
    <x v="2"/>
    <s v="pole Enfance"/>
    <n v="463.27"/>
    <s v="2017"/>
    <n v="463.27"/>
    <n v="32"/>
    <n v="151.67000000000002"/>
    <s v="T39007"/>
    <n v="32"/>
    <x v="3"/>
    <s v="CP"/>
    <x v="2"/>
    <x v="0"/>
    <x v="0"/>
    <x v="0"/>
    <s v=""/>
    <s v=""/>
    <s v=""/>
    <s v=""/>
    <s v=""/>
    <s v=""/>
    <x v="1"/>
  </r>
  <r>
    <s v="999700"/>
    <s v="GUIDEZ"/>
    <s v="LAURENCE"/>
    <s v="IME LA VICOIGNETTE"/>
    <d v="2017-03-06T00:00:00"/>
    <d v="2017-04-14T00:00:00"/>
    <n v="40"/>
    <s v="FIN DE CONTRAT"/>
    <s v="AIDE MEDICO PSYCHOLOGIQUE"/>
    <s v="CONTRAT CDD IME EMERCHICOURT"/>
    <m/>
    <m/>
    <s v="201704"/>
    <n v="1218.4100000000001"/>
    <s v="06"/>
    <s v="100,00"/>
    <n v="40"/>
    <s v="à la sécurité des biens et des personnes dans l'attente de la reconsctruction de l'ets et la validation des financeurs"/>
    <x v="3"/>
    <s v="pole Enfance"/>
    <n v="1218.4100000000001"/>
    <s v="2017"/>
    <n v="1218.4100000000001"/>
    <n v="105"/>
    <n v="151.67000000000002"/>
    <s v="T06007"/>
    <n v="105"/>
    <x v="3"/>
    <s v="ST"/>
    <x v="3"/>
    <x v="0"/>
    <x v="0"/>
    <x v="0"/>
    <s v=""/>
    <s v=""/>
    <s v=""/>
    <s v=""/>
    <s v=""/>
    <s v=""/>
    <x v="1"/>
  </r>
  <r>
    <s v="A00556"/>
    <s v="GUISLAIN"/>
    <s v="TIFFANY"/>
    <s v="IME LA VICOIGNETTE"/>
    <d v="2017-01-30T00:00:00"/>
    <d v="2017-05-21T00:00:00"/>
    <n v="112"/>
    <s v="FIN DE CONTRAT"/>
    <s v="EDUCATEUR(rice) SPECIALISE(e)"/>
    <s v="CONTRAT CDD IME EMERCHICOURT"/>
    <s v="EDUCATEUR(rice) SPECIALISE(e)"/>
    <s v="RACHEZ JUSTINE"/>
    <s v="201704"/>
    <n v="1765.81"/>
    <s v="06"/>
    <s v="100,00"/>
    <n v="112"/>
    <m/>
    <x v="9"/>
    <s v="pole Enfance"/>
    <n v="1765.81"/>
    <s v="2017"/>
    <n v="1765.81"/>
    <n v="151.67000000000002"/>
    <n v="151.67000000000002"/>
    <s v="T06007"/>
    <n v="151.67000000000002"/>
    <x v="3"/>
    <s v="MAT"/>
    <x v="4"/>
    <x v="0"/>
    <x v="0"/>
    <x v="0"/>
    <s v=""/>
    <s v=""/>
    <s v=""/>
    <s v=""/>
    <s v=""/>
    <s v=""/>
    <x v="1"/>
  </r>
  <r>
    <s v="A00542"/>
    <s v="GUYOT"/>
    <s v="ANNA"/>
    <s v="IME LES TOURNESOLS"/>
    <d v="2017-04-10T00:00:00"/>
    <d v="2017-04-14T00:00:00"/>
    <n v="5"/>
    <s v="FIN DE CONTRAT"/>
    <s v="EDUCATEUR(rice) SPECIALISE(e)"/>
    <s v="CONTRAT CDD IME DORIGNIES"/>
    <m/>
    <m/>
    <s v="201704"/>
    <n v="253.58"/>
    <s v="02"/>
    <s v="100,00"/>
    <n v="5"/>
    <s v="renfort vacances"/>
    <x v="3"/>
    <s v="pole Enfance"/>
    <n v="253.58"/>
    <s v="2017"/>
    <n v="253.58"/>
    <n v="18"/>
    <n v="78"/>
    <s v="T02005"/>
    <n v="18"/>
    <x v="3"/>
    <s v="ST"/>
    <x v="3"/>
    <x v="0"/>
    <x v="0"/>
    <x v="0"/>
    <s v=""/>
    <s v=""/>
    <s v=""/>
    <s v=""/>
    <s v=""/>
    <s v=""/>
    <x v="1"/>
  </r>
  <r>
    <s v="999427"/>
    <s v="HELBECQUE"/>
    <s v="MELANIE"/>
    <s v="IME DE MONTIGNY"/>
    <d v="2017-03-07T00:00:00"/>
    <d v="2017-04-06T00:00:00"/>
    <n v="31"/>
    <s v="FIN DE CONTRAT"/>
    <s v="AIDE MEDICO PSYCHOLOGIQUE"/>
    <s v="CONTRAT CDD  IMA MONTIGNY"/>
    <s v="AIDE MEDICO PSYCHOLOGIQUE"/>
    <s v="LUC RENAUD"/>
    <s v="201704"/>
    <n v="499.77000000000004"/>
    <s v="39"/>
    <s v="100,00"/>
    <n v="31"/>
    <m/>
    <x v="0"/>
    <s v="pole Enfance"/>
    <n v="499.77000000000004"/>
    <s v="2017"/>
    <n v="499.77000000000004"/>
    <n v="45"/>
    <n v="151.67000000000002"/>
    <s v="T39007"/>
    <n v="45"/>
    <x v="3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4-07T00:00:00"/>
    <d v="2017-05-05T00:00:00"/>
    <n v="29"/>
    <s v="FIN DE CONTRAT"/>
    <s v="AIDE MEDICO PSYCHOLOGIQUE"/>
    <s v="CONTRAT CDD  IMA MONTIGNY"/>
    <s v="AIDE MEDICO PSYCHOLOGIQUE"/>
    <s v="LUC RENAUD"/>
    <s v="201704"/>
    <n v="973.33"/>
    <s v="39"/>
    <s v="100,00"/>
    <n v="29"/>
    <m/>
    <x v="0"/>
    <s v="pole Enfance"/>
    <n v="973.33"/>
    <s v="2017"/>
    <n v="973.33"/>
    <n v="78.5"/>
    <n v="151.67000000000002"/>
    <s v="T39007"/>
    <n v="78.5"/>
    <x v="3"/>
    <s v="MAL"/>
    <x v="0"/>
    <x v="0"/>
    <x v="0"/>
    <x v="0"/>
    <s v=""/>
    <s v=""/>
    <s v=""/>
    <s v=""/>
    <s v=""/>
    <s v=""/>
    <x v="1"/>
  </r>
  <r>
    <s v="A00235"/>
    <s v="HOMBERT"/>
    <s v="MARION"/>
    <s v="IME LA VICOIGNETTE"/>
    <d v="2017-04-03T00:00:00"/>
    <d v="2017-04-13T00:00:00"/>
    <n v="11"/>
    <s v="FIN DE CONTRAT"/>
    <s v="AIDE MEDICO PSYCHOLOGIQUE"/>
    <s v="CONTRAT CDD IME EMERCHICOURT"/>
    <m/>
    <m/>
    <s v="201704"/>
    <n v="481.99"/>
    <s v="06"/>
    <s v="100,00"/>
    <n v="11"/>
    <s v="à la sécurité des biens et des personnes dans l'attente de la reconsctruction de l'ets et la validation des financeurs"/>
    <x v="3"/>
    <s v="pole Enfance"/>
    <n v="481.99"/>
    <s v="2017"/>
    <n v="481.99"/>
    <n v="37.5"/>
    <n v="90.28"/>
    <s v="T06007"/>
    <n v="37.5"/>
    <x v="3"/>
    <s v="ST"/>
    <x v="3"/>
    <x v="0"/>
    <x v="0"/>
    <x v="0"/>
    <s v=""/>
    <s v=""/>
    <s v=""/>
    <s v=""/>
    <s v=""/>
    <s v=""/>
    <x v="1"/>
  </r>
  <r>
    <s v="060210"/>
    <s v="HOURIEZ"/>
    <s v="ANNE MARIE"/>
    <s v="IME LA VICOIGNETTE"/>
    <d v="2017-01-03T00:00:00"/>
    <d v="2017-07-28T00:00:00"/>
    <n v="207"/>
    <s v="FIN DE CONTRAT"/>
    <s v="AIDE MEDICO PSYCHOLOGIQUE"/>
    <s v="CONTRAT CDD IME EMERCHICOURT"/>
    <m/>
    <m/>
    <s v="201704"/>
    <n v="941.57"/>
    <s v="06"/>
    <s v="100,00"/>
    <n v="207"/>
    <s v="lié à la réorganisation des accompagnements transports dans le cadre du projet de transfert d'usagers sur ets de Montign"/>
    <x v="3"/>
    <s v="pole Enfance"/>
    <n v="941.57"/>
    <s v="2017"/>
    <n v="941.57"/>
    <n v="86.66"/>
    <n v="86.66"/>
    <s v="T06007"/>
    <n v="86.66"/>
    <x v="3"/>
    <s v="ST"/>
    <x v="3"/>
    <x v="0"/>
    <x v="0"/>
    <x v="0"/>
    <s v=""/>
    <s v=""/>
    <s v=""/>
    <s v=""/>
    <s v=""/>
    <s v=""/>
    <x v="1"/>
  </r>
  <r>
    <s v="A00630"/>
    <s v="HUON"/>
    <s v="CHRISTOPHE"/>
    <s v="IME DE MONTIGNY"/>
    <d v="2017-04-02T00:00:00"/>
    <d v="2017-04-02T00:00:00"/>
    <n v="1"/>
    <s v="FIN DE CONTRAT"/>
    <s v="AIDE MEDICO PSYCHOLOGIQUE"/>
    <s v="CONTRAT CDD  IMA MONTIGNY"/>
    <s v="AIDE MEDICO PSYCHOLOGIQUE"/>
    <s v="JEDYNAK JOELLE"/>
    <s v="201704"/>
    <n v="155.95000000000002"/>
    <s v="39"/>
    <s v="100,00"/>
    <n v="1"/>
    <m/>
    <x v="0"/>
    <s v="pole Enfance"/>
    <n v="155.95000000000002"/>
    <s v="2017"/>
    <n v="155.95000000000002"/>
    <n v="7"/>
    <n v="151.67000000000002"/>
    <s v="T39007"/>
    <n v="7"/>
    <x v="3"/>
    <s v="MAL"/>
    <x v="0"/>
    <x v="0"/>
    <x v="0"/>
    <x v="0"/>
    <s v=""/>
    <s v=""/>
    <s v=""/>
    <s v=""/>
    <s v=""/>
    <s v=""/>
    <x v="0"/>
  </r>
  <r>
    <s v="A00630"/>
    <s v="HUON"/>
    <s v="CHRISTOPHE"/>
    <s v="IME DE MONTIGNY"/>
    <d v="2017-04-03T00:00:00"/>
    <d v="2017-04-09T00:00:00"/>
    <n v="7"/>
    <s v="FIN DE CONTRAT"/>
    <s v="AIDE MEDICO PSYCHOLOGIQUE"/>
    <s v="CONTRAT CDD  IMA MONTIGNY"/>
    <s v="AIDE SOIGNANT(e)"/>
    <s v="LEDUC SOPHIE"/>
    <s v="201704"/>
    <n v="439.31"/>
    <s v="39"/>
    <s v="100,00"/>
    <n v="7"/>
    <m/>
    <x v="2"/>
    <s v="pole Enfance"/>
    <n v="439.31"/>
    <s v="2017"/>
    <n v="439.31"/>
    <n v="28.5"/>
    <n v="123.5"/>
    <s v="T39007"/>
    <n v="28.5"/>
    <x v="3"/>
    <s v="CP"/>
    <x v="2"/>
    <x v="0"/>
    <x v="0"/>
    <x v="0"/>
    <s v=""/>
    <s v=""/>
    <s v=""/>
    <s v=""/>
    <s v=""/>
    <s v=""/>
    <x v="1"/>
  </r>
  <r>
    <s v="A00630"/>
    <s v="HUON"/>
    <s v="CHRISTOPHE"/>
    <s v="IME DE MONTIGNY"/>
    <d v="2017-04-10T00:00:00"/>
    <d v="2017-04-12T00:00:00"/>
    <n v="3"/>
    <s v="FIN DE CONTRAT"/>
    <s v="AIDE MEDICO PSYCHOLOGIQUE"/>
    <s v="CONTRAT CDD  IMA MONTIGNY"/>
    <s v="AIDE MEDICO PSYCHOLOGIQUE"/>
    <s v="MAES FRANCOISE"/>
    <s v="201704"/>
    <n v="217.45"/>
    <s v="39"/>
    <s v="100,00"/>
    <n v="3"/>
    <m/>
    <x v="2"/>
    <s v="pole Enfance"/>
    <n v="217.45"/>
    <s v="2017"/>
    <n v="217.45"/>
    <n v="16.5"/>
    <n v="119.17"/>
    <s v="T39007"/>
    <n v="16.5"/>
    <x v="3"/>
    <s v="CP"/>
    <x v="2"/>
    <x v="0"/>
    <x v="0"/>
    <x v="0"/>
    <s v=""/>
    <s v=""/>
    <s v=""/>
    <s v=""/>
    <s v=""/>
    <s v=""/>
    <x v="1"/>
  </r>
  <r>
    <s v="A00630"/>
    <s v="HUON"/>
    <s v="CHRISTOPHE"/>
    <s v="IME DE MONTIGNY"/>
    <d v="2017-04-14T00:00:00"/>
    <d v="2017-04-14T00:00:00"/>
    <n v="1"/>
    <s v="FIN DE CONTRAT"/>
    <s v="AIDE MEDICO PSYCHOLOGIQUE"/>
    <s v="CONTRAT CDD  IMA MONTIGNY"/>
    <m/>
    <m/>
    <s v="201704"/>
    <n v="92.25"/>
    <s v="39"/>
    <s v="100,00"/>
    <n v="1"/>
    <s v="à la sécurité des biens et des personnes dans l'attente de la reconstruction  de l'etb et la validation des financeurs"/>
    <x v="3"/>
    <s v="pole Enfance"/>
    <n v="92.25"/>
    <s v="2017"/>
    <n v="92.25"/>
    <n v="7"/>
    <n v="151.67000000000002"/>
    <s v="T39007"/>
    <n v="7"/>
    <x v="3"/>
    <s v="ST"/>
    <x v="3"/>
    <x v="0"/>
    <x v="0"/>
    <x v="0"/>
    <s v=""/>
    <s v=""/>
    <s v=""/>
    <s v=""/>
    <s v=""/>
    <s v=""/>
    <x v="0"/>
  </r>
  <r>
    <s v="A00630"/>
    <s v="HUON"/>
    <s v="CHRISTOPHE"/>
    <s v="IME DE MONTIGNY"/>
    <d v="2017-04-20T00:00:00"/>
    <d v="2017-04-20T00:00:00"/>
    <n v="1"/>
    <s v="FIN DE CONTRAT"/>
    <s v="AIDE MEDICO PSYCHOLOGIQUE"/>
    <s v="CONTRAT CDD  IMA MONTIGNY"/>
    <s v="AIDE MEDICO PSYCHOLOGIQUE"/>
    <s v="MAES FRANCOISE"/>
    <s v="201704"/>
    <n v="92.25"/>
    <s v="39"/>
    <s v="100,00"/>
    <n v="1"/>
    <m/>
    <x v="2"/>
    <s v="pole Enfance"/>
    <n v="92.25"/>
    <s v="2017"/>
    <n v="92.25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A00400"/>
    <s v="HUREZ"/>
    <s v="ALAIN"/>
    <s v="IME LA VICOIGNETTE"/>
    <d v="2016-12-22T00:00:00"/>
    <d v="2017-07-28T00:00:00"/>
    <n v="219"/>
    <s v="FIN DE CONTRAT"/>
    <s v="AGENT DE SERVICE INTERIEUR"/>
    <s v="CONTRAT CDD IME EMERCHICOURT"/>
    <m/>
    <m/>
    <s v="201704"/>
    <n v="1480.27"/>
    <s v="06"/>
    <s v="100,00"/>
    <n v="219"/>
    <s v="la rénovation et aux travaux de peinture du pavillon 3"/>
    <x v="3"/>
    <s v="pole Enfance"/>
    <n v="1480.27"/>
    <s v="2017"/>
    <n v="1480.27"/>
    <n v="151.67000000000002"/>
    <n v="151.67000000000002"/>
    <s v="T06007"/>
    <n v="151.67000000000002"/>
    <x v="3"/>
    <s v="ST"/>
    <x v="3"/>
    <x v="0"/>
    <x v="0"/>
    <x v="0"/>
    <s v=""/>
    <s v=""/>
    <s v=""/>
    <s v=""/>
    <s v=""/>
    <s v=""/>
    <x v="1"/>
  </r>
  <r>
    <s v="A00561"/>
    <s v="IZNASNI"/>
    <s v="KAMEL"/>
    <s v="IME DE MONTIGNY"/>
    <d v="2017-02-27T00:00:00"/>
    <d v="2017-04-30T00:00:00"/>
    <n v="63"/>
    <s v="FIN DE CONTRAT"/>
    <s v="AIDE MEDICO PSYCHOLOGIQUE"/>
    <s v="CONTRAT CDD  IMA MONTIGNY"/>
    <m/>
    <m/>
    <s v="201704"/>
    <n v="2164.2600000000002"/>
    <s v="39"/>
    <s v="100,00"/>
    <n v="63"/>
    <s v="à la sécurité des biens et des personnes dans l'attente de la reconstruction de l'ets et la validation des financeurs"/>
    <x v="6"/>
    <s v="pole Enfance"/>
    <n v="2164.2600000000002"/>
    <s v="2017"/>
    <n v="2164.2600000000002"/>
    <n v="178"/>
    <n v="151.67000000000002"/>
    <s v="T39007"/>
    <n v="178"/>
    <x v="3"/>
    <s v="PG"/>
    <x v="5"/>
    <x v="0"/>
    <x v="0"/>
    <x v="0"/>
    <s v=""/>
    <s v=""/>
    <s v=""/>
    <s v=""/>
    <s v=""/>
    <s v=""/>
    <x v="1"/>
  </r>
  <r>
    <s v="A00474"/>
    <s v="JACQUET"/>
    <s v="JULIEN"/>
    <s v="IME LA VICOIGNETTE"/>
    <d v="2017-03-30T00:00:00"/>
    <d v="2017-04-24T00:00:00"/>
    <n v="26"/>
    <s v="FIN DE CONTRAT"/>
    <s v="ANIMATEUR(rice) 1ERE CAT."/>
    <s v="CONTRAT CDD IME EMERCHICOURT"/>
    <s v="ASSISTANT(e) SOCIAL"/>
    <s v="DEWARIMEZ AGATHE"/>
    <s v="201704"/>
    <n v="1789.11"/>
    <s v="06"/>
    <s v="100,00"/>
    <n v="26"/>
    <m/>
    <x v="0"/>
    <s v="pole Enfance"/>
    <n v="1789.11"/>
    <s v="2017"/>
    <n v="1789.11"/>
    <n v="127"/>
    <n v="151.67000000000002"/>
    <s v="T06007"/>
    <n v="127"/>
    <x v="3"/>
    <s v="MAL"/>
    <x v="0"/>
    <x v="0"/>
    <x v="0"/>
    <x v="0"/>
    <s v=""/>
    <s v=""/>
    <s v=""/>
    <s v=""/>
    <s v=""/>
    <s v=""/>
    <x v="1"/>
  </r>
  <r>
    <s v="A00380"/>
    <s v="KAIMOU"/>
    <s v="HANANE"/>
    <s v="IME DE MONTIGNY"/>
    <d v="2017-03-29T00:00:00"/>
    <d v="2017-03-29T00:00:00"/>
    <n v="1"/>
    <s v="FIN DE CONTRAT"/>
    <s v="AIDE MEDICO PSYCHOLOGIQUE"/>
    <s v="CONTRAT CDD  IMA MONTIGNY"/>
    <s v="AIDE MEDICO PSYCHOLOGIQUE"/>
    <s v="HELBECQUE MELANIE"/>
    <s v="201704"/>
    <n v="105.42"/>
    <s v="39"/>
    <s v="100,00"/>
    <n v="1"/>
    <m/>
    <x v="2"/>
    <s v="pole Enfance"/>
    <n v="105.42"/>
    <s v="2017"/>
    <n v="105.42"/>
    <n v="8"/>
    <n v="151.67000000000002"/>
    <s v="T39007"/>
    <n v="8"/>
    <x v="3"/>
    <s v="CP"/>
    <x v="2"/>
    <x v="0"/>
    <x v="0"/>
    <x v="0"/>
    <s v=""/>
    <s v=""/>
    <s v=""/>
    <s v=""/>
    <s v=""/>
    <s v=""/>
    <x v="1"/>
  </r>
  <r>
    <s v="A00380"/>
    <s v="KAIMOU"/>
    <s v="HANANE"/>
    <s v="IME DE MONTIGNY"/>
    <d v="2017-03-30T00:00:00"/>
    <d v="2017-03-30T00:00:00"/>
    <n v="1"/>
    <s v="FIN DE CONTRAT"/>
    <s v="AIDE MEDICO PSYCHOLOGIQUE"/>
    <s v="CONTRAT CDD  IMA MONTIGNY"/>
    <m/>
    <m/>
    <s v="201704"/>
    <n v="39.53"/>
    <s v="39"/>
    <s v="100,00"/>
    <n v="1"/>
    <s v="à la réunion de service"/>
    <x v="3"/>
    <s v="pole Enfance"/>
    <n v="39.53"/>
    <s v="2017"/>
    <n v="39.53"/>
    <n v="3"/>
    <n v="65"/>
    <s v="T39007"/>
    <n v="3"/>
    <x v="3"/>
    <s v="ST"/>
    <x v="3"/>
    <x v="0"/>
    <x v="0"/>
    <x v="0"/>
    <s v=""/>
    <s v=""/>
    <s v=""/>
    <s v=""/>
    <s v=""/>
    <s v=""/>
    <x v="0"/>
  </r>
  <r>
    <s v="A00380"/>
    <s v="KAIMOU"/>
    <s v="HANANE"/>
    <s v="IME DE MONTIGNY"/>
    <d v="2017-03-31T00:00:00"/>
    <d v="2017-04-02T00:00:00"/>
    <n v="3"/>
    <s v="FIN DE CONTRAT"/>
    <s v="AIDE MEDICO PSYCHOLOGIQUE"/>
    <s v="CONTRAT CDD  IMA MONTIGNY"/>
    <s v="AIDE MEDICO PSYCHOLOGIQUE"/>
    <s v="TAISNE JULIE"/>
    <s v="201704"/>
    <n v="340.44"/>
    <s v="39"/>
    <s v="100,00"/>
    <n v="3"/>
    <m/>
    <x v="2"/>
    <s v="pole Enfance"/>
    <n v="340.44"/>
    <s v="2017"/>
    <n v="340.44"/>
    <n v="21"/>
    <n v="151.67000000000002"/>
    <s v="T39007"/>
    <n v="21"/>
    <x v="3"/>
    <s v="CP"/>
    <x v="2"/>
    <x v="0"/>
    <x v="0"/>
    <x v="0"/>
    <s v=""/>
    <s v=""/>
    <s v=""/>
    <s v=""/>
    <s v=""/>
    <s v=""/>
    <x v="1"/>
  </r>
  <r>
    <s v="A00380"/>
    <s v="KAIMOU"/>
    <s v="HANANE"/>
    <s v="IME DE MONTIGNY"/>
    <d v="2017-04-03T00:00:00"/>
    <d v="2017-04-03T00:00:00"/>
    <n v="1"/>
    <s v="FIN DE CONTRAT"/>
    <s v="AIDE MEDICO PSYCHOLOGIQUE"/>
    <s v="CONTRAT CDD  IMA MONTIGNY"/>
    <s v="AIDE MEDICO PSYCHOLOGIQUE"/>
    <s v="TYLEK CATHY"/>
    <s v="201704"/>
    <n v="72.47"/>
    <s v="39"/>
    <s v="100,00"/>
    <n v="1"/>
    <m/>
    <x v="2"/>
    <s v="pole Enfance"/>
    <n v="72.47"/>
    <s v="2017"/>
    <n v="72.47"/>
    <n v="5.5"/>
    <n v="119.17"/>
    <s v="T39007"/>
    <n v="5.5"/>
    <x v="3"/>
    <s v="CP"/>
    <x v="2"/>
    <x v="0"/>
    <x v="0"/>
    <x v="0"/>
    <s v=""/>
    <s v=""/>
    <s v=""/>
    <s v=""/>
    <s v=""/>
    <s v=""/>
    <x v="0"/>
  </r>
  <r>
    <s v="A00380"/>
    <s v="KAIMOU"/>
    <s v="HANANE"/>
    <s v="IME DE MONTIGNY"/>
    <d v="2017-04-06T00:00:00"/>
    <d v="2017-04-06T00:00:00"/>
    <n v="1"/>
    <s v="FIN DE CONTRAT"/>
    <s v="AIDE MEDICO PSYCHOLOGIQUE"/>
    <s v="CONTRAT CDD  IMA MONTIGNY"/>
    <s v="AIDE MEDICO PSYCHOLOGIQUE"/>
    <s v="TAISNE JULIE"/>
    <s v="201704"/>
    <n v="145.85"/>
    <s v="39"/>
    <s v="100,00"/>
    <n v="1"/>
    <m/>
    <x v="2"/>
    <s v="pole Enfance"/>
    <n v="145.85"/>
    <s v="2017"/>
    <n v="145.85"/>
    <n v="9.5"/>
    <n v="151.67000000000002"/>
    <s v="T39007"/>
    <n v="9.5"/>
    <x v="3"/>
    <s v="CP"/>
    <x v="2"/>
    <x v="0"/>
    <x v="0"/>
    <x v="0"/>
    <s v=""/>
    <s v=""/>
    <s v=""/>
    <s v=""/>
    <s v=""/>
    <s v=""/>
    <x v="1"/>
  </r>
  <r>
    <s v="A00380"/>
    <s v="KAIMOU"/>
    <s v="HANANE"/>
    <s v="IME DE MONTIGNY"/>
    <d v="2017-04-10T00:00:00"/>
    <d v="2017-04-16T00:00:00"/>
    <n v="7"/>
    <s v="FIN DE CONTRAT"/>
    <s v="AIDE MEDICO PSYCHOLOGIQUE"/>
    <s v="CONTRAT CDD  IMA MONTIGNY"/>
    <s v="AIDE MEDICO PSYCHOLOGIQUE"/>
    <s v="TAISNE JULIE"/>
    <s v="201704"/>
    <n v="513.51"/>
    <s v="39"/>
    <s v="100,00"/>
    <n v="7"/>
    <m/>
    <x v="2"/>
    <s v="pole Enfance"/>
    <n v="513.51"/>
    <s v="2017"/>
    <n v="513.51"/>
    <n v="29"/>
    <n v="125.67"/>
    <s v="T39007"/>
    <n v="29"/>
    <x v="3"/>
    <s v="CP"/>
    <x v="2"/>
    <x v="0"/>
    <x v="0"/>
    <x v="0"/>
    <s v=""/>
    <s v=""/>
    <s v=""/>
    <s v=""/>
    <s v=""/>
    <s v=""/>
    <x v="1"/>
  </r>
  <r>
    <s v="999083"/>
    <s v="KHERRAKI"/>
    <s v="MOHAMMED"/>
    <s v="IME DE MONTIGNY"/>
    <d v="2016-11-04T00:00:00"/>
    <d v="2017-05-03T00:00:00"/>
    <n v="181"/>
    <s v="FIN DE CONTRAT"/>
    <s v="SURVEILLANT(e) DE NUIT"/>
    <s v="CONTRAT CDD  IMA MONTIGNY"/>
    <m/>
    <m/>
    <s v="201704"/>
    <n v="1779.73"/>
    <s v="39"/>
    <s v="100,00"/>
    <n v="181"/>
    <s v="à la sécurité des biens et des personnes"/>
    <x v="12"/>
    <s v="pole Enfance"/>
    <n v="1779.73"/>
    <s v="2017"/>
    <n v="1779.73"/>
    <n v="151.67000000000002"/>
    <n v="151.67000000000002"/>
    <s v="T39007"/>
    <n v="151.67000000000002"/>
    <x v="3"/>
    <s v="SN"/>
    <x v="8"/>
    <x v="0"/>
    <x v="0"/>
    <x v="0"/>
    <s v=""/>
    <s v=""/>
    <s v=""/>
    <s v=""/>
    <s v=""/>
    <s v=""/>
    <x v="1"/>
  </r>
  <r>
    <s v="071003"/>
    <s v="LAGE"/>
    <s v="ISABELLE"/>
    <s v="IME DE MONTIGNY"/>
    <d v="2016-09-07T00:00:00"/>
    <d v="2017-07-05T00:00:00"/>
    <n v="302"/>
    <s v="FIN DE CONTRAT"/>
    <s v="AIDE MEDICO PSYCHOLOGIQUE"/>
    <s v="CONTRAT CDD  IMA MONTIGNY"/>
    <s v="AIDE MEDICO PSYCHOLOGIQUE"/>
    <s v="PESQUEREL LAETITIA"/>
    <s v="201704"/>
    <n v="1916.15"/>
    <s v="39"/>
    <s v="100,00"/>
    <n v="302"/>
    <m/>
    <x v="11"/>
    <s v="pole Enfance"/>
    <n v="1916.15"/>
    <s v="2017"/>
    <n v="1916.15"/>
    <n v="151.67000000000002"/>
    <n v="151.67000000000002"/>
    <s v="T39007"/>
    <n v="151.67000000000002"/>
    <x v="3"/>
    <s v="MUT"/>
    <x v="4"/>
    <x v="0"/>
    <x v="0"/>
    <x v="0"/>
    <s v=""/>
    <s v=""/>
    <s v=""/>
    <s v=""/>
    <s v=""/>
    <s v=""/>
    <x v="1"/>
  </r>
  <r>
    <s v="A00190"/>
    <s v="LAJLAR"/>
    <s v="CORINNE"/>
    <s v="IME DE MONTIGNY"/>
    <d v="2016-10-18T00:00:00"/>
    <d v="2017-07-17T00:00:00"/>
    <n v="273"/>
    <s v="FIN DE CONTRAT"/>
    <s v="AGENT DE SERVICE INTERIEUR"/>
    <s v="CONTRAT CDD  IMA MONTIGNY"/>
    <m/>
    <m/>
    <s v="201704"/>
    <n v="740.13"/>
    <s v="39"/>
    <s v="100,00"/>
    <n v="273"/>
    <s v="à la sécurité des biens et des personnes dans l'attente de la reconstruction de l'ets et de la validation des financeurs"/>
    <x v="6"/>
    <s v="pole Enfance"/>
    <n v="740.13"/>
    <s v="2017"/>
    <n v="740.13"/>
    <n v="75.84"/>
    <n v="75.84"/>
    <s v="T39007"/>
    <n v="75.84"/>
    <x v="3"/>
    <s v="PG"/>
    <x v="5"/>
    <x v="0"/>
    <x v="0"/>
    <x v="0"/>
    <s v=""/>
    <s v=""/>
    <s v=""/>
    <s v=""/>
    <s v=""/>
    <s v=""/>
    <x v="1"/>
  </r>
  <r>
    <s v="A00190"/>
    <s v="LAJLAR"/>
    <s v="CORINNE"/>
    <s v="IME DE MONTIGNY"/>
    <d v="2017-03-08T00:00:00"/>
    <d v="2017-05-19T00:00:00"/>
    <n v="73"/>
    <s v="FIN DE CONTRAT"/>
    <s v="AGENT DE SERVICE INTERIEUR"/>
    <s v="CONTRAT CDD  IMA MONTIGNY"/>
    <s v="AGENT HYGIENE ET PROPRETE"/>
    <s v="CHARLET MARIE JOSEE"/>
    <s v="201704"/>
    <n v="361.1"/>
    <s v="39"/>
    <s v="100,00"/>
    <n v="73"/>
    <m/>
    <x v="5"/>
    <s v="pole Enfance"/>
    <n v="361.1"/>
    <s v="2017"/>
    <n v="361.1"/>
    <n v="37"/>
    <n v="75.84"/>
    <s v="T39007"/>
    <n v="37"/>
    <x v="3"/>
    <s v="RTT"/>
    <x v="4"/>
    <x v="0"/>
    <x v="0"/>
    <x v="0"/>
    <s v=""/>
    <s v=""/>
    <s v=""/>
    <s v=""/>
    <s v=""/>
    <s v=""/>
    <x v="1"/>
  </r>
  <r>
    <s v="A00190"/>
    <s v="LAJLAR"/>
    <s v="CORINNE"/>
    <s v="IME LA VICOIGNETTE"/>
    <d v="2017-04-11T00:00:00"/>
    <d v="2017-04-11T00:00:00"/>
    <n v="1"/>
    <s v="FIN DE CONTRAT"/>
    <s v="AGENT DE SERVICE INTERIEUR"/>
    <s v="CONTRAT CDD IME EMERCHICOURT"/>
    <s v="AGENT DE CUISINE"/>
    <s v="THEROUDE JANIQUE"/>
    <s v="201704"/>
    <n v="35.42"/>
    <s v="06"/>
    <s v="100,00"/>
    <n v="1"/>
    <m/>
    <x v="0"/>
    <s v="pole Enfance"/>
    <n v="35.42"/>
    <s v="2017"/>
    <n v="35.42"/>
    <n v="3"/>
    <n v="65"/>
    <s v="T06007"/>
    <n v="3"/>
    <x v="3"/>
    <s v="MAL"/>
    <x v="0"/>
    <x v="0"/>
    <x v="0"/>
    <x v="0"/>
    <s v=""/>
    <s v=""/>
    <s v=""/>
    <s v=""/>
    <s v=""/>
    <s v=""/>
    <x v="0"/>
  </r>
  <r>
    <s v="A00139"/>
    <s v="LEBLOIS"/>
    <s v="ROMAIN"/>
    <s v="IME LA VICOIGNETTE"/>
    <d v="2017-03-28T00:00:00"/>
    <d v="2017-03-28T00:00:00"/>
    <n v="1"/>
    <s v="FIN DE CONTRAT"/>
    <s v="AGENT DE CUISINE"/>
    <s v="CONTRAT CDD IME EMERCHICOURT"/>
    <s v="CUISINIER(e) NIVEAU 2"/>
    <s v="DURAND ALAIN"/>
    <s v="201704"/>
    <n v="76.75"/>
    <s v="06"/>
    <s v="100,00"/>
    <n v="1"/>
    <m/>
    <x v="20"/>
    <s v="pole Enfance"/>
    <n v="76.75"/>
    <s v="2017"/>
    <n v="76.75"/>
    <n v="6.5"/>
    <n v="140.84"/>
    <s v="T06007"/>
    <n v="6.5"/>
    <x v="3"/>
    <s v="CEX"/>
    <x v="4"/>
    <x v="0"/>
    <x v="0"/>
    <x v="0"/>
    <s v=""/>
    <s v=""/>
    <s v=""/>
    <s v=""/>
    <s v=""/>
    <s v=""/>
    <x v="0"/>
  </r>
  <r>
    <s v="A00139"/>
    <s v="LEBLOIS"/>
    <s v="ROMAIN"/>
    <s v="IME LA VICOIGNETTE"/>
    <d v="2017-03-29T00:00:00"/>
    <d v="2017-04-07T00:00:00"/>
    <n v="10"/>
    <s v="FIN DE CONTRAT"/>
    <s v="AGENT DE CUISINE"/>
    <s v="CONTRAT CDD IME EMERCHICOURT"/>
    <s v="AGENT DE CUISINE"/>
    <s v="THEROUDE JANIQUE"/>
    <s v="201704"/>
    <n v="307.45"/>
    <s v="06"/>
    <s v="100,00"/>
    <n v="10"/>
    <m/>
    <x v="0"/>
    <s v="pole Enfance"/>
    <n v="307.45"/>
    <s v="2017"/>
    <n v="307.45"/>
    <n v="31.5"/>
    <n v="85.31"/>
    <s v="T06007"/>
    <n v="31.5"/>
    <x v="3"/>
    <s v="MAL"/>
    <x v="0"/>
    <x v="0"/>
    <x v="0"/>
    <x v="0"/>
    <s v=""/>
    <s v=""/>
    <s v=""/>
    <s v=""/>
    <s v=""/>
    <s v=""/>
    <x v="1"/>
  </r>
  <r>
    <s v="A00139"/>
    <s v="LEBLOIS"/>
    <s v="ROMAIN"/>
    <s v="IME LA VICOIGNETTE"/>
    <d v="2017-04-08T00:00:00"/>
    <d v="2017-04-14T00:00:00"/>
    <n v="7"/>
    <s v="FIN DE CONTRAT"/>
    <s v="AGENT DE CUISINE"/>
    <s v="CONTRAT CDD IME EMERCHICOURT"/>
    <s v="AGENT DE CUISINE"/>
    <s v="THEROUDE JANIQUE"/>
    <s v="201704"/>
    <n v="330.26"/>
    <s v="06"/>
    <s v="100,00"/>
    <n v="7"/>
    <m/>
    <x v="0"/>
    <s v="pole Enfance"/>
    <n v="330.26"/>
    <s v="2017"/>
    <n v="330.26"/>
    <n v="22.5"/>
    <n v="97.5"/>
    <s v="T06007"/>
    <n v="22.5"/>
    <x v="3"/>
    <s v="MAL"/>
    <x v="0"/>
    <x v="0"/>
    <x v="0"/>
    <x v="0"/>
    <s v=""/>
    <s v=""/>
    <s v=""/>
    <s v=""/>
    <s v=""/>
    <s v=""/>
    <x v="1"/>
  </r>
  <r>
    <s v="A00393"/>
    <s v="LECLERC"/>
    <s v="CLAIRE"/>
    <s v="IME DE MONTIGNY"/>
    <d v="2017-04-03T00:00:00"/>
    <d v="2017-04-30T00:00:00"/>
    <n v="28"/>
    <s v="FIN DE CONTRAT"/>
    <s v="AGENT DE CUISINE"/>
    <s v="CONTRAT CDD  IMA MONTIGNY"/>
    <s v="CUISINIER(e) NIVEAU 2"/>
    <s v="CHARLES CORINNE"/>
    <s v="201704"/>
    <n v="1890.7"/>
    <s v="39"/>
    <s v="100,00"/>
    <n v="28"/>
    <m/>
    <x v="8"/>
    <s v="pole Enfance"/>
    <n v="1890.7"/>
    <s v="2017"/>
    <n v="1890.7"/>
    <n v="140"/>
    <n v="151.67000000000002"/>
    <s v="T39007"/>
    <n v="140"/>
    <x v="3"/>
    <s v="AT"/>
    <x v="0"/>
    <x v="0"/>
    <x v="0"/>
    <x v="0"/>
    <s v=""/>
    <s v=""/>
    <s v=""/>
    <s v=""/>
    <s v=""/>
    <s v=""/>
    <x v="1"/>
  </r>
  <r>
    <s v="999802"/>
    <s v="LERICHE"/>
    <s v="JULIEN"/>
    <s v="ESAT DU RAQUET"/>
    <d v="2017-04-10T00:00:00"/>
    <d v="2017-04-14T00:00:00"/>
    <n v="5"/>
    <s v="FIN DE CONTRAT"/>
    <s v="CUISINIER(e) NIVEAU 1"/>
    <s v="CONTRAT CDD  ESAT LE RACQUET"/>
    <s v="CUISINIER(e) NIVEAU 2"/>
    <s v="LHYVER DANIEL"/>
    <s v="201704"/>
    <n v="283.42"/>
    <s v="03"/>
    <s v="100,00"/>
    <n v="5"/>
    <m/>
    <x v="11"/>
    <s v="pole TAD"/>
    <n v="283.42"/>
    <s v="2017"/>
    <n v="283.42"/>
    <n v="24"/>
    <n v="104"/>
    <s v="T43007"/>
    <n v="24"/>
    <x v="3"/>
    <s v="MUT"/>
    <x v="4"/>
    <x v="0"/>
    <x v="1"/>
    <x v="3"/>
    <s v=""/>
    <s v=""/>
    <s v=""/>
    <n v="1"/>
    <n v="24"/>
    <n v="283.42"/>
    <x v="1"/>
  </r>
  <r>
    <s v="A00498"/>
    <s v="LOMBARD"/>
    <s v="SYLVIE"/>
    <s v="IME LA VICOIGNETTE"/>
    <d v="2017-03-27T00:00:00"/>
    <d v="2017-03-31T00:00:00"/>
    <n v="5"/>
    <s v="FIN DE CONTRAT"/>
    <s v="AIDE MEDICO PSYCHOLOGIQUE"/>
    <s v="CONTRAT CDD IME EMERCHICOURT"/>
    <s v="AIDE MEDICO PSYCHOLOGIQUE"/>
    <s v="COET LAURIE"/>
    <s v="201704"/>
    <n v="167.11"/>
    <s v="06"/>
    <s v="100,00"/>
    <n v="5"/>
    <m/>
    <x v="0"/>
    <s v="pole Enfance"/>
    <n v="167.11"/>
    <s v="2017"/>
    <n v="167.11"/>
    <n v="13"/>
    <n v="56.33"/>
    <s v="T06007"/>
    <n v="13"/>
    <x v="3"/>
    <s v="MAL"/>
    <x v="0"/>
    <x v="0"/>
    <x v="0"/>
    <x v="0"/>
    <s v=""/>
    <s v=""/>
    <s v=""/>
    <s v=""/>
    <s v=""/>
    <s v=""/>
    <x v="1"/>
  </r>
  <r>
    <s v="A00498"/>
    <s v="LOMBARD"/>
    <s v="SYLVIE"/>
    <s v="IME LA VICOIGNETTE"/>
    <d v="2017-04-03T00:00:00"/>
    <d v="2017-04-07T00:00:00"/>
    <n v="5"/>
    <s v="FIN DE CONTRAT"/>
    <s v="AIDE MEDICO PSYCHOLOGIQUE"/>
    <s v="CONTRAT CDD IME EMERCHICOURT"/>
    <s v="AIDE MEDICO PSYCHOLOGIQUE"/>
    <s v="TRAWKA MIRESA"/>
    <s v="201704"/>
    <n v="363.1"/>
    <s v="06"/>
    <s v="100,00"/>
    <n v="5"/>
    <m/>
    <x v="2"/>
    <s v="pole Enfance"/>
    <n v="363.1"/>
    <s v="2017"/>
    <n v="363.1"/>
    <n v="28.25"/>
    <n v="122.42"/>
    <s v="T06007"/>
    <n v="28.25"/>
    <x v="3"/>
    <s v="CP"/>
    <x v="2"/>
    <x v="0"/>
    <x v="0"/>
    <x v="0"/>
    <s v=""/>
    <s v=""/>
    <s v=""/>
    <s v=""/>
    <s v=""/>
    <s v=""/>
    <x v="1"/>
  </r>
  <r>
    <s v="A00498"/>
    <s v="LOMBARD"/>
    <s v="SYLVIE"/>
    <s v="IME LA VICOIGNETTE"/>
    <d v="2017-04-10T00:00:00"/>
    <d v="2017-04-13T00:00:00"/>
    <n v="4"/>
    <s v="FIN DE CONTRAT"/>
    <s v="AIDE MEDICO PSYCHOLOGIQUE"/>
    <s v="CONTRAT CDD IME EMERCHICOURT"/>
    <s v="AIDE MEDICO PSYCHOLOGIQUE"/>
    <s v="DUCATILLION DONATIEN"/>
    <s v="201704"/>
    <n v="424.19"/>
    <s v="06"/>
    <s v="100,00"/>
    <n v="4"/>
    <m/>
    <x v="17"/>
    <s v="pole Enfance"/>
    <n v="424.19"/>
    <s v="2017"/>
    <n v="424.19"/>
    <n v="33"/>
    <n v="151.67000000000002"/>
    <s v="T06007"/>
    <n v="33"/>
    <x v="3"/>
    <s v="HD"/>
    <x v="2"/>
    <x v="0"/>
    <x v="0"/>
    <x v="0"/>
    <s v=""/>
    <s v=""/>
    <s v=""/>
    <s v=""/>
    <s v=""/>
    <s v=""/>
    <x v="1"/>
  </r>
  <r>
    <s v="999293"/>
    <s v="LUCAS"/>
    <s v="PASCALE"/>
    <s v="IME DE MONTIGNY"/>
    <d v="2016-12-01T00:00:00"/>
    <d v="2017-05-02T00:00:00"/>
    <n v="153"/>
    <s v="FIN DE CONTRAT"/>
    <s v="AIDE MEDICO PSYCHOLOGIQUE"/>
    <s v="CONTRAT CDD  IMA MONTIGNY"/>
    <m/>
    <m/>
    <s v="201704"/>
    <n v="1434.34"/>
    <s v="39"/>
    <s v="100,00"/>
    <n v="153"/>
    <s v="à la sécurité des biens et des personnes dans l'attente de la reconsctruction de l'ets et la validation des financeurs"/>
    <x v="13"/>
    <s v="pole Enfance"/>
    <n v="1434.34"/>
    <s v="2017"/>
    <n v="1434.34"/>
    <n v="119.34"/>
    <n v="75.84"/>
    <s v="T39007"/>
    <n v="119.34"/>
    <x v="3"/>
    <s v="RFI"/>
    <x v="9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CONTRAT CDD  IMA MONTIGNY"/>
    <m/>
    <m/>
    <s v="201704"/>
    <n v="1216.5"/>
    <s v="39"/>
    <s v="100,00"/>
    <n v="530"/>
    <s v="à la sécurité des biens et des personnes dans l'attente de la reconstruction de l'ets et de la validation des financeurs"/>
    <x v="13"/>
    <s v="pole Enfance"/>
    <n v="1216.5"/>
    <s v="2017"/>
    <n v="1216.5"/>
    <n v="102.38"/>
    <n v="75.84"/>
    <s v="T39007"/>
    <n v="102.38"/>
    <x v="3"/>
    <s v="RFI"/>
    <x v="9"/>
    <x v="0"/>
    <x v="0"/>
    <x v="0"/>
    <s v=""/>
    <s v=""/>
    <s v=""/>
    <s v=""/>
    <s v=""/>
    <s v=""/>
    <x v="1"/>
  </r>
  <r>
    <s v="999240"/>
    <s v="MAILLE"/>
    <s v="LYDIE"/>
    <s v="IME DE MONTIGNY"/>
    <d v="2017-03-27T00:00:00"/>
    <d v="2018-03-22T00:00:00"/>
    <n v="361"/>
    <s v="FIN DE CONTRAT"/>
    <s v="AIDE MEDICO PSYCHOLOGIQUE"/>
    <s v="CONTRAT CDD  IMA MONTIGNY"/>
    <s v="AIDE MEDICO PSYCHOLOGIQUE"/>
    <s v="TAISNE JULIE"/>
    <s v="201704"/>
    <n v="473.1"/>
    <s v="39"/>
    <s v="100,00"/>
    <n v="361"/>
    <m/>
    <x v="4"/>
    <s v="pole Enfance"/>
    <n v="473.1"/>
    <s v="2017"/>
    <n v="473.1"/>
    <n v="37.910000000000004"/>
    <n v="30.33"/>
    <s v="T39007"/>
    <n v="37.910000000000004"/>
    <x v="3"/>
    <s v="PAR"/>
    <x v="4"/>
    <x v="0"/>
    <x v="0"/>
    <x v="0"/>
    <s v=""/>
    <s v=""/>
    <s v=""/>
    <s v=""/>
    <s v=""/>
    <s v=""/>
    <x v="1"/>
  </r>
  <r>
    <s v="999240"/>
    <s v="MAILLE"/>
    <s v="LYDIE"/>
    <s v="IME DE MONTIGNY"/>
    <d v="2017-03-29T00:00:00"/>
    <d v="2017-03-29T00:00:00"/>
    <n v="1"/>
    <s v="FIN DE CONTRAT"/>
    <s v="AIDE MEDICO PSYCHOLOGIQUE"/>
    <s v="CONTRAT CDD  IMA MONTIGNY"/>
    <s v="AGENT D'HEBERGEMENT"/>
    <s v="GALIEZ NADINE"/>
    <s v="201704"/>
    <n v="92.25"/>
    <s v="39"/>
    <s v="100,00"/>
    <n v="1"/>
    <m/>
    <x v="2"/>
    <s v="pole Enfance"/>
    <n v="92.25"/>
    <s v="2017"/>
    <n v="92.25"/>
    <n v="7"/>
    <n v="151.67000000000002"/>
    <s v="T39007"/>
    <n v="7"/>
    <x v="3"/>
    <s v="CP"/>
    <x v="2"/>
    <x v="0"/>
    <x v="0"/>
    <x v="0"/>
    <s v=""/>
    <s v=""/>
    <s v=""/>
    <s v=""/>
    <s v=""/>
    <s v=""/>
    <x v="0"/>
  </r>
  <r>
    <s v="A00471"/>
    <s v="MEUNIEZ"/>
    <s v="BENEDICTE"/>
    <s v="IME DE MONTIGNY"/>
    <d v="2017-01-06T00:00:00"/>
    <d v="2017-06-30T00:00:00"/>
    <n v="176"/>
    <s v="FIN DE CONTRAT"/>
    <s v="EDUCATEUR(rice) DE JEUNES ENFANTS"/>
    <s v="CONTRAT CDD  IMA MONTIGNY"/>
    <s v="EDUCATEUR(rice) SPECIALISE(e)"/>
    <s v="TROVATI DELPHINE"/>
    <s v="201704"/>
    <n v="277.41000000000003"/>
    <s v="39"/>
    <s v="100,00"/>
    <n v="176"/>
    <m/>
    <x v="4"/>
    <s v="pole Enfance"/>
    <n v="277.41000000000003"/>
    <s v="2017"/>
    <n v="277.41000000000003"/>
    <n v="23.83"/>
    <n v="23.83"/>
    <s v="T39007"/>
    <n v="23.83"/>
    <x v="3"/>
    <s v="PAR"/>
    <x v="4"/>
    <x v="0"/>
    <x v="0"/>
    <x v="0"/>
    <s v=""/>
    <s v=""/>
    <s v=""/>
    <s v=""/>
    <s v=""/>
    <s v=""/>
    <x v="1"/>
  </r>
  <r>
    <s v="999368"/>
    <s v="MICULIAN"/>
    <s v="NATHALIE"/>
    <s v="IME DE MONTIGNY"/>
    <d v="2017-02-27T00:00:00"/>
    <d v="2017-08-31T00:00:00"/>
    <n v="186"/>
    <s v="FIN DE CONTRAT"/>
    <s v="AIDE MEDICO PSYCHOLOGIQUE"/>
    <s v="CONTRAT CDD  IMA MONTIGNY"/>
    <m/>
    <m/>
    <s v="201704"/>
    <n v="1785.96"/>
    <s v="39"/>
    <s v="100,00"/>
    <n v="186"/>
    <s v="à la sécurité des biens et des personnes dans l'attente de la reconsctruction de l'ets et la validation des financeurs"/>
    <x v="6"/>
    <s v="pole Enfance"/>
    <n v="1785.96"/>
    <s v="2017"/>
    <n v="1785.96"/>
    <n v="151.67000000000002"/>
    <n v="151.67000000000002"/>
    <s v="T39007"/>
    <n v="151.67000000000002"/>
    <x v="3"/>
    <s v="PG"/>
    <x v="5"/>
    <x v="0"/>
    <x v="0"/>
    <x v="0"/>
    <s v=""/>
    <s v=""/>
    <s v=""/>
    <s v=""/>
    <s v=""/>
    <s v=""/>
    <x v="1"/>
  </r>
  <r>
    <s v="A00469"/>
    <s v="MIREAUX"/>
    <s v="SOLENNE"/>
    <s v="SESSAD LE CHEMIN"/>
    <d v="2017-04-03T00:00:00"/>
    <d v="2017-07-07T00:00:00"/>
    <n v="96"/>
    <s v="FIN DE CONTRAT"/>
    <s v="ERGOTHERAPEUTE"/>
    <s v="CONTRAT CDD SESSAD LE CHEMIN "/>
    <m/>
    <m/>
    <s v="201704"/>
    <n v="1666.92"/>
    <s v="33"/>
    <s v="28,57"/>
    <n v="96"/>
    <s v="période des bilans pour les admissions de septembre"/>
    <x v="3"/>
    <s v="pole Enfance"/>
    <n v="476.23903891296402"/>
    <s v="2017"/>
    <n v="1666.92"/>
    <n v="130"/>
    <n v="130"/>
    <s v="T33007"/>
    <n v="37.140999999999998"/>
    <x v="3"/>
    <s v="ST"/>
    <x v="3"/>
    <x v="0"/>
    <x v="0"/>
    <x v="0"/>
    <s v=""/>
    <s v=""/>
    <s v=""/>
    <s v=""/>
    <s v=""/>
    <s v=""/>
    <x v="1"/>
  </r>
  <r>
    <s v="A00469"/>
    <s v="MIREAUX"/>
    <s v="SOLENNE"/>
    <s v="SESSAD LE CHEMIN"/>
    <d v="2017-04-03T00:00:00"/>
    <d v="2017-07-07T00:00:00"/>
    <n v="96"/>
    <s v="FIN DE CONTRAT"/>
    <s v="ERGOTHERAPEUTE"/>
    <s v="CONTRAT CDD SESSAD LE CHEMIN "/>
    <m/>
    <m/>
    <s v="201704"/>
    <n v="1666.92"/>
    <s v="33"/>
    <s v="71,43"/>
    <n v="96"/>
    <s v="période des bilans pour les admissions de septembre"/>
    <x v="3"/>
    <s v="pole Enfance"/>
    <n v="1190.68096108704"/>
    <s v="2017"/>
    <n v="1666.92"/>
    <n v="130"/>
    <n v="130"/>
    <s v="T33007"/>
    <n v="92.859000000000009"/>
    <x v="3"/>
    <s v="ST"/>
    <x v="3"/>
    <x v="0"/>
    <x v="0"/>
    <x v="0"/>
    <s v=""/>
    <s v=""/>
    <s v=""/>
    <s v=""/>
    <s v=""/>
    <s v=""/>
    <x v="1"/>
  </r>
  <r>
    <s v="A00530"/>
    <s v="NOYEN"/>
    <s v="NATHALIE"/>
    <s v="IME LA VICOIGNETTE"/>
    <d v="2017-04-12T00:00:00"/>
    <d v="2017-04-14T00:00:00"/>
    <n v="3"/>
    <s v="FIN DE CONTRAT"/>
    <s v="AIDE MEDICO PSYCHOLOGIQUE"/>
    <s v="CONTRAT CDD IME EMERCHICOURT"/>
    <s v="INFIRMIER(e)"/>
    <s v="LANSIAUX NATHALIE"/>
    <s v="201704"/>
    <n v="191.22"/>
    <s v="06"/>
    <s v="100,00"/>
    <n v="3"/>
    <m/>
    <x v="0"/>
    <s v="pole Enfance"/>
    <n v="191.22"/>
    <s v="2017"/>
    <n v="191.22"/>
    <n v="18"/>
    <n v="130"/>
    <s v="T06007"/>
    <n v="18"/>
    <x v="3"/>
    <s v="MAL"/>
    <x v="0"/>
    <x v="0"/>
    <x v="0"/>
    <x v="0"/>
    <s v=""/>
    <s v=""/>
    <s v=""/>
    <s v=""/>
    <s v=""/>
    <s v=""/>
    <x v="1"/>
  </r>
  <r>
    <s v="A00250"/>
    <s v="OLMEDO"/>
    <s v="STEPHANE"/>
    <s v="IME DE MONTIGNY"/>
    <d v="2017-04-01T00:00:00"/>
    <d v="2017-09-30T00:00:00"/>
    <n v="183"/>
    <s v="FIN DE CONTRAT"/>
    <s v="AIDE MEDICO PSYCHOLOGIQUE"/>
    <s v="CONTRAT CDD  IMA MONTIGNY"/>
    <m/>
    <m/>
    <s v="201704"/>
    <n v="1326.91"/>
    <s v="39"/>
    <s v="100,00"/>
    <n v="183"/>
    <s v="à la sécurité des biens et des personnes dans l'attente de la reconsctruction de l'ets et la validation des financeurs"/>
    <x v="13"/>
    <s v="pole Enfance"/>
    <n v="1326.91"/>
    <s v="2017"/>
    <n v="1326.91"/>
    <n v="107.34"/>
    <n v="75.84"/>
    <s v="T39007"/>
    <n v="107.34"/>
    <x v="3"/>
    <s v="RFI"/>
    <x v="9"/>
    <x v="0"/>
    <x v="0"/>
    <x v="0"/>
    <s v=""/>
    <s v=""/>
    <s v=""/>
    <s v=""/>
    <s v=""/>
    <s v=""/>
    <x v="1"/>
  </r>
  <r>
    <s v="A00454"/>
    <s v="PACAUD"/>
    <s v="NOEMIE"/>
    <s v="IME DE MONTIGNY"/>
    <d v="2017-03-23T00:00:00"/>
    <d v="2017-05-12T00:00:00"/>
    <n v="51"/>
    <s v="FIN DE CONTRAT"/>
    <s v="PSYCHOMOTRICIEN(ne)"/>
    <s v="CONTRAT CDD  IMA MONTIGNY"/>
    <s v="PSYCHOMOTRICIEN(ne)"/>
    <s v="CARPENTIER LISE"/>
    <s v="201704"/>
    <n v="1629.94"/>
    <s v="39"/>
    <s v="100,00"/>
    <n v="51"/>
    <m/>
    <x v="2"/>
    <s v="pole Enfance"/>
    <n v="1629.94"/>
    <s v="2017"/>
    <n v="1629.94"/>
    <n v="140"/>
    <n v="151.67000000000002"/>
    <s v="T39007"/>
    <n v="140"/>
    <x v="3"/>
    <s v="CP"/>
    <x v="2"/>
    <x v="0"/>
    <x v="0"/>
    <x v="0"/>
    <s v=""/>
    <s v=""/>
    <s v=""/>
    <s v=""/>
    <s v=""/>
    <s v=""/>
    <x v="1"/>
  </r>
  <r>
    <s v="999275"/>
    <s v="PAEPEGAEY"/>
    <s v="BERTRAND"/>
    <s v="IME LA VICOIGNETTE"/>
    <d v="2017-01-18T00:00:00"/>
    <d v="2017-06-30T00:00:00"/>
    <n v="164"/>
    <s v="FIN DE CONTRAT"/>
    <s v="EDUCATEUR(rice) SPORTIF(ve)"/>
    <s v="CONTRAT CDD IME EMERCHICOURT"/>
    <s v="EDUCATEUR(rice) SPORTIF(ve)"/>
    <s v="SPANNEUT JULIE"/>
    <s v="201704"/>
    <n v="1512.37"/>
    <s v="06"/>
    <s v="100,00"/>
    <n v="164"/>
    <m/>
    <x v="4"/>
    <s v="pole Enfance"/>
    <n v="1512.37"/>
    <s v="2017"/>
    <n v="1512.37"/>
    <n v="118.42"/>
    <n v="70.42"/>
    <s v="T06007"/>
    <n v="118.42"/>
    <x v="3"/>
    <s v="PAR"/>
    <x v="4"/>
    <x v="0"/>
    <x v="0"/>
    <x v="0"/>
    <s v=""/>
    <s v=""/>
    <s v=""/>
    <s v=""/>
    <s v=""/>
    <s v=""/>
    <x v="1"/>
  </r>
  <r>
    <s v="A00601"/>
    <s v="PERILLI"/>
    <s v="JONATHAN"/>
    <s v="IME DE MONTIGNY"/>
    <d v="2017-04-01T00:00:00"/>
    <d v="2017-04-07T00:00:00"/>
    <n v="7"/>
    <s v="FIN DE CONTRAT"/>
    <s v="AGENT DE CUISINE"/>
    <s v="CONTRAT CDD  IMA MONTIGNY"/>
    <s v="CUISINIER(e) NIVEAU 2"/>
    <s v="LEPKE LUDOVIC"/>
    <s v="201704"/>
    <n v="656.54"/>
    <s v="39"/>
    <s v="100,00"/>
    <n v="7"/>
    <m/>
    <x v="2"/>
    <s v="pole Enfance"/>
    <n v="656.54"/>
    <s v="2017"/>
    <n v="656.54"/>
    <n v="49.25"/>
    <n v="151.67000000000002"/>
    <s v="T39007"/>
    <n v="49.25"/>
    <x v="3"/>
    <s v="CP"/>
    <x v="2"/>
    <x v="0"/>
    <x v="0"/>
    <x v="0"/>
    <s v=""/>
    <s v=""/>
    <s v=""/>
    <s v=""/>
    <s v=""/>
    <s v=""/>
    <x v="1"/>
  </r>
  <r>
    <s v="A00364"/>
    <s v="PILETTE"/>
    <s v="LOUIS"/>
    <s v="IME DE MONTIGNY"/>
    <d v="2017-01-01T00:00:00"/>
    <d v="2017-07-31T00:00:00"/>
    <n v="212"/>
    <s v="FIN DE CONTRAT"/>
    <s v="EDUCATEUR(rice) SPECIALISE(e)"/>
    <s v="CONTRAT CDD  IMA MONTIGNY"/>
    <m/>
    <m/>
    <s v="201704"/>
    <n v="1901.11"/>
    <s v="39"/>
    <s v="100,00"/>
    <n v="212"/>
    <s v="à la sécurité des biens et des personnes dans l'attente de la reconstruction de l'ets et de la validation des financeurs"/>
    <x v="6"/>
    <s v="pole Enfance"/>
    <n v="1901.11"/>
    <s v="2017"/>
    <n v="1901.11"/>
    <n v="151.67000000000002"/>
    <n v="151.67000000000002"/>
    <s v="T39007"/>
    <n v="151.67000000000002"/>
    <x v="3"/>
    <s v="PG"/>
    <x v="5"/>
    <x v="0"/>
    <x v="0"/>
    <x v="0"/>
    <s v=""/>
    <s v=""/>
    <s v=""/>
    <s v=""/>
    <s v=""/>
    <s v=""/>
    <x v="1"/>
  </r>
  <r>
    <s v="A00326"/>
    <s v="PREVOT"/>
    <s v="ANGELE"/>
    <s v="IME DE MONTIGNY"/>
    <d v="2017-03-13T00:00:00"/>
    <d v="2017-05-05T00:00:00"/>
    <n v="54"/>
    <s v="FIN DE CONTRAT"/>
    <s v="EDUCATEUR(rice) SPECIALISE(e)"/>
    <s v="CONTRAT CDD  IMA MONTIGNY"/>
    <s v="EDUCATEUR(rice) SPECIALISE(e)"/>
    <s v="MONDINI PRISCILLA"/>
    <s v="201704"/>
    <n v="1675.03"/>
    <s v="39"/>
    <s v="100,00"/>
    <n v="54"/>
    <m/>
    <x v="2"/>
    <s v="pole Enfance"/>
    <n v="1675.03"/>
    <s v="2017"/>
    <n v="1675.03"/>
    <n v="140"/>
    <n v="151.67000000000002"/>
    <s v="T39007"/>
    <n v="140"/>
    <x v="3"/>
    <s v="CP"/>
    <x v="2"/>
    <x v="0"/>
    <x v="0"/>
    <x v="0"/>
    <s v=""/>
    <s v=""/>
    <s v=""/>
    <s v=""/>
    <s v=""/>
    <s v=""/>
    <x v="1"/>
  </r>
  <r>
    <s v="A00071"/>
    <s v="QUINET"/>
    <s v="INGRID"/>
    <s v="IME DE MONTIGNY"/>
    <d v="2017-03-20T00:00:00"/>
    <d v="2017-04-13T00:00:00"/>
    <n v="25"/>
    <s v="FIN DE CONTRAT"/>
    <s v="AIDE MEDICO PSYCHOLOGIQUE"/>
    <s v="CONTRAT CDD  IMA MONTIGNY"/>
    <m/>
    <m/>
    <s v="201704"/>
    <n v="1315.68"/>
    <s v="39"/>
    <s v="100,00"/>
    <n v="25"/>
    <s v="à la sécurité des biens et des personnes dans l'attente de la reconstruction de l'ets et de la validation des financeurs"/>
    <x v="6"/>
    <s v="pole Enfance"/>
    <n v="1315.68"/>
    <s v="2017"/>
    <n v="1315.68"/>
    <n v="93.5"/>
    <n v="151.67000000000002"/>
    <s v="T39007"/>
    <n v="93.5"/>
    <x v="3"/>
    <s v="PG"/>
    <x v="5"/>
    <x v="0"/>
    <x v="0"/>
    <x v="0"/>
    <s v=""/>
    <s v=""/>
    <s v=""/>
    <s v=""/>
    <s v=""/>
    <s v=""/>
    <x v="1"/>
  </r>
  <r>
    <s v="A00071"/>
    <s v="QUINET"/>
    <s v="INGRID"/>
    <s v="IME DE MONTIGNY"/>
    <d v="2017-04-24T00:00:00"/>
    <d v="2017-08-04T00:00:00"/>
    <n v="103"/>
    <s v="FIN DE CONTRAT"/>
    <s v="AIDE MEDICO PSYCHOLOGIQUE"/>
    <s v="CONTRAT CDD  IMA MONTIGNY"/>
    <m/>
    <m/>
    <s v="201704"/>
    <n v="413"/>
    <s v="39"/>
    <s v="100,00"/>
    <n v="103"/>
    <s v="à la sécurité des biens et des personnes dans l'attente de la reconstruction de l'ets et de la validation des financeurs"/>
    <x v="6"/>
    <s v="pole Enfance"/>
    <n v="413"/>
    <s v="2017"/>
    <n v="413"/>
    <n v="37.92"/>
    <n v="151.67000000000002"/>
    <s v="T39007"/>
    <n v="37.92"/>
    <x v="3"/>
    <s v="PG"/>
    <x v="5"/>
    <x v="0"/>
    <x v="0"/>
    <x v="0"/>
    <s v=""/>
    <s v=""/>
    <s v=""/>
    <s v=""/>
    <s v=""/>
    <s v=""/>
    <x v="1"/>
  </r>
  <r>
    <s v="A00343"/>
    <s v="RAYET"/>
    <s v="PHILIPPE"/>
    <s v="IME LA VICOIGNETTE"/>
    <d v="2017-03-04T00:00:00"/>
    <d v="2017-04-28T00:00:00"/>
    <n v="56"/>
    <s v="FIN DE CONTRAT"/>
    <s v="AGENT DE SERVICE INTERIEUR"/>
    <s v="CONTRAT CDD IME EMERCHICOURT"/>
    <s v="MAITRE(sse) DE MAISON"/>
    <s v="GOUSSARD NOELLE"/>
    <s v="201704"/>
    <n v="1365.27"/>
    <s v="06"/>
    <s v="100,00"/>
    <n v="56"/>
    <m/>
    <x v="0"/>
    <s v="pole Enfance"/>
    <n v="1365.27"/>
    <s v="2017"/>
    <n v="1365.27"/>
    <n v="107.5"/>
    <n v="75.84"/>
    <s v="T06007"/>
    <n v="107.5"/>
    <x v="3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7-04-05T00:00:00"/>
    <d v="2017-04-06T00:00:00"/>
    <n v="2"/>
    <s v="FIN DE CONTRAT"/>
    <s v="AGENT DE SERVICE INTERIEUR"/>
    <s v="CONTRAT CDD IME EMERCHICOURT"/>
    <s v="AGENT DE CUISINE"/>
    <s v="THEROUDE JANIQUE"/>
    <s v="201704"/>
    <n v="59.05"/>
    <s v="06"/>
    <s v="100,00"/>
    <n v="2"/>
    <m/>
    <x v="0"/>
    <s v="pole Enfance"/>
    <n v="59.05"/>
    <s v="2017"/>
    <n v="59.05"/>
    <n v="5"/>
    <n v="54.17"/>
    <s v="T06007"/>
    <n v="5"/>
    <x v="3"/>
    <s v="MAL"/>
    <x v="0"/>
    <x v="0"/>
    <x v="0"/>
    <x v="0"/>
    <s v=""/>
    <s v=""/>
    <s v=""/>
    <s v=""/>
    <s v=""/>
    <s v=""/>
    <x v="0"/>
  </r>
  <r>
    <s v="A00092"/>
    <s v="RENAULT"/>
    <s v="RENALD"/>
    <s v="IME LES ROUISSOIRS"/>
    <d v="2017-03-01T00:00:00"/>
    <d v="2017-04-28T00:00:00"/>
    <n v="59"/>
    <s v="FIN DE CONTRAT"/>
    <s v="AGENT DE MAINTENANCE DES BATIMENTS"/>
    <s v="CONTRAT CDD IME SOMAIN"/>
    <s v="AGENT D'ENTRETIEN DES BATIMENTS"/>
    <s v="LECLERCQ JACQUES"/>
    <s v="201704"/>
    <n v="1018.35"/>
    <s v="03"/>
    <s v="100,00"/>
    <n v="59"/>
    <m/>
    <x v="5"/>
    <s v="pole Enfance"/>
    <n v="1018.35"/>
    <s v="2017"/>
    <n v="1018.35"/>
    <n v="113.75"/>
    <n v="80.12"/>
    <s v="T03007"/>
    <n v="113.75"/>
    <x v="3"/>
    <s v="RTT"/>
    <x v="4"/>
    <x v="0"/>
    <x v="1"/>
    <x v="1"/>
    <s v=""/>
    <s v=""/>
    <s v=""/>
    <n v="1"/>
    <n v="113.75"/>
    <n v="1018.35"/>
    <x v="1"/>
  </r>
  <r>
    <s v="000013"/>
    <s v="ROCQUET"/>
    <s v="JEREMIE"/>
    <s v="IME LA VICOIGNETTE"/>
    <d v="2017-02-01T00:00:00"/>
    <d v="2017-05-26T00:00:00"/>
    <n v="115"/>
    <s v="FIN DE CONTRAT"/>
    <s v="MONITEUR(rice) EDUCATEUR(rice)"/>
    <s v="CONTRAT CDD IME EMERCHICOURT"/>
    <s v="EDUCATEUR(rice) SPECIALISE(e)"/>
    <s v="LACROIX VIRGINIE"/>
    <s v="201704"/>
    <n v="1010.41"/>
    <s v="06"/>
    <s v="100,00"/>
    <n v="115"/>
    <m/>
    <x v="9"/>
    <s v="pole Enfance"/>
    <n v="1010.41"/>
    <s v="2017"/>
    <n v="1010.41"/>
    <n v="88.83"/>
    <n v="88.83"/>
    <s v="T06007"/>
    <n v="88.83"/>
    <x v="3"/>
    <s v="MAT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4"/>
    <n v="1039.21"/>
    <s v="33"/>
    <s v="12,50"/>
    <n v="280"/>
    <m/>
    <x v="4"/>
    <s v="pole Enfance"/>
    <n v="129.90125"/>
    <s v="2017"/>
    <n v="1039.21"/>
    <n v="86.66"/>
    <n v="86.66"/>
    <s v="T33007"/>
    <n v="10.8325"/>
    <x v="3"/>
    <s v="PAR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4"/>
    <n v="1039.21"/>
    <s v="33"/>
    <s v="87,50"/>
    <n v="280"/>
    <m/>
    <x v="4"/>
    <s v="pole Enfance"/>
    <n v="909.30875000000003"/>
    <s v="2017"/>
    <n v="1039.21"/>
    <n v="86.66"/>
    <n v="86.66"/>
    <s v="T33007"/>
    <n v="75.827500000000001"/>
    <x v="3"/>
    <s v="PAR"/>
    <x v="4"/>
    <x v="0"/>
    <x v="0"/>
    <x v="0"/>
    <s v=""/>
    <s v=""/>
    <s v=""/>
    <s v=""/>
    <s v=""/>
    <s v=""/>
    <x v="1"/>
  </r>
  <r>
    <s v="031118"/>
    <s v="SEBILLE"/>
    <s v="SANDRINE"/>
    <s v="IME LES ROUISSOIRS"/>
    <d v="2017-04-08T00:00:00"/>
    <d v="2017-04-14T00:00:00"/>
    <n v="7"/>
    <s v="FIN DE CONTRAT"/>
    <s v="CUISINIER(e) "/>
    <s v="CONTRAT CDD IME SOMAIN"/>
    <s v="CUISINIER(e) NIVEAU 2"/>
    <s v="LHYVER DANIEL"/>
    <s v="201704"/>
    <n v="505.26"/>
    <s v="03"/>
    <s v="100,00"/>
    <n v="7"/>
    <m/>
    <x v="0"/>
    <s v="pole Enfance"/>
    <n v="505.26"/>
    <s v="2017"/>
    <n v="505.26"/>
    <n v="32"/>
    <n v="108.34"/>
    <s v="T03007"/>
    <n v="32"/>
    <x v="3"/>
    <s v="MAL"/>
    <x v="0"/>
    <x v="0"/>
    <x v="1"/>
    <x v="1"/>
    <s v=""/>
    <s v=""/>
    <s v=""/>
    <n v="1"/>
    <n v="32"/>
    <n v="505.26"/>
    <x v="1"/>
  </r>
  <r>
    <s v="A00608"/>
    <s v="SOUTRY"/>
    <s v="MELISSA"/>
    <s v="IME DE MONTIGNY"/>
    <d v="2017-03-14T00:00:00"/>
    <d v="2017-04-03T00:00:00"/>
    <n v="21"/>
    <s v="FIN DE CONTRAT"/>
    <s v="AIDE MEDICO PSYCHOLOGIQUE"/>
    <s v="CONTRAT CDD  IMA MONTIGNY"/>
    <s v="AIDE MEDICO PSYCHOLOGIQUE"/>
    <s v="DE VITO MARINA"/>
    <s v="201704"/>
    <n v="457.44"/>
    <s v="39"/>
    <s v="100,00"/>
    <n v="21"/>
    <m/>
    <x v="8"/>
    <s v="pole Enfance"/>
    <n v="457.44"/>
    <s v="2017"/>
    <n v="457.44"/>
    <n v="42"/>
    <n v="151.67000000000002"/>
    <s v="T39007"/>
    <n v="42"/>
    <x v="3"/>
    <s v="AT"/>
    <x v="0"/>
    <x v="0"/>
    <x v="0"/>
    <x v="0"/>
    <s v=""/>
    <s v=""/>
    <s v=""/>
    <s v=""/>
    <s v=""/>
    <s v=""/>
    <x v="1"/>
  </r>
  <r>
    <s v="A00608"/>
    <s v="SOUTRY"/>
    <s v="MELISSA"/>
    <s v="IME DE MONTIGNY"/>
    <d v="2017-04-04T00:00:00"/>
    <d v="2017-04-24T00:00:00"/>
    <n v="21"/>
    <s v="FIN DE CONTRAT"/>
    <s v="AIDE MEDICO PSYCHOLOGIQUE"/>
    <s v="CONTRAT CDD  IMA MONTIGNY"/>
    <s v="AIDE MEDICO PSYCHOLOGIQUE"/>
    <s v="DE VITO MARINA"/>
    <s v="201704"/>
    <n v="1620.17"/>
    <s v="39"/>
    <s v="100,00"/>
    <n v="21"/>
    <m/>
    <x v="8"/>
    <s v="pole Enfance"/>
    <n v="1620.17"/>
    <s v="2017"/>
    <n v="1620.17"/>
    <n v="107"/>
    <n v="151.67000000000002"/>
    <s v="T39007"/>
    <n v="107"/>
    <x v="3"/>
    <s v="AT"/>
    <x v="0"/>
    <x v="0"/>
    <x v="0"/>
    <x v="0"/>
    <s v=""/>
    <s v=""/>
    <s v=""/>
    <s v=""/>
    <s v=""/>
    <s v=""/>
    <x v="1"/>
  </r>
  <r>
    <s v="A00613"/>
    <s v="SUSINI"/>
    <s v="AMANDINE"/>
    <s v="IME LA VICOIGNETTE"/>
    <d v="2017-03-28T00:00:00"/>
    <d v="2017-03-31T00:00:00"/>
    <n v="4"/>
    <s v="FIN DE CONTRAT"/>
    <s v="AGENT HYGIENE ET PROPRETE"/>
    <s v="CONTRAT CDD IME EMERCHICOURT"/>
    <s v="AGENT DE CUISINE"/>
    <s v="CARNEVALE MAGALI"/>
    <s v="201704"/>
    <n v="236.17"/>
    <s v="06"/>
    <s v="100,00"/>
    <n v="4"/>
    <m/>
    <x v="14"/>
    <s v="pole Enfance"/>
    <n v="236.17"/>
    <s v="2017"/>
    <n v="236.17"/>
    <n v="20"/>
    <n v="108.34"/>
    <s v="T06007"/>
    <n v="20"/>
    <x v="3"/>
    <s v="ABS"/>
    <x v="4"/>
    <x v="0"/>
    <x v="0"/>
    <x v="0"/>
    <s v=""/>
    <s v=""/>
    <s v=""/>
    <s v=""/>
    <s v=""/>
    <s v=""/>
    <x v="1"/>
  </r>
  <r>
    <s v="A00613"/>
    <s v="SUSINI"/>
    <s v="AMANDINE"/>
    <s v="IME LA VICOIGNETTE"/>
    <d v="2017-04-12T00:00:00"/>
    <d v="2017-04-14T00:00:00"/>
    <n v="3"/>
    <s v="FIN DE CONTRAT"/>
    <s v="AGENT HYGIENE ET PROPRETE"/>
    <s v="CONTRAT CDD IME EMERCHICOURT"/>
    <s v="AGENT HYGIENE ET PROPRETE"/>
    <s v="PLANQUE NADIA"/>
    <s v="201704"/>
    <n v="177.14"/>
    <s v="06"/>
    <s v="100,00"/>
    <n v="3"/>
    <m/>
    <x v="0"/>
    <s v="pole Enfance"/>
    <n v="177.14"/>
    <s v="2017"/>
    <n v="177.14"/>
    <n v="15"/>
    <n v="108.34"/>
    <s v="T06007"/>
    <n v="15"/>
    <x v="3"/>
    <s v="MAL"/>
    <x v="0"/>
    <x v="0"/>
    <x v="0"/>
    <x v="0"/>
    <s v=""/>
    <s v=""/>
    <s v=""/>
    <s v=""/>
    <s v=""/>
    <s v=""/>
    <x v="1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"/>
    <m/>
    <m/>
    <s v="201704"/>
    <n v="1813.58"/>
    <s v="39"/>
    <s v="100,00"/>
    <n v="365"/>
    <s v="à la sécurité des biens et des personnes dans l'attente de la reconsctruction de l'ets et la validation des financeurs"/>
    <x v="6"/>
    <s v="pole Enfance"/>
    <n v="1813.58"/>
    <s v="2017"/>
    <n v="1813.58"/>
    <n v="151.67000000000002"/>
    <n v="151.67000000000002"/>
    <s v="T39007"/>
    <n v="151.67000000000002"/>
    <x v="3"/>
    <s v="PG"/>
    <x v="5"/>
    <x v="0"/>
    <x v="0"/>
    <x v="0"/>
    <s v=""/>
    <s v=""/>
    <s v=""/>
    <s v=""/>
    <s v=""/>
    <s v=""/>
    <x v="1"/>
  </r>
  <r>
    <s v="A00524"/>
    <s v="TAHON"/>
    <s v="JESSICA"/>
    <s v="IME DE MONTIGNY"/>
    <d v="2017-03-01T00:00:00"/>
    <d v="2017-05-24T00:00:00"/>
    <n v="85"/>
    <s v="FIN DE CONTRAT"/>
    <s v="AGENT HYGIENE ET PROPRETE"/>
    <s v="CONTRAT CDD  IMA MONTIGNY"/>
    <s v="AGENT HYGIENE ET PROPRETE"/>
    <s v="CHARLET MARIE JOSEE"/>
    <s v="201704"/>
    <n v="409.9"/>
    <s v="39"/>
    <s v="100,00"/>
    <n v="85"/>
    <m/>
    <x v="5"/>
    <s v="pole Enfance"/>
    <n v="409.9"/>
    <s v="2017"/>
    <n v="409.9"/>
    <n v="42"/>
    <n v="75.84"/>
    <s v="T39007"/>
    <n v="42"/>
    <x v="3"/>
    <s v="RTT"/>
    <x v="4"/>
    <x v="0"/>
    <x v="0"/>
    <x v="0"/>
    <s v=""/>
    <s v=""/>
    <s v=""/>
    <s v=""/>
    <s v=""/>
    <s v=""/>
    <x v="1"/>
  </r>
  <r>
    <s v="A00524"/>
    <s v="TAHON"/>
    <s v="JESSICA"/>
    <s v="IME DE MONTIGNY"/>
    <d v="2017-04-03T00:00:00"/>
    <d v="2017-04-21T00:00:00"/>
    <n v="19"/>
    <s v="FIN DE CONTRAT"/>
    <s v="AGENT HYGIENE ET PROPRETE"/>
    <s v="CONTRAT CDD  IMA MONTIGNY"/>
    <s v="AGENT HYGIENE ET PROPRETE"/>
    <s v="CACHEUX MARTINE"/>
    <s v="201704"/>
    <n v="826.62"/>
    <s v="39"/>
    <s v="100,00"/>
    <n v="19"/>
    <m/>
    <x v="0"/>
    <s v="pole Enfance"/>
    <n v="826.62"/>
    <s v="2017"/>
    <n v="826.62"/>
    <n v="70"/>
    <n v="101.11"/>
    <s v="T39007"/>
    <n v="70"/>
    <x v="3"/>
    <s v="MAL"/>
    <x v="0"/>
    <x v="0"/>
    <x v="0"/>
    <x v="0"/>
    <s v=""/>
    <s v=""/>
    <s v=""/>
    <s v=""/>
    <s v=""/>
    <s v=""/>
    <x v="1"/>
  </r>
  <r>
    <s v="998388"/>
    <s v="TONARELLI"/>
    <s v="PAULINE"/>
    <s v="IME LA VICOIGNETTE"/>
    <d v="2017-01-03T00:00:00"/>
    <d v="2017-07-28T00:00:00"/>
    <n v="207"/>
    <s v="FIN DE CONTRAT"/>
    <s v="AIDE MEDICO PSYCHOLOGIQUE"/>
    <s v="CONTRAT CDD IME EMERCHICOURT"/>
    <m/>
    <m/>
    <s v="201704"/>
    <n v="1647.82"/>
    <s v="06"/>
    <s v="100,00"/>
    <n v="207"/>
    <s v="à la prise en charge spécifique du jeune ST, placé sur décision judiciaire du 06/05/2015"/>
    <x v="3"/>
    <s v="pole Enfance"/>
    <n v="1647.82"/>
    <s v="2017"/>
    <n v="1647.82"/>
    <n v="151.67000000000002"/>
    <n v="151.67000000000002"/>
    <s v="T06007"/>
    <n v="151.67000000000002"/>
    <x v="3"/>
    <s v="ST"/>
    <x v="3"/>
    <x v="0"/>
    <x v="0"/>
    <x v="0"/>
    <s v=""/>
    <s v=""/>
    <s v=""/>
    <s v=""/>
    <s v=""/>
    <s v=""/>
    <x v="1"/>
  </r>
  <r>
    <s v="A00342"/>
    <s v="TOURNEUR"/>
    <s v="DELZY"/>
    <s v="IME DE MONTIGNY"/>
    <d v="2017-03-28T00:00:00"/>
    <d v="2017-03-29T00:00:00"/>
    <n v="2"/>
    <s v="FIN DE CONTRAT"/>
    <s v="SURVEILLANT(e) DE NUIT"/>
    <s v="CONTRAT CDD  IMA MONTIGNY"/>
    <s v="SURVEILLANT(e) DE NUIT"/>
    <s v="LEMAIRE SYLVIE"/>
    <s v="201704"/>
    <n v="416.72"/>
    <s v="39"/>
    <s v="100,00"/>
    <n v="2"/>
    <m/>
    <x v="19"/>
    <s v="pole Enfance"/>
    <n v="416.72"/>
    <s v="2017"/>
    <n v="416.72"/>
    <n v="33"/>
    <n v="108.34"/>
    <s v="T39007"/>
    <n v="33"/>
    <x v="3"/>
    <s v="TR"/>
    <x v="4"/>
    <x v="0"/>
    <x v="0"/>
    <x v="0"/>
    <s v=""/>
    <s v=""/>
    <s v=""/>
    <s v=""/>
    <s v=""/>
    <s v=""/>
    <x v="1"/>
  </r>
  <r>
    <s v="A00342"/>
    <s v="TOURNEUR"/>
    <s v="DELZY"/>
    <s v="IME DE MONTIGNY"/>
    <d v="2017-04-11T00:00:00"/>
    <d v="2017-04-14T00:00:00"/>
    <n v="4"/>
    <s v="FIN DE CONTRAT"/>
    <s v="SURVEILLANT(e) DE NUIT"/>
    <s v="CONTRAT CDD  IMA MONTIGNY"/>
    <s v="SURVEILLANT(e) DE NUIT"/>
    <s v="KHERRAKI MOHAMMED"/>
    <s v="201704"/>
    <n v="380.94"/>
    <s v="39"/>
    <s v="100,00"/>
    <n v="4"/>
    <m/>
    <x v="2"/>
    <s v="pole Enfance"/>
    <n v="380.94"/>
    <s v="2017"/>
    <n v="380.94"/>
    <n v="30"/>
    <n v="151.67000000000002"/>
    <s v="T39007"/>
    <n v="30"/>
    <x v="3"/>
    <s v="CP"/>
    <x v="2"/>
    <x v="0"/>
    <x v="0"/>
    <x v="0"/>
    <s v=""/>
    <s v=""/>
    <s v=""/>
    <s v=""/>
    <s v=""/>
    <s v=""/>
    <x v="1"/>
  </r>
  <r>
    <s v="A00572"/>
    <s v="TREDEZ"/>
    <s v="JONATHAN"/>
    <s v="IME LA VICOIGNETTE"/>
    <d v="2017-03-09T00:00:00"/>
    <d v="2017-04-07T00:00:00"/>
    <n v="30"/>
    <s v="FIN DE CONTRAT"/>
    <s v="PSYCHOLOGUE"/>
    <s v="CONTRAT CDD IME EMERCHICOURT"/>
    <s v="PSYCHOLOGUE"/>
    <s v="BOULOUIZ MONIA"/>
    <s v="201704"/>
    <n v="1110.58"/>
    <s v="06"/>
    <s v="62,50"/>
    <n v="30"/>
    <m/>
    <x v="0"/>
    <s v="pole Enfance"/>
    <n v="694.11250000000007"/>
    <s v="2017"/>
    <n v="1110.58"/>
    <n v="56"/>
    <n v="121.34"/>
    <s v="T06007"/>
    <n v="35"/>
    <x v="3"/>
    <s v="MAL"/>
    <x v="0"/>
    <x v="0"/>
    <x v="0"/>
    <x v="0"/>
    <s v=""/>
    <s v=""/>
    <s v=""/>
    <s v=""/>
    <s v=""/>
    <s v=""/>
    <x v="1"/>
  </r>
  <r>
    <s v="A00572"/>
    <s v="TREDEZ"/>
    <s v="JONATHAN"/>
    <s v="IME LA VICOIGNETTE"/>
    <d v="2017-04-08T00:00:00"/>
    <d v="2017-04-16T00:00:00"/>
    <n v="9"/>
    <s v="FIN DE CONTRAT"/>
    <s v="PSYCHOLOGUE"/>
    <s v="CONTRAT CDD IME EMERCHICOURT"/>
    <s v="PSYCHOLOGUE"/>
    <s v="BOULOUIZ MONIA"/>
    <s v="201704"/>
    <n v="905.15"/>
    <s v="06"/>
    <s v="62,50"/>
    <n v="9"/>
    <m/>
    <x v="0"/>
    <s v="pole Enfance"/>
    <n v="565.71875"/>
    <s v="2017"/>
    <n v="905.15"/>
    <n v="28"/>
    <n v="121.34"/>
    <s v="T06007"/>
    <n v="17.5"/>
    <x v="3"/>
    <s v="MAL"/>
    <x v="0"/>
    <x v="0"/>
    <x v="0"/>
    <x v="0"/>
    <s v=""/>
    <s v=""/>
    <s v=""/>
    <s v=""/>
    <s v=""/>
    <s v=""/>
    <x v="1"/>
  </r>
  <r>
    <s v="999982"/>
    <s v="TYLEK"/>
    <s v="CATHY"/>
    <s v="IME DE MONTIGNY"/>
    <d v="2016-11-28T00:00:00"/>
    <d v="2017-05-28T00:00:00"/>
    <n v="182"/>
    <s v="FIN DE CONTRAT"/>
    <s v="AIDE MEDICO PSYCHOLOGIQUE"/>
    <s v="CONTRAT CDD  IMA MONTIGNY"/>
    <s v="AIDE MEDICO PSYCHOLOGIQUE"/>
    <s v="TAISNE JULIE"/>
    <s v="201704"/>
    <n v="1789.72"/>
    <s v="39"/>
    <s v="100,00"/>
    <n v="182"/>
    <m/>
    <x v="11"/>
    <s v="pole Enfance"/>
    <n v="1789.72"/>
    <s v="2017"/>
    <n v="1789.72"/>
    <n v="151.67000000000002"/>
    <n v="151.67000000000002"/>
    <s v="T39007"/>
    <n v="151.67000000000002"/>
    <x v="3"/>
    <s v="MUT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7-03-11T00:00:00"/>
    <d v="2017-04-14T00:00:00"/>
    <n v="35"/>
    <s v="FIN DE CONTRAT"/>
    <s v="AIDE MEDICO PSYCHOLOGIQUE"/>
    <s v="CONTRAT CDD IME DORIGNIES"/>
    <s v="AIDE MEDICO PSYCHOLOGIQUE"/>
    <s v="MONIER VANESSA"/>
    <s v="201704"/>
    <n v="1523.64"/>
    <s v="02"/>
    <s v="100,00"/>
    <n v="35"/>
    <m/>
    <x v="0"/>
    <s v="pole Enfance"/>
    <n v="1523.64"/>
    <s v="2017"/>
    <n v="1523.64"/>
    <n v="94.26"/>
    <n v="136.15"/>
    <s v="T02005"/>
    <n v="94.26"/>
    <x v="3"/>
    <s v="MAL"/>
    <x v="0"/>
    <x v="0"/>
    <x v="0"/>
    <x v="0"/>
    <s v=""/>
    <s v=""/>
    <s v=""/>
    <s v=""/>
    <s v=""/>
    <s v=""/>
    <x v="1"/>
  </r>
  <r>
    <s v="998976"/>
    <s v="VANDENABELLE"/>
    <s v="MARION"/>
    <s v="IME LES ROUISSOIRS"/>
    <d v="2017-03-27T00:00:00"/>
    <d v="2017-03-28T00:00:00"/>
    <n v="2"/>
    <s v="FIN DE CONTRAT"/>
    <s v="MONITEUR(rice) EDUCATEUR(rice)"/>
    <s v="CONTRAT CDD IME SOMAIN"/>
    <s v="EDUCATEUR(rice) SPECIALISE(e)"/>
    <s v="RASO VALERIE"/>
    <s v="201704"/>
    <n v="206.15"/>
    <s v="03"/>
    <s v="100,00"/>
    <n v="2"/>
    <m/>
    <x v="2"/>
    <s v="pole Enfance"/>
    <n v="206.15"/>
    <s v="2017"/>
    <n v="206.15"/>
    <n v="14.5"/>
    <n v="151.67000000000002"/>
    <s v="T03007"/>
    <n v="14.5"/>
    <x v="3"/>
    <s v="CP"/>
    <x v="2"/>
    <x v="0"/>
    <x v="1"/>
    <x v="1"/>
    <s v=""/>
    <s v=""/>
    <s v=""/>
    <n v="1"/>
    <n v="14.5"/>
    <n v="206.15"/>
    <x v="1"/>
  </r>
  <r>
    <s v="998976"/>
    <s v="VANDENABELLE"/>
    <s v="MARION"/>
    <s v="IME LES ROUISSOIRS"/>
    <d v="2017-04-03T00:00:00"/>
    <d v="2017-04-03T00:00:00"/>
    <n v="1"/>
    <s v="FIN DE CONTRAT"/>
    <s v="MONITEUR(rice) EDUCATEUR(rice)"/>
    <s v="CONTRAT CDD IME SOMAIN"/>
    <s v="EDUCATEUR(rice) SPECIALISE(e)"/>
    <s v="RASO VALERIE"/>
    <s v="201704"/>
    <n v="56.87"/>
    <s v="03"/>
    <s v="100,00"/>
    <n v="1"/>
    <m/>
    <x v="2"/>
    <s v="pole Enfance"/>
    <n v="56.87"/>
    <s v="2017"/>
    <n v="56.87"/>
    <n v="4"/>
    <n v="86.67"/>
    <s v="T03007"/>
    <n v="4"/>
    <x v="3"/>
    <s v="CP"/>
    <x v="2"/>
    <x v="0"/>
    <x v="1"/>
    <x v="1"/>
    <s v=""/>
    <s v=""/>
    <s v=""/>
    <n v="1"/>
    <n v="4"/>
    <n v="56.87"/>
    <x v="0"/>
  </r>
  <r>
    <s v="998976"/>
    <s v="VANDENABELLE"/>
    <s v="MARION"/>
    <s v="IME LES ROUISSOIRS"/>
    <d v="2017-04-04T00:00:00"/>
    <d v="2017-04-04T00:00:00"/>
    <n v="1"/>
    <s v="FIN DE CONTRAT"/>
    <s v="MONITEUR(rice) EDUCATEUR(rice)"/>
    <s v="CONTRAT CDD IME SOMAIN"/>
    <s v="EDUCATEUR(rice) SPECIALISE(e)"/>
    <s v="LESENEY AURELIE"/>
    <s v="201704"/>
    <n v="103.07"/>
    <s v="03"/>
    <s v="100,00"/>
    <n v="1"/>
    <m/>
    <x v="2"/>
    <s v="pole Enfance"/>
    <n v="103.07"/>
    <s v="2017"/>
    <n v="103.07"/>
    <n v="7.25"/>
    <n v="151.67000000000002"/>
    <s v="T03007"/>
    <n v="7.25"/>
    <x v="3"/>
    <s v="CP"/>
    <x v="2"/>
    <x v="0"/>
    <x v="1"/>
    <x v="1"/>
    <s v=""/>
    <s v=""/>
    <s v=""/>
    <n v="1"/>
    <n v="7.25"/>
    <n v="103.07"/>
    <x v="1"/>
  </r>
  <r>
    <s v="998976"/>
    <s v="VANDENABELLE"/>
    <s v="MARION"/>
    <s v="IME LES ROUISSOIRS"/>
    <d v="2017-04-10T00:00:00"/>
    <d v="2017-04-14T00:00:00"/>
    <n v="5"/>
    <s v="FIN DE CONTRAT"/>
    <s v="MONITEUR(rice) EDUCATEUR(rice)"/>
    <s v="CONTRAT CDD IME SOMAIN"/>
    <s v="EDUCATEUR(rice) SPECIALISE(e)"/>
    <s v="YSMAL VALERIE"/>
    <s v="201704"/>
    <n v="369.66"/>
    <s v="03"/>
    <s v="100,00"/>
    <n v="5"/>
    <m/>
    <x v="2"/>
    <s v="pole Enfance"/>
    <n v="369.66"/>
    <s v="2017"/>
    <n v="369.66"/>
    <n v="26"/>
    <n v="112.67"/>
    <s v="T03007"/>
    <n v="26"/>
    <x v="3"/>
    <s v="CP"/>
    <x v="2"/>
    <x v="0"/>
    <x v="1"/>
    <x v="1"/>
    <s v=""/>
    <s v=""/>
    <s v=""/>
    <n v="1"/>
    <n v="26"/>
    <n v="369.66"/>
    <x v="1"/>
  </r>
  <r>
    <s v="181002"/>
    <s v="VILETTE"/>
    <s v="LAURE"/>
    <s v="IME DE MONTIGNY"/>
    <d v="2016-11-19T00:00:00"/>
    <d v="2017-07-20T00:00:00"/>
    <n v="244"/>
    <s v="FIN DE CONTRAT"/>
    <s v="AIDE MEDICO PSYCHOLOGIQUE"/>
    <s v="CONTRAT CDD  IMA MONTIGNY"/>
    <m/>
    <m/>
    <s v="201704"/>
    <n v="1757.68"/>
    <s v="39"/>
    <s v="100,00"/>
    <n v="244"/>
    <s v="à la sécurité des biens et des personnes dans l'attente de la reconstruction de l'éts et de la validation des financeurs"/>
    <x v="6"/>
    <s v="pole Enfance"/>
    <n v="1757.68"/>
    <s v="2017"/>
    <n v="1757.68"/>
    <n v="151.67000000000002"/>
    <n v="151.67000000000002"/>
    <s v="T39007"/>
    <n v="151.67000000000002"/>
    <x v="3"/>
    <s v="PG"/>
    <x v="5"/>
    <x v="0"/>
    <x v="0"/>
    <x v="0"/>
    <s v=""/>
    <s v=""/>
    <s v=""/>
    <s v=""/>
    <s v=""/>
    <s v=""/>
    <x v="1"/>
  </r>
  <r>
    <s v="A00252"/>
    <s v="VITS"/>
    <s v="DOMINIQUE"/>
    <s v="IME LA VICOIGNETTE"/>
    <d v="2017-04-03T00:00:00"/>
    <d v="2017-04-14T00:00:00"/>
    <n v="12"/>
    <s v="FIN DE CONTRAT"/>
    <s v="SURVEILLANT(e) DE NUIT"/>
    <s v="CONTRAT CDD IME EMERCHICOURT"/>
    <s v="AIDE MEDICO PSYCHOLOGIQUE"/>
    <s v="SZATAN NATHALIE"/>
    <s v="201704"/>
    <n v="893"/>
    <s v="06"/>
    <s v="100,00"/>
    <n v="12"/>
    <m/>
    <x v="0"/>
    <s v="pole Enfance"/>
    <n v="893"/>
    <s v="2017"/>
    <n v="893"/>
    <n v="70"/>
    <n v="151.67000000000002"/>
    <s v="T06007"/>
    <n v="70"/>
    <x v="3"/>
    <s v="MAL"/>
    <x v="0"/>
    <x v="0"/>
    <x v="0"/>
    <x v="0"/>
    <s v=""/>
    <s v=""/>
    <s v=""/>
    <s v=""/>
    <s v=""/>
    <s v=""/>
    <x v="1"/>
  </r>
  <r>
    <s v="A00563"/>
    <s v="WAREMBOURG"/>
    <s v="AURELIEN"/>
    <s v="IME DE MONTIGNY"/>
    <d v="2017-03-17T00:00:00"/>
    <d v="2017-04-30T00:00:00"/>
    <n v="45"/>
    <s v="FIN DE CONTRAT"/>
    <s v="MONITEUR(rice) EDUCATEUR(rice)"/>
    <s v="CONTRAT CDD  IMA MONTIGNY"/>
    <s v="MONITEUR(rice) EDUCATEUR(rice)"/>
    <s v="BROSS CATHERINE"/>
    <s v="201704"/>
    <n v="2743.25"/>
    <s v="39"/>
    <s v="100,00"/>
    <n v="45"/>
    <m/>
    <x v="0"/>
    <s v="pole Enfance"/>
    <n v="2743.25"/>
    <s v="2017"/>
    <n v="2743.25"/>
    <n v="177"/>
    <n v="151.67000000000002"/>
    <s v="T39007"/>
    <n v="177"/>
    <x v="3"/>
    <s v="MAL"/>
    <x v="0"/>
    <x v="0"/>
    <x v="0"/>
    <x v="0"/>
    <s v=""/>
    <s v=""/>
    <s v=""/>
    <s v=""/>
    <s v=""/>
    <s v=""/>
    <x v="1"/>
  </r>
  <r>
    <s v="A00541"/>
    <s v="ALEXANDRE"/>
    <s v="MARIE"/>
    <s v="IME DE MONTIGNY"/>
    <d v="2017-04-28T00:00:00"/>
    <d v="2017-04-28T00:00:00"/>
    <n v="1"/>
    <s v="FIN DE CONTRAT"/>
    <s v="AIDE MEDICO PSYCHOLOGIQUE"/>
    <s v="CONTRAT CDD  IMA MONTIGNY"/>
    <s v="AGENT D'HEBERGEMENT"/>
    <s v="BOUGUERRA FARIDA"/>
    <s v="201705"/>
    <n v="85.66"/>
    <s v="39"/>
    <s v="100,00"/>
    <n v="1"/>
    <m/>
    <x v="2"/>
    <s v="pole Enfance"/>
    <n v="85.66"/>
    <s v="2017"/>
    <n v="85.66"/>
    <n v="6.5"/>
    <n v="140.84"/>
    <s v="T39007"/>
    <n v="6.5"/>
    <x v="4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4-24T00:00:00"/>
    <d v="2017-04-26T00:00:00"/>
    <n v="3"/>
    <s v="FIN DE CONTRAT"/>
    <s v="AIDE MEDICO PSYCHOLOGIQUE"/>
    <s v="CONTRAT CDD  IMA MONTIGNY"/>
    <s v="AGENT D'HEBERGEMENT"/>
    <s v="BOUGUERRA FARIDA"/>
    <s v="201705"/>
    <n v="270.14999999999998"/>
    <s v="39"/>
    <s v="100,00"/>
    <n v="3"/>
    <m/>
    <x v="2"/>
    <s v="pole Enfance"/>
    <n v="270.14999999999998"/>
    <s v="2017"/>
    <n v="270.14999999999998"/>
    <n v="20.5"/>
    <n v="148.06"/>
    <s v="T39007"/>
    <n v="20.5"/>
    <x v="4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5-02T00:00:00"/>
    <d v="2017-05-02T00:00:00"/>
    <n v="1"/>
    <s v="FIN DE CONTRAT"/>
    <s v="AIDE MEDICO PSYCHOLOGIQUE"/>
    <s v="CONTRAT CDD  IMA MONTIGNY"/>
    <s v="AGENT D'HEBERGEMENT"/>
    <s v="MARQUIGNY ISABELLE"/>
    <s v="201705"/>
    <n v="46.13"/>
    <s v="39"/>
    <s v="100,00"/>
    <n v="1"/>
    <m/>
    <x v="2"/>
    <s v="pole Enfance"/>
    <n v="46.13"/>
    <s v="2017"/>
    <n v="46.13"/>
    <n v="3.5"/>
    <n v="75.84"/>
    <s v="T39007"/>
    <n v="3.5"/>
    <x v="4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5-09T00:00:00"/>
    <d v="2017-05-09T00:00:00"/>
    <n v="1"/>
    <s v="FIN DE CONTRAT"/>
    <s v="AIDE MEDICO PSYCHOLOGIQUE"/>
    <s v="CONTRAT CDD  IMA MONTIGNY"/>
    <s v="AIDE MEDICO PSYCHOLOGIQUE"/>
    <s v="IZNASNI KAMEL"/>
    <s v="201705"/>
    <n v="85.66"/>
    <s v="39"/>
    <s v="100,00"/>
    <n v="1"/>
    <m/>
    <x v="2"/>
    <s v="pole Enfance"/>
    <n v="85.66"/>
    <s v="2017"/>
    <n v="85.66"/>
    <n v="6.5"/>
    <n v="140.84"/>
    <s v="T39007"/>
    <n v="6.5"/>
    <x v="4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5-11T00:00:00"/>
    <d v="2017-05-11T00:00:00"/>
    <n v="1"/>
    <s v="FIN DE CONTRAT"/>
    <s v="AIDE MEDICO PSYCHOLOGIQUE"/>
    <s v="CONTRAT CDD  IMA MONTIGNY"/>
    <s v="AIDE MEDICO PSYCHOLOGIQUE"/>
    <s v="SNEBERG CORINNE"/>
    <s v="201705"/>
    <n v="112.02"/>
    <s v="39"/>
    <s v="100,00"/>
    <n v="1"/>
    <m/>
    <x v="10"/>
    <s v="pole Enfance"/>
    <n v="112.02"/>
    <s v="2017"/>
    <n v="112.02"/>
    <n v="8.5"/>
    <n v="151.67000000000002"/>
    <s v="T39007"/>
    <n v="8.5"/>
    <x v="4"/>
    <s v="FU"/>
    <x v="7"/>
    <x v="0"/>
    <x v="0"/>
    <x v="0"/>
    <s v=""/>
    <s v=""/>
    <s v=""/>
    <s v=""/>
    <s v=""/>
    <s v=""/>
    <x v="1"/>
  </r>
  <r>
    <s v="A00500"/>
    <s v="ALLEM"/>
    <s v="JESMAH"/>
    <s v="IME DE MONTIGNY"/>
    <d v="2017-05-15T00:00:00"/>
    <d v="2017-05-16T00:00:00"/>
    <n v="2"/>
    <s v="FIN DE CONTRAT"/>
    <s v="AIDE MEDICO PSYCHOLOGIQUE"/>
    <s v="CONTRAT CDD  IMA MONTIGNY"/>
    <s v="AIDE MEDICO PSYCHOLOGIQUE"/>
    <s v="SNEBERG CORINNE"/>
    <s v="201705"/>
    <n v="184.49"/>
    <s v="39"/>
    <s v="100,00"/>
    <n v="2"/>
    <m/>
    <x v="2"/>
    <s v="pole Enfance"/>
    <n v="184.49"/>
    <s v="2017"/>
    <n v="184.49"/>
    <n v="14"/>
    <n v="151.67000000000002"/>
    <s v="T39007"/>
    <n v="14"/>
    <x v="4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5-17T00:00:00"/>
    <d v="2017-05-17T00:00:00"/>
    <n v="1"/>
    <s v="FIN DE CONTRAT"/>
    <s v="AIDE MEDICO PSYCHOLOGIQUE"/>
    <s v="CONTRAT CDD  IMA MONTIGNY"/>
    <s v="AIDE MEDICO PSYCHOLOGIQUE"/>
    <s v="PLEWKA GWENDOLINE"/>
    <s v="201705"/>
    <n v="92.25"/>
    <s v="39"/>
    <s v="100,00"/>
    <n v="1"/>
    <m/>
    <x v="0"/>
    <s v="pole Enfance"/>
    <n v="92.25"/>
    <s v="2017"/>
    <n v="92.25"/>
    <n v="7"/>
    <n v="151.67000000000002"/>
    <s v="T39007"/>
    <n v="7"/>
    <x v="4"/>
    <s v="MAL"/>
    <x v="0"/>
    <x v="0"/>
    <x v="0"/>
    <x v="0"/>
    <s v=""/>
    <s v=""/>
    <s v=""/>
    <s v=""/>
    <s v=""/>
    <s v=""/>
    <x v="0"/>
  </r>
  <r>
    <s v="A00500"/>
    <s v="ALLEM"/>
    <s v="JESMAH"/>
    <s v="IME DE MONTIGNY"/>
    <d v="2017-05-22T00:00:00"/>
    <d v="2017-05-22T00:00:00"/>
    <n v="1"/>
    <s v="FIN DE CONTRAT"/>
    <s v="AIDE MEDICO PSYCHOLOGIQUE"/>
    <s v="CONTRAT CDD  IMA MONTIGNY"/>
    <s v="AIDE MEDICO PSYCHOLOGIQUE"/>
    <s v="IZNASNI KAMEL"/>
    <s v="201705"/>
    <n v="92.25"/>
    <s v="39"/>
    <s v="100,00"/>
    <n v="1"/>
    <m/>
    <x v="2"/>
    <s v="pole Enfance"/>
    <n v="92.25"/>
    <s v="2017"/>
    <n v="92.25"/>
    <n v="7"/>
    <n v="151.67000000000002"/>
    <s v="T39007"/>
    <n v="7"/>
    <x v="4"/>
    <s v="CP"/>
    <x v="2"/>
    <x v="0"/>
    <x v="0"/>
    <x v="0"/>
    <s v=""/>
    <s v=""/>
    <s v=""/>
    <s v=""/>
    <s v=""/>
    <s v=""/>
    <x v="0"/>
  </r>
  <r>
    <s v="900002"/>
    <s v="BAI"/>
    <s v="RADIJA"/>
    <s v="IME LES TOURNESOLS"/>
    <d v="2017-04-24T00:00:00"/>
    <d v="2017-04-28T00:00:00"/>
    <n v="5"/>
    <s v="FIN DE CONTRAT"/>
    <s v="MONITEUR(rice) EDUCATEUR(rice)"/>
    <s v="CONTRAT CDD IME DORIGNIES"/>
    <s v="EDUCATEUR(rice) SPECIALISE(e)"/>
    <s v="DECOOL BRIGITTE"/>
    <s v="201705"/>
    <n v="361.28"/>
    <s v="02"/>
    <s v="100,00"/>
    <n v="5"/>
    <m/>
    <x v="2"/>
    <s v="pole Enfance"/>
    <n v="361.28"/>
    <s v="2017"/>
    <n v="361.28"/>
    <n v="26.25"/>
    <n v="113.75"/>
    <s v="T02005"/>
    <n v="26.25"/>
    <x v="4"/>
    <s v="CP"/>
    <x v="2"/>
    <x v="0"/>
    <x v="0"/>
    <x v="0"/>
    <s v=""/>
    <s v=""/>
    <s v=""/>
    <s v=""/>
    <s v=""/>
    <s v=""/>
    <x v="1"/>
  </r>
  <r>
    <s v="900002"/>
    <s v="BAI"/>
    <s v="RADIJA"/>
    <s v="IME LES TOURNESOLS"/>
    <d v="2017-04-24T00:00:00"/>
    <d v="2017-06-30T00:00:00"/>
    <n v="68"/>
    <s v="FIN DE CONTRAT"/>
    <s v="MONITEUR(rice) EDUCATEUR(rice)"/>
    <s v="CONTRAT CDD IME DORIGNIES"/>
    <s v="EDUCATEUR(rice) SPECIALISE(e)"/>
    <s v="OLENDER SONIA"/>
    <s v="201705"/>
    <n v="412.4"/>
    <s v="02"/>
    <s v="100,00"/>
    <n v="68"/>
    <m/>
    <x v="4"/>
    <s v="pole Enfance"/>
    <n v="412.4"/>
    <s v="2017"/>
    <n v="412.4"/>
    <n v="36.25"/>
    <n v="31.42"/>
    <s v="T02005"/>
    <n v="36.25"/>
    <x v="4"/>
    <s v="PAR"/>
    <x v="4"/>
    <x v="0"/>
    <x v="0"/>
    <x v="0"/>
    <s v=""/>
    <s v=""/>
    <s v=""/>
    <s v=""/>
    <s v=""/>
    <s v=""/>
    <x v="1"/>
  </r>
  <r>
    <s v="900002"/>
    <s v="BAI"/>
    <s v="RADIJA"/>
    <s v="IME LES TOURNESOLS"/>
    <d v="2017-05-04T00:00:00"/>
    <d v="2017-05-05T00:00:00"/>
    <n v="2"/>
    <s v="FIN DE CONTRAT"/>
    <s v="MONITEUR(rice) EDUCATEUR(rice)"/>
    <s v="CONTRAT CDD IME DORIGNIES"/>
    <s v="EDUCATEUR(rice) SPECIALISE(e)"/>
    <s v="DECOOL BRIGITTE"/>
    <s v="201705"/>
    <n v="158.28"/>
    <s v="02"/>
    <s v="100,00"/>
    <n v="2"/>
    <m/>
    <x v="0"/>
    <s v="pole Enfance"/>
    <n v="158.28"/>
    <s v="2017"/>
    <n v="158.28"/>
    <n v="11.5"/>
    <n v="124.59"/>
    <s v="T02005"/>
    <n v="11.5"/>
    <x v="4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7-05-09T00:00:00"/>
    <d v="2017-05-12T00:00:00"/>
    <n v="4"/>
    <s v="FIN DE CONTRAT"/>
    <s v="MONITEUR(rice) EDUCATEUR(rice)"/>
    <s v="CONTRAT CDD IME DORIGNIES"/>
    <s v="EDUCATEUR(rice) SPECIALISE(e)"/>
    <s v="DECOOL BRIGITTE"/>
    <s v="201705"/>
    <n v="158.28"/>
    <s v="02"/>
    <s v="100,00"/>
    <n v="4"/>
    <m/>
    <x v="0"/>
    <s v="pole Enfance"/>
    <n v="158.28"/>
    <s v="2017"/>
    <n v="158.28"/>
    <n v="11.5"/>
    <n v="62.29"/>
    <s v="T02005"/>
    <n v="11.5"/>
    <x v="4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7-05-15T00:00:00"/>
    <d v="2017-05-19T00:00:00"/>
    <n v="5"/>
    <s v="FIN DE CONTRAT"/>
    <s v="MONITEUR(rice) EDUCATEUR(rice)"/>
    <s v="CONTRAT CDD IME DORIGNIES"/>
    <s v="EDUCATEUR(rice) SPECIALISE(e)"/>
    <s v="DECOOL BRIGITTE"/>
    <s v="201705"/>
    <n v="357.83"/>
    <s v="02"/>
    <s v="100,00"/>
    <n v="5"/>
    <m/>
    <x v="0"/>
    <s v="pole Enfance"/>
    <n v="357.83"/>
    <s v="2017"/>
    <n v="357.83"/>
    <n v="26"/>
    <n v="112.67"/>
    <s v="T02005"/>
    <n v="26"/>
    <x v="4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7-05-22T00:00:00"/>
    <d v="2017-05-22T00:00:00"/>
    <n v="1"/>
    <s v="FIN DE CONTRAT"/>
    <s v="MONITEUR(rice) EDUCATEUR(rice)"/>
    <s v="CONTRAT CDD IME DORIGNIES"/>
    <s v="AIDE MEDICO PSYCHOLOGIQUE"/>
    <s v="POLFLIET DELPHINE"/>
    <s v="201705"/>
    <n v="99.79"/>
    <s v="02"/>
    <s v="100,00"/>
    <n v="1"/>
    <m/>
    <x v="20"/>
    <s v="pole Enfance"/>
    <n v="99.79"/>
    <s v="2017"/>
    <n v="99.79"/>
    <n v="7.25"/>
    <n v="151.67000000000002"/>
    <s v="T02005"/>
    <n v="7.25"/>
    <x v="4"/>
    <s v="CEX"/>
    <x v="4"/>
    <x v="0"/>
    <x v="0"/>
    <x v="0"/>
    <s v=""/>
    <s v=""/>
    <s v=""/>
    <s v=""/>
    <s v=""/>
    <s v=""/>
    <x v="1"/>
  </r>
  <r>
    <s v="A00497"/>
    <s v="BAILLEUL"/>
    <s v="JULIE"/>
    <s v="SESSAD LE CHEMIN"/>
    <d v="2017-04-24T00:00:00"/>
    <d v="2017-04-28T00:00:00"/>
    <n v="5"/>
    <s v="FIN DE CONTRAT"/>
    <s v="EDUCATEUR(rice) SPECIALISE(e)"/>
    <s v="CONTRAT CDD SESSAD LE CHEMIN "/>
    <s v="INFIRMIER(e)"/>
    <s v="BAILLIET JULIE"/>
    <s v="201705"/>
    <n v="397.96"/>
    <s v="33"/>
    <s v="20,00"/>
    <n v="5"/>
    <m/>
    <x v="9"/>
    <s v="pole Enfance"/>
    <n v="79.591999999999999"/>
    <s v="2017"/>
    <n v="397.96"/>
    <n v="28.25"/>
    <n v="151.67000000000002"/>
    <s v="T33007"/>
    <n v="5.65"/>
    <x v="4"/>
    <s v="MAT"/>
    <x v="4"/>
    <x v="0"/>
    <x v="0"/>
    <x v="0"/>
    <s v=""/>
    <s v=""/>
    <s v=""/>
    <s v=""/>
    <s v=""/>
    <s v=""/>
    <x v="0"/>
  </r>
  <r>
    <s v="A00497"/>
    <s v="BAILLEUL"/>
    <s v="JULIE"/>
    <s v="SESSAD LE CHEMIN"/>
    <d v="2017-04-24T00:00:00"/>
    <d v="2017-04-28T00:00:00"/>
    <n v="5"/>
    <s v="FIN DE CONTRAT"/>
    <s v="EDUCATEUR(rice) SPECIALISE(e)"/>
    <s v="CONTRAT CDD SESSAD LE CHEMIN "/>
    <s v="INFIRMIER(e)"/>
    <s v="BAILLIET JULIE"/>
    <s v="201705"/>
    <n v="397.96"/>
    <s v="33"/>
    <s v="23,00"/>
    <n v="5"/>
    <m/>
    <x v="9"/>
    <s v="pole Enfance"/>
    <n v="91.530799999999999"/>
    <s v="2017"/>
    <n v="397.96"/>
    <n v="28.25"/>
    <n v="151.67000000000002"/>
    <s v="T33007"/>
    <n v="6.4974999999999996"/>
    <x v="4"/>
    <s v="MAT"/>
    <x v="4"/>
    <x v="0"/>
    <x v="0"/>
    <x v="0"/>
    <s v=""/>
    <s v=""/>
    <s v=""/>
    <s v=""/>
    <s v=""/>
    <s v=""/>
    <x v="0"/>
  </r>
  <r>
    <s v="A00497"/>
    <s v="BAILLEUL"/>
    <s v="JULIE"/>
    <s v="SESSAD LE CHEMIN"/>
    <d v="2017-04-24T00:00:00"/>
    <d v="2017-04-28T00:00:00"/>
    <n v="5"/>
    <s v="FIN DE CONTRAT"/>
    <s v="EDUCATEUR(rice) SPECIALISE(e)"/>
    <s v="CONTRAT CDD SESSAD LE CHEMIN "/>
    <s v="INFIRMIER(e)"/>
    <s v="BAILLIET JULIE"/>
    <s v="201705"/>
    <n v="397.96"/>
    <s v="33"/>
    <s v="57,00"/>
    <n v="5"/>
    <m/>
    <x v="9"/>
    <s v="pole Enfance"/>
    <n v="226.83720000000002"/>
    <s v="2017"/>
    <n v="397.96"/>
    <n v="28.25"/>
    <n v="151.67000000000002"/>
    <s v="T33007"/>
    <n v="16.102499999999999"/>
    <x v="4"/>
    <s v="MAT"/>
    <x v="4"/>
    <x v="0"/>
    <x v="0"/>
    <x v="0"/>
    <s v=""/>
    <s v=""/>
    <s v=""/>
    <s v=""/>
    <s v=""/>
    <s v=""/>
    <x v="1"/>
  </r>
  <r>
    <s v="A00649"/>
    <s v="BEGOT"/>
    <s v="JULIE"/>
    <s v="IME LA VICOIGNETTE"/>
    <d v="2017-05-22T00:00:00"/>
    <d v="2017-05-29T00:00:00"/>
    <n v="8"/>
    <s v="FIN DE CONTRAT"/>
    <s v="AIDE MEDICO PSYCHOLOGIQUE"/>
    <s v="CONTRAT CDD IME EMERCHICOURT"/>
    <s v="AIDE MEDICO PSYCHOLOGIQUE"/>
    <s v="FOURMAUX PATRICK"/>
    <s v="201705"/>
    <n v="295.63"/>
    <s v="06"/>
    <s v="100,00"/>
    <n v="8"/>
    <m/>
    <x v="0"/>
    <s v="pole Enfance"/>
    <n v="295.63"/>
    <s v="2017"/>
    <n v="295.63"/>
    <n v="23"/>
    <n v="83.06"/>
    <s v="T06007"/>
    <n v="23"/>
    <x v="4"/>
    <s v="MAL"/>
    <x v="0"/>
    <x v="0"/>
    <x v="0"/>
    <x v="0"/>
    <s v=""/>
    <s v=""/>
    <s v=""/>
    <s v=""/>
    <s v=""/>
    <s v=""/>
    <x v="1"/>
  </r>
  <r>
    <s v="A00465"/>
    <s v="BENAZOUZ"/>
    <s v="NOUARA"/>
    <s v="IME LA VICOIGNETTE"/>
    <d v="2016-12-01T00:00:00"/>
    <d v="2017-07-28T00:00:00"/>
    <n v="240"/>
    <s v="FIN DE CONTRAT"/>
    <s v="AIDE MEDICO PSYCHOLOGIQUE"/>
    <s v="CONTRAT CDD IME EMERCHICOURT"/>
    <m/>
    <m/>
    <s v="201705"/>
    <n v="911.77"/>
    <s v="06"/>
    <s v="100,00"/>
    <n v="240"/>
    <s v="à la réorganisation des accomp. transports dans le cadre du projet de transfert d'usagers sur ets de Montigny en Ost."/>
    <x v="3"/>
    <s v="pole Enfance"/>
    <n v="911.77"/>
    <s v="2017"/>
    <n v="911.77"/>
    <n v="85.83"/>
    <n v="69.33"/>
    <s v="T06007"/>
    <n v="85.83"/>
    <x v="4"/>
    <s v="ST"/>
    <x v="3"/>
    <x v="0"/>
    <x v="0"/>
    <x v="0"/>
    <s v=""/>
    <s v=""/>
    <s v=""/>
    <s v=""/>
    <s v=""/>
    <s v=""/>
    <x v="1"/>
  </r>
  <r>
    <s v="998857"/>
    <s v="BETH"/>
    <s v="BEATRICE"/>
    <s v="IME DE MONTIGNY"/>
    <d v="2017-04-11T00:00:00"/>
    <d v="2017-05-05T00:00:00"/>
    <n v="25"/>
    <s v="FIN DE CONTRAT"/>
    <s v="AIDE MEDICO PSYCHOLOGIQUE"/>
    <s v="CONTRAT CDD  IMA MONTIGNY"/>
    <s v="AIDE MEDICO PSYCHOLOGIQUE"/>
    <s v="MAES FRANCOISE"/>
    <s v="201705"/>
    <n v="825.23"/>
    <s v="39"/>
    <s v="100,00"/>
    <n v="25"/>
    <m/>
    <x v="7"/>
    <s v="pole Enfance"/>
    <n v="825.23"/>
    <s v="2017"/>
    <n v="825.23"/>
    <n v="50.5"/>
    <n v="115.18"/>
    <s v="T39007"/>
    <n v="50.5"/>
    <x v="4"/>
    <s v="NAP"/>
    <x v="6"/>
    <x v="0"/>
    <x v="0"/>
    <x v="0"/>
    <s v=""/>
    <s v=""/>
    <s v=""/>
    <s v=""/>
    <s v=""/>
    <s v=""/>
    <x v="1"/>
  </r>
  <r>
    <s v="998857"/>
    <s v="BETH"/>
    <s v="BEATRICE"/>
    <s v="IME DE MONTIGNY"/>
    <d v="2017-05-09T00:00:00"/>
    <d v="2017-06-02T00:00:00"/>
    <n v="25"/>
    <s v="FIN DE CONTRAT"/>
    <s v="AIDE MEDICO PSYCHOLOGIQUE"/>
    <s v="CONTRAT CDD  IMA MONTIGNY"/>
    <s v="EDUCATEUR(rice) SPECIALISE(e)"/>
    <s v="COLLIN AURELIE"/>
    <s v="201705"/>
    <n v="880.38"/>
    <s v="39"/>
    <s v="100,00"/>
    <n v="25"/>
    <m/>
    <x v="7"/>
    <s v="pole Enfance"/>
    <n v="880.38"/>
    <s v="2017"/>
    <n v="880.38"/>
    <n v="76.5"/>
    <n v="115.18"/>
    <s v="T39007"/>
    <n v="76.5"/>
    <x v="4"/>
    <s v="NAP"/>
    <x v="6"/>
    <x v="0"/>
    <x v="0"/>
    <x v="0"/>
    <s v=""/>
    <s v=""/>
    <s v=""/>
    <s v=""/>
    <s v=""/>
    <s v=""/>
    <x v="1"/>
  </r>
  <r>
    <s v="998689"/>
    <s v="BLASSEL"/>
    <s v="AURELIE"/>
    <s v="IME LA VICOIGNETTE"/>
    <d v="2017-05-15T00:00:00"/>
    <d v="2017-05-19T00:00:00"/>
    <n v="5"/>
    <s v="FIN DE CONTRAT"/>
    <s v="AIDE MEDICO PSYCHOLOGIQUE"/>
    <s v="CONTRAT CDD IME EMERCHICOURT"/>
    <s v="AIDE MEDICO PSYCHOLOGIQUE"/>
    <s v="DELANNOY DAMIEN"/>
    <s v="201705"/>
    <n v="292.49"/>
    <s v="06"/>
    <s v="100,00"/>
    <n v="5"/>
    <m/>
    <x v="0"/>
    <s v="pole Enfance"/>
    <n v="292.49"/>
    <s v="2017"/>
    <n v="292.49"/>
    <n v="22.25"/>
    <n v="96.42"/>
    <s v="T06007"/>
    <n v="22.25"/>
    <x v="4"/>
    <s v="MAL"/>
    <x v="0"/>
    <x v="0"/>
    <x v="0"/>
    <x v="0"/>
    <s v=""/>
    <s v=""/>
    <s v=""/>
    <s v=""/>
    <s v=""/>
    <s v=""/>
    <x v="1"/>
  </r>
  <r>
    <s v="998689"/>
    <s v="BLASSEL"/>
    <s v="AURELIE"/>
    <s v="IME LA VICOIGNETTE"/>
    <d v="2017-05-16T00:00:00"/>
    <d v="2017-05-18T00:00:00"/>
    <n v="3"/>
    <s v="FIN DE CONTRAT"/>
    <s v="AIDE MEDICO PSYCHOLOGIQUE"/>
    <s v="CONTRAT CDD IME EMERCHICOURT"/>
    <s v="AIDE MEDICO PSYCHOLOGIQUE"/>
    <s v="DUCATILLION DONATIEN"/>
    <s v="201705"/>
    <n v="118.33"/>
    <s v="06"/>
    <s v="100,00"/>
    <n v="3"/>
    <m/>
    <x v="17"/>
    <s v="pole Enfance"/>
    <n v="118.33"/>
    <s v="2017"/>
    <n v="118.33"/>
    <n v="9"/>
    <n v="65"/>
    <s v="T06007"/>
    <n v="9"/>
    <x v="4"/>
    <s v="HD"/>
    <x v="2"/>
    <x v="0"/>
    <x v="0"/>
    <x v="0"/>
    <s v=""/>
    <s v=""/>
    <s v=""/>
    <s v=""/>
    <s v=""/>
    <s v=""/>
    <x v="1"/>
  </r>
  <r>
    <s v="998689"/>
    <s v="BLASSEL"/>
    <s v="AURELIE"/>
    <s v="IME LA VICOIGNETTE"/>
    <d v="2017-05-19T00:00:00"/>
    <d v="2017-05-19T00:00:00"/>
    <n v="1"/>
    <s v="FIN DE CONTRAT"/>
    <s v="AIDE MEDICO PSYCHOLOGIQUE"/>
    <s v="CONTRAT CDD IME EMERCHICOURT"/>
    <s v="AIDE MEDICO PSYCHOLOGIQUE"/>
    <s v="LELONEK SABRINA"/>
    <s v="201705"/>
    <n v="29.57"/>
    <s v="06"/>
    <s v="100,00"/>
    <n v="1"/>
    <m/>
    <x v="1"/>
    <s v="pole Enfance"/>
    <n v="29.57"/>
    <s v="2017"/>
    <n v="29.57"/>
    <n v="2.25"/>
    <n v="48.75"/>
    <s v="T06007"/>
    <n v="2.25"/>
    <x v="4"/>
    <s v="HRE"/>
    <x v="1"/>
    <x v="0"/>
    <x v="0"/>
    <x v="0"/>
    <s v=""/>
    <s v=""/>
    <s v=""/>
    <s v=""/>
    <s v=""/>
    <s v=""/>
    <x v="0"/>
  </r>
  <r>
    <s v="998689"/>
    <s v="BLASSEL"/>
    <s v="AURELIE"/>
    <s v="IME LA VICOIGNETTE"/>
    <d v="2017-05-23T00:00:00"/>
    <d v="2017-06-09T00:00:00"/>
    <n v="18"/>
    <s v="FIN DE CONTRAT"/>
    <s v="AIDE MEDICO PSYCHOLOGIQUE"/>
    <s v="CONTRAT CDD IME EMERCHICOURT"/>
    <s v="AIDE MEDICO PSYCHOLOGIQUE"/>
    <s v="DELANNOY DAMIEN"/>
    <s v="201705"/>
    <n v="127.66"/>
    <s v="06"/>
    <s v="100,00"/>
    <n v="18"/>
    <m/>
    <x v="0"/>
    <s v="pole Enfance"/>
    <n v="127.66"/>
    <s v="2017"/>
    <n v="127.66"/>
    <n v="11.75"/>
    <n v="101.37"/>
    <s v="T06007"/>
    <n v="11.75"/>
    <x v="4"/>
    <s v="MAL"/>
    <x v="0"/>
    <x v="0"/>
    <x v="0"/>
    <x v="0"/>
    <s v=""/>
    <s v=""/>
    <s v=""/>
    <s v=""/>
    <s v=""/>
    <s v=""/>
    <x v="1"/>
  </r>
  <r>
    <s v="A00135"/>
    <s v="BOULANGER"/>
    <s v="MAEVA"/>
    <s v="IME LA VICOIGNETTE"/>
    <d v="2017-04-24T00:00:00"/>
    <d v="2017-05-18T00:00:00"/>
    <n v="25"/>
    <s v="FIN DE CONTRAT"/>
    <s v="INFIRMIER(e)"/>
    <s v="CONTRAT CDD IME EMERCHICOURT"/>
    <s v="INFIRMIER(e)"/>
    <s v="COURTECUISSE SARAH"/>
    <s v="201705"/>
    <n v="1560.08"/>
    <s v="06"/>
    <s v="100,00"/>
    <n v="25"/>
    <m/>
    <x v="0"/>
    <s v="pole Enfance"/>
    <n v="1560.08"/>
    <s v="2017"/>
    <n v="1560.08"/>
    <n v="134"/>
    <n v="151.67000000000002"/>
    <s v="T06007"/>
    <n v="134"/>
    <x v="4"/>
    <s v="MAL"/>
    <x v="0"/>
    <x v="0"/>
    <x v="0"/>
    <x v="0"/>
    <s v=""/>
    <s v=""/>
    <s v=""/>
    <s v=""/>
    <s v=""/>
    <s v=""/>
    <x v="1"/>
  </r>
  <r>
    <s v="A00135"/>
    <s v="BOULANGER"/>
    <s v="MAEVA"/>
    <s v="IME LA VICOIGNETTE"/>
    <d v="2017-05-19T00:00:00"/>
    <d v="2017-05-31T00:00:00"/>
    <n v="13"/>
    <s v="FIN DE CONTRAT"/>
    <s v="INFIRMIER(e)"/>
    <s v="CONTRAT CDD IME EMERCHICOURT"/>
    <s v="INFIRMIER(e)"/>
    <s v="COURTECUISSE SARAH"/>
    <s v="201705"/>
    <n v="974.82"/>
    <s v="06"/>
    <s v="100,00"/>
    <n v="13"/>
    <m/>
    <x v="0"/>
    <s v="pole Enfance"/>
    <n v="974.82"/>
    <s v="2017"/>
    <n v="974.82"/>
    <n v="46.75"/>
    <n v="101.29"/>
    <s v="T06007"/>
    <n v="46.75"/>
    <x v="4"/>
    <s v="MAL"/>
    <x v="0"/>
    <x v="0"/>
    <x v="0"/>
    <x v="0"/>
    <s v=""/>
    <s v=""/>
    <s v=""/>
    <s v=""/>
    <s v=""/>
    <s v=""/>
    <x v="1"/>
  </r>
  <r>
    <s v="999694"/>
    <s v="BRISSEZ"/>
    <s v="CAROLINE"/>
    <s v="IME LA VICOIGNETTE"/>
    <d v="2017-01-03T00:00:00"/>
    <d v="2017-07-28T00:00:00"/>
    <n v="207"/>
    <s v="FIN DE CONTRAT"/>
    <s v="EDUCATEUR(rice) SPECIALISE(e)"/>
    <s v="CONTRAT CDD IME EMERCHICOURT"/>
    <m/>
    <m/>
    <s v="201705"/>
    <n v="1818.71"/>
    <s v="06"/>
    <s v="100,00"/>
    <n v="207"/>
    <s v="à la sécurité des biens et des personnes dans l'attente de la reconsctruction de l'ets et la validation des financeurs"/>
    <x v="3"/>
    <s v="pole Enfance"/>
    <n v="1818.71"/>
    <s v="2017"/>
    <n v="1818.71"/>
    <n v="151.67000000000002"/>
    <n v="151.67000000000002"/>
    <s v="T06007"/>
    <n v="151.67000000000002"/>
    <x v="4"/>
    <s v="ST"/>
    <x v="3"/>
    <x v="0"/>
    <x v="0"/>
    <x v="0"/>
    <s v=""/>
    <s v=""/>
    <s v=""/>
    <s v=""/>
    <s v=""/>
    <s v=""/>
    <x v="1"/>
  </r>
  <r>
    <s v="A00333"/>
    <s v="BULTEL"/>
    <s v="CHRISTINE"/>
    <s v="SESSAD LE CHEMIN"/>
    <d v="2017-03-13T00:00:00"/>
    <d v="2017-07-31T00:00:00"/>
    <n v="141"/>
    <s v="FIN DE CONTRAT"/>
    <s v="EDUCATEUR(rice) SPECIALISE(e)"/>
    <s v="CONTRAT CDD SESSAD LE CHEMIN "/>
    <s v="EDUCATEUR(rice) SPECIALISE(e)"/>
    <s v="LEVENT MARION"/>
    <s v="201705"/>
    <n v="2184.89"/>
    <s v="33"/>
    <s v="100,00"/>
    <n v="141"/>
    <m/>
    <x v="9"/>
    <s v="pole Enfance"/>
    <n v="2184.89"/>
    <s v="2017"/>
    <n v="2184.89"/>
    <n v="151.67000000000002"/>
    <n v="151.67000000000002"/>
    <s v="T33007"/>
    <n v="151.67000000000002"/>
    <x v="4"/>
    <s v="MAT"/>
    <x v="4"/>
    <x v="0"/>
    <x v="0"/>
    <x v="0"/>
    <s v=""/>
    <s v=""/>
    <s v=""/>
    <s v=""/>
    <s v=""/>
    <s v=""/>
    <x v="1"/>
  </r>
  <r>
    <s v="A00611"/>
    <s v="CALLENS"/>
    <s v="VINCIANE"/>
    <s v="IME LES TOURNESOLS"/>
    <d v="2017-04-26T00:00:00"/>
    <d v="2017-05-12T00:00:00"/>
    <n v="17"/>
    <s v="FIN DE CONTRAT"/>
    <s v="EDUCATEUR(rice) SPECIALISE(e)"/>
    <s v="CONTRAT CDD IME DORIGNIES"/>
    <s v="EDUCATEUR(rice) SPECIALISE(e)"/>
    <s v="DUPONT FANNY"/>
    <s v="201705"/>
    <n v="1116.3900000000001"/>
    <s v="02"/>
    <s v="100,00"/>
    <n v="17"/>
    <m/>
    <x v="0"/>
    <s v="pole Enfance"/>
    <n v="1116.3900000000001"/>
    <s v="2017"/>
    <n v="1116.3900000000001"/>
    <n v="79.25"/>
    <n v="130"/>
    <s v="T02005"/>
    <n v="79.25"/>
    <x v="4"/>
    <s v="MAL"/>
    <x v="0"/>
    <x v="0"/>
    <x v="0"/>
    <x v="0"/>
    <s v=""/>
    <s v=""/>
    <s v=""/>
    <s v=""/>
    <s v=""/>
    <s v=""/>
    <x v="1"/>
  </r>
  <r>
    <s v="A00611"/>
    <s v="CALLENS"/>
    <s v="VINCIANE"/>
    <s v="IME LES TOURNESOLS"/>
    <d v="2017-05-15T00:00:00"/>
    <d v="2017-06-12T00:00:00"/>
    <n v="29"/>
    <s v="FIN DE CONTRAT"/>
    <s v="EDUCATEUR(rice) SPECIALISE(e)"/>
    <s v="CONTRAT CDD IME DORIGNIES"/>
    <s v="EDUCATEUR(rice) SPECIALISE(e)"/>
    <s v="DUPONT FANNY"/>
    <s v="201705"/>
    <n v="814.97"/>
    <s v="02"/>
    <s v="100,00"/>
    <n v="29"/>
    <m/>
    <x v="0"/>
    <s v="pole Enfance"/>
    <n v="814.97"/>
    <s v="2017"/>
    <n v="814.97"/>
    <n v="70"/>
    <n v="151.67000000000002"/>
    <s v="T02005"/>
    <n v="70"/>
    <x v="4"/>
    <s v="MAL"/>
    <x v="0"/>
    <x v="0"/>
    <x v="0"/>
    <x v="0"/>
    <s v=""/>
    <s v=""/>
    <s v=""/>
    <s v=""/>
    <s v=""/>
    <s v=""/>
    <x v="1"/>
  </r>
  <r>
    <s v="999587"/>
    <s v="CAMBIEN"/>
    <s v="LORINE"/>
    <s v="IME DE MONTIGNY"/>
    <d v="2017-03-11T00:00:00"/>
    <d v="2017-07-02T00:00:00"/>
    <n v="114"/>
    <s v="FIN DE CONTRAT"/>
    <s v="AIDE MEDICO-PSYCHOLOGIQUE"/>
    <s v="CONTRAT CDD  IMA MONTIGNY"/>
    <m/>
    <m/>
    <s v="201705"/>
    <n v="1025.22"/>
    <s v="39"/>
    <s v="100,00"/>
    <n v="114"/>
    <s v="à la sécurité des biens et des personnes dans l'attente de la reconstruction de l'ets et de la validation des financeurs"/>
    <x v="13"/>
    <s v="pole Enfance"/>
    <n v="1025.22"/>
    <s v="2017"/>
    <n v="1025.22"/>
    <n v="75.84"/>
    <n v="75.84"/>
    <s v="T39007"/>
    <n v="75.84"/>
    <x v="4"/>
    <s v="RFI"/>
    <x v="9"/>
    <x v="0"/>
    <x v="0"/>
    <x v="0"/>
    <s v=""/>
    <s v=""/>
    <s v=""/>
    <s v=""/>
    <s v=""/>
    <s v=""/>
    <x v="1"/>
  </r>
  <r>
    <s v="999705"/>
    <s v="CAMUS"/>
    <s v="STEPHANE"/>
    <s v="IME DE MONTIGNY"/>
    <d v="2017-04-24T00:00:00"/>
    <d v="2017-04-28T00:00:00"/>
    <n v="5"/>
    <s v="FIN DE CONTRAT"/>
    <s v="AIDE MEDICO PSYCHOLOGIQUE"/>
    <s v="CONTRAT CDD  IMA MONTIGNY"/>
    <s v="AIDE SOIGNANT(e)"/>
    <s v="ANANIA SANTINE"/>
    <s v="201705"/>
    <n v="515.23"/>
    <s v="39"/>
    <s v="100,00"/>
    <n v="5"/>
    <m/>
    <x v="2"/>
    <s v="pole Enfance"/>
    <n v="515.23"/>
    <s v="2017"/>
    <n v="515.23"/>
    <n v="37"/>
    <n v="151.67000000000002"/>
    <s v="T39007"/>
    <n v="37"/>
    <x v="4"/>
    <s v="CP"/>
    <x v="2"/>
    <x v="0"/>
    <x v="0"/>
    <x v="0"/>
    <s v=""/>
    <s v=""/>
    <s v=""/>
    <s v=""/>
    <s v=""/>
    <s v=""/>
    <x v="1"/>
  </r>
  <r>
    <s v="999705"/>
    <s v="CAMUS"/>
    <s v="STEPHANE"/>
    <s v="IME DE MONTIGNY"/>
    <d v="2017-05-03T00:00:00"/>
    <d v="2017-05-03T00:00:00"/>
    <n v="1"/>
    <s v="FIN DE CONTRAT"/>
    <s v="AIDE MEDICO PSYCHOLOGIQUE"/>
    <s v="CONTRAT CDD  IMA MONTIGNY"/>
    <s v="AIDE MEDICO PSYCHOLOGIQUE"/>
    <s v="SZCZEPANIAK CAROLE"/>
    <s v="201705"/>
    <n v="97.48"/>
    <s v="39"/>
    <s v="100,00"/>
    <n v="1"/>
    <m/>
    <x v="1"/>
    <s v="pole Enfance"/>
    <n v="97.48"/>
    <s v="2017"/>
    <n v="97.48"/>
    <n v="7"/>
    <n v="151.67000000000002"/>
    <s v="T39007"/>
    <n v="7"/>
    <x v="4"/>
    <s v="HRE"/>
    <x v="1"/>
    <x v="0"/>
    <x v="0"/>
    <x v="0"/>
    <s v=""/>
    <s v=""/>
    <s v=""/>
    <s v=""/>
    <s v=""/>
    <s v=""/>
    <x v="0"/>
  </r>
  <r>
    <s v="999705"/>
    <s v="CAMUS"/>
    <s v="STEPHANE"/>
    <s v="IME DE MONTIGNY"/>
    <d v="2017-05-04T00:00:00"/>
    <d v="2017-05-05T00:00:00"/>
    <n v="2"/>
    <s v="FIN DE CONTRAT"/>
    <s v="AIDE MEDICO PSYCHOLOGIQUE"/>
    <s v="CONTRAT CDD  IMA MONTIGNY"/>
    <s v="AIDE MEDICO PSYCHOLOGIQUE"/>
    <s v="TAILLE ANNIE"/>
    <s v="201705"/>
    <n v="196.74"/>
    <s v="39"/>
    <s v="100,00"/>
    <n v="2"/>
    <m/>
    <x v="10"/>
    <s v="pole Enfance"/>
    <n v="196.74"/>
    <s v="2017"/>
    <n v="196.74"/>
    <n v="14.5"/>
    <n v="151.67000000000002"/>
    <s v="T39007"/>
    <n v="14.5"/>
    <x v="4"/>
    <s v="FU"/>
    <x v="7"/>
    <x v="0"/>
    <x v="0"/>
    <x v="0"/>
    <s v=""/>
    <s v=""/>
    <s v=""/>
    <s v=""/>
    <s v=""/>
    <s v=""/>
    <x v="1"/>
  </r>
  <r>
    <s v="999705"/>
    <s v="CAMUS"/>
    <s v="STEPHANE"/>
    <s v="IME DE MONTIGNY"/>
    <d v="2017-05-21T00:00:00"/>
    <d v="2017-05-21T00:00:00"/>
    <n v="1"/>
    <s v="FIN DE CONTRAT"/>
    <s v="AIDE MEDICO PSYCHOLOGIQUE"/>
    <s v="CONTRAT CDD  IMA MONTIGNY"/>
    <s v="AIDE MEDICO PSYCHOLOGIQUE"/>
    <s v="MICULIAN NATHALIE"/>
    <s v="201705"/>
    <n v="172.69"/>
    <s v="39"/>
    <s v="100,00"/>
    <n v="1"/>
    <m/>
    <x v="2"/>
    <s v="pole Enfance"/>
    <n v="172.69"/>
    <s v="2017"/>
    <n v="172.69"/>
    <n v="7.5"/>
    <n v="151.67000000000002"/>
    <s v="T39007"/>
    <n v="7.5"/>
    <x v="4"/>
    <s v="CP"/>
    <x v="2"/>
    <x v="0"/>
    <x v="0"/>
    <x v="0"/>
    <s v=""/>
    <s v=""/>
    <s v=""/>
    <s v=""/>
    <s v=""/>
    <s v=""/>
    <x v="1"/>
  </r>
  <r>
    <s v="A00523"/>
    <s v="CARDON"/>
    <s v="CINDY"/>
    <s v="IME DE MONTIGNY"/>
    <d v="2017-04-24T00:00:00"/>
    <d v="2017-05-05T00:00:00"/>
    <n v="12"/>
    <s v="FIN DE CONTRAT"/>
    <s v="AGENT HYGIENE ET PROPRETE"/>
    <s v="CONTRAT CDD  IMA MONTIGNY"/>
    <s v="AGENT HYGIENE ET PROPRETE"/>
    <s v="SEIDLITZ BERNADETTE"/>
    <s v="201705"/>
    <n v="59.07"/>
    <s v="39"/>
    <s v="100,00"/>
    <n v="12"/>
    <m/>
    <x v="0"/>
    <s v="pole Enfance"/>
    <n v="59.07"/>
    <s v="2017"/>
    <n v="59.07"/>
    <n v="19"/>
    <n v="30.33"/>
    <s v="T39007"/>
    <n v="19"/>
    <x v="4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5-06T00:00:00"/>
    <d v="2017-05-06T00:00:00"/>
    <n v="1"/>
    <s v="FIN DE CONTRAT"/>
    <s v="AGENT HYGIENE ET PROPRETE"/>
    <s v="CONTRAT CDD  IMA MONTIGNY"/>
    <s v="AGENT DE CUISINE"/>
    <s v="MANIERO GEMINA"/>
    <s v="201705"/>
    <n v="70.850000000000009"/>
    <s v="39"/>
    <s v="100,00"/>
    <n v="1"/>
    <m/>
    <x v="2"/>
    <s v="pole Enfance"/>
    <n v="70.850000000000009"/>
    <s v="2017"/>
    <n v="70.850000000000009"/>
    <n v="6"/>
    <n v="130"/>
    <s v="T39007"/>
    <n v="6"/>
    <x v="4"/>
    <s v="CP"/>
    <x v="2"/>
    <x v="0"/>
    <x v="0"/>
    <x v="0"/>
    <s v=""/>
    <s v=""/>
    <s v=""/>
    <s v=""/>
    <s v=""/>
    <s v=""/>
    <x v="0"/>
  </r>
  <r>
    <s v="A00523"/>
    <s v="CARDON"/>
    <s v="CINDY"/>
    <s v="IME DE MONTIGNY"/>
    <d v="2017-05-09T00:00:00"/>
    <d v="2017-05-19T00:00:00"/>
    <n v="11"/>
    <s v="FIN DE CONTRAT"/>
    <s v="AGENT HYGIENE ET PROPRETE"/>
    <s v="CONTRAT CDD  IMA MONTIGNY"/>
    <s v="AGENT HYGIENE ET PROPRETE"/>
    <s v="SEIDLITZ BERNADETTE"/>
    <s v="201705"/>
    <n v="165.35"/>
    <s v="39"/>
    <s v="100,00"/>
    <n v="11"/>
    <m/>
    <x v="0"/>
    <s v="pole Enfance"/>
    <n v="165.35"/>
    <s v="2017"/>
    <n v="165.35"/>
    <n v="14"/>
    <n v="33.700000000000003"/>
    <s v="T39007"/>
    <n v="14"/>
    <x v="4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5-19T00:00:00"/>
    <d v="2017-05-24T00:00:00"/>
    <n v="6"/>
    <s v="FIN DE CONTRAT"/>
    <s v="AGENT HYGIENE ET PROPRETE"/>
    <s v="CONTRAT CDD  IMA MONTIGNY"/>
    <s v="MAITRE(sse) DE MAISON"/>
    <s v="MENAR CHRISTINE"/>
    <s v="201705"/>
    <n v="236.17"/>
    <s v="39"/>
    <s v="100,00"/>
    <n v="6"/>
    <m/>
    <x v="0"/>
    <s v="pole Enfance"/>
    <n v="236.17"/>
    <s v="2017"/>
    <n v="236.17"/>
    <n v="20"/>
    <n v="86.67"/>
    <s v="T39007"/>
    <n v="20"/>
    <x v="4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5-22T00:00:00"/>
    <d v="2017-06-02T00:00:00"/>
    <n v="12"/>
    <s v="FIN DE CONTRAT"/>
    <s v="AGENT HYGIENE ET PROPRETE"/>
    <s v="CONTRAT CDD  IMA MONTIGNY"/>
    <s v="AGENT HYGIENE ET PROPRETE"/>
    <s v="SEIDLITZ BERNADETTE"/>
    <s v="201705"/>
    <n v="78.09"/>
    <s v="39"/>
    <s v="100,00"/>
    <n v="12"/>
    <m/>
    <x v="0"/>
    <s v="pole Enfance"/>
    <n v="78.09"/>
    <s v="2017"/>
    <n v="78.09"/>
    <n v="8"/>
    <n v="34.67"/>
    <s v="T39007"/>
    <n v="8"/>
    <x v="4"/>
    <s v="MAL"/>
    <x v="0"/>
    <x v="0"/>
    <x v="0"/>
    <x v="0"/>
    <s v=""/>
    <s v=""/>
    <s v=""/>
    <s v=""/>
    <s v=""/>
    <s v=""/>
    <x v="1"/>
  </r>
  <r>
    <s v="A00253"/>
    <s v="CARNEVALE"/>
    <s v="MAGALI"/>
    <s v="IME LA VICOIGNETTE"/>
    <d v="2017-04-24T00:00:00"/>
    <d v="2017-04-28T00:00:00"/>
    <n v="5"/>
    <s v="FIN DE CONTRAT"/>
    <s v="AGENT DE CUISINE"/>
    <s v="CONTRAT CDD IME EMERCHICOURT"/>
    <s v="CUISINIER(e) NIVEAU 1"/>
    <s v="SONNEVILLE ERIC"/>
    <s v="201705"/>
    <n v="342.46"/>
    <s v="06"/>
    <s v="100,00"/>
    <n v="5"/>
    <m/>
    <x v="2"/>
    <s v="pole Enfance"/>
    <n v="342.46"/>
    <s v="2017"/>
    <n v="342.46"/>
    <n v="29"/>
    <n v="140.84"/>
    <s v="T06007"/>
    <n v="29"/>
    <x v="4"/>
    <s v="CP"/>
    <x v="2"/>
    <x v="0"/>
    <x v="0"/>
    <x v="0"/>
    <s v=""/>
    <s v=""/>
    <s v=""/>
    <s v=""/>
    <s v=""/>
    <s v=""/>
    <x v="1"/>
  </r>
  <r>
    <s v="A00253"/>
    <s v="CARNEVALE"/>
    <s v="MAGALI"/>
    <s v="IME LA VICOIGNETTE"/>
    <d v="2017-05-02T00:00:00"/>
    <d v="2017-05-02T00:00:00"/>
    <n v="1"/>
    <s v="FIN DE CONTRAT"/>
    <s v="AGENT DE CUISINE"/>
    <s v="CONTRAT CDD IME EMERCHICOURT"/>
    <s v="AGENT HYGIENE ET PROPRETE"/>
    <s v="SAINTOBERT FRANCOISE"/>
    <s v="201705"/>
    <n v="70.850000000000009"/>
    <s v="06"/>
    <s v="100,00"/>
    <n v="1"/>
    <m/>
    <x v="0"/>
    <s v="pole Enfance"/>
    <n v="70.850000000000009"/>
    <s v="2017"/>
    <n v="70.850000000000009"/>
    <n v="6"/>
    <n v="130"/>
    <s v="T06007"/>
    <n v="6"/>
    <x v="4"/>
    <s v="MAL"/>
    <x v="0"/>
    <x v="0"/>
    <x v="0"/>
    <x v="0"/>
    <s v=""/>
    <s v=""/>
    <s v=""/>
    <s v=""/>
    <s v=""/>
    <s v=""/>
    <x v="0"/>
  </r>
  <r>
    <s v="A00253"/>
    <s v="CARNEVALE"/>
    <s v="MAGALI"/>
    <s v="IME LA VICOIGNETTE"/>
    <d v="2017-05-03T00:00:00"/>
    <d v="2017-06-02T00:00:00"/>
    <n v="31"/>
    <s v="FIN DE CONTRAT"/>
    <s v="AGENT DE CUISINE"/>
    <s v="CONTRAT CDD IME EMERCHICOURT"/>
    <s v="AGENT HYGIENE ET PROPRETE"/>
    <s v="SAINTOBERT FRANCOISE"/>
    <s v="201705"/>
    <n v="1054.06"/>
    <s v="06"/>
    <s v="100,00"/>
    <n v="31"/>
    <m/>
    <x v="2"/>
    <s v="pole Enfance"/>
    <n v="1054.06"/>
    <s v="2017"/>
    <n v="1054.06"/>
    <n v="108"/>
    <n v="141.31"/>
    <s v="T06007"/>
    <n v="108"/>
    <x v="4"/>
    <s v="CP"/>
    <x v="2"/>
    <x v="0"/>
    <x v="0"/>
    <x v="0"/>
    <s v=""/>
    <s v=""/>
    <s v=""/>
    <s v=""/>
    <s v=""/>
    <s v=""/>
    <x v="1"/>
  </r>
  <r>
    <s v="999493"/>
    <s v="CHAPUIS"/>
    <s v="MAUREEN"/>
    <s v="IME LA VICOIGNETTE"/>
    <d v="2016-09-01T00:00:00"/>
    <d v="2017-07-31T00:00:00"/>
    <n v="334"/>
    <s v="FIN DE CONTRAT"/>
    <s v="EDUCATEUR(rice) SPECIALISE(e)"/>
    <s v="CONTRAT CDD IME EMERCHICOURT"/>
    <s v="EDUCATEUR(rice) SPECIALISE(e)"/>
    <s v="LEFEBVRE VIRGINIE"/>
    <s v="201705"/>
    <n v="909.36"/>
    <s v="06"/>
    <s v="100,00"/>
    <n v="334"/>
    <m/>
    <x v="5"/>
    <s v="pole Enfance"/>
    <n v="909.36"/>
    <s v="2017"/>
    <n v="909.36"/>
    <n v="75.84"/>
    <n v="75.84"/>
    <s v="T06007"/>
    <n v="75.84"/>
    <x v="4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6-09-07T00:00:00"/>
    <d v="2017-06-30T00:00:00"/>
    <n v="297"/>
    <s v="FIN DE CONTRAT"/>
    <s v="EDUCATEUR(rice) SPECIALISE(e)"/>
    <s v="CONTRAT CDD IME EMERCHICOURT"/>
    <s v="EDUCATEUR(rice) SPECIALISE(e)"/>
    <s v="LOGIE CELINE"/>
    <s v="201705"/>
    <n v="155.85"/>
    <s v="06"/>
    <s v="100,00"/>
    <n v="297"/>
    <m/>
    <x v="5"/>
    <s v="pole Enfance"/>
    <n v="155.85"/>
    <s v="2017"/>
    <n v="155.85"/>
    <n v="13"/>
    <n v="13"/>
    <s v="T06007"/>
    <n v="13"/>
    <x v="4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7-02-13T00:00:00"/>
    <d v="2017-05-22T00:00:00"/>
    <n v="99"/>
    <s v="FIN DE CONTRAT"/>
    <s v="EDUCATEUR(rice) SPECIALISE(e)"/>
    <s v="CONTRAT CDD IME EMERCHICOURT"/>
    <s v="EDUCATEUR(rice) SPECIALISE(e)"/>
    <s v="LACROIX VIRGINIE"/>
    <s v="201705"/>
    <n v="1045.68"/>
    <s v="06"/>
    <s v="100,00"/>
    <n v="99"/>
    <m/>
    <x v="9"/>
    <s v="pole Enfance"/>
    <n v="1045.68"/>
    <s v="2017"/>
    <n v="1045.68"/>
    <n v="43.71"/>
    <n v="62.83"/>
    <s v="T06007"/>
    <n v="43.71"/>
    <x v="4"/>
    <s v="MAT"/>
    <x v="4"/>
    <x v="0"/>
    <x v="0"/>
    <x v="0"/>
    <s v=""/>
    <s v=""/>
    <s v=""/>
    <s v=""/>
    <s v=""/>
    <s v=""/>
    <x v="1"/>
  </r>
  <r>
    <s v="998833"/>
    <s v="CHARLON"/>
    <s v="MARIE NOELLE"/>
    <s v="IME DE MONTIGNY"/>
    <d v="2017-04-24T00:00:00"/>
    <d v="2017-04-24T00:00:00"/>
    <n v="1"/>
    <s v="FIN DE CONTRAT"/>
    <s v="AIDE MEDICO PSYCHOLOGIQUE"/>
    <s v="CONTRAT CDD  IMA MONTIGNY"/>
    <s v="AUXILIAIRE DE PUERICULTURE"/>
    <s v="DAPVRIL MARIE CHRISTINE"/>
    <s v="201705"/>
    <n v="88.19"/>
    <s v="39"/>
    <s v="100,00"/>
    <n v="1"/>
    <m/>
    <x v="2"/>
    <s v="pole Enfance"/>
    <n v="88.19"/>
    <s v="2017"/>
    <n v="88.19"/>
    <n v="6.5"/>
    <n v="140.84"/>
    <s v="T39007"/>
    <n v="6.5"/>
    <x v="4"/>
    <s v="CP"/>
    <x v="2"/>
    <x v="0"/>
    <x v="0"/>
    <x v="0"/>
    <s v=""/>
    <s v=""/>
    <s v=""/>
    <s v=""/>
    <s v=""/>
    <s v=""/>
    <x v="0"/>
  </r>
  <r>
    <s v="998833"/>
    <s v="CHARLON"/>
    <s v="MARIE NOELLE"/>
    <s v="IME DE MONTIGNY"/>
    <d v="2017-04-25T00:00:00"/>
    <d v="2017-04-27T00:00:00"/>
    <n v="3"/>
    <s v="FIN DE CONTRAT"/>
    <s v="AIDE MEDICO PSYCHOLOGIQUE"/>
    <s v="CONTRAT CDD  IMA MONTIGNY"/>
    <s v="AIDE MEDICO PSYCHOLOGIQUE"/>
    <s v="COET SANDRINE"/>
    <s v="201705"/>
    <n v="334.2"/>
    <s v="39"/>
    <s v="100,00"/>
    <n v="3"/>
    <m/>
    <x v="2"/>
    <s v="pole Enfance"/>
    <n v="334.2"/>
    <s v="2017"/>
    <n v="334.2"/>
    <n v="24"/>
    <n v="151.67000000000002"/>
    <s v="T39007"/>
    <n v="24"/>
    <x v="4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5-16T00:00:00"/>
    <d v="2017-05-16T00:00:00"/>
    <n v="1"/>
    <s v="FIN DE CONTRAT"/>
    <s v="AIDE MEDICO PSYCHOLOGIQUE"/>
    <s v="CONTRAT CDD  IMA MONTIGNY"/>
    <s v="AIDE MEDICO PSYCHOLOGIQUE"/>
    <s v="PLEWKA GWENDOLINE"/>
    <s v="201705"/>
    <n v="125.33"/>
    <s v="39"/>
    <s v="100,00"/>
    <n v="1"/>
    <m/>
    <x v="0"/>
    <s v="pole Enfance"/>
    <n v="125.33"/>
    <s v="2017"/>
    <n v="125.33"/>
    <n v="9"/>
    <n v="151.67000000000002"/>
    <s v="T39007"/>
    <n v="9"/>
    <x v="4"/>
    <s v="MAL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7-05-17T00:00:00"/>
    <d v="2017-05-22T00:00:00"/>
    <n v="6"/>
    <s v="FIN DE CONTRAT"/>
    <s v="AIDE MEDICO PSYCHOLOGIQUE"/>
    <s v="CONTRAT CDD  IMA MONTIGNY"/>
    <s v="AUXILIAIRE DE PUERICULTURE"/>
    <s v="CACHEUX DOMINIQUE"/>
    <s v="201705"/>
    <n v="332.42"/>
    <s v="39"/>
    <s v="100,00"/>
    <n v="6"/>
    <m/>
    <x v="8"/>
    <s v="pole Enfance"/>
    <n v="332.42"/>
    <s v="2017"/>
    <n v="332.42"/>
    <n v="24.5"/>
    <n v="106.17"/>
    <s v="T39007"/>
    <n v="24.5"/>
    <x v="4"/>
    <s v="AT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7-05-23T00:00:00"/>
    <d v="2017-05-24T00:00:00"/>
    <n v="2"/>
    <s v="FIN DE CONTRAT"/>
    <s v="AIDE MEDICO PSYCHOLOGIQUE"/>
    <s v="CONTRAT CDD  IMA MONTIGNY"/>
    <s v="AUXILIAIRE DE PUERICULTURE"/>
    <s v="CACHEUX DOMINIQUE"/>
    <s v="201705"/>
    <n v="162.81"/>
    <s v="39"/>
    <s v="100,00"/>
    <n v="2"/>
    <m/>
    <x v="8"/>
    <s v="pole Enfance"/>
    <n v="162.81"/>
    <s v="2017"/>
    <n v="162.81"/>
    <n v="12"/>
    <n v="130"/>
    <s v="T39007"/>
    <n v="12"/>
    <x v="4"/>
    <s v="AT"/>
    <x v="0"/>
    <x v="0"/>
    <x v="0"/>
    <x v="0"/>
    <s v=""/>
    <s v=""/>
    <s v=""/>
    <s v=""/>
    <s v=""/>
    <s v=""/>
    <x v="1"/>
  </r>
  <r>
    <s v="A00516"/>
    <s v="CHAYADA"/>
    <s v="MAEVA"/>
    <s v="IME LA VICOIGNETTE"/>
    <d v="2017-04-24T00:00:00"/>
    <d v="2017-04-28T00:00:00"/>
    <n v="5"/>
    <s v="FIN DE CONTRAT"/>
    <s v="ANIMATEUR(rice) 1ERE CAT."/>
    <s v="CONTRAT CDD IME EMERCHICOURT"/>
    <s v="ANIMATEUR(rice) 1ERE CAT."/>
    <s v="BELGADI FATIMA"/>
    <s v="201705"/>
    <n v="450.8"/>
    <s v="06"/>
    <s v="100,00"/>
    <n v="5"/>
    <m/>
    <x v="10"/>
    <s v="pole Enfance"/>
    <n v="450.8"/>
    <s v="2017"/>
    <n v="450.8"/>
    <n v="32"/>
    <n v="138.66"/>
    <s v="T06007"/>
    <n v="32"/>
    <x v="4"/>
    <s v="FU"/>
    <x v="7"/>
    <x v="0"/>
    <x v="0"/>
    <x v="0"/>
    <s v=""/>
    <s v=""/>
    <s v=""/>
    <s v=""/>
    <s v=""/>
    <s v=""/>
    <x v="1"/>
  </r>
  <r>
    <s v="A00516"/>
    <s v="CHAYADA"/>
    <s v="MAEVA"/>
    <s v="IME LA VICOIGNETTE"/>
    <d v="2017-05-09T00:00:00"/>
    <d v="2017-05-11T00:00:00"/>
    <n v="3"/>
    <s v="FIN DE CONTRAT"/>
    <s v="ANIMATEUR(rice) 1ERE CAT."/>
    <s v="CONTRAT CDD IME EMERCHICOURT"/>
    <s v="ANIMATEUR(rice) 1ERE CAT."/>
    <s v="BELGADI FATIMA"/>
    <s v="201705"/>
    <n v="285.29000000000002"/>
    <s v="06"/>
    <s v="100,00"/>
    <n v="3"/>
    <m/>
    <x v="21"/>
    <s v="pole Enfance"/>
    <n v="285.29000000000002"/>
    <s v="2017"/>
    <n v="285.29000000000002"/>
    <n v="20.25"/>
    <n v="146.25"/>
    <s v="T06007"/>
    <n v="20.25"/>
    <x v="4"/>
    <s v="FB"/>
    <x v="7"/>
    <x v="0"/>
    <x v="0"/>
    <x v="0"/>
    <s v=""/>
    <s v=""/>
    <s v=""/>
    <s v=""/>
    <s v=""/>
    <s v=""/>
    <x v="1"/>
  </r>
  <r>
    <s v="A00516"/>
    <s v="CHAYADA"/>
    <s v="MAEVA"/>
    <s v="IME LA VICOIGNETTE"/>
    <d v="2017-05-15T00:00:00"/>
    <d v="2017-05-18T00:00:00"/>
    <n v="4"/>
    <s v="FIN DE CONTRAT"/>
    <s v="ANIMATEUR(rice) 1ERE CAT."/>
    <s v="CONTRAT CDD IME EMERCHICOURT"/>
    <s v="ANIMATEUR(rice) 1ERE CAT."/>
    <s v="BELGADI FATIMA"/>
    <s v="201705"/>
    <n v="408.53"/>
    <s v="06"/>
    <s v="100,00"/>
    <n v="4"/>
    <m/>
    <x v="10"/>
    <s v="pole Enfance"/>
    <n v="408.53"/>
    <s v="2017"/>
    <n v="408.53"/>
    <n v="29"/>
    <n v="151.67000000000002"/>
    <s v="T06007"/>
    <n v="29"/>
    <x v="4"/>
    <s v="FU"/>
    <x v="7"/>
    <x v="0"/>
    <x v="0"/>
    <x v="0"/>
    <s v=""/>
    <s v=""/>
    <s v=""/>
    <s v=""/>
    <s v=""/>
    <s v=""/>
    <x v="1"/>
  </r>
  <r>
    <s v="A00026"/>
    <s v="CHMIELEZKI"/>
    <s v="CINDY"/>
    <s v="IME DE MONTIGNY"/>
    <d v="2017-04-22T00:00:00"/>
    <d v="2017-05-07T00:00:00"/>
    <n v="16"/>
    <s v="FIN DE CONTRAT"/>
    <s v="AIDE MEDICO PSYCHOLOGIQUE"/>
    <s v="CONTRAT CDD  IMA MONTIGNY"/>
    <s v="AIDE MEDICO PSYCHOLOGIQUE"/>
    <s v="LUC RENAUD"/>
    <s v="201705"/>
    <n v="982.07"/>
    <s v="39"/>
    <s v="100,00"/>
    <n v="16"/>
    <m/>
    <x v="7"/>
    <s v="pole Enfance"/>
    <n v="982.07"/>
    <s v="2017"/>
    <n v="982.07"/>
    <n v="62"/>
    <n v="148.06"/>
    <s v="T39007"/>
    <n v="62"/>
    <x v="4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5-08T00:00:00"/>
    <d v="2017-06-04T00:00:00"/>
    <n v="28"/>
    <s v="FIN DE CONTRAT"/>
    <s v="AIDE MEDICO PSYCHOLOGIQUE"/>
    <s v="CONTRAT CDD  IMA MONTIGNY"/>
    <s v="AIDE MEDICO PSYCHOLOGIQUE"/>
    <s v="TAISNE JULIE"/>
    <s v="201705"/>
    <n v="807.81"/>
    <s v="39"/>
    <s v="100,00"/>
    <n v="28"/>
    <m/>
    <x v="7"/>
    <s v="pole Enfance"/>
    <n v="807.81"/>
    <s v="2017"/>
    <n v="807.81"/>
    <n v="99.5"/>
    <n v="148.42000000000002"/>
    <s v="T39007"/>
    <n v="99.5"/>
    <x v="4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4-11T00:00:00"/>
    <d v="2017-05-05T00:00:00"/>
    <n v="25"/>
    <s v="FIN DE CONTRAT"/>
    <s v="AIDE MEDICO PSYCHOLOGIQUE"/>
    <s v="CONTRAT CDD  IMA MONTIGNY"/>
    <s v="AGENT D'HEBERGEMENT"/>
    <s v="BOUGUERRA FARIDA"/>
    <s v="201705"/>
    <n v="781"/>
    <s v="39"/>
    <s v="100,00"/>
    <n v="25"/>
    <m/>
    <x v="7"/>
    <s v="pole Enfance"/>
    <n v="781"/>
    <s v="2017"/>
    <n v="781"/>
    <n v="50.5"/>
    <n v="115.18"/>
    <s v="T39007"/>
    <n v="50.5"/>
    <x v="4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4-28T00:00:00"/>
    <d v="2017-04-28T00:00:00"/>
    <n v="1"/>
    <s v="FIN DE CONTRAT"/>
    <s v="AIDE MEDICO PSYCHOLOGIQUE"/>
    <s v="CONTRAT CDD  IMA MONTIGNY"/>
    <s v="AIDE MEDICO PSYCHOLOGIQUE"/>
    <s v="VILETTE LAURE"/>
    <s v="201705"/>
    <n v="85.66"/>
    <s v="39"/>
    <s v="100,00"/>
    <n v="1"/>
    <m/>
    <x v="2"/>
    <s v="pole Enfance"/>
    <n v="85.66"/>
    <s v="2017"/>
    <n v="85.66"/>
    <n v="6.5"/>
    <n v="140.84"/>
    <s v="T39007"/>
    <n v="6.5"/>
    <x v="4"/>
    <s v="CP"/>
    <x v="2"/>
    <x v="0"/>
    <x v="0"/>
    <x v="0"/>
    <s v=""/>
    <s v=""/>
    <s v=""/>
    <s v=""/>
    <s v=""/>
    <s v=""/>
    <x v="0"/>
  </r>
  <r>
    <s v="A00517"/>
    <s v="CIESIOLKA"/>
    <s v="MARIE"/>
    <s v="IME DE MONTIGNY"/>
    <d v="2017-05-09T00:00:00"/>
    <d v="2017-06-02T00:00:00"/>
    <n v="25"/>
    <s v="FIN DE CONTRAT"/>
    <s v="AIDE MEDICO PSYCHOLOGIQUE"/>
    <s v="CONTRAT CDD  IMA MONTIGNY"/>
    <s v="AIDE MEDICO PSYCHOLOGIQUE"/>
    <s v="MAES FRANCOISE"/>
    <s v="201705"/>
    <n v="873.24"/>
    <s v="39"/>
    <s v="100,00"/>
    <n v="25"/>
    <m/>
    <x v="7"/>
    <s v="pole Enfance"/>
    <n v="873.24"/>
    <s v="2017"/>
    <n v="873.24"/>
    <n v="75"/>
    <n v="115.18"/>
    <s v="T39007"/>
    <n v="75"/>
    <x v="4"/>
    <s v="NAP"/>
    <x v="6"/>
    <x v="0"/>
    <x v="0"/>
    <x v="0"/>
    <s v=""/>
    <s v=""/>
    <s v=""/>
    <s v=""/>
    <s v=""/>
    <s v=""/>
    <x v="1"/>
  </r>
  <r>
    <s v="998779"/>
    <s v="COMBLEZ"/>
    <s v="NADEGE"/>
    <s v="IME DE MONTIGNY"/>
    <d v="2017-04-25T00:00:00"/>
    <d v="2017-04-28T00:00:00"/>
    <n v="4"/>
    <s v="FIN DE CONTRAT"/>
    <s v="AGENT DE CUISINE"/>
    <s v="CONTRAT CDD  IMA MONTIGNY"/>
    <s v="AGENT DE CUISINE"/>
    <s v="MANIERO GEMINA"/>
    <s v="201705"/>
    <n v="188.93"/>
    <s v="39"/>
    <s v="100,00"/>
    <n v="4"/>
    <m/>
    <x v="2"/>
    <s v="pole Enfance"/>
    <n v="188.93"/>
    <s v="2017"/>
    <n v="188.93"/>
    <n v="16"/>
    <n v="86.67"/>
    <s v="T39007"/>
    <n v="16"/>
    <x v="4"/>
    <s v="CP"/>
    <x v="2"/>
    <x v="0"/>
    <x v="0"/>
    <x v="0"/>
    <s v=""/>
    <s v=""/>
    <s v=""/>
    <s v=""/>
    <s v=""/>
    <s v=""/>
    <x v="1"/>
  </r>
  <r>
    <s v="998779"/>
    <s v="COMBLEZ"/>
    <s v="NADEGE"/>
    <s v="IME DE MONTIGNY"/>
    <d v="2017-04-27T00:00:00"/>
    <d v="2017-04-29T00:00:00"/>
    <n v="3"/>
    <s v="FIN DE CONTRAT"/>
    <s v="AGENT DE CUISINE"/>
    <s v="CONTRAT CDD  IMA MONTIGNY"/>
    <s v="AGENT DE CUISINE"/>
    <s v="LECLERC CLAIRE"/>
    <s v="201705"/>
    <n v="177.14"/>
    <s v="39"/>
    <s v="100,00"/>
    <n v="3"/>
    <m/>
    <x v="0"/>
    <s v="pole Enfance"/>
    <n v="177.14"/>
    <s v="2017"/>
    <n v="177.14"/>
    <n v="15"/>
    <n v="108.34"/>
    <s v="T39007"/>
    <n v="15"/>
    <x v="4"/>
    <s v="MAL"/>
    <x v="0"/>
    <x v="0"/>
    <x v="0"/>
    <x v="0"/>
    <s v=""/>
    <s v=""/>
    <s v=""/>
    <s v=""/>
    <s v=""/>
    <s v=""/>
    <x v="1"/>
  </r>
  <r>
    <s v="998779"/>
    <s v="COMBLEZ"/>
    <s v="NADEGE"/>
    <s v="IME DE MONTIGNY"/>
    <d v="2017-05-23T00:00:00"/>
    <d v="2017-05-24T00:00:00"/>
    <n v="2"/>
    <s v="FIN DE CONTRAT"/>
    <s v="AGENT DE SERVICE INTERIEUR"/>
    <s v="CONTRAT CDD  IMA MONTIGNY"/>
    <s v="MAITRE(sse) DE MAISON"/>
    <s v="VILAIN CHRISTELLE"/>
    <s v="201705"/>
    <n v="165.32"/>
    <s v="39"/>
    <s v="100,00"/>
    <n v="2"/>
    <m/>
    <x v="2"/>
    <s v="pole Enfance"/>
    <n v="165.32"/>
    <s v="2017"/>
    <n v="165.32"/>
    <n v="14"/>
    <n v="151.67000000000002"/>
    <s v="T39007"/>
    <n v="14"/>
    <x v="4"/>
    <s v="CP"/>
    <x v="2"/>
    <x v="0"/>
    <x v="0"/>
    <x v="0"/>
    <s v=""/>
    <s v=""/>
    <s v=""/>
    <s v=""/>
    <s v=""/>
    <s v=""/>
    <x v="1"/>
  </r>
  <r>
    <s v="999420"/>
    <s v="CUVILLIER"/>
    <s v="STEPHANIE"/>
    <s v="IME DE MONTIGNY"/>
    <d v="2017-04-18T00:00:00"/>
    <d v="2017-05-07T00:00:00"/>
    <n v="20"/>
    <s v="FIN DE CONTRAT"/>
    <s v="MONITEUR(rice) EDUCATEUR(rice)"/>
    <s v="CONTRAT CDD  IMA MONTIGNY"/>
    <s v="EDUCATEUR(rice) SPECIALISE(e)"/>
    <s v="COLLIN AURELIE"/>
    <s v="201705"/>
    <n v="1252.51"/>
    <s v="39"/>
    <s v="100,00"/>
    <n v="20"/>
    <m/>
    <x v="7"/>
    <s v="pole Enfance"/>
    <n v="1252.51"/>
    <s v="2017"/>
    <n v="1252.51"/>
    <n v="71"/>
    <n v="143.72999999999999"/>
    <s v="T39007"/>
    <n v="71"/>
    <x v="4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5-09T00:00:00"/>
    <d v="2017-06-02T00:00:00"/>
    <n v="25"/>
    <s v="FIN DE CONTRAT"/>
    <s v="MONITEUR(rice) EDUCATEUR(rice)"/>
    <s v="CONTRAT CDD  IMA MONTIGNY"/>
    <s v="AIDE MEDICO PSYCHOLOGIQUE"/>
    <s v="LUC RENAUD"/>
    <s v="201705"/>
    <n v="1233.6000000000001"/>
    <s v="39"/>
    <s v="100,00"/>
    <n v="25"/>
    <m/>
    <x v="7"/>
    <s v="pole Enfance"/>
    <n v="1233.6000000000001"/>
    <s v="2017"/>
    <n v="1233.6000000000001"/>
    <n v="99.5"/>
    <n v="145.97"/>
    <s v="T39007"/>
    <n v="99.5"/>
    <x v="4"/>
    <s v="NAP"/>
    <x v="6"/>
    <x v="0"/>
    <x v="0"/>
    <x v="0"/>
    <s v=""/>
    <s v=""/>
    <s v=""/>
    <s v=""/>
    <s v=""/>
    <s v=""/>
    <x v="1"/>
  </r>
  <r>
    <s v="A00638"/>
    <s v="DAUCHY"/>
    <s v="ALICE"/>
    <s v="IME LA VICOIGNETTE"/>
    <d v="2017-04-24T00:00:00"/>
    <d v="2017-07-28T00:00:00"/>
    <n v="96"/>
    <s v="FIN DE CONTRAT"/>
    <s v="ANIMATEUR(rice) 1ERE CAT."/>
    <s v="CONTRAT CDD IME EMERCHICOURT"/>
    <m/>
    <m/>
    <s v="201705"/>
    <n v="1324.37"/>
    <s v="06"/>
    <s v="100,00"/>
    <n v="96"/>
    <s v="à la sécurité des biens et des personnes dans l'attente de la reconsctruction de l'ets et la validation des financeurs"/>
    <x v="3"/>
    <s v="pole Enfance"/>
    <n v="1324.37"/>
    <s v="2017"/>
    <n v="1324.37"/>
    <n v="113.75"/>
    <n v="113.75"/>
    <s v="T06007"/>
    <n v="113.75"/>
    <x v="4"/>
    <s v="ST"/>
    <x v="3"/>
    <x v="0"/>
    <x v="0"/>
    <x v="0"/>
    <s v=""/>
    <s v=""/>
    <s v=""/>
    <s v=""/>
    <s v=""/>
    <s v=""/>
    <x v="1"/>
  </r>
  <r>
    <s v="A00579"/>
    <s v="DECAMPS"/>
    <s v="HELENE"/>
    <s v="IME DE MONTIGNY"/>
    <d v="2017-03-27T00:00:00"/>
    <d v="2017-09-30T00:00:00"/>
    <n v="188"/>
    <s v="FIN DE CONTRAT"/>
    <s v="MONITEUR(rice) EDUCATEUR(rice)"/>
    <s v="CONTRAT CDD  IMA MONTIGNY"/>
    <m/>
    <m/>
    <s v="201705"/>
    <n v="1672.23"/>
    <s v="39"/>
    <s v="100,00"/>
    <n v="188"/>
    <s v="à la sécurité des biens et des personnes dans l'attente de la reconstruction de l'ets et de la validation des financeurs"/>
    <x v="6"/>
    <s v="pole Enfance"/>
    <n v="1672.23"/>
    <s v="2017"/>
    <n v="1672.23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A00618"/>
    <s v="DELAETER"/>
    <s v="VICKY"/>
    <s v="IME DE MONTIGNY"/>
    <d v="2017-03-16T00:00:00"/>
    <d v="2017-06-02T00:00:00"/>
    <n v="79"/>
    <s v="FIN DE CONTRAT"/>
    <s v="PSYCHOLOGUE"/>
    <s v="CONTRAT CDD  IMA MONTIGNY"/>
    <s v="PSYCHOLOGUE"/>
    <s v="DESTINEE ELODIE"/>
    <s v="201705"/>
    <n v="3470.7"/>
    <s v="39"/>
    <s v="100,00"/>
    <n v="79"/>
    <m/>
    <x v="9"/>
    <s v="pole Enfance"/>
    <n v="3470.7"/>
    <s v="2017"/>
    <n v="3470.7"/>
    <n v="175"/>
    <n v="151.67000000000002"/>
    <s v="T39007"/>
    <n v="175"/>
    <x v="4"/>
    <s v="MAT"/>
    <x v="4"/>
    <x v="0"/>
    <x v="0"/>
    <x v="0"/>
    <s v=""/>
    <s v=""/>
    <s v=""/>
    <s v=""/>
    <s v=""/>
    <s v=""/>
    <x v="1"/>
  </r>
  <r>
    <s v="999269"/>
    <s v="DELANNOY"/>
    <s v="LAETITIA"/>
    <s v="IME DE MONTIGNY"/>
    <d v="2017-04-29T00:00:00"/>
    <d v="2017-04-30T00:00:00"/>
    <n v="2"/>
    <s v="FIN DE CONTRAT"/>
    <s v="AIDE MEDICO PSYCHOLOGIQUE"/>
    <s v="CONTRAT CDD  IMA MONTIGNY"/>
    <s v="AIDE MEDICO PSYCHOLOGIQUE"/>
    <s v="BEFFUMO CLAUDINE"/>
    <s v="201705"/>
    <n v="369.49"/>
    <s v="39"/>
    <s v="100,00"/>
    <n v="2"/>
    <m/>
    <x v="7"/>
    <s v="pole Enfance"/>
    <n v="369.49"/>
    <s v="2017"/>
    <n v="369.49"/>
    <n v="20"/>
    <n v="151.67000000000002"/>
    <s v="T39007"/>
    <n v="20"/>
    <x v="4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5-02T00:00:00"/>
    <d v="2017-05-05T00:00:00"/>
    <n v="4"/>
    <s v="FIN DE CONTRAT"/>
    <s v="AIDE MEDICO PSYCHOLOGIQUE"/>
    <s v="CONTRAT CDD  IMA MONTIGNY"/>
    <s v="AIDE MEDICO PSYCHOLOGIQUE"/>
    <s v="MAES FRANCOISE"/>
    <s v="201705"/>
    <n v="396.86"/>
    <s v="39"/>
    <s v="100,00"/>
    <n v="4"/>
    <m/>
    <x v="7"/>
    <s v="pole Enfance"/>
    <n v="396.86"/>
    <s v="2017"/>
    <n v="396.86"/>
    <n v="28.5"/>
    <n v="151.67000000000002"/>
    <s v="T39007"/>
    <n v="28.5"/>
    <x v="4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5-08T00:00:00"/>
    <d v="2017-06-03T00:00:00"/>
    <n v="27"/>
    <s v="FIN DE CONTRAT"/>
    <s v="AIDE MEDICO PSYCHOLOGIQUE"/>
    <s v="CONTRAT CDD  IMA MONTIGNY"/>
    <s v="EDUCATEUR(rice) SPECIALISE(e)"/>
    <s v="RAMI SAFIA"/>
    <s v="201705"/>
    <n v="1321.78"/>
    <s v="39"/>
    <s v="100,00"/>
    <n v="27"/>
    <m/>
    <x v="7"/>
    <s v="pole Enfance"/>
    <n v="1321.78"/>
    <s v="2017"/>
    <n v="1321.78"/>
    <n v="99.5"/>
    <n v="144.09"/>
    <s v="T39007"/>
    <n v="99.5"/>
    <x v="4"/>
    <s v="NAP"/>
    <x v="6"/>
    <x v="0"/>
    <x v="0"/>
    <x v="0"/>
    <s v=""/>
    <s v=""/>
    <s v=""/>
    <s v=""/>
    <s v=""/>
    <s v=""/>
    <x v="1"/>
  </r>
  <r>
    <s v="998726"/>
    <s v="DELARUE"/>
    <s v="AUDREY"/>
    <s v="IME DE MONTIGNY"/>
    <d v="2017-04-11T00:00:00"/>
    <d v="2017-09-03T00:00:00"/>
    <n v="146"/>
    <s v="FIN DE CONTRAT"/>
    <s v="AIDE MEDICO PSYCHOLOGIQUE"/>
    <s v="CONTRAT CDD  IMA MONTIGNY"/>
    <m/>
    <m/>
    <s v="201705"/>
    <n v="1833.03"/>
    <s v="39"/>
    <s v="100,00"/>
    <n v="146"/>
    <s v="à la sécurité des biens et des personnes dans l'attente de la reconstruction de l'ets et de la validation des financeurs"/>
    <x v="6"/>
    <s v="pole Enfance"/>
    <n v="1833.03"/>
    <s v="2017"/>
    <n v="1833.03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999063"/>
    <s v="DELCOURT"/>
    <s v="PIERRE"/>
    <s v="IME DE MONTIGNY"/>
    <d v="2017-05-10T00:00:00"/>
    <d v="2017-05-11T00:00:00"/>
    <n v="2"/>
    <s v="FIN DE CONTRAT"/>
    <s v="AIDE MEDICO PSYCHOLOGIQUE"/>
    <s v="CONTRAT CDD  IMA MONTIGNY"/>
    <s v="AIDE MEDICO PSYCHOLOGIQUE"/>
    <s v="MAES FRANCOISE"/>
    <s v="201705"/>
    <n v="215.02"/>
    <s v="39"/>
    <s v="100,00"/>
    <n v="2"/>
    <m/>
    <x v="0"/>
    <s v="pole Enfance"/>
    <n v="215.02"/>
    <s v="2017"/>
    <n v="215.02"/>
    <n v="16"/>
    <n v="151.67000000000002"/>
    <s v="T39007"/>
    <n v="16"/>
    <x v="4"/>
    <s v="MAL"/>
    <x v="0"/>
    <x v="0"/>
    <x v="0"/>
    <x v="0"/>
    <s v=""/>
    <s v=""/>
    <s v=""/>
    <s v=""/>
    <s v=""/>
    <s v=""/>
    <x v="1"/>
  </r>
  <r>
    <s v="999063"/>
    <s v="DELCOURT"/>
    <s v="PIERRE"/>
    <s v="IME DE MONTIGNY"/>
    <d v="2017-05-15T00:00:00"/>
    <d v="2017-05-15T00:00:00"/>
    <n v="1"/>
    <s v="FIN DE CONTRAT"/>
    <s v="AIDE MEDICO PSYCHOLOGIQUE"/>
    <s v="CONTRAT CDD  IMA MONTIGNY"/>
    <s v="AIDE MEDICO-PSYCHOLOGIQUE"/>
    <s v="CAMBIEN LORINE"/>
    <s v="201705"/>
    <n v="107.51"/>
    <s v="39"/>
    <s v="100,00"/>
    <n v="1"/>
    <m/>
    <x v="2"/>
    <s v="pole Enfance"/>
    <n v="107.51"/>
    <s v="2017"/>
    <n v="107.51"/>
    <n v="8"/>
    <n v="151.67000000000002"/>
    <s v="T39007"/>
    <n v="8"/>
    <x v="4"/>
    <s v="CP"/>
    <x v="2"/>
    <x v="0"/>
    <x v="0"/>
    <x v="0"/>
    <s v=""/>
    <s v=""/>
    <s v=""/>
    <s v=""/>
    <s v=""/>
    <s v=""/>
    <x v="1"/>
  </r>
  <r>
    <s v="999063"/>
    <s v="DELCOURT"/>
    <s v="PIERRE"/>
    <s v="IME DE MONTIGNY"/>
    <d v="2017-05-16T00:00:00"/>
    <d v="2017-05-16T00:00:00"/>
    <n v="1"/>
    <s v="FIN DE CONTRAT"/>
    <s v="AIDE MEDICO PSYCHOLOGIQUE"/>
    <s v="CONTRAT CDD  IMA MONTIGNY"/>
    <s v="AIDE MEDICO-PSYCHOLOGIQUE"/>
    <s v="CAMBIEN LORINE"/>
    <s v="201705"/>
    <n v="53.77"/>
    <s v="39"/>
    <s v="100,00"/>
    <n v="1"/>
    <m/>
    <x v="0"/>
    <s v="pole Enfance"/>
    <n v="53.77"/>
    <s v="2017"/>
    <n v="53.77"/>
    <n v="4"/>
    <n v="86.67"/>
    <s v="T39007"/>
    <n v="4"/>
    <x v="4"/>
    <s v="MAL"/>
    <x v="0"/>
    <x v="0"/>
    <x v="0"/>
    <x v="0"/>
    <s v=""/>
    <s v=""/>
    <s v=""/>
    <s v=""/>
    <s v=""/>
    <s v=""/>
    <x v="0"/>
  </r>
  <r>
    <s v="999063"/>
    <s v="DELCOURT"/>
    <s v="PIERRE"/>
    <s v="IME DE MONTIGNY"/>
    <d v="2017-05-17T00:00:00"/>
    <d v="2017-05-17T00:00:00"/>
    <n v="1"/>
    <s v="FIN DE CONTRAT"/>
    <s v="AIDE MEDICO PSYCHOLOGIQUE"/>
    <s v="CONTRAT CDD  IMA MONTIGNY"/>
    <s v="AIDE MEDICO PSYCHOLOGIQUE"/>
    <s v="LUCAS PASCALE"/>
    <s v="201705"/>
    <n v="67.19"/>
    <s v="39"/>
    <s v="100,00"/>
    <n v="1"/>
    <m/>
    <x v="2"/>
    <s v="pole Enfance"/>
    <n v="67.19"/>
    <s v="2017"/>
    <n v="67.19"/>
    <n v="5"/>
    <n v="108.34"/>
    <s v="T39007"/>
    <n v="5"/>
    <x v="4"/>
    <s v="CP"/>
    <x v="2"/>
    <x v="0"/>
    <x v="0"/>
    <x v="0"/>
    <s v=""/>
    <s v=""/>
    <s v=""/>
    <s v=""/>
    <s v=""/>
    <s v=""/>
    <x v="0"/>
  </r>
  <r>
    <s v="999063"/>
    <s v="DELCOURT"/>
    <s v="PIERRE"/>
    <s v="IME DE MONTIGNY"/>
    <d v="2017-05-18T00:00:00"/>
    <d v="2017-05-18T00:00:00"/>
    <n v="1"/>
    <s v="FIN DE CONTRAT"/>
    <s v="AIDE MEDICO PSYCHOLOGIQUE"/>
    <s v="CONTRAT CDD  IMA MONTIGNY"/>
    <s v="AIDE MEDICO PSYCHOLOGIQUE"/>
    <s v="PLEWKA GWENDOLINE"/>
    <s v="201705"/>
    <n v="114.24"/>
    <s v="39"/>
    <s v="100,00"/>
    <n v="1"/>
    <m/>
    <x v="0"/>
    <s v="pole Enfance"/>
    <n v="114.24"/>
    <s v="2017"/>
    <n v="114.24"/>
    <n v="8.5"/>
    <n v="151.67000000000002"/>
    <s v="T39007"/>
    <n v="8.5"/>
    <x v="4"/>
    <s v="MAL"/>
    <x v="0"/>
    <x v="0"/>
    <x v="0"/>
    <x v="0"/>
    <s v=""/>
    <s v=""/>
    <s v=""/>
    <s v=""/>
    <s v=""/>
    <s v=""/>
    <x v="1"/>
  </r>
  <r>
    <s v="999063"/>
    <s v="DELCOURT"/>
    <s v="PIERRE"/>
    <s v="IME DE MONTIGNY"/>
    <d v="2017-05-20T00:00:00"/>
    <d v="2017-05-20T00:00:00"/>
    <n v="1"/>
    <s v="FIN DE CONTRAT"/>
    <s v="AIDE MEDICO PSYCHOLOGIQUE"/>
    <s v="CONTRAT CDD  IMA MONTIGNY"/>
    <s v="AIDE MEDICO PSYCHOLOGIQUE"/>
    <s v="MICULIAN NATHALIE"/>
    <s v="201705"/>
    <n v="100.78"/>
    <s v="39"/>
    <s v="100,00"/>
    <n v="1"/>
    <m/>
    <x v="2"/>
    <s v="pole Enfance"/>
    <n v="100.78"/>
    <s v="2017"/>
    <n v="100.78"/>
    <n v="7.5"/>
    <n v="151.67000000000002"/>
    <s v="T39007"/>
    <n v="7.5"/>
    <x v="4"/>
    <s v="CP"/>
    <x v="2"/>
    <x v="0"/>
    <x v="0"/>
    <x v="0"/>
    <s v=""/>
    <s v=""/>
    <s v=""/>
    <s v=""/>
    <s v=""/>
    <s v=""/>
    <x v="1"/>
  </r>
  <r>
    <s v="A00578"/>
    <s v="DELGUSTE"/>
    <s v="SABINE"/>
    <s v="SERVICES D'INSERTION"/>
    <d v="2017-02-02T00:00:00"/>
    <d v="2017-08-01T00:00:00"/>
    <n v="181"/>
    <s v="FIN DE CONTRAT"/>
    <s v="CONS.ECON.SOCIALE ET FAMILIALE"/>
    <s v="SISEP.VISA.FSE  CDD"/>
    <m/>
    <m/>
    <s v="201705"/>
    <n v="1247.1000000000001"/>
    <s v="06"/>
    <s v="100,00"/>
    <n v="181"/>
    <s v="la gestion de la liste d'attente d'entrée en Esat dans un perspective d'insertion professionnelle"/>
    <x v="3"/>
    <s v="pole TAD"/>
    <n v="1247.1000000000001"/>
    <s v="2017"/>
    <n v="1247.1000000000001"/>
    <n v="104"/>
    <n v="104"/>
    <s v="T09007"/>
    <n v="104"/>
    <x v="4"/>
    <s v="ST"/>
    <x v="3"/>
    <x v="0"/>
    <x v="0"/>
    <x v="0"/>
    <s v=""/>
    <s v=""/>
    <s v=""/>
    <s v=""/>
    <s v=""/>
    <s v=""/>
    <x v="1"/>
  </r>
  <r>
    <s v="A00591"/>
    <s v="DELHAIE"/>
    <s v="FREDERIC"/>
    <s v="IME LA VICOIGNETTE"/>
    <d v="2017-04-24T00:00:00"/>
    <d v="2017-04-27T00:00:00"/>
    <n v="4"/>
    <s v="FIN DE CONTRAT"/>
    <s v="EDUCATEUR(rice) SPECIALISE(e)"/>
    <s v="CONTRAT CDD IME EMERCHICOURT"/>
    <s v="EDUCATEUR(rice) SPECIALISE(e)"/>
    <s v="NONGPANGA SAGA"/>
    <s v="201705"/>
    <n v="436.7"/>
    <s v="06"/>
    <s v="100,00"/>
    <n v="4"/>
    <m/>
    <x v="2"/>
    <s v="pole Enfance"/>
    <n v="436.7"/>
    <s v="2017"/>
    <n v="436.7"/>
    <n v="31"/>
    <n v="151.67000000000002"/>
    <s v="T06007"/>
    <n v="31"/>
    <x v="4"/>
    <s v="CP"/>
    <x v="2"/>
    <x v="0"/>
    <x v="0"/>
    <x v="0"/>
    <s v=""/>
    <s v=""/>
    <s v=""/>
    <s v=""/>
    <s v=""/>
    <s v=""/>
    <x v="1"/>
  </r>
  <r>
    <s v="A00591"/>
    <s v="DELHAIE"/>
    <s v="FREDERIC"/>
    <s v="IME LA VICOIGNETTE"/>
    <d v="2017-05-22T00:00:00"/>
    <d v="2017-05-23T00:00:00"/>
    <n v="2"/>
    <s v="FIN DE CONTRAT"/>
    <s v="EDUCATEUR(rice) SPECIALISE(e)"/>
    <s v="CONTRAT CDD IME EMERCHICOURT"/>
    <s v="EDUCATEUR(rice) SPECIALISE(e)"/>
    <s v="VILAIN MORGAN"/>
    <s v="201705"/>
    <n v="169.03"/>
    <s v="06"/>
    <s v="100,00"/>
    <n v="2"/>
    <m/>
    <x v="1"/>
    <s v="pole Enfance"/>
    <n v="169.03"/>
    <s v="2017"/>
    <n v="169.03"/>
    <n v="12"/>
    <n v="130"/>
    <s v="T06007"/>
    <n v="12"/>
    <x v="4"/>
    <s v="HRE"/>
    <x v="1"/>
    <x v="0"/>
    <x v="0"/>
    <x v="0"/>
    <s v=""/>
    <s v=""/>
    <s v=""/>
    <s v=""/>
    <s v=""/>
    <s v=""/>
    <x v="1"/>
  </r>
  <r>
    <s v="A00494"/>
    <s v="DELRUE"/>
    <s v="AMANDINE"/>
    <s v="IME DE MONTIGNY"/>
    <d v="2017-04-25T00:00:00"/>
    <d v="2017-04-26T00:00:00"/>
    <n v="2"/>
    <s v="FIN DE CONTRAT"/>
    <s v="EDUCATEUR(rice) SPECIALISE(e)"/>
    <s v="CONTRAT CDD  IMA MONTIGNY"/>
    <s v="EDUCATEUR(rice) SPECIALISE(e)"/>
    <s v="COLLIN AURELIE"/>
    <s v="201705"/>
    <n v="226.44"/>
    <s v="39"/>
    <s v="100,00"/>
    <n v="2"/>
    <m/>
    <x v="10"/>
    <s v="pole Enfance"/>
    <n v="226.44"/>
    <s v="2017"/>
    <n v="226.44"/>
    <n v="15.5"/>
    <n v="151.67000000000002"/>
    <s v="T39007"/>
    <n v="15.5"/>
    <x v="4"/>
    <s v="FU"/>
    <x v="7"/>
    <x v="0"/>
    <x v="0"/>
    <x v="0"/>
    <s v=""/>
    <s v=""/>
    <s v=""/>
    <s v=""/>
    <s v=""/>
    <s v=""/>
    <x v="1"/>
  </r>
  <r>
    <s v="A00494"/>
    <s v="DELRUE"/>
    <s v="AMANDINE"/>
    <s v="IME DE MONTIGNY"/>
    <d v="2017-04-29T00:00:00"/>
    <d v="2017-04-30T00:00:00"/>
    <n v="2"/>
    <s v="FIN DE CONTRAT"/>
    <s v="EDUCATEUR(rice) SPECIALISE(e)"/>
    <s v="CONTRAT CDD  IMA MONTIGNY"/>
    <s v="MONITEUR(rice) EDUCATEUR(rice)"/>
    <s v="WAREMBOURG AURELIEN"/>
    <s v="201705"/>
    <n v="292.66000000000003"/>
    <s v="39"/>
    <s v="100,00"/>
    <n v="2"/>
    <m/>
    <x v="2"/>
    <s v="pole Enfance"/>
    <n v="292.66000000000003"/>
    <s v="2017"/>
    <n v="292.66000000000003"/>
    <n v="15.5"/>
    <n v="151.67000000000002"/>
    <s v="T39007"/>
    <n v="15.5"/>
    <x v="4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5-03T00:00:00"/>
    <d v="2017-05-07T00:00:00"/>
    <n v="5"/>
    <s v="FIN DE CONTRAT"/>
    <s v="EDUCATEUR(rice) SPECIALISE(e)"/>
    <s v="CONTRAT CDD  IMA MONTIGNY"/>
    <s v="EDUCATEUR(rice) SPECIALISE(e)"/>
    <s v="PILETTE LOUIS"/>
    <s v="201705"/>
    <n v="456.05"/>
    <s v="39"/>
    <s v="100,00"/>
    <n v="5"/>
    <m/>
    <x v="2"/>
    <s v="pole Enfance"/>
    <n v="456.05"/>
    <s v="2017"/>
    <n v="456.05"/>
    <n v="31.5"/>
    <n v="136.5"/>
    <s v="T39007"/>
    <n v="31.5"/>
    <x v="4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5-11T00:00:00"/>
    <d v="2017-05-19T00:00:00"/>
    <n v="9"/>
    <s v="FIN DE CONTRAT"/>
    <s v="EDUCATEUR(rice) SPECIALISE(e)"/>
    <s v="CONTRAT CDD  IMA MONTIGNY"/>
    <s v="EDUCATEUR(rice) SPECIALISE(e)"/>
    <s v="DUPUIS PATRICE"/>
    <s v="201705"/>
    <n v="1023.7"/>
    <s v="39"/>
    <s v="100,00"/>
    <n v="9"/>
    <m/>
    <x v="2"/>
    <s v="pole Enfance"/>
    <n v="1023.7"/>
    <s v="2017"/>
    <n v="1023.7"/>
    <n v="66"/>
    <n v="151.67000000000002"/>
    <s v="T39007"/>
    <n v="66"/>
    <x v="4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5-23T00:00:00"/>
    <d v="2017-05-23T00:00:00"/>
    <n v="1"/>
    <s v="FIN DE CONTRAT"/>
    <s v="EDUCATEUR(rice) SPECIALISE(e)"/>
    <s v="CONTRAT CDD  IMA MONTIGNY"/>
    <s v="EDUCATEUR(rice) SPECIALISE(e)"/>
    <s v="COLLIN AURELIE"/>
    <s v="201705"/>
    <n v="123.07"/>
    <s v="39"/>
    <s v="100,00"/>
    <n v="1"/>
    <m/>
    <x v="0"/>
    <s v="pole Enfance"/>
    <n v="123.07"/>
    <s v="2017"/>
    <n v="123.07"/>
    <n v="8.5"/>
    <n v="151.67000000000002"/>
    <s v="T39007"/>
    <n v="8.5"/>
    <x v="4"/>
    <s v="MAL"/>
    <x v="0"/>
    <x v="0"/>
    <x v="0"/>
    <x v="0"/>
    <s v=""/>
    <s v=""/>
    <s v=""/>
    <s v=""/>
    <s v=""/>
    <s v=""/>
    <x v="1"/>
  </r>
  <r>
    <s v="A00309"/>
    <s v="DELVAL"/>
    <s v="GWENDOLINE"/>
    <s v="IME DE MONTIGNY"/>
    <d v="2017-04-25T00:00:00"/>
    <d v="2017-04-26T00:00:00"/>
    <n v="2"/>
    <s v="FIN DE CONTRAT"/>
    <s v="MONITEUR(rice) EDUCATEUR(rice)"/>
    <s v="CONTRAT CDD  IMA MONTIGNY"/>
    <s v="MONITEUR(rice) EDUCATEUR(rice)"/>
    <s v="VALLEZ NICOLAS"/>
    <s v="201705"/>
    <n v="191.31"/>
    <s v="39"/>
    <s v="100,00"/>
    <n v="2"/>
    <m/>
    <x v="10"/>
    <s v="pole Enfance"/>
    <n v="191.31"/>
    <s v="2017"/>
    <n v="191.31"/>
    <n v="14"/>
    <n v="151.67000000000002"/>
    <s v="T39007"/>
    <n v="14"/>
    <x v="4"/>
    <s v="FU"/>
    <x v="7"/>
    <x v="0"/>
    <x v="0"/>
    <x v="0"/>
    <s v=""/>
    <s v=""/>
    <s v=""/>
    <s v=""/>
    <s v=""/>
    <s v=""/>
    <x v="1"/>
  </r>
  <r>
    <s v="A00309"/>
    <s v="DELVAL"/>
    <s v="GWENDOLINE"/>
    <s v="IME LA VICOIGNETTE"/>
    <d v="2017-05-10T00:00:00"/>
    <d v="2017-05-19T00:00:00"/>
    <n v="10"/>
    <s v="FIN DE CONTRAT"/>
    <s v="MONITEUR(rice) EDUCATEUR(rice)"/>
    <s v="CONTRAT CDD IME EMERCHICOURT"/>
    <s v="MONITEUR(rice) EDUCATEUR(rice)"/>
    <s v="BIGOTTE SYLVIE"/>
    <s v="201705"/>
    <n v="740.4"/>
    <s v="06"/>
    <s v="100,00"/>
    <n v="10"/>
    <m/>
    <x v="0"/>
    <s v="pole Enfance"/>
    <n v="740.4"/>
    <s v="2017"/>
    <n v="740.4"/>
    <n v="55.5"/>
    <n v="150.32"/>
    <s v="T06007"/>
    <n v="55.5"/>
    <x v="4"/>
    <s v="MAL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4-24T00:00:00"/>
    <d v="2017-05-19T00:00:00"/>
    <n v="26"/>
    <s v="FIN DE CONTRAT"/>
    <s v="MONITEUR(rice) EDUCATEUR(rice)"/>
    <s v="CONTRAT CDD IME EMERCHICOURT"/>
    <s v="EDUCATEUR(rice) SPECIALISE(e)"/>
    <s v="BROCHART PASCALE"/>
    <s v="201705"/>
    <n v="2113.7400000000002"/>
    <s v="06"/>
    <s v="50,00"/>
    <n v="26"/>
    <m/>
    <x v="2"/>
    <s v="pole Enfance"/>
    <n v="1056.8700000000001"/>
    <s v="2017"/>
    <n v="2113.7400000000002"/>
    <n v="143.75"/>
    <n v="151.67000000000002"/>
    <s v="T06007"/>
    <n v="71.875"/>
    <x v="4"/>
    <s v="CP"/>
    <x v="2"/>
    <x v="0"/>
    <x v="0"/>
    <x v="0"/>
    <s v=""/>
    <s v=""/>
    <s v=""/>
    <s v=""/>
    <s v=""/>
    <s v=""/>
    <x v="1"/>
  </r>
  <r>
    <s v="A00202"/>
    <s v="DESUMEUR"/>
    <s v="AUDREY"/>
    <s v="IME LA VICOIGNETTE"/>
    <d v="2017-04-24T00:00:00"/>
    <d v="2017-05-19T00:00:00"/>
    <n v="26"/>
    <s v="FIN DE CONTRAT"/>
    <s v="MONITEUR(rice) EDUCATEUR(rice)"/>
    <s v="CONTRAT CDD IME EMERCHICOURT"/>
    <s v="EDUCATEUR(rice) SPECIALISE(e)"/>
    <s v="BROCHART PASCALE"/>
    <s v="201705"/>
    <n v="2113.7400000000002"/>
    <s v="06"/>
    <s v="50,00"/>
    <n v="26"/>
    <m/>
    <x v="2"/>
    <s v="pole Enfance"/>
    <n v="1056.8700000000001"/>
    <s v="2017"/>
    <n v="2113.7400000000002"/>
    <n v="143.75"/>
    <n v="151.67000000000002"/>
    <s v="T06007"/>
    <n v="71.875"/>
    <x v="4"/>
    <s v="CP"/>
    <x v="2"/>
    <x v="0"/>
    <x v="0"/>
    <x v="0"/>
    <s v=""/>
    <s v=""/>
    <s v=""/>
    <s v=""/>
    <s v=""/>
    <s v=""/>
    <x v="1"/>
  </r>
  <r>
    <s v="A00202"/>
    <s v="DESUMEUR"/>
    <s v="AUDREY"/>
    <s v="IME LA VICOIGNETTE"/>
    <d v="2017-05-24T00:00:00"/>
    <d v="2017-07-27T00:00:00"/>
    <n v="65"/>
    <s v="FIN DE CONTRAT"/>
    <s v="MONITEUR(rice) EDUCATEUR(rice)"/>
    <s v="CONTRAT CDD IME EMERCHICOURT"/>
    <s v="EDUCATEUR(rice) SPECIALISE(e)"/>
    <s v="RACHEZ JUSTINE"/>
    <s v="201705"/>
    <n v="88.1"/>
    <s v="06"/>
    <s v="100,00"/>
    <n v="65"/>
    <m/>
    <x v="4"/>
    <s v="pole Enfance"/>
    <n v="88.1"/>
    <s v="2017"/>
    <n v="88.1"/>
    <n v="7.25"/>
    <n v="31.41"/>
    <s v="T06007"/>
    <n v="7.25"/>
    <x v="4"/>
    <s v="PAR"/>
    <x v="4"/>
    <x v="0"/>
    <x v="0"/>
    <x v="0"/>
    <s v=""/>
    <s v=""/>
    <s v=""/>
    <s v=""/>
    <s v=""/>
    <s v=""/>
    <x v="1"/>
  </r>
  <r>
    <s v="999141"/>
    <s v="DE VITO"/>
    <s v="MARINA"/>
    <s v="IME DE MONTIGNY"/>
    <d v="2016-12-01T00:00:00"/>
    <d v="2017-08-08T00:00:00"/>
    <n v="251"/>
    <s v="FIN DE CONTRAT"/>
    <s v="AIDE MEDICO PSYCHOLOGIQUE"/>
    <s v="CONTRAT CDD  IMA MONTIGNY"/>
    <m/>
    <m/>
    <s v="201705"/>
    <n v="1694.4"/>
    <s v="39"/>
    <s v="100,00"/>
    <n v="251"/>
    <s v="à la sécurité des biens et des personnes dans l'attente de la reconstruction de l'ets et de la validation des financeurs"/>
    <x v="6"/>
    <s v="pole Enfance"/>
    <n v="1694.4"/>
    <s v="2017"/>
    <n v="1694.4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A00142"/>
    <s v="DOVILLERS"/>
    <s v="DELPHINE"/>
    <s v="IME DE MONTIGNY"/>
    <d v="2017-05-11T00:00:00"/>
    <d v="2017-05-11T00:00:00"/>
    <n v="1"/>
    <s v="FIN DE CONTRAT"/>
    <s v="INFIRMIER(e)"/>
    <s v="CONTRAT CDD  IMA MONTIGNY"/>
    <m/>
    <m/>
    <s v="201705"/>
    <n v="115.83"/>
    <s v="39"/>
    <s v="100,00"/>
    <n v="1"/>
    <s v="la passation des dossiers en vue des congés"/>
    <x v="3"/>
    <s v="pole Enfance"/>
    <n v="115.83"/>
    <s v="2017"/>
    <n v="115.83"/>
    <n v="8"/>
    <n v="151.67000000000002"/>
    <s v="T39007"/>
    <n v="8"/>
    <x v="4"/>
    <s v="ST"/>
    <x v="3"/>
    <x v="0"/>
    <x v="0"/>
    <x v="0"/>
    <s v=""/>
    <s v=""/>
    <s v=""/>
    <s v=""/>
    <s v=""/>
    <s v=""/>
    <x v="1"/>
  </r>
  <r>
    <s v="A00142"/>
    <s v="DOVILLERS"/>
    <s v="DELPHINE"/>
    <s v="IME DE MONTIGNY"/>
    <d v="2017-05-16T00:00:00"/>
    <d v="2017-05-19T00:00:00"/>
    <n v="4"/>
    <s v="FIN DE CONTRAT"/>
    <s v="INFIRMIER(e)"/>
    <s v="CONTRAT CDD  IMA MONTIGNY"/>
    <s v="INFIRMIER(e)"/>
    <s v="POINGT CORINNE"/>
    <s v="201705"/>
    <n v="463.27"/>
    <s v="39"/>
    <s v="100,00"/>
    <n v="4"/>
    <m/>
    <x v="2"/>
    <s v="pole Enfance"/>
    <n v="463.27"/>
    <s v="2017"/>
    <n v="463.27"/>
    <n v="32"/>
    <n v="151.67000000000002"/>
    <s v="T39007"/>
    <n v="32"/>
    <x v="4"/>
    <s v="CP"/>
    <x v="2"/>
    <x v="0"/>
    <x v="0"/>
    <x v="0"/>
    <s v=""/>
    <s v=""/>
    <s v=""/>
    <s v=""/>
    <s v=""/>
    <s v=""/>
    <x v="1"/>
  </r>
  <r>
    <s v="A00142"/>
    <s v="DOVILLERS"/>
    <s v="DELPHINE"/>
    <s v="IME DE MONTIGNY"/>
    <d v="2017-05-23T00:00:00"/>
    <d v="2017-05-30T00:00:00"/>
    <n v="8"/>
    <s v="FIN DE CONTRAT"/>
    <s v="INFIRMIER(e)"/>
    <s v="CONTRAT CDD  IMA MONTIGNY"/>
    <s v="INFIRMIER(e)"/>
    <s v="LEFEBVRE VINCENT"/>
    <s v="201705"/>
    <n v="608.04"/>
    <s v="39"/>
    <s v="100,00"/>
    <n v="8"/>
    <m/>
    <x v="2"/>
    <s v="pole Enfance"/>
    <n v="608.04"/>
    <s v="2017"/>
    <n v="608.04"/>
    <n v="42"/>
    <n v="151.67000000000002"/>
    <s v="T39007"/>
    <n v="42"/>
    <x v="4"/>
    <s v="CP"/>
    <x v="2"/>
    <x v="0"/>
    <x v="0"/>
    <x v="0"/>
    <s v=""/>
    <s v=""/>
    <s v=""/>
    <s v=""/>
    <s v=""/>
    <s v=""/>
    <x v="1"/>
  </r>
  <r>
    <s v="A00367"/>
    <s v="DUBENSKI"/>
    <s v="CHRISTELLE"/>
    <s v="IME DE MONTIGNY"/>
    <d v="2017-01-24T00:00:00"/>
    <d v="2017-07-23T00:00:00"/>
    <n v="181"/>
    <s v="FIN DE CONTRAT"/>
    <s v="SURVEILLANT(e) DE NUIT"/>
    <s v="CONTRAT CDD  IMA MONTIGNY"/>
    <m/>
    <m/>
    <s v="201705"/>
    <n v="1294.3800000000001"/>
    <s v="39"/>
    <s v="100,00"/>
    <n v="181"/>
    <s v="à la sécurité des biens et des personnes dans l'attente de la reconstruction  de l'etb et la validation des financeurs"/>
    <x v="7"/>
    <s v="pole Enfance"/>
    <n v="1294.3800000000001"/>
    <s v="2017"/>
    <n v="1294.3800000000001"/>
    <n v="115.67"/>
    <n v="99.67"/>
    <s v="T39007"/>
    <n v="115.67"/>
    <x v="4"/>
    <s v="NAP"/>
    <x v="6"/>
    <x v="0"/>
    <x v="0"/>
    <x v="0"/>
    <s v=""/>
    <s v=""/>
    <s v=""/>
    <s v=""/>
    <s v=""/>
    <s v=""/>
    <x v="1"/>
  </r>
  <r>
    <s v="A00331"/>
    <s v="DUFOUR"/>
    <s v="LAURA"/>
    <s v="IME LA VICOIGNETTE"/>
    <d v="2017-05-02T00:00:00"/>
    <d v="2017-06-30T00:00:00"/>
    <n v="60"/>
    <s v="FIN DE CONTRAT"/>
    <s v="AIDE MEDICO PSYCHOLOGIQUE"/>
    <s v="CONTRAT CDD IME EMERCHICOURT"/>
    <s v="MAITRE(sse) DE MAISON"/>
    <s v="GOUSSARD NOELLE"/>
    <s v="201705"/>
    <n v="565.64"/>
    <s v="06"/>
    <s v="100,00"/>
    <n v="60"/>
    <m/>
    <x v="0"/>
    <s v="pole Enfance"/>
    <n v="565.64"/>
    <s v="2017"/>
    <n v="565.64"/>
    <n v="53.25"/>
    <n v="75.84"/>
    <s v="T06007"/>
    <n v="53.25"/>
    <x v="4"/>
    <s v="MAL"/>
    <x v="0"/>
    <x v="0"/>
    <x v="0"/>
    <x v="0"/>
    <s v=""/>
    <s v=""/>
    <s v=""/>
    <s v=""/>
    <s v=""/>
    <s v=""/>
    <x v="1"/>
  </r>
  <r>
    <s v="A00331"/>
    <s v="DUFOUR"/>
    <s v="LAURA"/>
    <s v="IME LA VICOIGNETTE"/>
    <d v="2017-05-16T00:00:00"/>
    <d v="2017-05-18T00:00:00"/>
    <n v="3"/>
    <s v="FIN DE CONTRAT"/>
    <s v="AIDE MEDICO PSYCHOLOGIQUE"/>
    <s v="CONTRAT CDD IME EMERCHICOURT"/>
    <s v="AIDE MEDICO PSYCHOLOGIQUE"/>
    <s v="KOZLOWSKI MAXIME"/>
    <s v="201705"/>
    <n v="134.96"/>
    <s v="06"/>
    <s v="100,00"/>
    <n v="3"/>
    <m/>
    <x v="19"/>
    <s v="pole Enfance"/>
    <n v="134.96"/>
    <s v="2017"/>
    <n v="134.96"/>
    <n v="10.5"/>
    <n v="75.84"/>
    <s v="T06007"/>
    <n v="10.5"/>
    <x v="4"/>
    <s v="TR"/>
    <x v="4"/>
    <x v="0"/>
    <x v="0"/>
    <x v="0"/>
    <s v=""/>
    <s v=""/>
    <s v=""/>
    <s v=""/>
    <s v=""/>
    <s v=""/>
    <x v="1"/>
  </r>
  <r>
    <s v="A00625"/>
    <s v="DUFOUR"/>
    <s v="CINDY"/>
    <s v="IME DE MONTIGNY"/>
    <d v="2017-04-10T00:00:00"/>
    <d v="2017-05-05T00:00:00"/>
    <n v="26"/>
    <s v="FIN DE CONTRAT"/>
    <s v="AIDE MEDICO PSYCHOLOGIQUE"/>
    <s v="CONTRAT CDD  IMA MONTIGNY"/>
    <s v="AIDE MEDICO PSYCHOLOGIQUE"/>
    <s v="JEDYNAK JOELLE"/>
    <s v="201705"/>
    <n v="1212.8500000000001"/>
    <s v="39"/>
    <s v="100,00"/>
    <n v="26"/>
    <m/>
    <x v="0"/>
    <s v="pole Enfance"/>
    <n v="1212.8500000000001"/>
    <s v="2017"/>
    <n v="1212.8500000000001"/>
    <n v="66.5"/>
    <n v="140.84"/>
    <s v="T39007"/>
    <n v="66.5"/>
    <x v="4"/>
    <s v="MAL"/>
    <x v="0"/>
    <x v="0"/>
    <x v="0"/>
    <x v="0"/>
    <s v=""/>
    <s v=""/>
    <s v=""/>
    <s v=""/>
    <s v=""/>
    <s v=""/>
    <x v="1"/>
  </r>
  <r>
    <s v="A00625"/>
    <s v="DUFOUR"/>
    <s v="CINDY"/>
    <s v="IME DE MONTIGNY"/>
    <d v="2017-05-08T00:00:00"/>
    <d v="2017-06-02T00:00:00"/>
    <n v="26"/>
    <s v="FIN DE CONTRAT"/>
    <s v="AIDE MEDICO PSYCHOLOGIQUE"/>
    <s v="CONTRAT CDD  IMA MONTIGNY"/>
    <s v="AIDE MEDICO PSYCHOLOGIQUE"/>
    <s v="JEDYNAK JOELLE"/>
    <s v="201705"/>
    <n v="1326.27"/>
    <s v="39"/>
    <s v="100,00"/>
    <n v="26"/>
    <m/>
    <x v="0"/>
    <s v="pole Enfance"/>
    <n v="1326.27"/>
    <s v="2017"/>
    <n v="1326.27"/>
    <n v="109"/>
    <n v="151.67000000000002"/>
    <s v="T39007"/>
    <n v="109"/>
    <x v="4"/>
    <s v="MAL"/>
    <x v="0"/>
    <x v="0"/>
    <x v="0"/>
    <x v="0"/>
    <s v=""/>
    <s v=""/>
    <s v=""/>
    <s v=""/>
    <s v=""/>
    <s v=""/>
    <x v="1"/>
  </r>
  <r>
    <s v="A00603"/>
    <s v="DURONDEAU"/>
    <s v="FELICITE"/>
    <s v="IME DE MONTIGNY"/>
    <d v="2017-04-24T00:00:00"/>
    <d v="2017-04-25T00:00:00"/>
    <n v="2"/>
    <s v="FIN DE CONTRAT"/>
    <s v="AGENT HYGIENE ET PROPRETE"/>
    <s v="CONTRAT CDD  IMA MONTIGNY"/>
    <s v="AGENT HYGIENE ET PROPRETE"/>
    <s v="CHARLET MARIE JOSEE"/>
    <s v="201705"/>
    <n v="165.32"/>
    <s v="39"/>
    <s v="100,00"/>
    <n v="2"/>
    <m/>
    <x v="2"/>
    <s v="pole Enfance"/>
    <n v="165.32"/>
    <s v="2017"/>
    <n v="165.32"/>
    <n v="14"/>
    <n v="151.67000000000002"/>
    <s v="T39007"/>
    <n v="14"/>
    <x v="4"/>
    <s v="CP"/>
    <x v="2"/>
    <x v="0"/>
    <x v="0"/>
    <x v="0"/>
    <s v=""/>
    <s v=""/>
    <s v=""/>
    <s v=""/>
    <s v=""/>
    <s v=""/>
    <x v="1"/>
  </r>
  <r>
    <s v="A00531"/>
    <s v="EVERAERT"/>
    <s v="JESSICA"/>
    <s v="IME DE MONTIGNY"/>
    <d v="2017-05-01T00:00:00"/>
    <d v="2017-06-03T00:00:00"/>
    <n v="34"/>
    <s v="FIN DE CONTRAT"/>
    <s v="AIDE MEDICO PSYCHOLOGIQUE"/>
    <s v="CONTRAT CDD  IMA MONTIGNY"/>
    <s v="AUXILIAIRE DE PUERICULTURE"/>
    <s v="LAURENT BERNADETTE"/>
    <s v="201705"/>
    <n v="1487.23"/>
    <s v="39"/>
    <s v="100,00"/>
    <n v="34"/>
    <m/>
    <x v="8"/>
    <s v="pole Enfance"/>
    <n v="1487.23"/>
    <s v="2017"/>
    <n v="1487.23"/>
    <n v="140"/>
    <n v="151.67000000000002"/>
    <s v="T39007"/>
    <n v="140"/>
    <x v="4"/>
    <s v="AT"/>
    <x v="0"/>
    <x v="0"/>
    <x v="0"/>
    <x v="0"/>
    <s v=""/>
    <s v=""/>
    <s v=""/>
    <s v=""/>
    <s v=""/>
    <s v=""/>
    <x v="1"/>
  </r>
  <r>
    <s v="A00260"/>
    <s v="FOSSEUX"/>
    <s v="EMILIE"/>
    <s v="IME LES TOURNESOLS"/>
    <d v="2017-04-24T00:00:00"/>
    <d v="2017-04-25T00:00:00"/>
    <n v="2"/>
    <s v="FIN DE CONTRAT"/>
    <s v="MONITEUR(rice) EDUCATEUR(rice)"/>
    <s v="CONTRAT CDD IME DORIGNIES"/>
    <s v="MONITEUR(rice) EDUCATEUR(rice)"/>
    <s v="LECLERCQ XAVIER"/>
    <s v="201705"/>
    <n v="183.43"/>
    <s v="02"/>
    <s v="100,00"/>
    <n v="2"/>
    <m/>
    <x v="0"/>
    <s v="pole Enfance"/>
    <n v="183.43"/>
    <s v="2017"/>
    <n v="183.43"/>
    <n v="13.75"/>
    <n v="148.96"/>
    <s v="T02005"/>
    <n v="13.75"/>
    <x v="4"/>
    <s v="MAL"/>
    <x v="0"/>
    <x v="0"/>
    <x v="0"/>
    <x v="0"/>
    <s v=""/>
    <s v=""/>
    <s v=""/>
    <s v=""/>
    <s v=""/>
    <s v=""/>
    <x v="1"/>
  </r>
  <r>
    <s v="A00050"/>
    <s v="FOULON"/>
    <s v="RICHARD"/>
    <s v="IME DE MONTIGNY"/>
    <d v="2017-04-18T00:00:00"/>
    <d v="2017-10-16T00:00:00"/>
    <n v="182"/>
    <s v="FIN DE CONTRAT"/>
    <s v="AGENT D'ENTRETIEN DES BATIMENTS"/>
    <s v="CONTRAT CDD  IMA MONTIGNY"/>
    <m/>
    <m/>
    <s v="201705"/>
    <n v="1480.27"/>
    <s v="39"/>
    <s v="100,00"/>
    <n v="182"/>
    <s v="à la sécurité des biens et des personnes dans l'attente de la reconstruction  de l'etb et la validation des financeurs"/>
    <x v="3"/>
    <s v="pole Enfance"/>
    <n v="1480.27"/>
    <s v="2017"/>
    <n v="1480.27"/>
    <n v="151.67000000000002"/>
    <n v="151.67000000000002"/>
    <s v="T39007"/>
    <n v="151.67000000000002"/>
    <x v="4"/>
    <s v="ST"/>
    <x v="3"/>
    <x v="0"/>
    <x v="0"/>
    <x v="0"/>
    <s v=""/>
    <s v=""/>
    <s v=""/>
    <s v=""/>
    <s v=""/>
    <s v=""/>
    <x v="1"/>
  </r>
  <r>
    <s v="A00555"/>
    <s v="FRAMERY"/>
    <s v="ALINE"/>
    <s v="IME LA VICOIGNETTE"/>
    <d v="2017-04-15T00:00:00"/>
    <d v="2017-06-02T00:00:00"/>
    <n v="49"/>
    <s v="FIN DE CONTRAT"/>
    <s v="MONITEUR(rice) EDUCATEUR(rice)"/>
    <s v="CONTRAT CDD IME EMERCHICOURT"/>
    <m/>
    <m/>
    <s v="201705"/>
    <n v="1185.21"/>
    <s v="06"/>
    <s v="100,00"/>
    <n v="49"/>
    <s v="prise en charge spécifique du jeune ST, placé sur décision judiciaire du 06/05/15"/>
    <x v="3"/>
    <s v="pole Enfance"/>
    <n v="1185.21"/>
    <s v="2017"/>
    <n v="1185.21"/>
    <n v="107.5"/>
    <n v="117"/>
    <s v="T06007"/>
    <n v="107.5"/>
    <x v="4"/>
    <s v="ST"/>
    <x v="3"/>
    <x v="0"/>
    <x v="0"/>
    <x v="0"/>
    <s v=""/>
    <s v=""/>
    <s v=""/>
    <s v=""/>
    <s v=""/>
    <s v=""/>
    <x v="1"/>
  </r>
  <r>
    <s v="A00363"/>
    <s v="GHYS"/>
    <s v="FLORENCE"/>
    <s v="IME DE MONTIGNY"/>
    <d v="2017-04-25T00:00:00"/>
    <d v="2017-04-28T00:00:00"/>
    <n v="4"/>
    <s v="FIN DE CONTRAT"/>
    <s v="INFIRMIER(e)"/>
    <s v="CONTRAT CDD  IMA MONTIGNY"/>
    <s v="INFIRMIER(e)"/>
    <s v="LEFEBVRE VINCENT"/>
    <s v="201705"/>
    <n v="463.27"/>
    <s v="39"/>
    <s v="100,00"/>
    <n v="4"/>
    <m/>
    <x v="2"/>
    <s v="pole Enfance"/>
    <n v="463.27"/>
    <s v="2017"/>
    <n v="463.27"/>
    <n v="32"/>
    <n v="151.67000000000002"/>
    <s v="T39007"/>
    <n v="32"/>
    <x v="4"/>
    <s v="CP"/>
    <x v="2"/>
    <x v="0"/>
    <x v="0"/>
    <x v="0"/>
    <s v=""/>
    <s v=""/>
    <s v=""/>
    <s v=""/>
    <s v=""/>
    <s v=""/>
    <x v="1"/>
  </r>
  <r>
    <s v="A00556"/>
    <s v="GUISLAIN"/>
    <s v="TIFFANY"/>
    <s v="IME LA VICOIGNETTE"/>
    <d v="2017-01-30T00:00:00"/>
    <d v="2017-05-21T00:00:00"/>
    <n v="112"/>
    <s v="FIN DE CONTRAT"/>
    <s v="EDUCATEUR(rice) SPECIALISE(e)"/>
    <s v="CONTRAT CDD IME EMERCHICOURT"/>
    <s v="EDUCATEUR(rice) SPECIALISE(e)"/>
    <s v="RACHEZ JUSTINE"/>
    <s v="201705"/>
    <n v="2539.7000000000003"/>
    <s v="06"/>
    <s v="100,00"/>
    <n v="112"/>
    <m/>
    <x v="9"/>
    <s v="pole Enfance"/>
    <n v="2539.7000000000003"/>
    <s v="2017"/>
    <n v="2539.7000000000003"/>
    <n v="98.92"/>
    <n v="151.67000000000002"/>
    <s v="T06007"/>
    <n v="98.92"/>
    <x v="4"/>
    <s v="MAT"/>
    <x v="4"/>
    <x v="0"/>
    <x v="0"/>
    <x v="0"/>
    <s v=""/>
    <s v=""/>
    <s v=""/>
    <s v=""/>
    <s v=""/>
    <s v=""/>
    <x v="1"/>
  </r>
  <r>
    <s v="A00556"/>
    <s v="GUISLAIN"/>
    <s v="TIFFANY"/>
    <s v="IME LA VICOIGNETTE"/>
    <d v="2017-05-22T00:00:00"/>
    <d v="2017-05-24T00:00:00"/>
    <n v="3"/>
    <s v="FIN DE CONTRAT"/>
    <s v="EDUCATEUR(rice) SPECIALISE(e)"/>
    <s v="CONTRAT CDD IME EMERCHICOURT"/>
    <s v="INFIRMIER(e)"/>
    <s v="LECLUZE MELANIE"/>
    <s v="201705"/>
    <n v="204.25"/>
    <s v="06"/>
    <s v="100,00"/>
    <n v="3"/>
    <m/>
    <x v="0"/>
    <s v="pole Enfance"/>
    <n v="204.25"/>
    <s v="2017"/>
    <n v="204.25"/>
    <n v="14.5"/>
    <n v="104.72"/>
    <s v="T06007"/>
    <n v="14.5"/>
    <x v="4"/>
    <s v="MAL"/>
    <x v="0"/>
    <x v="0"/>
    <x v="0"/>
    <x v="0"/>
    <s v=""/>
    <s v=""/>
    <s v=""/>
    <s v=""/>
    <s v=""/>
    <s v=""/>
    <x v="1"/>
  </r>
  <r>
    <s v="A00542"/>
    <s v="GUYOT"/>
    <s v="ANNA"/>
    <s v="IME LES TOURNESOLS"/>
    <d v="2017-04-24T00:00:00"/>
    <d v="2017-04-25T00:00:00"/>
    <n v="2"/>
    <s v="FIN DE CONTRAT"/>
    <s v="EDUCATEUR(rice) SPECIALISE(e)"/>
    <s v="CONTRAT CDD IME DORIGNIES"/>
    <s v="EDUCATEUR(rice) SPECIALISE(e)"/>
    <s v="SZARZEWSKI SYLVIE"/>
    <s v="201705"/>
    <n v="162.02000000000001"/>
    <s v="02"/>
    <s v="100,00"/>
    <n v="2"/>
    <m/>
    <x v="2"/>
    <s v="pole Enfance"/>
    <n v="162.02000000000001"/>
    <s v="2017"/>
    <n v="162.02000000000001"/>
    <n v="11.5"/>
    <n v="124.59"/>
    <s v="T02005"/>
    <n v="11.5"/>
    <x v="4"/>
    <s v="CP"/>
    <x v="2"/>
    <x v="0"/>
    <x v="0"/>
    <x v="0"/>
    <s v=""/>
    <s v=""/>
    <s v=""/>
    <s v=""/>
    <s v=""/>
    <s v=""/>
    <x v="1"/>
  </r>
  <r>
    <s v="A00542"/>
    <s v="GUYOT"/>
    <s v="ANNA"/>
    <s v="IME LES TOURNESOLS"/>
    <d v="2017-04-26T00:00:00"/>
    <d v="2017-04-26T00:00:00"/>
    <n v="1"/>
    <s v="FIN DE CONTRAT"/>
    <s v="EDUCATEUR(rice) SPECIALISE(e)"/>
    <s v="CONTRAT CDD IME DORIGNIES"/>
    <s v="MONITEUR(rice) EDUCATEUR(rice)"/>
    <s v="LECLERCQ XAVIER"/>
    <s v="201705"/>
    <n v="102.15"/>
    <s v="02"/>
    <s v="100,00"/>
    <n v="1"/>
    <m/>
    <x v="0"/>
    <s v="pole Enfance"/>
    <n v="102.15"/>
    <s v="2017"/>
    <n v="102.15"/>
    <n v="7.25"/>
    <n v="151.67000000000002"/>
    <s v="T02005"/>
    <n v="7.25"/>
    <x v="4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4-07T00:00:00"/>
    <d v="2017-05-05T00:00:00"/>
    <n v="29"/>
    <s v="FIN DE CONTRAT"/>
    <s v="AIDE MEDICO PSYCHOLOGIQUE"/>
    <s v="CONTRAT CDD  IMA MONTIGNY"/>
    <s v="AIDE MEDICO PSYCHOLOGIQUE"/>
    <s v="LUC RENAUD"/>
    <s v="201705"/>
    <n v="610.84"/>
    <s v="39"/>
    <s v="100,00"/>
    <n v="29"/>
    <m/>
    <x v="0"/>
    <s v="pole Enfance"/>
    <n v="610.84"/>
    <s v="2017"/>
    <n v="610.84"/>
    <n v="55"/>
    <n v="151.67000000000002"/>
    <s v="T39007"/>
    <n v="55"/>
    <x v="4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5-06T00:00:00"/>
    <d v="2017-06-05T00:00:00"/>
    <n v="31"/>
    <s v="FIN DE CONTRAT"/>
    <s v="AIDE MEDICO PSYCHOLOGIQUE"/>
    <s v="CONTRAT CDD  IMA MONTIGNY"/>
    <s v="AIDE MEDICO PSYCHOLOGIQUE"/>
    <s v="LUC RENAUD"/>
    <s v="201705"/>
    <n v="1421.28"/>
    <s v="39"/>
    <s v="100,00"/>
    <n v="31"/>
    <m/>
    <x v="0"/>
    <s v="pole Enfance"/>
    <n v="1421.28"/>
    <s v="2017"/>
    <n v="1421.28"/>
    <n v="108"/>
    <n v="151.67000000000002"/>
    <s v="T39007"/>
    <n v="108"/>
    <x v="4"/>
    <s v="MAL"/>
    <x v="0"/>
    <x v="0"/>
    <x v="0"/>
    <x v="0"/>
    <s v=""/>
    <s v=""/>
    <s v=""/>
    <s v=""/>
    <s v=""/>
    <s v=""/>
    <x v="1"/>
  </r>
  <r>
    <s v="A00235"/>
    <s v="HOMBERT"/>
    <s v="MARION"/>
    <s v="IME LA VICOIGNETTE"/>
    <d v="2017-04-27T00:00:00"/>
    <d v="2017-04-27T00:00:00"/>
    <n v="1"/>
    <s v="FIN DE CONTRAT"/>
    <s v="AIDE MEDICO PSYCHOLOGIQUE"/>
    <s v="CONTRAT CDD IME EMERCHICOURT"/>
    <s v="AIDE MEDICO PSYCHOLOGIQUE"/>
    <s v="FOURMAUX PATRICK"/>
    <s v="201705"/>
    <n v="77.12"/>
    <s v="06"/>
    <s v="100,00"/>
    <n v="1"/>
    <m/>
    <x v="2"/>
    <s v="pole Enfance"/>
    <n v="77.12"/>
    <s v="2017"/>
    <n v="77.12"/>
    <n v="6"/>
    <n v="130"/>
    <s v="T06007"/>
    <n v="6"/>
    <x v="4"/>
    <s v="CP"/>
    <x v="2"/>
    <x v="0"/>
    <x v="0"/>
    <x v="0"/>
    <s v=""/>
    <s v=""/>
    <s v=""/>
    <s v=""/>
    <s v=""/>
    <s v=""/>
    <x v="0"/>
  </r>
  <r>
    <s v="A00235"/>
    <s v="HOMBERT"/>
    <s v="MARION"/>
    <s v="IME LA VICOIGNETTE"/>
    <d v="2017-05-04T00:00:00"/>
    <d v="2017-05-04T00:00:00"/>
    <n v="1"/>
    <s v="FIN DE CONTRAT"/>
    <s v="AIDE MEDICO PSYCHOLOGIQUE"/>
    <s v="CONTRAT CDD IME EMERCHICOURT"/>
    <s v="EDUCATEUR(rice) SPECIALISE(e)"/>
    <s v="VILAIN MORGAN"/>
    <s v="201705"/>
    <n v="77.12"/>
    <s v="06"/>
    <s v="100,00"/>
    <n v="1"/>
    <m/>
    <x v="1"/>
    <s v="pole Enfance"/>
    <n v="77.12"/>
    <s v="2017"/>
    <n v="77.12"/>
    <n v="6"/>
    <n v="130"/>
    <s v="T06007"/>
    <n v="6"/>
    <x v="4"/>
    <s v="HRE"/>
    <x v="1"/>
    <x v="0"/>
    <x v="0"/>
    <x v="0"/>
    <s v=""/>
    <s v=""/>
    <s v=""/>
    <s v=""/>
    <s v=""/>
    <s v=""/>
    <x v="0"/>
  </r>
  <r>
    <s v="A00235"/>
    <s v="HOMBERT"/>
    <s v="MARION"/>
    <s v="IME LA VICOIGNETTE"/>
    <d v="2017-05-09T00:00:00"/>
    <d v="2017-05-15T00:00:00"/>
    <n v="7"/>
    <s v="FIN DE CONTRAT"/>
    <s v="AIDE MEDICO PSYCHOLOGIQUE"/>
    <s v="CONTRAT CDD IME EMERCHICOURT"/>
    <s v="AIDE MEDICO PSYCHOLOGIQUE"/>
    <s v="KOZLOWSKI MAXIME"/>
    <s v="201705"/>
    <n v="392.03"/>
    <s v="06"/>
    <s v="100,00"/>
    <n v="7"/>
    <m/>
    <x v="20"/>
    <s v="pole Enfance"/>
    <n v="392.03"/>
    <s v="2017"/>
    <n v="392.03"/>
    <n v="30.5"/>
    <n v="132.17000000000002"/>
    <s v="T06007"/>
    <n v="30.5"/>
    <x v="4"/>
    <s v="CEX"/>
    <x v="4"/>
    <x v="0"/>
    <x v="0"/>
    <x v="0"/>
    <s v=""/>
    <s v=""/>
    <s v=""/>
    <s v=""/>
    <s v=""/>
    <s v=""/>
    <x v="1"/>
  </r>
  <r>
    <s v="A00235"/>
    <s v="HOMBERT"/>
    <s v="MARION"/>
    <s v="IME LA VICOIGNETTE"/>
    <d v="2017-05-16T00:00:00"/>
    <d v="2017-05-18T00:00:00"/>
    <n v="3"/>
    <s v="FIN DE CONTRAT"/>
    <s v="AIDE MEDICO PSYCHOLOGIQUE"/>
    <s v="CONTRAT CDD IME EMERCHICOURT"/>
    <s v="AIDE MEDICO PSYCHOLOGIQUE"/>
    <s v="DUFOUR LAURA"/>
    <s v="201705"/>
    <n v="125.32"/>
    <s v="06"/>
    <s v="100,00"/>
    <n v="3"/>
    <m/>
    <x v="11"/>
    <s v="pole Enfance"/>
    <n v="125.32"/>
    <s v="2017"/>
    <n v="125.32"/>
    <n v="9.75"/>
    <n v="48.75"/>
    <s v="T06007"/>
    <n v="9.75"/>
    <x v="4"/>
    <s v="MUT"/>
    <x v="4"/>
    <x v="0"/>
    <x v="0"/>
    <x v="0"/>
    <s v=""/>
    <s v=""/>
    <s v=""/>
    <s v=""/>
    <s v=""/>
    <s v=""/>
    <x v="1"/>
  </r>
  <r>
    <s v="A00235"/>
    <s v="HOMBERT"/>
    <s v="MARION"/>
    <s v="IME LA VICOIGNETTE"/>
    <d v="2017-05-22T00:00:00"/>
    <d v="2017-05-23T00:00:00"/>
    <n v="2"/>
    <s v="FIN DE CONTRAT"/>
    <s v="AIDE MEDICO PSYCHOLOGIQUE"/>
    <s v="CONTRAT CDD IME EMERCHICOURT"/>
    <s v="MONITEUR(rice) EDUCATEUR(rice)"/>
    <s v="CESCATTI PAULINE"/>
    <s v="201705"/>
    <n v="154.24"/>
    <s v="06"/>
    <s v="100,00"/>
    <n v="2"/>
    <m/>
    <x v="1"/>
    <s v="pole Enfance"/>
    <n v="154.24"/>
    <s v="2017"/>
    <n v="154.24"/>
    <n v="12"/>
    <n v="130"/>
    <s v="T06007"/>
    <n v="12"/>
    <x v="4"/>
    <s v="HRE"/>
    <x v="1"/>
    <x v="0"/>
    <x v="0"/>
    <x v="0"/>
    <s v=""/>
    <s v=""/>
    <s v=""/>
    <s v=""/>
    <s v=""/>
    <s v=""/>
    <x v="1"/>
  </r>
  <r>
    <s v="060210"/>
    <s v="HOURIEZ"/>
    <s v="ANNE MARIE"/>
    <s v="IME LA VICOIGNETTE"/>
    <d v="2017-01-03T00:00:00"/>
    <d v="2017-07-28T00:00:00"/>
    <n v="207"/>
    <s v="FIN DE CONTRAT"/>
    <s v="AIDE MEDICO PSYCHOLOGIQUE"/>
    <s v="CONTRAT CDD IME EMERCHICOURT"/>
    <m/>
    <m/>
    <s v="201705"/>
    <n v="941.57"/>
    <s v="06"/>
    <s v="100,00"/>
    <n v="207"/>
    <s v="lié à la réorganisation des accompagnements transports dans le cadre du projet de transfert d'usagers sur ets de Montign"/>
    <x v="3"/>
    <s v="pole Enfance"/>
    <n v="941.57"/>
    <s v="2017"/>
    <n v="941.57"/>
    <n v="86.66"/>
    <n v="86.66"/>
    <s v="T06007"/>
    <n v="86.66"/>
    <x v="4"/>
    <s v="ST"/>
    <x v="3"/>
    <x v="0"/>
    <x v="0"/>
    <x v="0"/>
    <s v=""/>
    <s v=""/>
    <s v=""/>
    <s v=""/>
    <s v=""/>
    <s v=""/>
    <x v="1"/>
  </r>
  <r>
    <s v="A00630"/>
    <s v="HUON"/>
    <s v="CHRISTOPHE"/>
    <s v="IME DE MONTIGNY"/>
    <d v="2017-04-24T00:00:00"/>
    <d v="2017-04-24T00:00:00"/>
    <n v="1"/>
    <s v="FIN DE CONTRAT"/>
    <s v="AIDE MEDICO PSYCHOLOGIQUE"/>
    <s v="CONTRAT CDD  IMA MONTIGNY"/>
    <s v="AIDE MEDICO PSYCHOLOGIQUE"/>
    <s v="SNEBERG CORINNE"/>
    <s v="201705"/>
    <n v="85.66"/>
    <s v="39"/>
    <s v="100,00"/>
    <n v="1"/>
    <m/>
    <x v="2"/>
    <s v="pole Enfance"/>
    <n v="85.66"/>
    <s v="2017"/>
    <n v="85.66"/>
    <n v="6.5"/>
    <n v="140.84"/>
    <s v="T39007"/>
    <n v="6.5"/>
    <x v="4"/>
    <s v="CP"/>
    <x v="2"/>
    <x v="0"/>
    <x v="0"/>
    <x v="0"/>
    <s v=""/>
    <s v=""/>
    <s v=""/>
    <s v=""/>
    <s v=""/>
    <s v=""/>
    <x v="0"/>
  </r>
  <r>
    <s v="A00630"/>
    <s v="HUON"/>
    <s v="CHRISTOPHE"/>
    <s v="IME DE MONTIGNY"/>
    <d v="2017-04-25T00:00:00"/>
    <d v="2017-04-25T00:00:00"/>
    <n v="1"/>
    <s v="FIN DE CONTRAT"/>
    <s v="AIDE MEDICO PSYCHOLOGIQUE"/>
    <s v="CONTRAT CDD  IMA MONTIGNY"/>
    <s v="AIDE MEDICO PSYCHOLOGIQUE"/>
    <s v="LECLERC STEPHANIE"/>
    <s v="201705"/>
    <n v="59.31"/>
    <s v="39"/>
    <s v="100,00"/>
    <n v="1"/>
    <m/>
    <x v="2"/>
    <s v="pole Enfance"/>
    <n v="59.31"/>
    <s v="2017"/>
    <n v="59.31"/>
    <n v="4.5"/>
    <n v="97.5"/>
    <s v="T39007"/>
    <n v="4.5"/>
    <x v="4"/>
    <s v="CP"/>
    <x v="2"/>
    <x v="0"/>
    <x v="0"/>
    <x v="0"/>
    <s v=""/>
    <s v=""/>
    <s v=""/>
    <s v=""/>
    <s v=""/>
    <s v=""/>
    <x v="0"/>
  </r>
  <r>
    <s v="A00630"/>
    <s v="HUON"/>
    <s v="CHRISTOPHE"/>
    <s v="IME DE MONTIGNY"/>
    <d v="2017-04-27T00:00:00"/>
    <d v="2017-04-27T00:00:00"/>
    <n v="1"/>
    <s v="FIN DE CONTRAT"/>
    <s v="AIDE MEDICO PSYCHOLOGIQUE"/>
    <s v="CONTRAT CDD  IMA MONTIGNY"/>
    <s v="AIDE MEDICO PSYCHOLOGIQUE"/>
    <s v="VILETTE LAURE"/>
    <s v="201705"/>
    <n v="85.66"/>
    <s v="39"/>
    <s v="100,00"/>
    <n v="1"/>
    <m/>
    <x v="2"/>
    <s v="pole Enfance"/>
    <n v="85.66"/>
    <s v="2017"/>
    <n v="85.66"/>
    <n v="6.5"/>
    <n v="140.84"/>
    <s v="T39007"/>
    <n v="6.5"/>
    <x v="4"/>
    <s v="CP"/>
    <x v="2"/>
    <x v="0"/>
    <x v="0"/>
    <x v="0"/>
    <s v=""/>
    <s v=""/>
    <s v=""/>
    <s v=""/>
    <s v=""/>
    <s v=""/>
    <x v="0"/>
  </r>
  <r>
    <s v="A00630"/>
    <s v="HUON"/>
    <s v="CHRISTOPHE"/>
    <s v="IME DE MONTIGNY"/>
    <d v="2017-04-28T00:00:00"/>
    <d v="2017-04-28T00:00:00"/>
    <n v="1"/>
    <s v="FIN DE CONTRAT"/>
    <s v="AIDE MEDICO PSYCHOLOGIQUE"/>
    <s v="CONTRAT CDD  IMA MONTIGNY"/>
    <s v="AIDE MEDICO PSYCHOLOGIQUE"/>
    <s v="CHMIELEZKI CINDY"/>
    <s v="201705"/>
    <n v="98.85"/>
    <s v="06"/>
    <s v="100,00"/>
    <n v="1"/>
    <m/>
    <x v="1"/>
    <s v="pole Enfance"/>
    <n v="98.85"/>
    <s v="2017"/>
    <n v="98.85"/>
    <n v="7.5"/>
    <n v="151.67000000000002"/>
    <s v="T39007"/>
    <n v="7.5"/>
    <x v="4"/>
    <s v="HRE"/>
    <x v="1"/>
    <x v="0"/>
    <x v="0"/>
    <x v="0"/>
    <s v=""/>
    <s v=""/>
    <s v=""/>
    <s v=""/>
    <s v=""/>
    <s v=""/>
    <x v="1"/>
  </r>
  <r>
    <s v="A00630"/>
    <s v="HUON"/>
    <s v="CHRISTOPHE"/>
    <s v="IME DE MONTIGNY"/>
    <d v="2017-04-29T00:00:00"/>
    <d v="2017-04-29T00:00:00"/>
    <n v="1"/>
    <s v="FIN DE CONTRAT"/>
    <s v="AIDE MEDICO PSYCHOLOGIQUE"/>
    <s v="CONTRAT CDD  IMA MONTIGNY"/>
    <s v="AIDE MEDICO PSYCHOLOGIQUE"/>
    <s v="BEFFUMO CLAUDINE"/>
    <s v="201705"/>
    <n v="92.25"/>
    <s v="39"/>
    <s v="100,00"/>
    <n v="1"/>
    <m/>
    <x v="2"/>
    <s v="pole Enfance"/>
    <n v="92.25"/>
    <s v="2017"/>
    <n v="92.25"/>
    <n v="7"/>
    <n v="151.67000000000002"/>
    <s v="T39007"/>
    <n v="7"/>
    <x v="4"/>
    <s v="CP"/>
    <x v="2"/>
    <x v="0"/>
    <x v="0"/>
    <x v="0"/>
    <s v=""/>
    <s v=""/>
    <s v=""/>
    <s v=""/>
    <s v=""/>
    <s v=""/>
    <x v="0"/>
  </r>
  <r>
    <s v="A00630"/>
    <s v="HUON"/>
    <s v="CHRISTOPHE"/>
    <s v="IME DE MONTIGNY"/>
    <d v="2017-05-02T00:00:00"/>
    <d v="2017-05-05T00:00:00"/>
    <n v="4"/>
    <s v="FIN DE CONTRAT"/>
    <s v="AIDE MEDICO PSYCHOLOGIQUE"/>
    <s v="CONTRAT CDD  IMA MONTIGNY"/>
    <s v="AIDE MEDICO PSYCHOLOGIQUE"/>
    <s v="REZGUI NORIA"/>
    <s v="201705"/>
    <n v="289.22000000000003"/>
    <s v="39"/>
    <s v="100,00"/>
    <n v="4"/>
    <m/>
    <x v="2"/>
    <s v="pole Enfance"/>
    <n v="289.22000000000003"/>
    <s v="2017"/>
    <n v="289.22000000000003"/>
    <n v="22.5"/>
    <n v="121.88"/>
    <s v="T39007"/>
    <n v="22.5"/>
    <x v="4"/>
    <s v="CP"/>
    <x v="2"/>
    <x v="0"/>
    <x v="0"/>
    <x v="0"/>
    <s v=""/>
    <s v=""/>
    <s v=""/>
    <s v=""/>
    <s v=""/>
    <s v=""/>
    <x v="1"/>
  </r>
  <r>
    <s v="A00630"/>
    <s v="HUON"/>
    <s v="CHRISTOPHE"/>
    <s v="IME DE MONTIGNY"/>
    <d v="2017-05-06T00:00:00"/>
    <d v="2017-05-07T00:00:00"/>
    <n v="2"/>
    <s v="FIN DE CONTRAT"/>
    <s v="AIDE MEDICO PSYCHOLOGIQUE"/>
    <s v="CONTRAT CDD  IMA MONTIGNY"/>
    <s v="AGENT D'HEBERGEMENT"/>
    <s v="CAILLERET NATHALIE"/>
    <s v="201705"/>
    <n v="221.83"/>
    <s v="39"/>
    <s v="100,00"/>
    <n v="2"/>
    <m/>
    <x v="2"/>
    <s v="pole Enfance"/>
    <n v="221.83"/>
    <s v="2017"/>
    <n v="221.83"/>
    <n v="12"/>
    <n v="130"/>
    <s v="T39007"/>
    <n v="12"/>
    <x v="4"/>
    <s v="CP"/>
    <x v="2"/>
    <x v="0"/>
    <x v="0"/>
    <x v="0"/>
    <s v=""/>
    <s v=""/>
    <s v=""/>
    <s v=""/>
    <s v=""/>
    <s v=""/>
    <x v="1"/>
  </r>
  <r>
    <s v="A00630"/>
    <s v="HUON"/>
    <s v="CHRISTOPHE"/>
    <s v="IME DE MONTIGNY"/>
    <d v="2017-05-09T00:00:00"/>
    <d v="2017-05-21T00:00:00"/>
    <n v="13"/>
    <s v="FIN DE CONTRAT"/>
    <s v="AIDE MEDICO PSYCHOLOGIQUE"/>
    <s v="CONTRAT CDD  IMA MONTIGNY"/>
    <s v="AGENT D'HEBERGEMENT"/>
    <s v="MARQUIGNY ISABELLE"/>
    <s v="201705"/>
    <n v="722.63"/>
    <s v="39"/>
    <s v="100,00"/>
    <n v="13"/>
    <m/>
    <x v="2"/>
    <s v="pole Enfance"/>
    <n v="722.63"/>
    <s v="2017"/>
    <n v="722.63"/>
    <n v="50"/>
    <n v="105.09"/>
    <s v="T39007"/>
    <n v="50"/>
    <x v="4"/>
    <s v="CP"/>
    <x v="2"/>
    <x v="0"/>
    <x v="0"/>
    <x v="0"/>
    <s v=""/>
    <s v=""/>
    <s v=""/>
    <s v=""/>
    <s v=""/>
    <s v=""/>
    <x v="1"/>
  </r>
  <r>
    <s v="A00630"/>
    <s v="HUON"/>
    <s v="CHRISTOPHE"/>
    <s v="IME DE MONTIGNY"/>
    <d v="2017-05-10T00:00:00"/>
    <d v="2017-05-10T00:00:00"/>
    <n v="1"/>
    <s v="FIN DE CONTRAT"/>
    <s v="AIDE MEDICO PSYCHOLOGIQUE"/>
    <s v="CONTRAT CDD  IMA MONTIGNY"/>
    <s v="AIDE SOIGNANT(e)"/>
    <s v="LEDUC SOPHIE"/>
    <s v="201705"/>
    <n v="85.66"/>
    <s v="39"/>
    <s v="100,00"/>
    <n v="1"/>
    <m/>
    <x v="1"/>
    <s v="pole Enfance"/>
    <n v="85.66"/>
    <s v="2017"/>
    <n v="85.66"/>
    <n v="6.5"/>
    <n v="140.84"/>
    <s v="T39007"/>
    <n v="6.5"/>
    <x v="4"/>
    <s v="HRE"/>
    <x v="1"/>
    <x v="0"/>
    <x v="0"/>
    <x v="0"/>
    <s v=""/>
    <s v=""/>
    <s v=""/>
    <s v=""/>
    <s v=""/>
    <s v=""/>
    <x v="0"/>
  </r>
  <r>
    <s v="A00630"/>
    <s v="HUON"/>
    <s v="CHRISTOPHE"/>
    <s v="IME DE MONTIGNY"/>
    <d v="2017-05-22T00:00:00"/>
    <d v="2017-05-24T00:00:00"/>
    <n v="3"/>
    <s v="FIN DE CONTRAT"/>
    <s v="AIDE MEDICO PSYCHOLOGIQUE"/>
    <s v="CONTRAT CDD  IMA MONTIGNY"/>
    <s v="AIDE MEDICO PSYCHOLOGIQUE"/>
    <s v="VAN ASSCHE COLETTE"/>
    <s v="201705"/>
    <n v="316.28000000000003"/>
    <s v="39"/>
    <s v="100,00"/>
    <n v="3"/>
    <m/>
    <x v="2"/>
    <s v="pole Enfance"/>
    <n v="316.28000000000003"/>
    <s v="2017"/>
    <n v="316.28000000000003"/>
    <n v="24"/>
    <n v="151.67000000000002"/>
    <s v="T39007"/>
    <n v="24"/>
    <x v="4"/>
    <s v="CP"/>
    <x v="2"/>
    <x v="0"/>
    <x v="0"/>
    <x v="0"/>
    <s v=""/>
    <s v=""/>
    <s v=""/>
    <s v=""/>
    <s v=""/>
    <s v=""/>
    <x v="1"/>
  </r>
  <r>
    <s v="A00630"/>
    <s v="HUON"/>
    <s v="CHRISTOPHE"/>
    <s v="IME DE MONTIGNY"/>
    <d v="2017-05-25T00:00:00"/>
    <d v="2017-05-25T00:00:00"/>
    <n v="1"/>
    <s v="FIN DE CONTRAT"/>
    <s v="AIDE MEDICO PSYCHOLOGIQUE"/>
    <s v="CONTRAT CDD  IMA MONTIGNY"/>
    <s v="AIDE MEDICO PSYCHOLOGIQUE"/>
    <s v="QUINET INGRID"/>
    <s v="201705"/>
    <n v="122.52"/>
    <s v="39"/>
    <s v="100,00"/>
    <n v="1"/>
    <m/>
    <x v="1"/>
    <s v="pole Enfance"/>
    <n v="122.52"/>
    <s v="2017"/>
    <n v="122.52"/>
    <n v="5.5"/>
    <n v="108.34"/>
    <s v="T39007"/>
    <n v="5.5"/>
    <x v="4"/>
    <s v="HRE"/>
    <x v="1"/>
    <x v="0"/>
    <x v="0"/>
    <x v="0"/>
    <s v=""/>
    <s v=""/>
    <s v=""/>
    <s v=""/>
    <s v=""/>
    <s v=""/>
    <x v="0"/>
  </r>
  <r>
    <s v="A00400"/>
    <s v="HUREZ"/>
    <s v="ALAIN"/>
    <s v="IME LA VICOIGNETTE"/>
    <d v="2016-12-22T00:00:00"/>
    <d v="2017-07-28T00:00:00"/>
    <n v="219"/>
    <s v="FIN DE CONTRAT"/>
    <s v="AGENT DE SERVICE INTERIEUR"/>
    <s v="CONTRAT CDD IME EMERCHICOURT"/>
    <m/>
    <m/>
    <s v="201705"/>
    <n v="1480.27"/>
    <s v="06"/>
    <s v="100,00"/>
    <n v="219"/>
    <s v="la rénovation et aux travaux de peinture du pavillon 3"/>
    <x v="3"/>
    <s v="pole Enfance"/>
    <n v="1480.27"/>
    <s v="2017"/>
    <n v="1480.27"/>
    <n v="151.67000000000002"/>
    <n v="151.67000000000002"/>
    <s v="T06007"/>
    <n v="151.67000000000002"/>
    <x v="4"/>
    <s v="ST"/>
    <x v="3"/>
    <x v="0"/>
    <x v="0"/>
    <x v="0"/>
    <s v=""/>
    <s v=""/>
    <s v=""/>
    <s v=""/>
    <s v=""/>
    <s v=""/>
    <x v="1"/>
  </r>
  <r>
    <s v="A00561"/>
    <s v="IZNASNI"/>
    <s v="KAMEL"/>
    <s v="IME DE MONTIGNY"/>
    <d v="2017-05-01T00:00:00"/>
    <d v="2017-11-01T00:00:00"/>
    <n v="185"/>
    <s v="FIN DE CONTRAT"/>
    <s v="AIDE MEDICO PSYCHOLOGIQUE"/>
    <s v="CONTRAT CDD  IMA MONTIGNY"/>
    <m/>
    <m/>
    <s v="201705"/>
    <n v="1797.12"/>
    <s v="39"/>
    <s v="100,00"/>
    <n v="185"/>
    <s v="à la sécurité des biens et des personnes dans l'attente de la reconstruction de l'ets et la validation des financeurs"/>
    <x v="6"/>
    <s v="pole Enfance"/>
    <n v="1797.12"/>
    <s v="2017"/>
    <n v="1797.12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A00474"/>
    <s v="JACQUET"/>
    <s v="JULIEN"/>
    <s v="IME LA VICOIGNETTE"/>
    <d v="2017-04-27T00:00:00"/>
    <d v="2017-05-23T00:00:00"/>
    <n v="27"/>
    <s v="FIN DE CONTRAT"/>
    <s v="ANIMATEUR(rice) 1ERE CAT."/>
    <s v="CONTRAT CDD IME EMERCHICOURT"/>
    <s v="ASSISTANT(e) SOCIAL"/>
    <s v="DEWARIMEZ AGATHE"/>
    <s v="201705"/>
    <n v="913.9"/>
    <s v="06"/>
    <s v="100,00"/>
    <n v="27"/>
    <m/>
    <x v="0"/>
    <s v="pole Enfance"/>
    <n v="913.9"/>
    <s v="2017"/>
    <n v="913.9"/>
    <n v="78.5"/>
    <n v="77.31"/>
    <s v="T06007"/>
    <n v="78.5"/>
    <x v="4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7-05-24T00:00:00"/>
    <d v="2017-06-22T00:00:00"/>
    <n v="30"/>
    <s v="FIN DE CONTRAT"/>
    <s v="ANIMATEUR(rice) 1ERE CAT."/>
    <s v="CONTRAT CDD IME EMERCHICOURT"/>
    <s v="ASSISTANT(e) SOCIAL"/>
    <s v="DEWARIMEZ AGATHE"/>
    <s v="201705"/>
    <n v="0"/>
    <s v="06"/>
    <s v="100,00"/>
    <n v="30"/>
    <m/>
    <x v="0"/>
    <s v="pole Enfance"/>
    <n v="0"/>
    <s v="2017"/>
    <n v="0"/>
    <n v="0"/>
    <n v="79.83"/>
    <s v="T06007"/>
    <n v="0"/>
    <x v="4"/>
    <s v="MAL"/>
    <x v="0"/>
    <x v="0"/>
    <x v="0"/>
    <x v="0"/>
    <s v=""/>
    <s v=""/>
    <s v=""/>
    <s v=""/>
    <s v=""/>
    <s v=""/>
    <x v="0"/>
  </r>
  <r>
    <s v="A00380"/>
    <s v="KAIMOU"/>
    <s v="HANANE"/>
    <s v="IME DE MONTIGNY"/>
    <d v="2017-04-24T00:00:00"/>
    <d v="2017-04-24T00:00:00"/>
    <n v="1"/>
    <s v="FIN DE CONTRAT"/>
    <s v="AIDE MEDICO PSYCHOLOGIQUE"/>
    <s v="CONTRAT CDD  IMA MONTIGNY"/>
    <s v="AIDE MEDICO PSYCHOLOGIQUE"/>
    <s v="BEFFUMO CLAUDINE"/>
    <s v="201705"/>
    <n v="115.16"/>
    <s v="39"/>
    <s v="100,00"/>
    <n v="1"/>
    <m/>
    <x v="2"/>
    <s v="pole Enfance"/>
    <n v="115.16"/>
    <s v="2017"/>
    <n v="115.16"/>
    <n v="7.5"/>
    <n v="151.67000000000002"/>
    <s v="T39007"/>
    <n v="7.5"/>
    <x v="4"/>
    <s v="CP"/>
    <x v="2"/>
    <x v="0"/>
    <x v="0"/>
    <x v="0"/>
    <s v=""/>
    <s v=""/>
    <s v=""/>
    <s v=""/>
    <s v=""/>
    <s v=""/>
    <x v="1"/>
  </r>
  <r>
    <s v="A00380"/>
    <s v="KAIMOU"/>
    <s v="HANANE"/>
    <s v="IME DE MONTIGNY"/>
    <d v="2017-04-27T00:00:00"/>
    <d v="2017-04-30T00:00:00"/>
    <n v="4"/>
    <s v="FIN DE CONTRAT"/>
    <s v="AIDE MEDICO PSYCHOLOGIQUE"/>
    <s v="CONTRAT CDD  IMA MONTIGNY"/>
    <s v="AIDE MEDICO PSYCHOLOGIQUE"/>
    <s v="LECLERC STEPHANIE"/>
    <s v="201705"/>
    <n v="478.26"/>
    <s v="39"/>
    <s v="100,00"/>
    <n v="4"/>
    <m/>
    <x v="2"/>
    <s v="pole Enfance"/>
    <n v="478.26"/>
    <s v="2017"/>
    <n v="478.26"/>
    <n v="27"/>
    <n v="146.25"/>
    <s v="T39007"/>
    <n v="27"/>
    <x v="4"/>
    <s v="CP"/>
    <x v="2"/>
    <x v="0"/>
    <x v="0"/>
    <x v="0"/>
    <s v=""/>
    <s v=""/>
    <s v=""/>
    <s v=""/>
    <s v=""/>
    <s v=""/>
    <x v="1"/>
  </r>
  <r>
    <s v="A00380"/>
    <s v="KAIMOU"/>
    <s v="HANANE"/>
    <s v="IME DE MONTIGNY"/>
    <d v="2017-05-05T00:00:00"/>
    <d v="2017-05-05T00:00:00"/>
    <n v="1"/>
    <s v="FIN DE CONTRAT"/>
    <s v="AIDE MEDICO PSYCHOLOGIQUE"/>
    <s v="CONTRAT CDD  IMA MONTIGNY"/>
    <s v="AIDE MEDICO PSYCHOLOGIQUE"/>
    <s v="MAILLE LYDIE"/>
    <s v="201705"/>
    <n v="122.83"/>
    <s v="39"/>
    <s v="100,00"/>
    <n v="1"/>
    <m/>
    <x v="1"/>
    <s v="pole Enfance"/>
    <n v="122.83"/>
    <s v="2017"/>
    <n v="122.83"/>
    <n v="8"/>
    <n v="151.67000000000002"/>
    <s v="T39007"/>
    <n v="8"/>
    <x v="4"/>
    <s v="HRE"/>
    <x v="1"/>
    <x v="0"/>
    <x v="0"/>
    <x v="0"/>
    <s v=""/>
    <s v=""/>
    <s v=""/>
    <s v=""/>
    <s v=""/>
    <s v=""/>
    <x v="1"/>
  </r>
  <r>
    <s v="A00380"/>
    <s v="KAIMOU"/>
    <s v="HANANE"/>
    <s v="IME DE MONTIGNY"/>
    <d v="2017-05-11T00:00:00"/>
    <d v="2017-05-12T00:00:00"/>
    <n v="2"/>
    <s v="FIN DE CONTRAT"/>
    <s v="AIDE MEDICO PSYCHOLOGIQUE"/>
    <s v="CONTRAT CDD  IMA MONTIGNY"/>
    <s v="AIDE MEDICO PSYCHOLOGIQUE"/>
    <s v="LECLERC STEPHANIE"/>
    <s v="201705"/>
    <n v="207.28"/>
    <s v="39"/>
    <s v="100,00"/>
    <n v="2"/>
    <m/>
    <x v="10"/>
    <s v="pole Enfance"/>
    <n v="207.28"/>
    <s v="2017"/>
    <n v="207.28"/>
    <n v="13.5"/>
    <n v="146.25"/>
    <s v="T39007"/>
    <n v="13.5"/>
    <x v="4"/>
    <s v="FU"/>
    <x v="7"/>
    <x v="0"/>
    <x v="0"/>
    <x v="0"/>
    <s v=""/>
    <s v=""/>
    <s v=""/>
    <s v=""/>
    <s v=""/>
    <s v=""/>
    <x v="1"/>
  </r>
  <r>
    <s v="A00380"/>
    <s v="KAIMOU"/>
    <s v="HANANE"/>
    <s v="IME DE MONTIGNY"/>
    <d v="2017-05-14T00:00:00"/>
    <d v="2017-05-14T00:00:00"/>
    <n v="1"/>
    <s v="FIN DE CONTRAT"/>
    <s v="AIDE MEDICO PSYCHOLOGIQUE"/>
    <s v="CONTRAT CDD  IMA MONTIGNY"/>
    <s v="AIDE MEDICO PSYCHOLOGIQUE"/>
    <s v="BEFFUMO CLAUDINE"/>
    <s v="201705"/>
    <n v="171.17"/>
    <s v="39"/>
    <s v="100,00"/>
    <n v="1"/>
    <m/>
    <x v="1"/>
    <s v="pole Enfance"/>
    <n v="171.17"/>
    <s v="2017"/>
    <n v="171.17"/>
    <n v="7"/>
    <n v="151.67000000000002"/>
    <s v="T39007"/>
    <n v="7"/>
    <x v="4"/>
    <s v="HRE"/>
    <x v="1"/>
    <x v="0"/>
    <x v="0"/>
    <x v="0"/>
    <s v=""/>
    <s v=""/>
    <s v=""/>
    <s v=""/>
    <s v=""/>
    <s v=""/>
    <x v="0"/>
  </r>
  <r>
    <s v="A00380"/>
    <s v="KAIMOU"/>
    <s v="HANANE"/>
    <s v="IME DE MONTIGNY"/>
    <d v="2017-05-15T00:00:00"/>
    <d v="2017-05-17T00:00:00"/>
    <n v="3"/>
    <s v="FIN DE CONTRAT"/>
    <s v="AIDE MEDICO PSYCHOLOGIQUE"/>
    <s v="CONTRAT CDD  IMA MONTIGNY"/>
    <s v="AIDE MEDICO PSYCHOLOGIQUE"/>
    <s v="BEFFUMO CLAUDINE"/>
    <s v="201705"/>
    <n v="214.96"/>
    <s v="39"/>
    <s v="100,00"/>
    <n v="3"/>
    <m/>
    <x v="19"/>
    <s v="pole Enfance"/>
    <n v="214.96"/>
    <s v="2017"/>
    <n v="214.96"/>
    <n v="14"/>
    <n v="101.11"/>
    <s v="T39007"/>
    <n v="14"/>
    <x v="4"/>
    <s v="TR"/>
    <x v="4"/>
    <x v="0"/>
    <x v="0"/>
    <x v="0"/>
    <s v=""/>
    <s v=""/>
    <s v=""/>
    <s v=""/>
    <s v=""/>
    <s v=""/>
    <x v="1"/>
  </r>
  <r>
    <s v="A00380"/>
    <s v="KAIMOU"/>
    <s v="HANANE"/>
    <s v="IME DE MONTIGNY"/>
    <d v="2017-05-19T00:00:00"/>
    <d v="2017-05-23T00:00:00"/>
    <n v="5"/>
    <s v="FIN DE CONTRAT"/>
    <s v="AIDE MEDICO PSYCHOLOGIQUE"/>
    <s v="CONTRAT CDD  IMA MONTIGNY"/>
    <s v="AGENT D'HEBERGEMENT"/>
    <s v="CAILLERET NATHALIE"/>
    <s v="201705"/>
    <n v="107.47"/>
    <s v="39"/>
    <s v="100,00"/>
    <n v="5"/>
    <m/>
    <x v="2"/>
    <s v="pole Enfance"/>
    <n v="107.47"/>
    <s v="2017"/>
    <n v="107.47"/>
    <n v="7"/>
    <n v="151.67000000000002"/>
    <s v="T39007"/>
    <n v="7"/>
    <x v="4"/>
    <s v="CP"/>
    <x v="2"/>
    <x v="0"/>
    <x v="0"/>
    <x v="0"/>
    <s v=""/>
    <s v=""/>
    <s v=""/>
    <s v=""/>
    <s v=""/>
    <s v=""/>
    <x v="0"/>
  </r>
  <r>
    <s v="999083"/>
    <s v="KHERRAKI"/>
    <s v="MOHAMMED"/>
    <s v="IME DE MONTIGNY"/>
    <d v="2016-11-04T00:00:00"/>
    <d v="2017-05-03T00:00:00"/>
    <n v="181"/>
    <s v="FIN DE CONTRAT"/>
    <s v="SURVEILLANT(e) DE NUIT"/>
    <s v="CONTRAT CDD  IMA MONTIGNY"/>
    <m/>
    <m/>
    <s v="201705"/>
    <n v="271.78000000000003"/>
    <s v="39"/>
    <s v="100,00"/>
    <n v="181"/>
    <s v="à la sécurité des biens et des personnes"/>
    <x v="12"/>
    <s v="pole Enfance"/>
    <n v="271.78000000000003"/>
    <s v="2017"/>
    <n v="271.78000000000003"/>
    <n v="19.78"/>
    <n v="151.67000000000002"/>
    <s v="T39007"/>
    <n v="19.78"/>
    <x v="4"/>
    <s v="SN"/>
    <x v="8"/>
    <x v="0"/>
    <x v="0"/>
    <x v="0"/>
    <s v=""/>
    <s v=""/>
    <s v=""/>
    <s v=""/>
    <s v=""/>
    <s v=""/>
    <x v="1"/>
  </r>
  <r>
    <s v="999083"/>
    <s v="KHERRAKI"/>
    <s v="MOHAMMED"/>
    <s v="IME DE MONTIGNY"/>
    <d v="2017-05-04T00:00:00"/>
    <d v="2017-10-31T00:00:00"/>
    <n v="181"/>
    <s v="FIN DE CONTRAT"/>
    <s v="SURVEILLANT(e) DE NUIT"/>
    <s v="CONTRAT CDD  IMA MONTIGNY"/>
    <m/>
    <m/>
    <s v="201705"/>
    <n v="1575.97"/>
    <s v="39"/>
    <s v="100,00"/>
    <n v="181"/>
    <s v="à la sécurité des biens et des personnes"/>
    <x v="12"/>
    <s v="pole Enfance"/>
    <n v="1575.97"/>
    <s v="2017"/>
    <n v="1575.97"/>
    <n v="131.89000000000001"/>
    <n v="151.67000000000002"/>
    <s v="T39007"/>
    <n v="131.89000000000001"/>
    <x v="4"/>
    <s v="SN"/>
    <x v="8"/>
    <x v="0"/>
    <x v="0"/>
    <x v="0"/>
    <s v=""/>
    <s v=""/>
    <s v=""/>
    <s v=""/>
    <s v=""/>
    <s v=""/>
    <x v="1"/>
  </r>
  <r>
    <s v="999771"/>
    <s v="LAFRANCE"/>
    <s v="MICHAEL"/>
    <s v="IME LES TOURNESOLS"/>
    <d v="2017-04-24T00:00:00"/>
    <d v="2017-05-16T00:00:00"/>
    <n v="23"/>
    <s v="FIN DE CONTRAT"/>
    <s v="AGENT DE CUISINE"/>
    <s v="CONTRAT CDD IME DORIGNIES"/>
    <s v="CUISINIER(e) NIVEAU 2"/>
    <s v="DELVALLEZ ANNIE"/>
    <s v="201705"/>
    <n v="1002.89"/>
    <s v="02"/>
    <s v="100,00"/>
    <n v="23"/>
    <m/>
    <x v="0"/>
    <s v="pole Enfance"/>
    <n v="1002.89"/>
    <s v="2017"/>
    <n v="1002.89"/>
    <n v="102.75"/>
    <n v="130.96"/>
    <s v="T02005"/>
    <n v="102.75"/>
    <x v="4"/>
    <s v="MAL"/>
    <x v="0"/>
    <x v="0"/>
    <x v="0"/>
    <x v="0"/>
    <s v=""/>
    <s v=""/>
    <s v=""/>
    <s v=""/>
    <s v=""/>
    <s v=""/>
    <x v="1"/>
  </r>
  <r>
    <s v="999771"/>
    <s v="LAFRANCE"/>
    <s v="MICHAEL"/>
    <s v="IME LES TOURNESOLS"/>
    <d v="2017-05-17T00:00:00"/>
    <d v="2017-06-16T00:00:00"/>
    <n v="31"/>
    <s v="FIN DE CONTRAT"/>
    <s v="AGENT DE CUISINE"/>
    <s v="CONTRAT CDD IME DORIGNIES"/>
    <s v="CUISINIER(e) NIVEAU 2"/>
    <s v="DELVALLEZ ANNIE"/>
    <s v="201705"/>
    <n v="473.35"/>
    <s v="02"/>
    <s v="100,00"/>
    <n v="31"/>
    <m/>
    <x v="0"/>
    <s v="pole Enfance"/>
    <n v="473.35"/>
    <s v="2017"/>
    <n v="473.35"/>
    <n v="48.5"/>
    <n v="131.18"/>
    <s v="T02005"/>
    <n v="48.5"/>
    <x v="4"/>
    <s v="MAL"/>
    <x v="0"/>
    <x v="0"/>
    <x v="0"/>
    <x v="0"/>
    <s v=""/>
    <s v=""/>
    <s v=""/>
    <s v=""/>
    <s v=""/>
    <s v=""/>
    <x v="1"/>
  </r>
  <r>
    <s v="071003"/>
    <s v="LAGE"/>
    <s v="ISABELLE"/>
    <s v="IME DE MONTIGNY"/>
    <d v="2016-09-07T00:00:00"/>
    <d v="2017-07-05T00:00:00"/>
    <n v="302"/>
    <s v="FIN DE CONTRAT"/>
    <s v="AIDE MEDICO PSYCHOLOGIQUE"/>
    <s v="CONTRAT CDD  IMA MONTIGNY"/>
    <s v="AIDE MEDICO PSYCHOLOGIQUE"/>
    <s v="PESQUEREL LAETITIA"/>
    <s v="201705"/>
    <n v="2023.11"/>
    <s v="39"/>
    <s v="100,00"/>
    <n v="302"/>
    <m/>
    <x v="11"/>
    <s v="pole Enfance"/>
    <n v="2023.11"/>
    <s v="2017"/>
    <n v="2023.11"/>
    <n v="151.67000000000002"/>
    <n v="151.67000000000002"/>
    <s v="T39007"/>
    <n v="151.67000000000002"/>
    <x v="4"/>
    <s v="MUT"/>
    <x v="4"/>
    <x v="0"/>
    <x v="0"/>
    <x v="0"/>
    <s v=""/>
    <s v=""/>
    <s v=""/>
    <s v=""/>
    <s v=""/>
    <s v=""/>
    <x v="1"/>
  </r>
  <r>
    <s v="A00190"/>
    <s v="LAJLAR"/>
    <s v="CORINNE"/>
    <s v="IME DE MONTIGNY"/>
    <d v="2016-10-18T00:00:00"/>
    <d v="2017-07-17T00:00:00"/>
    <n v="273"/>
    <s v="FIN DE CONTRAT"/>
    <s v="AGENT DE SERVICE INTERIEUR"/>
    <s v="CONTRAT CDD  IMA MONTIGNY"/>
    <m/>
    <m/>
    <s v="201705"/>
    <n v="740.13"/>
    <s v="39"/>
    <s v="100,00"/>
    <n v="273"/>
    <s v="à la sécurité des biens et des personnes dans l'attente de la reconstruction de l'ets et de la validation des financeurs"/>
    <x v="3"/>
    <s v="pole Enfance"/>
    <n v="740.13"/>
    <s v="2017"/>
    <n v="740.13"/>
    <n v="75.84"/>
    <n v="75.84"/>
    <s v="T39007"/>
    <n v="75.84"/>
    <x v="4"/>
    <s v="ST"/>
    <x v="3"/>
    <x v="0"/>
    <x v="0"/>
    <x v="0"/>
    <s v=""/>
    <s v=""/>
    <s v=""/>
    <s v=""/>
    <s v=""/>
    <s v=""/>
    <x v="1"/>
  </r>
  <r>
    <s v="A00190"/>
    <s v="LAJLAR"/>
    <s v="CORINNE"/>
    <s v="IME DE MONTIGNY"/>
    <d v="2017-03-08T00:00:00"/>
    <d v="2017-05-19T00:00:00"/>
    <n v="73"/>
    <s v="FIN DE CONTRAT"/>
    <s v="AGENT DE SERVICE INTERIEUR"/>
    <s v="CONTRAT CDD  IMA MONTIGNY"/>
    <s v="AGENT HYGIENE ET PROPRETE"/>
    <s v="CHARLET MARIE JOSEE"/>
    <s v="201705"/>
    <n v="560.88"/>
    <s v="39"/>
    <s v="100,00"/>
    <n v="73"/>
    <m/>
    <x v="5"/>
    <s v="pole Enfance"/>
    <n v="560.88"/>
    <s v="2017"/>
    <n v="560.88"/>
    <n v="35"/>
    <n v="75.84"/>
    <s v="T39007"/>
    <n v="35"/>
    <x v="4"/>
    <s v="RTT"/>
    <x v="4"/>
    <x v="0"/>
    <x v="0"/>
    <x v="0"/>
    <s v=""/>
    <s v=""/>
    <s v=""/>
    <s v=""/>
    <s v=""/>
    <s v=""/>
    <x v="1"/>
  </r>
  <r>
    <s v="A00139"/>
    <s v="LEBLOIS"/>
    <s v="ROMAIN"/>
    <s v="IME LA VICOIGNETTE"/>
    <d v="2017-04-24T00:00:00"/>
    <d v="2017-04-25T00:00:00"/>
    <n v="2"/>
    <s v="FIN DE CONTRAT"/>
    <s v="AGENT DE CUISINE"/>
    <s v="CONTRAT CDD IME EMERCHICOURT"/>
    <s v="CUISINIER(e) NIVEAU 2"/>
    <s v="DHENNIN SYLVIE"/>
    <s v="201705"/>
    <n v="153.52000000000001"/>
    <s v="06"/>
    <s v="100,00"/>
    <n v="2"/>
    <m/>
    <x v="2"/>
    <s v="pole Enfance"/>
    <n v="153.52000000000001"/>
    <s v="2017"/>
    <n v="153.52000000000001"/>
    <n v="13"/>
    <n v="140.84"/>
    <s v="T06007"/>
    <n v="13"/>
    <x v="4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7-05-01T00:00:00"/>
    <d v="2017-05-03T00:00:00"/>
    <n v="3"/>
    <s v="FIN DE CONTRAT"/>
    <s v="AGENT DE CUISINE"/>
    <s v="CONTRAT CDD  IMA MONTIGNY"/>
    <s v="CUISINIER(e) NIVEAU 2"/>
    <s v="CHARLES CORINNE"/>
    <s v="201705"/>
    <n v="38.82"/>
    <s v="39"/>
    <s v="100,00"/>
    <n v="3"/>
    <m/>
    <x v="8"/>
    <s v="pole Enfance"/>
    <n v="38.82"/>
    <s v="2017"/>
    <n v="38.82"/>
    <n v="-1.75"/>
    <n v="151.67000000000002"/>
    <s v="T39007"/>
    <n v="-1.75"/>
    <x v="4"/>
    <s v="AT"/>
    <x v="0"/>
    <x v="0"/>
    <x v="0"/>
    <x v="0"/>
    <s v=""/>
    <s v=""/>
    <s v=""/>
    <s v=""/>
    <s v=""/>
    <s v=""/>
    <x v="0"/>
  </r>
  <r>
    <s v="A00641"/>
    <s v="LECLERCQ"/>
    <s v="SYLVIE"/>
    <s v="IME LA VICOIGNETTE"/>
    <d v="2017-05-02T00:00:00"/>
    <d v="2017-05-03T00:00:00"/>
    <n v="2"/>
    <s v="FIN DE CONTRAT"/>
    <s v="SURVEILLANT(e) DE NUIT"/>
    <s v="CONTRAT CDD IME EMERCHICOURT"/>
    <s v="AIDE MEDICO PSYCHOLOGIQUE"/>
    <s v="DEBRABANT PASCALINE"/>
    <s v="201705"/>
    <n v="104.53"/>
    <s v="06"/>
    <s v="100,00"/>
    <n v="2"/>
    <m/>
    <x v="20"/>
    <s v="pole Enfance"/>
    <n v="104.53"/>
    <s v="2017"/>
    <n v="104.53"/>
    <n v="8.75"/>
    <n v="97.79"/>
    <s v="T06007"/>
    <n v="8.75"/>
    <x v="4"/>
    <s v="CEX"/>
    <x v="4"/>
    <x v="0"/>
    <x v="0"/>
    <x v="0"/>
    <s v=""/>
    <s v=""/>
    <s v=""/>
    <s v=""/>
    <s v=""/>
    <s v=""/>
    <x v="1"/>
  </r>
  <r>
    <s v="A00641"/>
    <s v="LECLERCQ"/>
    <s v="SYLVIE"/>
    <s v="IME LA VICOIGNETTE"/>
    <d v="2017-05-03T00:00:00"/>
    <d v="2017-05-05T00:00:00"/>
    <n v="3"/>
    <s v="FIN DE CONTRAT"/>
    <s v="SURVEILLANT(e) DE NUIT"/>
    <s v="CONTRAT CDD IME EMERCHICOURT"/>
    <s v="AIDE MEDICO PSYCHOLOGIQUE"/>
    <s v="AGUSTONI FRANCOIS"/>
    <s v="201705"/>
    <n v="209.03"/>
    <s v="06"/>
    <s v="100,00"/>
    <n v="3"/>
    <m/>
    <x v="2"/>
    <s v="pole Enfance"/>
    <n v="209.03"/>
    <s v="2017"/>
    <n v="209.03"/>
    <n v="17.5"/>
    <n v="126.39"/>
    <s v="T06007"/>
    <n v="17.5"/>
    <x v="4"/>
    <s v="CP"/>
    <x v="2"/>
    <x v="0"/>
    <x v="0"/>
    <x v="0"/>
    <s v=""/>
    <s v=""/>
    <s v=""/>
    <s v=""/>
    <s v=""/>
    <s v=""/>
    <x v="1"/>
  </r>
  <r>
    <s v="999802"/>
    <s v="LERICHE"/>
    <s v="JULIEN"/>
    <s v="ESAT DU RAQUET"/>
    <d v="2017-04-24T00:00:00"/>
    <d v="2017-05-03T00:00:00"/>
    <n v="10"/>
    <s v="FIN DE CONTRAT"/>
    <s v="CUISINIER(e) NIVEAU 1"/>
    <s v="CONTRAT CDD  ESAT LE RACQUET"/>
    <s v="CUISINIER(e) NIVEAU 2"/>
    <s v="LHYVER DANIEL"/>
    <s v="201705"/>
    <n v="500.95"/>
    <s v="03"/>
    <s v="100,00"/>
    <n v="10"/>
    <m/>
    <x v="11"/>
    <s v="pole TAD"/>
    <n v="500.95"/>
    <s v="2017"/>
    <n v="500.95"/>
    <n v="39.5"/>
    <n v="104"/>
    <s v="T43007"/>
    <n v="39.5"/>
    <x v="4"/>
    <s v="MUT"/>
    <x v="4"/>
    <x v="0"/>
    <x v="1"/>
    <x v="3"/>
    <s v=""/>
    <s v=""/>
    <s v=""/>
    <n v="1"/>
    <n v="39.5"/>
    <n v="500.95"/>
    <x v="1"/>
  </r>
  <r>
    <s v="999802"/>
    <s v="LERICHE"/>
    <s v="JULIEN"/>
    <s v="ESAT DU RAQUET"/>
    <d v="2017-05-22T00:00:00"/>
    <d v="2017-06-02T00:00:00"/>
    <n v="12"/>
    <s v="FIN DE CONTRAT"/>
    <s v="CUISINIER(e) NIVEAU 1"/>
    <s v="CONTRAT CDD  ESAT LE RACQUET"/>
    <s v="CUISINIER(e) NIVEAU 2"/>
    <s v="LHYVER DANIEL"/>
    <s v="201705"/>
    <n v="234.23"/>
    <s v="03"/>
    <s v="100,00"/>
    <n v="12"/>
    <m/>
    <x v="11"/>
    <s v="pole TAD"/>
    <n v="234.23"/>
    <s v="2017"/>
    <n v="234.23"/>
    <n v="24"/>
    <n v="104"/>
    <s v="T43007"/>
    <n v="24"/>
    <x v="4"/>
    <s v="MUT"/>
    <x v="4"/>
    <x v="0"/>
    <x v="1"/>
    <x v="3"/>
    <s v=""/>
    <s v=""/>
    <s v=""/>
    <n v="1"/>
    <n v="24"/>
    <n v="234.23"/>
    <x v="1"/>
  </r>
  <r>
    <s v="A00498"/>
    <s v="LOMBARD"/>
    <s v="SYLVIE"/>
    <s v="IME LA VICOIGNETTE"/>
    <d v="2017-04-26T00:00:00"/>
    <d v="2017-04-27T00:00:00"/>
    <n v="2"/>
    <s v="FIN DE CONTRAT"/>
    <s v="AIDE MEDICO PSYCHOLOGIQUE"/>
    <s v="CONTRAT CDD IME EMERCHICOURT"/>
    <s v="AIDE MEDICO PSYCHOLOGIQUE"/>
    <s v="DEBRABANT PASCALINE"/>
    <s v="201705"/>
    <n v="120.13"/>
    <s v="06"/>
    <s v="100,00"/>
    <n v="2"/>
    <m/>
    <x v="2"/>
    <s v="pole Enfance"/>
    <n v="120.13"/>
    <s v="2017"/>
    <n v="120.13"/>
    <n v="8.75"/>
    <n v="94.79"/>
    <s v="T06007"/>
    <n v="8.75"/>
    <x v="4"/>
    <s v="CP"/>
    <x v="2"/>
    <x v="0"/>
    <x v="0"/>
    <x v="0"/>
    <s v=""/>
    <s v=""/>
    <s v=""/>
    <s v=""/>
    <s v=""/>
    <s v=""/>
    <x v="1"/>
  </r>
  <r>
    <s v="999293"/>
    <s v="LUCAS"/>
    <s v="PASCALE"/>
    <s v="IME DE MONTIGNY"/>
    <d v="2016-12-01T00:00:00"/>
    <d v="2017-05-02T00:00:00"/>
    <n v="153"/>
    <s v="FIN DE CONTRAT"/>
    <s v="AIDE MEDICO PSYCHOLOGIQUE"/>
    <s v="CONTRAT CDD  IMA MONTIGNY"/>
    <m/>
    <m/>
    <s v="201705"/>
    <n v="128.69"/>
    <s v="39"/>
    <s v="100,00"/>
    <n v="153"/>
    <s v="à la sécurité des biens et des personnes dans l'attente de la reconsctruction de l'ets et la validation des financeurs"/>
    <x v="13"/>
    <s v="pole Enfance"/>
    <n v="128.69"/>
    <s v="2017"/>
    <n v="128.69"/>
    <n v="11.59"/>
    <n v="75.84"/>
    <s v="T39007"/>
    <n v="11.59"/>
    <x v="4"/>
    <s v="RFI"/>
    <x v="9"/>
    <x v="0"/>
    <x v="0"/>
    <x v="0"/>
    <s v=""/>
    <s v=""/>
    <s v=""/>
    <s v=""/>
    <s v=""/>
    <s v=""/>
    <x v="1"/>
  </r>
  <r>
    <s v="999293"/>
    <s v="LUCAS"/>
    <s v="PASCALE"/>
    <s v="IME DE MONTIGNY"/>
    <d v="2017-05-03T00:00:00"/>
    <d v="2018-02-27T00:00:00"/>
    <n v="301"/>
    <s v="FIN DE CONTRAT"/>
    <s v="AIDE MEDICO PSYCHOLOGIQUE"/>
    <s v="CONTRAT CDD  IMA MONTIGNY"/>
    <m/>
    <m/>
    <s v="201705"/>
    <n v="849.44"/>
    <s v="39"/>
    <s v="100,00"/>
    <n v="301"/>
    <s v="à la sécurité des biens et des personnes dans l'attente de la reconsctruction de l'ets et la validation des financeurs"/>
    <x v="13"/>
    <s v="pole Enfance"/>
    <n v="849.44"/>
    <s v="2017"/>
    <n v="849.44"/>
    <n v="71.75"/>
    <n v="75.84"/>
    <s v="T39007"/>
    <n v="71.75"/>
    <x v="4"/>
    <s v="RFI"/>
    <x v="9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CONTRAT CDD  IMA MONTIGNY"/>
    <m/>
    <m/>
    <s v="201705"/>
    <n v="1002.01"/>
    <s v="39"/>
    <s v="100,00"/>
    <n v="530"/>
    <s v="à la sécurité des biens et des personnes dans l'attente de la reconstruction de l'ets et de la validation des financeurs"/>
    <x v="13"/>
    <s v="pole Enfance"/>
    <n v="1002.01"/>
    <s v="2017"/>
    <n v="1002.01"/>
    <n v="82.34"/>
    <n v="75.84"/>
    <s v="T39007"/>
    <n v="82.34"/>
    <x v="4"/>
    <s v="RFI"/>
    <x v="9"/>
    <x v="0"/>
    <x v="0"/>
    <x v="0"/>
    <s v=""/>
    <s v=""/>
    <s v=""/>
    <s v=""/>
    <s v=""/>
    <s v=""/>
    <x v="1"/>
  </r>
  <r>
    <s v="999240"/>
    <s v="MAILLE"/>
    <s v="LYDIE"/>
    <s v="IME DE MONTIGNY"/>
    <d v="2017-03-27T00:00:00"/>
    <d v="2018-03-22T00:00:00"/>
    <n v="361"/>
    <s v="FIN DE CONTRAT"/>
    <s v="AIDE MEDICO PSYCHOLOGIQUE"/>
    <s v="CONTRAT CDD  IMA MONTIGNY"/>
    <s v="AIDE MEDICO PSYCHOLOGIQUE"/>
    <s v="TAISNE JULIE"/>
    <s v="201705"/>
    <n v="330.38"/>
    <s v="39"/>
    <s v="100,00"/>
    <n v="361"/>
    <m/>
    <x v="4"/>
    <s v="pole Enfance"/>
    <n v="330.38"/>
    <s v="2017"/>
    <n v="330.38"/>
    <n v="30.33"/>
    <n v="30.33"/>
    <s v="T39007"/>
    <n v="30.33"/>
    <x v="4"/>
    <s v="PAR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7-01-06T00:00:00"/>
    <d v="2017-06-30T00:00:00"/>
    <n v="176"/>
    <s v="FIN DE CONTRAT"/>
    <s v="EDUCATEUR(rice) DE JEUNES ENFANTS"/>
    <s v="CONTRAT CDD  IMA MONTIGNY"/>
    <s v="EDUCATEUR(rice) SPECIALISE(e)"/>
    <s v="TROVATI DELPHINE"/>
    <s v="201705"/>
    <n v="277.41000000000003"/>
    <s v="39"/>
    <s v="100,00"/>
    <n v="176"/>
    <m/>
    <x v="4"/>
    <s v="pole Enfance"/>
    <n v="277.41000000000003"/>
    <s v="2017"/>
    <n v="277.41000000000003"/>
    <n v="23.83"/>
    <n v="23.83"/>
    <s v="T39007"/>
    <n v="23.83"/>
    <x v="4"/>
    <s v="PAR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7-04-25T00:00:00"/>
    <d v="2017-04-26T00:00:00"/>
    <n v="2"/>
    <s v="FIN DE CONTRAT"/>
    <s v="EDUCATEUR(rice) DE JEUNES ENFANTS"/>
    <s v="CONTRAT CDD  IMA MONTIGNY"/>
    <s v="EDUCATEUR(rice) SPECIALISE(e)"/>
    <s v="TROVATI DELPHINE"/>
    <s v="201705"/>
    <n v="169.03"/>
    <s v="39"/>
    <s v="100,00"/>
    <n v="2"/>
    <m/>
    <x v="10"/>
    <s v="pole Enfance"/>
    <n v="169.03"/>
    <s v="2017"/>
    <n v="169.03"/>
    <n v="12"/>
    <n v="130"/>
    <s v="T39007"/>
    <n v="12"/>
    <x v="4"/>
    <s v="FU"/>
    <x v="7"/>
    <x v="0"/>
    <x v="0"/>
    <x v="0"/>
    <s v=""/>
    <s v=""/>
    <s v=""/>
    <s v=""/>
    <s v=""/>
    <s v=""/>
    <x v="1"/>
  </r>
  <r>
    <s v="999368"/>
    <s v="MICULIAN"/>
    <s v="NATHALIE"/>
    <s v="IME DE MONTIGNY"/>
    <d v="2017-02-27T00:00:00"/>
    <d v="2017-08-31T00:00:00"/>
    <n v="186"/>
    <s v="FIN DE CONTRAT"/>
    <s v="AIDE MEDICO PSYCHOLOGIQUE"/>
    <s v="CONTRAT CDD  IMA MONTIGNY"/>
    <m/>
    <m/>
    <s v="201705"/>
    <n v="1804.76"/>
    <s v="39"/>
    <s v="100,00"/>
    <n v="186"/>
    <s v="à la sécurité des biens et des personnes dans l'attente de la reconsctruction de l'ets et la validation des financeurs"/>
    <x v="6"/>
    <s v="pole Enfance"/>
    <n v="1804.76"/>
    <s v="2017"/>
    <n v="1804.76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A00469"/>
    <s v="MIREAUX"/>
    <s v="SOLENNE"/>
    <s v="SESSAD LE CHEMIN"/>
    <d v="2017-04-03T00:00:00"/>
    <d v="2017-07-07T00:00:00"/>
    <n v="96"/>
    <s v="FIN DE CONTRAT"/>
    <s v="ERGOTHERAPEUTE"/>
    <s v="CONTRAT CDD SESSAD LE CHEMIN "/>
    <m/>
    <m/>
    <s v="201705"/>
    <n v="1666.92"/>
    <s v="33"/>
    <s v="28,57"/>
    <n v="96"/>
    <s v="période des bilans pour les admissions de septembre"/>
    <x v="3"/>
    <s v="pole Enfance"/>
    <n v="476.23903891296402"/>
    <s v="2017"/>
    <n v="1666.92"/>
    <n v="130"/>
    <n v="130"/>
    <s v="T33007"/>
    <n v="37.140999999999998"/>
    <x v="4"/>
    <s v="ST"/>
    <x v="3"/>
    <x v="0"/>
    <x v="0"/>
    <x v="0"/>
    <s v=""/>
    <s v=""/>
    <s v=""/>
    <s v=""/>
    <s v=""/>
    <s v=""/>
    <x v="1"/>
  </r>
  <r>
    <s v="A00469"/>
    <s v="MIREAUX"/>
    <s v="SOLENNE"/>
    <s v="SESSAD LE CHEMIN"/>
    <d v="2017-04-03T00:00:00"/>
    <d v="2017-07-07T00:00:00"/>
    <n v="96"/>
    <s v="FIN DE CONTRAT"/>
    <s v="ERGOTHERAPEUTE"/>
    <s v="CONTRAT CDD SESSAD LE CHEMIN "/>
    <m/>
    <m/>
    <s v="201705"/>
    <n v="1666.92"/>
    <s v="33"/>
    <s v="71,43"/>
    <n v="96"/>
    <s v="période des bilans pour les admissions de septembre"/>
    <x v="3"/>
    <s v="pole Enfance"/>
    <n v="1190.68096108704"/>
    <s v="2017"/>
    <n v="1666.92"/>
    <n v="130"/>
    <n v="130"/>
    <s v="T33007"/>
    <n v="92.859000000000009"/>
    <x v="4"/>
    <s v="ST"/>
    <x v="3"/>
    <x v="0"/>
    <x v="0"/>
    <x v="0"/>
    <s v=""/>
    <s v=""/>
    <s v=""/>
    <s v=""/>
    <s v=""/>
    <s v=""/>
    <x v="1"/>
  </r>
  <r>
    <s v="A00642"/>
    <s v="MOREL"/>
    <s v="OLIVIA"/>
    <s v="SESSAD LE CHEMIN"/>
    <d v="2017-05-02T00:00:00"/>
    <d v="2017-06-16T00:00:00"/>
    <n v="46"/>
    <s v="FIN DE CONTRAT"/>
    <s v="EDUCATEUR(rice) SPECIALISE(e)"/>
    <s v="CONTRAT CDD SESSAD LE CHEMIN "/>
    <s v="INFIRMIER(e)"/>
    <s v="BAILLIET JULIE"/>
    <s v="201705"/>
    <n v="1568.82"/>
    <s v="33"/>
    <s v="20,00"/>
    <n v="46"/>
    <m/>
    <x v="9"/>
    <s v="pole Enfance"/>
    <n v="313.76400000000001"/>
    <s v="2017"/>
    <n v="1568.82"/>
    <n v="134.75"/>
    <n v="151.67000000000002"/>
    <s v="T33007"/>
    <n v="26.95"/>
    <x v="4"/>
    <s v="MAT"/>
    <x v="4"/>
    <x v="0"/>
    <x v="0"/>
    <x v="0"/>
    <s v=""/>
    <s v=""/>
    <s v=""/>
    <s v=""/>
    <s v=""/>
    <s v=""/>
    <x v="1"/>
  </r>
  <r>
    <s v="A00642"/>
    <s v="MOREL"/>
    <s v="OLIVIA"/>
    <s v="SESSAD LE CHEMIN"/>
    <d v="2017-05-02T00:00:00"/>
    <d v="2017-06-16T00:00:00"/>
    <n v="46"/>
    <s v="FIN DE CONTRAT"/>
    <s v="EDUCATEUR(rice) SPECIALISE(e)"/>
    <s v="CONTRAT CDD SESSAD LE CHEMIN "/>
    <s v="INFIRMIER(e)"/>
    <s v="BAILLIET JULIE"/>
    <s v="201705"/>
    <n v="1568.82"/>
    <s v="33"/>
    <s v="23,00"/>
    <n v="46"/>
    <m/>
    <x v="9"/>
    <s v="pole Enfance"/>
    <n v="360.82859999999999"/>
    <s v="2017"/>
    <n v="1568.82"/>
    <n v="134.75"/>
    <n v="151.67000000000002"/>
    <s v="T33007"/>
    <n v="30.9925"/>
    <x v="4"/>
    <s v="MAT"/>
    <x v="4"/>
    <x v="0"/>
    <x v="0"/>
    <x v="0"/>
    <s v=""/>
    <s v=""/>
    <s v=""/>
    <s v=""/>
    <s v=""/>
    <s v=""/>
    <x v="1"/>
  </r>
  <r>
    <s v="A00642"/>
    <s v="MOREL"/>
    <s v="OLIVIA"/>
    <s v="SESSAD LE CHEMIN"/>
    <d v="2017-05-02T00:00:00"/>
    <d v="2017-06-16T00:00:00"/>
    <n v="46"/>
    <s v="FIN DE CONTRAT"/>
    <s v="EDUCATEUR(rice) SPECIALISE(e)"/>
    <s v="CONTRAT CDD SESSAD LE CHEMIN "/>
    <s v="INFIRMIER(e)"/>
    <s v="BAILLIET JULIE"/>
    <s v="201705"/>
    <n v="1568.82"/>
    <s v="33"/>
    <s v="57,00"/>
    <n v="46"/>
    <m/>
    <x v="9"/>
    <s v="pole Enfance"/>
    <n v="894.22739999999999"/>
    <s v="2017"/>
    <n v="1568.82"/>
    <n v="134.75"/>
    <n v="151.67000000000002"/>
    <s v="T33007"/>
    <n v="76.807500000000005"/>
    <x v="4"/>
    <s v="MAT"/>
    <x v="4"/>
    <x v="0"/>
    <x v="0"/>
    <x v="0"/>
    <s v=""/>
    <s v=""/>
    <s v=""/>
    <s v=""/>
    <s v=""/>
    <s v=""/>
    <x v="1"/>
  </r>
  <r>
    <s v="A00250"/>
    <s v="OLMEDO"/>
    <s v="STEPHANE"/>
    <s v="IME DE MONTIGNY"/>
    <d v="2017-04-01T00:00:00"/>
    <d v="2017-09-30T00:00:00"/>
    <n v="183"/>
    <s v="FIN DE CONTRAT"/>
    <s v="AIDE MEDICO PSYCHOLOGIQUE"/>
    <s v="CONTRAT CDD  IMA MONTIGNY"/>
    <m/>
    <m/>
    <s v="201705"/>
    <n v="1297.6100000000001"/>
    <s v="39"/>
    <s v="100,00"/>
    <n v="183"/>
    <s v="à la sécurité des biens et des personnes dans l'attente de la reconsctruction de l'ets et la validation des financeurs"/>
    <x v="13"/>
    <s v="pole Enfance"/>
    <n v="1297.6100000000001"/>
    <s v="2017"/>
    <n v="1297.6100000000001"/>
    <n v="105.34"/>
    <n v="75.84"/>
    <s v="T39007"/>
    <n v="105.34"/>
    <x v="4"/>
    <s v="RFI"/>
    <x v="9"/>
    <x v="0"/>
    <x v="0"/>
    <x v="0"/>
    <s v=""/>
    <s v=""/>
    <s v=""/>
    <s v=""/>
    <s v=""/>
    <s v=""/>
    <x v="1"/>
  </r>
  <r>
    <s v="A00250"/>
    <s v="OLMEDO"/>
    <s v="STEPHANE"/>
    <s v="IME DE MONTIGNY"/>
    <d v="2017-05-04T00:00:00"/>
    <d v="2017-05-05T00:00:00"/>
    <n v="2"/>
    <s v="FIN DE CONTRAT"/>
    <s v="AIDE MEDICO PSYCHOLOGIQUE"/>
    <s v="CONTRAT CDD  IMA MONTIGNY"/>
    <s v="AIDE MEDICO PSYCHOLOGIQUE"/>
    <s v="PLEWKA GWENDOLINE"/>
    <s v="201705"/>
    <n v="79.09"/>
    <s v="39"/>
    <s v="100,00"/>
    <n v="2"/>
    <m/>
    <x v="10"/>
    <s v="pole Enfance"/>
    <n v="79.09"/>
    <s v="2017"/>
    <n v="79.09"/>
    <n v="6"/>
    <n v="65"/>
    <s v="T39007"/>
    <n v="6"/>
    <x v="4"/>
    <s v="FU"/>
    <x v="7"/>
    <x v="0"/>
    <x v="0"/>
    <x v="0"/>
    <s v=""/>
    <s v=""/>
    <s v=""/>
    <s v=""/>
    <s v=""/>
    <s v=""/>
    <x v="0"/>
  </r>
  <r>
    <s v="A00250"/>
    <s v="OLMEDO"/>
    <s v="STEPHANE"/>
    <s v="IME DE MONTIGNY"/>
    <d v="2017-05-08T00:00:00"/>
    <d v="2017-05-10T00:00:00"/>
    <n v="3"/>
    <s v="FIN DE CONTRAT"/>
    <s v="AIDE MEDICO PSYCHOLOGIQUE"/>
    <s v="CONTRAT CDD  IMA MONTIGNY"/>
    <s v="AUXILIAIRE DE PUERICULTURE"/>
    <s v="DAPVRIL MARIE CHRISTINE"/>
    <s v="201705"/>
    <n v="283.64"/>
    <s v="39"/>
    <s v="100,00"/>
    <n v="3"/>
    <m/>
    <x v="2"/>
    <s v="pole Enfance"/>
    <n v="283.64"/>
    <s v="2017"/>
    <n v="283.64"/>
    <n v="16"/>
    <n v="115.56"/>
    <s v="T39007"/>
    <n v="16"/>
    <x v="4"/>
    <s v="CP"/>
    <x v="2"/>
    <x v="0"/>
    <x v="0"/>
    <x v="0"/>
    <s v=""/>
    <s v=""/>
    <s v=""/>
    <s v=""/>
    <s v=""/>
    <s v=""/>
    <x v="1"/>
  </r>
  <r>
    <s v="A00454"/>
    <s v="PACAUD"/>
    <s v="NOEMIE"/>
    <s v="IME DE MONTIGNY"/>
    <d v="2017-03-23T00:00:00"/>
    <d v="2017-05-12T00:00:00"/>
    <n v="51"/>
    <s v="FIN DE CONTRAT"/>
    <s v="PSYCHOMOTRICIEN(ne)"/>
    <s v="CONTRAT CDD  IMA MONTIGNY"/>
    <s v="PSYCHOMOTRICIEN(ne)"/>
    <s v="CARPENTIER LISE"/>
    <s v="201705"/>
    <n v="1853.26"/>
    <s v="39"/>
    <s v="100,00"/>
    <n v="51"/>
    <m/>
    <x v="2"/>
    <s v="pole Enfance"/>
    <n v="1853.26"/>
    <s v="2017"/>
    <n v="1853.26"/>
    <n v="105"/>
    <n v="151.67000000000002"/>
    <s v="T39007"/>
    <n v="105"/>
    <x v="4"/>
    <s v="CP"/>
    <x v="2"/>
    <x v="0"/>
    <x v="0"/>
    <x v="0"/>
    <s v=""/>
    <s v=""/>
    <s v=""/>
    <s v=""/>
    <s v=""/>
    <s v=""/>
    <x v="1"/>
  </r>
  <r>
    <s v="999275"/>
    <s v="PAEPEGAEY"/>
    <s v="BERTRAND"/>
    <s v="IME LA VICOIGNETTE"/>
    <d v="2017-01-18T00:00:00"/>
    <d v="2017-06-30T00:00:00"/>
    <n v="164"/>
    <s v="FIN DE CONTRAT"/>
    <s v="EDUCATEUR(rice) SPORTIF(ve)"/>
    <s v="CONTRAT CDD IME EMERCHICOURT"/>
    <s v="EDUCATEUR(rice) SPORTIF(ve)"/>
    <s v="SPANNEUT JULIE"/>
    <s v="201705"/>
    <n v="1619.91"/>
    <s v="06"/>
    <s v="100,00"/>
    <n v="164"/>
    <m/>
    <x v="4"/>
    <s v="pole Enfance"/>
    <n v="1619.91"/>
    <s v="2017"/>
    <n v="1619.91"/>
    <n v="142.42000000000002"/>
    <n v="70.42"/>
    <s v="T06007"/>
    <n v="142.42000000000002"/>
    <x v="4"/>
    <s v="PAR"/>
    <x v="4"/>
    <x v="0"/>
    <x v="0"/>
    <x v="0"/>
    <s v=""/>
    <s v=""/>
    <s v=""/>
    <s v=""/>
    <s v=""/>
    <s v=""/>
    <x v="1"/>
  </r>
  <r>
    <s v="A00645"/>
    <s v="PARENT"/>
    <s v="ELODIE"/>
    <s v="IME LA VICOIGNETTE"/>
    <d v="2017-05-22T00:00:00"/>
    <d v="2017-05-29T00:00:00"/>
    <n v="8"/>
    <s v="FIN DE CONTRAT"/>
    <s v="AIDE MEDICO PSYCHOLOGIQUE"/>
    <s v="CONTRAT CDD IME EMERCHICOURT"/>
    <s v="AIDE MEDICO PSYCHOLOGIQUE"/>
    <s v="SEDDA BRIGITTE"/>
    <s v="201705"/>
    <n v="308.45999999999998"/>
    <s v="06"/>
    <s v="100,00"/>
    <n v="8"/>
    <m/>
    <x v="2"/>
    <s v="pole Enfance"/>
    <n v="308.45999999999998"/>
    <s v="2017"/>
    <n v="308.45999999999998"/>
    <n v="24"/>
    <n v="86.67"/>
    <s v="T06007"/>
    <n v="24"/>
    <x v="4"/>
    <s v="CP"/>
    <x v="2"/>
    <x v="0"/>
    <x v="0"/>
    <x v="0"/>
    <s v=""/>
    <s v=""/>
    <s v=""/>
    <s v=""/>
    <s v=""/>
    <s v=""/>
    <x v="1"/>
  </r>
  <r>
    <s v="A00266"/>
    <s v="PECRON"/>
    <s v="DAVID"/>
    <s v="ESAT DU RAQUET"/>
    <d v="2017-05-04T00:00:00"/>
    <d v="2017-05-11T00:00:00"/>
    <n v="8"/>
    <s v="FIN DE CONTRAT"/>
    <s v="CUISINIER(e) NIVEAU 1"/>
    <s v="CONTRAT CDD  ESAT LE RACQUET"/>
    <s v="CUISINIER(e) NIVEAU 2"/>
    <s v="LHYVER DANIEL"/>
    <s v="201705"/>
    <n v="283.42"/>
    <s v="03"/>
    <s v="100,00"/>
    <n v="8"/>
    <m/>
    <x v="11"/>
    <s v="pole TAD"/>
    <n v="283.42"/>
    <s v="2017"/>
    <n v="283.42"/>
    <n v="24"/>
    <n v="104"/>
    <s v="T43007"/>
    <n v="24"/>
    <x v="4"/>
    <s v="MUT"/>
    <x v="4"/>
    <x v="0"/>
    <x v="1"/>
    <x v="3"/>
    <s v=""/>
    <s v=""/>
    <s v=""/>
    <n v="1"/>
    <n v="24"/>
    <n v="283.42"/>
    <x v="1"/>
  </r>
  <r>
    <s v="A00601"/>
    <s v="PERILLI"/>
    <s v="JONATHAN"/>
    <s v="IME DE MONTIGNY"/>
    <d v="2017-05-06T00:00:00"/>
    <d v="2017-05-21T00:00:00"/>
    <n v="16"/>
    <s v="FIN DE CONTRAT"/>
    <s v="AGENT DE CUISINE"/>
    <s v="CONTRAT CDD  IMA MONTIGNY"/>
    <s v="CUISINIER(e) NIVEAU 2"/>
    <s v="CHARLES CORINNE"/>
    <s v="201705"/>
    <n v="1138.29"/>
    <s v="39"/>
    <s v="100,00"/>
    <n v="16"/>
    <m/>
    <x v="8"/>
    <s v="pole Enfance"/>
    <n v="1138.29"/>
    <s v="2017"/>
    <n v="1138.29"/>
    <n v="84.25"/>
    <n v="151.67000000000002"/>
    <s v="T39007"/>
    <n v="84.25"/>
    <x v="4"/>
    <s v="AT"/>
    <x v="0"/>
    <x v="0"/>
    <x v="0"/>
    <x v="0"/>
    <s v=""/>
    <s v=""/>
    <s v=""/>
    <s v=""/>
    <s v=""/>
    <s v=""/>
    <x v="1"/>
  </r>
  <r>
    <s v="A00601"/>
    <s v="PERILLI"/>
    <s v="JONATHAN"/>
    <s v="IME DE MONTIGNY"/>
    <d v="2017-05-23T00:00:00"/>
    <d v="2017-05-26T00:00:00"/>
    <n v="4"/>
    <s v="FIN DE CONTRAT"/>
    <s v="AGENT DE CUISINE"/>
    <s v="CONTRAT CDD  IMA MONTIGNY"/>
    <s v="CUISINIER(e) NIVEAU 2"/>
    <s v="CHARLES CORINNE"/>
    <s v="201705"/>
    <n v="471.68"/>
    <s v="39"/>
    <s v="100,00"/>
    <n v="4"/>
    <m/>
    <x v="8"/>
    <s v="pole Enfance"/>
    <n v="471.68"/>
    <s v="2017"/>
    <n v="471.68"/>
    <n v="32.25"/>
    <n v="151.67000000000002"/>
    <s v="T39007"/>
    <n v="32.25"/>
    <x v="4"/>
    <s v="AT"/>
    <x v="0"/>
    <x v="0"/>
    <x v="0"/>
    <x v="0"/>
    <s v=""/>
    <s v=""/>
    <s v=""/>
    <s v=""/>
    <s v=""/>
    <s v=""/>
    <x v="1"/>
  </r>
  <r>
    <s v="A00650"/>
    <s v="PETIT"/>
    <s v="MICKAEL"/>
    <s v="IME DE MONTIGNY"/>
    <d v="2017-05-23T00:00:00"/>
    <d v="2017-05-23T00:00:00"/>
    <n v="1"/>
    <s v="FIN DE CONTRAT"/>
    <s v="AIDE MEDICO PSYCHOLOGIQUE"/>
    <s v="CONTRAT CDD  IMA MONTIGNY"/>
    <s v="AGENT D'HEBERGEMENT"/>
    <s v="CAILLERET NATHALIE"/>
    <s v="201705"/>
    <n v="105.42"/>
    <s v="39"/>
    <s v="100,00"/>
    <n v="1"/>
    <m/>
    <x v="2"/>
    <s v="pole Enfance"/>
    <n v="105.42"/>
    <s v="2017"/>
    <n v="105.42"/>
    <n v="8"/>
    <n v="151.67000000000002"/>
    <s v="T39007"/>
    <n v="8"/>
    <x v="4"/>
    <s v="CP"/>
    <x v="2"/>
    <x v="0"/>
    <x v="0"/>
    <x v="0"/>
    <s v=""/>
    <s v=""/>
    <s v=""/>
    <s v=""/>
    <s v=""/>
    <s v=""/>
    <x v="1"/>
  </r>
  <r>
    <s v="A00650"/>
    <s v="PETIT"/>
    <s v="MICKAEL"/>
    <s v="IME DE MONTIGNY"/>
    <d v="2017-05-24T00:00:00"/>
    <d v="2017-05-24T00:00:00"/>
    <n v="1"/>
    <s v="FIN DE CONTRAT"/>
    <s v="AIDE MEDICO PSYCHOLOGIQUE"/>
    <s v="CONTRAT CDD  IMA MONTIGNY"/>
    <s v="AIDE MEDICO PSYCHOLOGIQUE"/>
    <s v="MAES FRANCOISE"/>
    <s v="201705"/>
    <n v="39.53"/>
    <s v="39"/>
    <s v="100,00"/>
    <n v="1"/>
    <m/>
    <x v="2"/>
    <s v="pole Enfance"/>
    <n v="39.53"/>
    <s v="2017"/>
    <n v="39.53"/>
    <n v="3"/>
    <n v="65"/>
    <s v="T39007"/>
    <n v="3"/>
    <x v="4"/>
    <s v="CP"/>
    <x v="2"/>
    <x v="0"/>
    <x v="0"/>
    <x v="0"/>
    <s v=""/>
    <s v=""/>
    <s v=""/>
    <s v=""/>
    <s v=""/>
    <s v=""/>
    <x v="0"/>
  </r>
  <r>
    <s v="A00650"/>
    <s v="PETIT"/>
    <s v="MICKAEL"/>
    <s v="IME DE MONTIGNY"/>
    <d v="2017-05-26T00:00:00"/>
    <d v="2017-05-26T00:00:00"/>
    <n v="1"/>
    <s v="FIN DE CONTRAT"/>
    <s v="AIDE MEDICO PSYCHOLOGIQUE"/>
    <s v="CONTRAT CDD  IMA MONTIGNY"/>
    <s v="AIDE MEDICO PSYCHOLOGIQUE"/>
    <s v="LECLERC STEPHANIE"/>
    <s v="201705"/>
    <n v="79.06"/>
    <s v="39"/>
    <s v="100,00"/>
    <n v="1"/>
    <m/>
    <x v="1"/>
    <s v="pole Enfance"/>
    <n v="79.06"/>
    <s v="2017"/>
    <n v="79.06"/>
    <n v="6"/>
    <n v="130"/>
    <s v="T39007"/>
    <n v="6"/>
    <x v="4"/>
    <s v="HRE"/>
    <x v="1"/>
    <x v="0"/>
    <x v="0"/>
    <x v="0"/>
    <s v=""/>
    <s v=""/>
    <s v=""/>
    <s v=""/>
    <s v=""/>
    <s v=""/>
    <x v="0"/>
  </r>
  <r>
    <s v="A00650"/>
    <s v="PETIT"/>
    <s v="MICKAEL"/>
    <s v="IME DE MONTIGNY"/>
    <d v="2017-05-27T00:00:00"/>
    <d v="2017-05-28T00:00:00"/>
    <n v="2"/>
    <s v="FIN DE CONTRAT"/>
    <s v="AIDE MEDICO PSYCHOLOGIQUE"/>
    <s v="CONTRAT CDD  IMA MONTIGNY"/>
    <s v="AIDE MEDICO PSYCHOLOGIQUE"/>
    <s v="BEFFUMO CLAUDINE"/>
    <s v="201705"/>
    <n v="303.90000000000003"/>
    <s v="39"/>
    <s v="100,00"/>
    <n v="2"/>
    <m/>
    <x v="1"/>
    <s v="pole Enfance"/>
    <n v="303.90000000000003"/>
    <s v="2017"/>
    <n v="303.90000000000003"/>
    <n v="16.5"/>
    <n v="151.67000000000002"/>
    <s v="T39007"/>
    <n v="16.5"/>
    <x v="4"/>
    <s v="HRE"/>
    <x v="1"/>
    <x v="0"/>
    <x v="0"/>
    <x v="0"/>
    <s v=""/>
    <s v=""/>
    <s v=""/>
    <s v=""/>
    <s v=""/>
    <s v=""/>
    <x v="1"/>
  </r>
  <r>
    <s v="A00364"/>
    <s v="PILETTE"/>
    <s v="LOUIS"/>
    <s v="IME DE MONTIGNY"/>
    <d v="2017-01-01T00:00:00"/>
    <d v="2017-07-31T00:00:00"/>
    <n v="212"/>
    <s v="FIN DE CONTRAT"/>
    <s v="EDUCATEUR(rice) SPECIALISE(e)"/>
    <s v="CONTRAT CDD  IMA MONTIGNY"/>
    <m/>
    <m/>
    <s v="201705"/>
    <n v="1923.67"/>
    <s v="39"/>
    <s v="100,00"/>
    <n v="212"/>
    <s v="à la sécurité des biens et des personnes dans l'attente de la reconstruction de l'ets et de la validation des financeurs"/>
    <x v="6"/>
    <s v="pole Enfance"/>
    <n v="1923.67"/>
    <s v="2017"/>
    <n v="1923.67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A00326"/>
    <s v="PREVOT"/>
    <s v="ANGELE"/>
    <s v="IME DE MONTIGNY"/>
    <d v="2017-03-13T00:00:00"/>
    <d v="2017-05-05T00:00:00"/>
    <n v="54"/>
    <s v="FIN DE CONTRAT"/>
    <s v="EDUCATEUR(rice) SPECIALISE(e)"/>
    <s v="CONTRAT CDD  IMA MONTIGNY"/>
    <s v="EDUCATEUR(rice) SPECIALISE(e)"/>
    <s v="MONDINI PRISCILLA"/>
    <s v="201705"/>
    <n v="1558.98"/>
    <s v="39"/>
    <s v="100,00"/>
    <n v="54"/>
    <m/>
    <x v="2"/>
    <s v="pole Enfance"/>
    <n v="1558.98"/>
    <s v="2017"/>
    <n v="1558.98"/>
    <n v="71.5"/>
    <n v="151.67000000000002"/>
    <s v="T39007"/>
    <n v="71.5"/>
    <x v="4"/>
    <s v="CP"/>
    <x v="2"/>
    <x v="0"/>
    <x v="0"/>
    <x v="0"/>
    <s v=""/>
    <s v=""/>
    <s v=""/>
    <s v=""/>
    <s v=""/>
    <s v=""/>
    <x v="1"/>
  </r>
  <r>
    <s v="A00326"/>
    <s v="PREVOT"/>
    <s v="ANGELE"/>
    <s v="IME DE MONTIGNY"/>
    <d v="2017-05-15T00:00:00"/>
    <d v="2017-05-21T00:00:00"/>
    <n v="7"/>
    <s v="FIN DE CONTRAT"/>
    <s v="EDUCATEUR(rice) SPECIALISE(e)"/>
    <s v="CONTRAT CDD  IMA MONTIGNY"/>
    <s v="EDUCATEUR(rice) SPECIALISE(e)"/>
    <s v="RAMI SAFIA"/>
    <s v="201705"/>
    <n v="654.58000000000004"/>
    <s v="39"/>
    <s v="100,00"/>
    <n v="7"/>
    <m/>
    <x v="19"/>
    <s v="pole Enfance"/>
    <n v="654.58000000000004"/>
    <s v="2017"/>
    <n v="654.58000000000004"/>
    <n v="40.5"/>
    <n v="151.67000000000002"/>
    <s v="T39007"/>
    <n v="40.5"/>
    <x v="4"/>
    <s v="TR"/>
    <x v="4"/>
    <x v="0"/>
    <x v="0"/>
    <x v="0"/>
    <s v=""/>
    <s v=""/>
    <s v=""/>
    <s v=""/>
    <s v=""/>
    <s v=""/>
    <x v="1"/>
  </r>
  <r>
    <s v="A00326"/>
    <s v="PREVOT"/>
    <s v="ANGELE"/>
    <s v="IME DE MONTIGNY"/>
    <d v="2017-05-22T00:00:00"/>
    <d v="2017-05-22T00:00:00"/>
    <n v="1"/>
    <s v="FIN DE CONTRAT"/>
    <s v="EDUCATEUR(rice) SPECIALISE(e)"/>
    <s v="CONTRAT CDD  IMA MONTIGNY"/>
    <s v="EDUCATEUR(rice) SPECIALISE(e)"/>
    <s v="MONDINI PRISCILLA"/>
    <s v="201705"/>
    <n v="101.34"/>
    <s v="39"/>
    <s v="100,00"/>
    <n v="1"/>
    <m/>
    <x v="4"/>
    <s v="pole Enfance"/>
    <n v="101.34"/>
    <s v="2017"/>
    <n v="101.34"/>
    <n v="7"/>
    <n v="151.67000000000002"/>
    <s v="T39007"/>
    <n v="7"/>
    <x v="4"/>
    <s v="PAR"/>
    <x v="4"/>
    <x v="0"/>
    <x v="0"/>
    <x v="0"/>
    <s v=""/>
    <s v=""/>
    <s v=""/>
    <s v=""/>
    <s v=""/>
    <s v=""/>
    <x v="0"/>
  </r>
  <r>
    <s v="A00071"/>
    <s v="QUINET"/>
    <s v="INGRID"/>
    <s v="IME DE MONTIGNY"/>
    <d v="2017-04-24T00:00:00"/>
    <d v="2017-08-04T00:00:00"/>
    <n v="103"/>
    <s v="FIN DE CONTRAT"/>
    <s v="AIDE MEDICO PSYCHOLOGIQUE"/>
    <s v="CONTRAT CDD  IMA MONTIGNY"/>
    <m/>
    <m/>
    <s v="201705"/>
    <n v="1651.9"/>
    <s v="39"/>
    <s v="100,00"/>
    <n v="103"/>
    <s v="à la sécurité des biens et des personnes dans l'attente de la reconstruction de l'ets et de la validation des financeurs"/>
    <x v="6"/>
    <s v="pole Enfance"/>
    <n v="1651.9"/>
    <s v="2017"/>
    <n v="1651.9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A00343"/>
    <s v="RAYET"/>
    <s v="PHILIPPE"/>
    <s v="IME LA VICOIGNETTE"/>
    <d v="2017-05-02T00:00:00"/>
    <d v="2017-06-30T00:00:00"/>
    <n v="60"/>
    <s v="FIN DE CONTRAT"/>
    <s v="AGENT DE SERVICE INTERIEUR"/>
    <s v="CONTRAT CDD IME EMERCHICOURT"/>
    <s v="MAITRE(sse) DE MAISON"/>
    <s v="GOUSSARD NOELLE"/>
    <s v="201705"/>
    <n v="624.65"/>
    <s v="06"/>
    <s v="100,00"/>
    <n v="60"/>
    <m/>
    <x v="0"/>
    <s v="pole Enfance"/>
    <n v="624.65"/>
    <s v="2017"/>
    <n v="624.65"/>
    <n v="64"/>
    <n v="77.56"/>
    <s v="T06007"/>
    <n v="64"/>
    <x v="4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7-05-10T00:00:00"/>
    <d v="2017-05-12T00:00:00"/>
    <n v="3"/>
    <s v="FIN DE CONTRAT"/>
    <s v="AGENT DE SERVICE INTERIEUR"/>
    <s v="CONTRAT CDD IME EMERCHICOURT"/>
    <s v="AGENT HYGIENE ET PROPRETE"/>
    <s v="PLANQUE NADIA"/>
    <s v="201705"/>
    <n v="97.62"/>
    <s v="06"/>
    <s v="100,00"/>
    <n v="3"/>
    <m/>
    <x v="0"/>
    <s v="pole Enfance"/>
    <n v="97.62"/>
    <s v="2017"/>
    <n v="97.62"/>
    <n v="10"/>
    <n v="72.22"/>
    <s v="T06007"/>
    <n v="10"/>
    <x v="4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7-05-13T00:00:00"/>
    <d v="2017-05-31T00:00:00"/>
    <n v="19"/>
    <s v="FIN DE CONTRAT"/>
    <s v="AGENT DE SERVICE INTERIEUR"/>
    <s v="CONTRAT CDD IME EMERCHICOURT"/>
    <s v="AGENT HYGIENE ET PROPRETE"/>
    <s v="PLANQUE NADIA"/>
    <s v="201705"/>
    <n v="386.61"/>
    <s v="06"/>
    <s v="100,00"/>
    <n v="19"/>
    <m/>
    <x v="0"/>
    <s v="pole Enfance"/>
    <n v="386.61"/>
    <s v="2017"/>
    <n v="386.61"/>
    <n v="31"/>
    <n v="61.06"/>
    <s v="T06007"/>
    <n v="31"/>
    <x v="4"/>
    <s v="MAL"/>
    <x v="0"/>
    <x v="0"/>
    <x v="0"/>
    <x v="0"/>
    <s v=""/>
    <s v=""/>
    <s v=""/>
    <s v=""/>
    <s v=""/>
    <s v=""/>
    <x v="1"/>
  </r>
  <r>
    <s v="000013"/>
    <s v="ROCQUET"/>
    <s v="JEREMIE"/>
    <s v="IME LA VICOIGNETTE"/>
    <d v="2017-02-01T00:00:00"/>
    <d v="2017-05-26T00:00:00"/>
    <n v="115"/>
    <s v="FIN DE CONTRAT"/>
    <s v="MONITEUR(rice) EDUCATEUR(rice)"/>
    <s v="CONTRAT CDD IME EMERCHICOURT"/>
    <s v="EDUCATEUR(rice) SPECIALISE(e)"/>
    <s v="LACROIX VIRGINIE"/>
    <s v="201705"/>
    <n v="1699.63"/>
    <s v="06"/>
    <s v="100,00"/>
    <n v="115"/>
    <m/>
    <x v="9"/>
    <s v="pole Enfance"/>
    <n v="1699.63"/>
    <s v="2017"/>
    <n v="1699.63"/>
    <n v="77.239999999999995"/>
    <n v="88.83"/>
    <s v="T06007"/>
    <n v="77.239999999999995"/>
    <x v="4"/>
    <s v="MAT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5"/>
    <n v="1061.77"/>
    <s v="33"/>
    <s v="12,50"/>
    <n v="280"/>
    <m/>
    <x v="4"/>
    <s v="pole Enfance"/>
    <n v="132.72125"/>
    <s v="2017"/>
    <n v="1061.77"/>
    <n v="86.66"/>
    <n v="86.66"/>
    <s v="T33007"/>
    <n v="10.8325"/>
    <x v="4"/>
    <s v="PAR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5"/>
    <n v="1061.77"/>
    <s v="33"/>
    <s v="87,50"/>
    <n v="280"/>
    <m/>
    <x v="4"/>
    <s v="pole Enfance"/>
    <n v="929.04875000000004"/>
    <s v="2017"/>
    <n v="1061.77"/>
    <n v="86.66"/>
    <n v="86.66"/>
    <s v="T33007"/>
    <n v="75.827500000000001"/>
    <x v="4"/>
    <s v="PAR"/>
    <x v="4"/>
    <x v="0"/>
    <x v="0"/>
    <x v="0"/>
    <s v=""/>
    <s v=""/>
    <s v=""/>
    <s v=""/>
    <s v=""/>
    <s v=""/>
    <x v="1"/>
  </r>
  <r>
    <s v="031118"/>
    <s v="SEBILLE"/>
    <s v="SANDRINE"/>
    <s v="IME LES ROUISSOIRS"/>
    <d v="2017-04-24T00:00:00"/>
    <d v="2017-04-24T00:00:00"/>
    <n v="1"/>
    <s v="FIN DE CONTRAT"/>
    <s v="CUISINIER(e) "/>
    <s v="CONTRAT CDD IME SOMAIN"/>
    <s v="CUISINIER(e) NIVEAU 2"/>
    <s v="LHYVER DANIEL"/>
    <s v="201705"/>
    <n v="63.47"/>
    <s v="03"/>
    <s v="100,00"/>
    <n v="1"/>
    <m/>
    <x v="0"/>
    <s v="pole Enfance"/>
    <n v="63.47"/>
    <s v="2017"/>
    <n v="63.47"/>
    <n v="5"/>
    <n v="108.34"/>
    <s v="T03007"/>
    <n v="5"/>
    <x v="4"/>
    <s v="MAL"/>
    <x v="0"/>
    <x v="0"/>
    <x v="1"/>
    <x v="1"/>
    <s v=""/>
    <s v=""/>
    <s v=""/>
    <n v="1"/>
    <n v="5"/>
    <n v="63.47"/>
    <x v="0"/>
  </r>
  <r>
    <s v="031118"/>
    <s v="SEBILLE"/>
    <s v="SANDRINE"/>
    <s v="IME LES ROUISSOIRS"/>
    <d v="2017-04-25T00:00:00"/>
    <d v="2017-05-05T00:00:00"/>
    <n v="11"/>
    <s v="FIN DE CONTRAT"/>
    <s v="CUISINIER(e) "/>
    <s v="CONTRAT CDD IME SOMAIN"/>
    <s v="CUISINIER(e) NIVEAU 2"/>
    <s v="LHYVER DANIEL"/>
    <s v="201705"/>
    <n v="507.66"/>
    <s v="03"/>
    <s v="100,00"/>
    <n v="11"/>
    <m/>
    <x v="0"/>
    <s v="pole Enfance"/>
    <n v="507.66"/>
    <s v="2017"/>
    <n v="507.66"/>
    <n v="40"/>
    <n v="96.3"/>
    <s v="T03007"/>
    <n v="40"/>
    <x v="4"/>
    <s v="MAL"/>
    <x v="0"/>
    <x v="0"/>
    <x v="1"/>
    <x v="1"/>
    <s v=""/>
    <s v=""/>
    <s v=""/>
    <n v="1"/>
    <n v="40"/>
    <n v="507.66"/>
    <x v="1"/>
  </r>
  <r>
    <s v="031118"/>
    <s v="SEBILLE"/>
    <s v="SANDRINE"/>
    <s v="IME LES ROUISSOIRS"/>
    <d v="2017-05-09T00:00:00"/>
    <d v="2017-06-02T00:00:00"/>
    <n v="25"/>
    <s v="FIN DE CONTRAT"/>
    <s v="CUISINIER(e) "/>
    <s v="CONTRAT CDD IME SOMAIN"/>
    <s v="CUISINIER(e) NIVEAU 2"/>
    <s v="LHYVER DANIEL"/>
    <s v="201705"/>
    <n v="629.35"/>
    <s v="03"/>
    <s v="100,00"/>
    <n v="25"/>
    <m/>
    <x v="0"/>
    <s v="pole Enfance"/>
    <n v="629.35"/>
    <s v="2017"/>
    <n v="629.35"/>
    <n v="60"/>
    <n v="96.93"/>
    <s v="T03007"/>
    <n v="60"/>
    <x v="4"/>
    <s v="MAL"/>
    <x v="0"/>
    <x v="0"/>
    <x v="1"/>
    <x v="1"/>
    <s v=""/>
    <s v=""/>
    <s v=""/>
    <n v="1"/>
    <n v="60"/>
    <n v="629.35"/>
    <x v="1"/>
  </r>
  <r>
    <s v="A00608"/>
    <s v="SOUTRY"/>
    <s v="MELISSA"/>
    <s v="IME DE MONTIGNY"/>
    <d v="2017-04-25T00:00:00"/>
    <d v="2017-04-26T00:00:00"/>
    <n v="2"/>
    <s v="FIN DE CONTRAT"/>
    <s v="AIDE MEDICO PSYCHOLOGIQUE"/>
    <s v="CONTRAT CDD  IMA MONTIGNY"/>
    <s v="AIDE MEDICO PSYCHOLOGIQUE"/>
    <s v="TAISNE JULIE"/>
    <s v="201705"/>
    <n v="177.94"/>
    <s v="39"/>
    <s v="100,00"/>
    <n v="2"/>
    <m/>
    <x v="1"/>
    <s v="pole Enfance"/>
    <n v="177.94"/>
    <s v="2017"/>
    <n v="177.94"/>
    <n v="13.5"/>
    <n v="146.25"/>
    <s v="T39007"/>
    <n v="13.5"/>
    <x v="4"/>
    <s v="HRE"/>
    <x v="1"/>
    <x v="0"/>
    <x v="0"/>
    <x v="0"/>
    <s v=""/>
    <s v=""/>
    <s v=""/>
    <s v=""/>
    <s v=""/>
    <s v=""/>
    <x v="1"/>
  </r>
  <r>
    <s v="A00608"/>
    <s v="SOUTRY"/>
    <s v="MELISSA"/>
    <s v="IME DE MONTIGNY"/>
    <d v="2017-04-27T00:00:00"/>
    <d v="2017-04-27T00:00:00"/>
    <n v="1"/>
    <s v="FIN DE CONTRAT"/>
    <s v="AIDE MEDICO PSYCHOLOGIQUE"/>
    <s v="CONTRAT CDD  IMA MONTIGNY"/>
    <s v="AIDE MEDICO PSYCHOLOGIQUE"/>
    <s v="TAILLE ANNIE"/>
    <s v="201705"/>
    <n v="96.42"/>
    <s v="39"/>
    <s v="100,00"/>
    <n v="1"/>
    <m/>
    <x v="17"/>
    <s v="pole Enfance"/>
    <n v="96.42"/>
    <s v="2017"/>
    <n v="96.42"/>
    <n v="7.5"/>
    <n v="151.67000000000002"/>
    <s v="T39007"/>
    <n v="7.5"/>
    <x v="4"/>
    <s v="HD"/>
    <x v="2"/>
    <x v="0"/>
    <x v="0"/>
    <x v="0"/>
    <s v=""/>
    <s v=""/>
    <s v=""/>
    <s v=""/>
    <s v=""/>
    <s v=""/>
    <x v="1"/>
  </r>
  <r>
    <s v="A00608"/>
    <s v="SOUTRY"/>
    <s v="MELISSA"/>
    <s v="IME DE MONTIGNY"/>
    <d v="2017-04-28T00:00:00"/>
    <d v="2017-04-28T00:00:00"/>
    <n v="1"/>
    <s v="FIN DE CONTRAT"/>
    <s v="AIDE MEDICO PSYCHOLOGIQUE"/>
    <s v="CONTRAT CDD  IMA MONTIGNY"/>
    <s v="AIDE MEDICO PSYCHOLOGIQUE"/>
    <s v="HELBECQUE MELANIE"/>
    <s v="201705"/>
    <n v="59.31"/>
    <s v="39"/>
    <s v="100,00"/>
    <n v="1"/>
    <m/>
    <x v="2"/>
    <s v="pole Enfance"/>
    <n v="59.31"/>
    <s v="2017"/>
    <n v="59.31"/>
    <n v="4.5"/>
    <n v="97.5"/>
    <s v="T39007"/>
    <n v="4.5"/>
    <x v="4"/>
    <s v="CP"/>
    <x v="2"/>
    <x v="0"/>
    <x v="0"/>
    <x v="0"/>
    <s v=""/>
    <s v=""/>
    <s v=""/>
    <s v=""/>
    <s v=""/>
    <s v=""/>
    <x v="0"/>
  </r>
  <r>
    <s v="A00608"/>
    <s v="SOUTRY"/>
    <s v="MELISSA"/>
    <s v="IME DE MONTIGNY"/>
    <d v="2017-05-03T00:00:00"/>
    <d v="2017-05-03T00:00:00"/>
    <n v="1"/>
    <s v="FIN DE CONTRAT"/>
    <s v="AIDE MEDICO PSYCHOLOGIQUE"/>
    <s v="CONTRAT CDD  IMA MONTIGNY"/>
    <s v="AIDE MEDICO-PSYCHOLOGIQUE"/>
    <s v="CAMBIEN LORINE"/>
    <s v="201705"/>
    <n v="72.47"/>
    <s v="06"/>
    <s v="100,00"/>
    <n v="1"/>
    <m/>
    <x v="18"/>
    <s v="pole Enfance"/>
    <n v="72.47"/>
    <s v="2017"/>
    <n v="72.47"/>
    <n v="5.5"/>
    <n v="119.17"/>
    <s v="T39007"/>
    <n v="5.5"/>
    <x v="4"/>
    <s v="EMER"/>
    <x v="10"/>
    <x v="0"/>
    <x v="0"/>
    <x v="0"/>
    <s v=""/>
    <s v=""/>
    <s v=""/>
    <s v=""/>
    <s v=""/>
    <s v=""/>
    <x v="0"/>
  </r>
  <r>
    <s v="A00608"/>
    <s v="SOUTRY"/>
    <s v="MELISSA"/>
    <s v="IME DE MONTIGNY"/>
    <d v="2017-05-10T00:00:00"/>
    <d v="2017-05-14T00:00:00"/>
    <n v="5"/>
    <s v="FIN DE CONTRAT"/>
    <s v="AIDE MEDICO PSYCHOLOGIQUE"/>
    <s v="CONTRAT CDD  IMA MONTIGNY"/>
    <s v="AIDE MEDICO PSYCHOLOGIQUE"/>
    <s v="MAILLE LYDIE"/>
    <s v="201705"/>
    <n v="368.85"/>
    <s v="39"/>
    <s v="100,00"/>
    <n v="5"/>
    <m/>
    <x v="2"/>
    <s v="pole Enfance"/>
    <n v="368.85"/>
    <s v="2017"/>
    <n v="368.85"/>
    <n v="23.5"/>
    <n v="101.84"/>
    <s v="T39007"/>
    <n v="23.5"/>
    <x v="4"/>
    <s v="CP"/>
    <x v="2"/>
    <x v="0"/>
    <x v="0"/>
    <x v="0"/>
    <s v=""/>
    <s v=""/>
    <s v=""/>
    <s v=""/>
    <s v=""/>
    <s v=""/>
    <x v="1"/>
  </r>
  <r>
    <s v="A00608"/>
    <s v="SOUTRY"/>
    <s v="MELISSA"/>
    <s v="IME DE MONTIGNY"/>
    <d v="2017-05-16T00:00:00"/>
    <d v="2017-05-16T00:00:00"/>
    <n v="1"/>
    <s v="FIN DE CONTRAT"/>
    <s v="AIDE MEDICO PSYCHOLOGIQUE"/>
    <s v="CONTRAT CDD  IMA MONTIGNY"/>
    <s v="AIDE MEDICO PSYCHOLOGIQUE"/>
    <s v="TYLEK CATHY"/>
    <s v="201705"/>
    <n v="92.25"/>
    <s v="06"/>
    <s v="100,00"/>
    <n v="1"/>
    <m/>
    <x v="18"/>
    <s v="pole Enfance"/>
    <n v="92.25"/>
    <s v="2017"/>
    <n v="92.25"/>
    <n v="7"/>
    <n v="151.67000000000002"/>
    <s v="T39007"/>
    <n v="7"/>
    <x v="4"/>
    <s v="EMER"/>
    <x v="10"/>
    <x v="0"/>
    <x v="0"/>
    <x v="0"/>
    <s v=""/>
    <s v=""/>
    <s v=""/>
    <s v=""/>
    <s v=""/>
    <s v=""/>
    <x v="0"/>
  </r>
  <r>
    <s v="A00608"/>
    <s v="SOUTRY"/>
    <s v="MELISSA"/>
    <s v="IME DE MONTIGNY"/>
    <d v="2017-05-22T00:00:00"/>
    <d v="2017-06-04T00:00:00"/>
    <n v="14"/>
    <s v="FIN DE CONTRAT"/>
    <s v="AIDE MEDICO PSYCHOLOGIQUE"/>
    <s v="CONTRAT CDD  IMA MONTIGNY"/>
    <s v="AIDE MEDICO PSYCHOLOGIQUE"/>
    <s v="TYLEK CATHY"/>
    <s v="201705"/>
    <n v="402.84"/>
    <s v="39"/>
    <s v="100,00"/>
    <n v="14"/>
    <m/>
    <x v="2"/>
    <s v="pole Enfance"/>
    <n v="402.84"/>
    <s v="2017"/>
    <n v="402.84"/>
    <n v="32.5"/>
    <n v="132.17000000000002"/>
    <s v="T39007"/>
    <n v="32.5"/>
    <x v="4"/>
    <s v="CP"/>
    <x v="2"/>
    <x v="0"/>
    <x v="0"/>
    <x v="0"/>
    <s v=""/>
    <s v=""/>
    <s v=""/>
    <s v=""/>
    <s v=""/>
    <s v=""/>
    <x v="1"/>
  </r>
  <r>
    <s v="A00613"/>
    <s v="SUSINI"/>
    <s v="AMANDINE"/>
    <s v="IME LA VICOIGNETTE"/>
    <d v="2017-04-24T00:00:00"/>
    <d v="2017-04-28T00:00:00"/>
    <n v="5"/>
    <s v="FIN DE CONTRAT"/>
    <s v="AGENT HYGIENE ET PROPRETE"/>
    <s v="CONTRAT CDD IME EMERCHICOURT"/>
    <s v="AGENT HYGIENE ET PROPRETE"/>
    <s v="DELILLE ISABELLE"/>
    <s v="201705"/>
    <n v="295.23"/>
    <s v="06"/>
    <s v="100,00"/>
    <n v="5"/>
    <m/>
    <x v="2"/>
    <s v="pole Enfance"/>
    <n v="295.23"/>
    <s v="2017"/>
    <n v="295.23"/>
    <n v="25"/>
    <n v="108.34"/>
    <s v="T06007"/>
    <n v="25"/>
    <x v="4"/>
    <s v="CP"/>
    <x v="2"/>
    <x v="0"/>
    <x v="0"/>
    <x v="0"/>
    <s v=""/>
    <s v=""/>
    <s v=""/>
    <s v=""/>
    <s v=""/>
    <s v=""/>
    <x v="1"/>
  </r>
  <r>
    <s v="A00613"/>
    <s v="SUSINI"/>
    <s v="AMANDINE"/>
    <s v="IME LA VICOIGNETTE"/>
    <d v="2017-05-16T00:00:00"/>
    <d v="2017-05-16T00:00:00"/>
    <n v="1"/>
    <s v="FIN DE CONTRAT"/>
    <s v="AGENT HYGIENE ET PROPRETE"/>
    <s v="CONTRAT CDD IME EMERCHICOURT"/>
    <s v="AGENT DE CUISINE"/>
    <s v="CARNEVALE MAGALI"/>
    <s v="201705"/>
    <n v="70.850000000000009"/>
    <s v="06"/>
    <s v="100,00"/>
    <n v="1"/>
    <m/>
    <x v="2"/>
    <s v="pole Enfance"/>
    <n v="70.850000000000009"/>
    <s v="2017"/>
    <n v="70.850000000000009"/>
    <n v="6"/>
    <n v="130"/>
    <s v="T06007"/>
    <n v="6"/>
    <x v="4"/>
    <s v="CP"/>
    <x v="2"/>
    <x v="0"/>
    <x v="0"/>
    <x v="0"/>
    <s v=""/>
    <s v=""/>
    <s v=""/>
    <s v=""/>
    <s v=""/>
    <s v=""/>
    <x v="0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"/>
    <m/>
    <m/>
    <s v="201705"/>
    <n v="1892.54"/>
    <s v="39"/>
    <s v="100,00"/>
    <n v="365"/>
    <s v="à la sécurité des biens et des personnes dans l'attente de la reconsctruction de l'ets et la validation des financeurs"/>
    <x v="6"/>
    <s v="pole Enfance"/>
    <n v="1892.54"/>
    <s v="2017"/>
    <n v="1892.54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A00524"/>
    <s v="TAHON"/>
    <s v="JESSICA"/>
    <s v="IME DE MONTIGNY"/>
    <d v="2017-03-01T00:00:00"/>
    <d v="2017-05-24T00:00:00"/>
    <n v="85"/>
    <s v="FIN DE CONTRAT"/>
    <s v="AGENT HYGIENE ET PROPRETE"/>
    <s v="CONTRAT CDD  IMA MONTIGNY"/>
    <s v="AGENT HYGIENE ET PROPRETE"/>
    <s v="CHARLET MARIE JOSEE"/>
    <s v="201705"/>
    <n v="454.63"/>
    <s v="39"/>
    <s v="100,00"/>
    <n v="85"/>
    <m/>
    <x v="5"/>
    <s v="pole Enfance"/>
    <n v="454.63"/>
    <s v="2017"/>
    <n v="454.63"/>
    <n v="38.5"/>
    <n v="75.84"/>
    <s v="T39007"/>
    <n v="38.5"/>
    <x v="4"/>
    <s v="RTT"/>
    <x v="4"/>
    <x v="0"/>
    <x v="0"/>
    <x v="0"/>
    <s v=""/>
    <s v=""/>
    <s v=""/>
    <s v=""/>
    <s v=""/>
    <s v=""/>
    <x v="1"/>
  </r>
  <r>
    <s v="A00524"/>
    <s v="TAHON"/>
    <s v="JESSICA"/>
    <s v="IME DE MONTIGNY"/>
    <d v="2017-05-02T00:00:00"/>
    <d v="2017-05-19T00:00:00"/>
    <n v="18"/>
    <s v="FIN DE CONTRAT"/>
    <s v="AGENT HYGIENE ET PROPRETE"/>
    <s v="CONTRAT CDD  IMA MONTIGNY"/>
    <s v="AGENT HYGIENE ET PROPRETE"/>
    <s v="CACHEUX MARTINE"/>
    <s v="201705"/>
    <n v="749.91"/>
    <s v="39"/>
    <s v="100,00"/>
    <n v="18"/>
    <m/>
    <x v="0"/>
    <s v="pole Enfance"/>
    <n v="749.91"/>
    <s v="2017"/>
    <n v="749.91"/>
    <n v="63.5"/>
    <n v="98.28"/>
    <s v="T39007"/>
    <n v="63.5"/>
    <x v="4"/>
    <s v="MAL"/>
    <x v="0"/>
    <x v="0"/>
    <x v="0"/>
    <x v="0"/>
    <s v=""/>
    <s v=""/>
    <s v=""/>
    <s v=""/>
    <s v=""/>
    <s v=""/>
    <x v="1"/>
  </r>
  <r>
    <s v="998388"/>
    <s v="TONARELLI"/>
    <s v="PAULINE"/>
    <s v="IME LA VICOIGNETTE"/>
    <d v="2017-01-03T00:00:00"/>
    <d v="2017-07-28T00:00:00"/>
    <n v="207"/>
    <s v="FIN DE CONTRAT"/>
    <s v="AIDE MEDICO PSYCHOLOGIQUE"/>
    <s v="CONTRAT CDD IME EMERCHICOURT"/>
    <m/>
    <m/>
    <s v="201705"/>
    <n v="1647.82"/>
    <s v="06"/>
    <s v="100,00"/>
    <n v="207"/>
    <s v="à la prise en charge spécifique du jeune ST, placé sur décision judiciaire du 06/05/2015"/>
    <x v="3"/>
    <s v="pole Enfance"/>
    <n v="1647.82"/>
    <s v="2017"/>
    <n v="1647.82"/>
    <n v="151.67000000000002"/>
    <n v="151.67000000000002"/>
    <s v="T06007"/>
    <n v="151.67000000000002"/>
    <x v="4"/>
    <s v="ST"/>
    <x v="3"/>
    <x v="0"/>
    <x v="0"/>
    <x v="0"/>
    <s v=""/>
    <s v=""/>
    <s v=""/>
    <s v=""/>
    <s v=""/>
    <s v=""/>
    <x v="1"/>
  </r>
  <r>
    <s v="A00342"/>
    <s v="TOURNEUR"/>
    <s v="DELZY"/>
    <s v="IME DE MONTIGNY"/>
    <d v="2017-05-08T00:00:00"/>
    <d v="2017-05-09T00:00:00"/>
    <n v="2"/>
    <s v="FIN DE CONTRAT"/>
    <s v="SURVEILLANT(e) DE NUIT"/>
    <s v="CONTRAT CDD  IMA MONTIGNY"/>
    <s v="SURVEILLANT(e) DE NUIT"/>
    <s v="BAILLEUX CHRISTIANE"/>
    <s v="201705"/>
    <n v="154.26"/>
    <s v="39"/>
    <s v="100,00"/>
    <n v="2"/>
    <m/>
    <x v="1"/>
    <s v="pole Enfance"/>
    <n v="154.26"/>
    <s v="2017"/>
    <n v="154.26"/>
    <n v="10"/>
    <n v="108.34"/>
    <s v="T39007"/>
    <n v="10"/>
    <x v="4"/>
    <s v="HRE"/>
    <x v="1"/>
    <x v="0"/>
    <x v="0"/>
    <x v="0"/>
    <s v=""/>
    <s v=""/>
    <s v=""/>
    <s v=""/>
    <s v=""/>
    <s v=""/>
    <x v="1"/>
  </r>
  <r>
    <s v="A00342"/>
    <s v="TOURNEUR"/>
    <s v="DELZY"/>
    <s v="IME DE MONTIGNY"/>
    <d v="2017-05-15T00:00:00"/>
    <d v="2017-05-16T00:00:00"/>
    <n v="2"/>
    <s v="FIN DE CONTRAT"/>
    <s v="SURVEILLANT(e) DE NUIT"/>
    <s v="CONTRAT CDD  IMA MONTIGNY"/>
    <s v="SURVEILLANT(e) DE NUIT"/>
    <s v="DUMOULIN MARIE FRANCOISE"/>
    <s v="201705"/>
    <n v="126.96"/>
    <s v="39"/>
    <s v="100,00"/>
    <n v="2"/>
    <m/>
    <x v="0"/>
    <s v="pole Enfance"/>
    <n v="126.96"/>
    <s v="2017"/>
    <n v="126.96"/>
    <n v="10"/>
    <n v="108.34"/>
    <s v="T39007"/>
    <n v="10"/>
    <x v="4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7-05-16T00:00:00"/>
    <d v="2017-05-19T00:00:00"/>
    <n v="4"/>
    <s v="FIN DE CONTRAT"/>
    <s v="SURVEILLANT(e) DE NUIT"/>
    <s v="CONTRAT CDD  IMA MONTIGNY"/>
    <s v="SURVEILLANT(e) DE NUIT"/>
    <s v="LEMAIRE SYLVIE"/>
    <s v="201705"/>
    <n v="380.94"/>
    <s v="39"/>
    <s v="100,00"/>
    <n v="4"/>
    <m/>
    <x v="19"/>
    <s v="pole Enfance"/>
    <n v="380.94"/>
    <s v="2017"/>
    <n v="380.94"/>
    <n v="30"/>
    <n v="151.67000000000002"/>
    <s v="T39007"/>
    <n v="30"/>
    <x v="4"/>
    <s v="TR"/>
    <x v="4"/>
    <x v="0"/>
    <x v="0"/>
    <x v="0"/>
    <s v=""/>
    <s v=""/>
    <s v=""/>
    <s v=""/>
    <s v=""/>
    <s v=""/>
    <x v="1"/>
  </r>
  <r>
    <s v="A00572"/>
    <s v="TREDEZ"/>
    <s v="JONATHAN"/>
    <s v="IME LA VICOIGNETTE"/>
    <d v="2017-04-24T00:00:00"/>
    <d v="2017-05-07T00:00:00"/>
    <n v="14"/>
    <s v="FIN DE CONTRAT"/>
    <s v="PSYCHOLOGUE"/>
    <s v="CONTRAT CDD IME EMERCHICOURT"/>
    <s v="PSYCHOLOGUE"/>
    <s v="BOULOUIZ MONIA"/>
    <s v="201705"/>
    <n v="1343.8"/>
    <s v="06"/>
    <s v="62,50"/>
    <n v="14"/>
    <m/>
    <x v="0"/>
    <s v="pole Enfance"/>
    <n v="839.875"/>
    <s v="2017"/>
    <n v="1343.8"/>
    <n v="56"/>
    <n v="121.34"/>
    <s v="T06007"/>
    <n v="35"/>
    <x v="4"/>
    <s v="MAL"/>
    <x v="0"/>
    <x v="0"/>
    <x v="0"/>
    <x v="0"/>
    <s v=""/>
    <s v=""/>
    <s v=""/>
    <s v=""/>
    <s v=""/>
    <s v=""/>
    <x v="1"/>
  </r>
  <r>
    <s v="A00572"/>
    <s v="TREDEZ"/>
    <s v="JONATHAN"/>
    <s v="IME LA VICOIGNETTE"/>
    <d v="2017-05-22T00:00:00"/>
    <d v="2017-07-30T00:00:00"/>
    <n v="70"/>
    <s v="FIN DE CONTRAT"/>
    <s v="PSYCHOLOGUE"/>
    <s v="CONTRAT CDD IME EMERCHICOURT"/>
    <s v="PSYCHOLOGUE"/>
    <s v="BOULOUIZ MONIA"/>
    <s v="201705"/>
    <n v="555.31000000000006"/>
    <s v="06"/>
    <s v="62,50"/>
    <n v="70"/>
    <m/>
    <x v="9"/>
    <s v="pole Enfance"/>
    <n v="347.06875000000002"/>
    <s v="2017"/>
    <n v="555.31000000000006"/>
    <n v="28"/>
    <n v="121.34"/>
    <s v="T06007"/>
    <n v="17.5"/>
    <x v="4"/>
    <s v="MAT"/>
    <x v="4"/>
    <x v="0"/>
    <x v="0"/>
    <x v="0"/>
    <s v=""/>
    <s v=""/>
    <s v=""/>
    <s v=""/>
    <s v=""/>
    <s v=""/>
    <x v="1"/>
  </r>
  <r>
    <s v="999982"/>
    <s v="TYLEK"/>
    <s v="CATHY"/>
    <s v="IME DE MONTIGNY"/>
    <d v="2016-11-28T00:00:00"/>
    <d v="2017-05-28T00:00:00"/>
    <n v="182"/>
    <s v="FIN DE CONTRAT"/>
    <s v="AIDE MEDICO PSYCHOLOGIQUE"/>
    <s v="CONTRAT CDD  IMA MONTIGNY"/>
    <s v="AIDE MEDICO PSYCHOLOGIQUE"/>
    <s v="TAISNE JULIE"/>
    <s v="201705"/>
    <n v="3327.1"/>
    <s v="39"/>
    <s v="100,00"/>
    <n v="182"/>
    <m/>
    <x v="11"/>
    <s v="pole Enfance"/>
    <n v="3327.1"/>
    <s v="2017"/>
    <n v="3327.1"/>
    <n v="131.89000000000001"/>
    <n v="151.67000000000002"/>
    <s v="T39007"/>
    <n v="131.89000000000001"/>
    <x v="4"/>
    <s v="MUT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7-04-24T00:00:00"/>
    <d v="2017-05-10T00:00:00"/>
    <n v="17"/>
    <s v="FIN DE CONTRAT"/>
    <s v="AIDE MEDICO PSYCHOLOGIQUE"/>
    <s v="CONTRAT CDD IME DORIGNIES"/>
    <s v="AIDE MEDICO PSYCHOLOGIQUE"/>
    <s v="MONIER VANESSA"/>
    <s v="201705"/>
    <n v="966.91"/>
    <s v="02"/>
    <s v="100,00"/>
    <n v="17"/>
    <m/>
    <x v="0"/>
    <s v="pole Enfance"/>
    <n v="966.91"/>
    <s v="2017"/>
    <n v="966.91"/>
    <n v="89"/>
    <n v="132.67000000000002"/>
    <s v="T02005"/>
    <n v="89"/>
    <x v="4"/>
    <s v="MAL"/>
    <x v="0"/>
    <x v="0"/>
    <x v="0"/>
    <x v="0"/>
    <s v=""/>
    <s v=""/>
    <s v=""/>
    <s v=""/>
    <s v=""/>
    <s v=""/>
    <x v="1"/>
  </r>
  <r>
    <s v="999082"/>
    <s v="VACCA"/>
    <s v="EMILIE"/>
    <s v="IME LES TOURNESOLS"/>
    <d v="2017-05-11T00:00:00"/>
    <d v="2017-05-24T00:00:00"/>
    <n v="14"/>
    <s v="FIN DE CONTRAT"/>
    <s v="AIDE MEDICO PSYCHOLOGIQUE"/>
    <s v="CONTRAT CDD IME DORIGNIES"/>
    <s v="AIDE MEDICO PSYCHOLOGIQUE"/>
    <s v="MONIER VANESSA"/>
    <s v="201705"/>
    <n v="831.42"/>
    <s v="02"/>
    <s v="100,00"/>
    <n v="14"/>
    <m/>
    <x v="0"/>
    <s v="pole Enfance"/>
    <n v="831.42"/>
    <s v="2017"/>
    <n v="831.42"/>
    <n v="63.24"/>
    <n v="145.99"/>
    <s v="T02005"/>
    <n v="63.24"/>
    <x v="4"/>
    <s v="MAL"/>
    <x v="0"/>
    <x v="0"/>
    <x v="0"/>
    <x v="0"/>
    <s v=""/>
    <s v=""/>
    <s v=""/>
    <s v=""/>
    <s v=""/>
    <s v=""/>
    <x v="1"/>
  </r>
  <r>
    <s v="999082"/>
    <s v="VACCA"/>
    <s v="EMILIE"/>
    <s v="IME LES TOURNESOLS"/>
    <d v="2017-05-26T00:00:00"/>
    <d v="2017-06-21T00:00:00"/>
    <n v="27"/>
    <s v="FIN DE CONTRAT"/>
    <s v="AIDE MEDICO PSYCHOLOGIQUE"/>
    <s v="CONTRAT CDD IME DORIGNIES"/>
    <s v="AIDE MEDICO PSYCHOLOGIQUE"/>
    <s v="MONIER VANESSA"/>
    <s v="201705"/>
    <n v="43.46"/>
    <s v="02"/>
    <s v="100,00"/>
    <n v="27"/>
    <m/>
    <x v="0"/>
    <s v="pole Enfance"/>
    <n v="43.46"/>
    <s v="2017"/>
    <n v="43.46"/>
    <n v="4"/>
    <n v="131.24"/>
    <s v="T02005"/>
    <n v="4"/>
    <x v="4"/>
    <s v="MAL"/>
    <x v="0"/>
    <x v="0"/>
    <x v="0"/>
    <x v="0"/>
    <s v=""/>
    <s v=""/>
    <s v=""/>
    <s v=""/>
    <s v=""/>
    <s v=""/>
    <x v="0"/>
  </r>
  <r>
    <s v="998976"/>
    <s v="VANDENABELLE"/>
    <s v="MARION"/>
    <s v="IME LES ROUISSOIRS"/>
    <d v="2017-04-24T00:00:00"/>
    <d v="2017-04-27T00:00:00"/>
    <n v="4"/>
    <s v="FIN DE CONTRAT"/>
    <s v="MONITEUR(rice) EDUCATEUR(rice)"/>
    <s v="CONTRAT CDD IME SOMAIN"/>
    <s v="EDUCATEUR(rice) SPECIALISE(e)"/>
    <s v="RASO VALERIE"/>
    <s v="201705"/>
    <n v="238.13"/>
    <s v="03"/>
    <s v="100,00"/>
    <n v="4"/>
    <m/>
    <x v="2"/>
    <s v="pole Enfance"/>
    <n v="238.13"/>
    <s v="2017"/>
    <n v="238.13"/>
    <n v="16.75"/>
    <n v="90.73"/>
    <s v="T03007"/>
    <n v="16.75"/>
    <x v="4"/>
    <s v="CP"/>
    <x v="2"/>
    <x v="0"/>
    <x v="1"/>
    <x v="1"/>
    <s v=""/>
    <s v=""/>
    <s v=""/>
    <n v="1"/>
    <n v="16.75"/>
    <n v="238.13"/>
    <x v="1"/>
  </r>
  <r>
    <s v="998976"/>
    <s v="VANDENABELLE"/>
    <s v="MARION"/>
    <s v="IME LES ROUISSOIRS"/>
    <d v="2017-04-26T00:00:00"/>
    <d v="2017-04-26T00:00:00"/>
    <n v="1"/>
    <s v="FIN DE CONTRAT"/>
    <s v="MONITEUR(rice) EDUCATEUR(rice)"/>
    <s v="CONTRAT CDD IME SOMAIN"/>
    <s v="EDUCATEUR(rice) SPECIALISE(e)"/>
    <s v="POMMERY DELPHINE"/>
    <s v="201705"/>
    <n v="67.53"/>
    <s v="03"/>
    <s v="100,00"/>
    <n v="1"/>
    <m/>
    <x v="1"/>
    <s v="pole Enfance"/>
    <n v="67.53"/>
    <s v="2017"/>
    <n v="67.53"/>
    <n v="4.75"/>
    <n v="102.92"/>
    <s v="T03007"/>
    <n v="4.75"/>
    <x v="4"/>
    <s v="HRE"/>
    <x v="1"/>
    <x v="0"/>
    <x v="1"/>
    <x v="1"/>
    <s v=""/>
    <s v=""/>
    <s v=""/>
    <n v="1"/>
    <n v="4.75"/>
    <n v="67.53"/>
    <x v="0"/>
  </r>
  <r>
    <s v="998976"/>
    <s v="VANDENABELLE"/>
    <s v="MARION"/>
    <s v="IME LES ROUISSOIRS"/>
    <d v="2017-05-12T00:00:00"/>
    <d v="2017-06-09T00:00:00"/>
    <n v="29"/>
    <s v="FIN DE CONTRAT"/>
    <s v="MONITEUR(rice) EDUCATEUR(rice)"/>
    <s v="CONTRAT CDD IME SOMAIN"/>
    <s v="EDUCATEUR(rice) SPECIALISE(e)"/>
    <s v="POMMERY DELPHINE"/>
    <s v="201705"/>
    <n v="176.25"/>
    <s v="03"/>
    <s v="100,00"/>
    <n v="29"/>
    <m/>
    <x v="21"/>
    <s v="pole Enfance"/>
    <n v="176.25"/>
    <s v="2017"/>
    <n v="176.25"/>
    <n v="15"/>
    <n v="30.44"/>
    <s v="T03007"/>
    <n v="15"/>
    <x v="4"/>
    <s v="FB"/>
    <x v="7"/>
    <x v="0"/>
    <x v="1"/>
    <x v="1"/>
    <s v=""/>
    <s v=""/>
    <s v=""/>
    <n v="1"/>
    <n v="15"/>
    <n v="176.25"/>
    <x v="1"/>
  </r>
  <r>
    <s v="181002"/>
    <s v="VILETTE"/>
    <s v="LAURE"/>
    <s v="IME DE MONTIGNY"/>
    <d v="2016-11-19T00:00:00"/>
    <d v="2017-07-20T00:00:00"/>
    <n v="244"/>
    <s v="FIN DE CONTRAT"/>
    <s v="AIDE MEDICO PSYCHOLOGIQUE"/>
    <s v="CONTRAT CDD  IMA MONTIGNY"/>
    <m/>
    <m/>
    <s v="201705"/>
    <n v="1757.68"/>
    <s v="39"/>
    <s v="100,00"/>
    <n v="244"/>
    <s v="à la sécurité des biens et des personnes dans l'attente de la reconstruction de l'éts et de la validation des financeurs"/>
    <x v="6"/>
    <s v="pole Enfance"/>
    <n v="1757.68"/>
    <s v="2017"/>
    <n v="1757.68"/>
    <n v="151.67000000000002"/>
    <n v="151.67000000000002"/>
    <s v="T39007"/>
    <n v="151.67000000000002"/>
    <x v="4"/>
    <s v="PG"/>
    <x v="5"/>
    <x v="0"/>
    <x v="0"/>
    <x v="0"/>
    <s v=""/>
    <s v=""/>
    <s v=""/>
    <s v=""/>
    <s v=""/>
    <s v=""/>
    <x v="1"/>
  </r>
  <r>
    <s v="A00252"/>
    <s v="VITS"/>
    <s v="DOMINIQUE"/>
    <s v="IME LA VICOIGNETTE"/>
    <d v="2017-04-24T00:00:00"/>
    <d v="2017-04-28T00:00:00"/>
    <n v="5"/>
    <s v="FIN DE CONTRAT"/>
    <s v="SURVEILLANT(e) DE NUIT"/>
    <s v="CONTRAT CDD IME EMERCHICOURT"/>
    <m/>
    <m/>
    <s v="201705"/>
    <n v="446.5"/>
    <s v="06"/>
    <s v="100,00"/>
    <n v="5"/>
    <s v="à la sécurité des biens et des personnes dans l'attente de la reconsctruction de l'ets et la validation des financeurs"/>
    <x v="3"/>
    <s v="pole Enfance"/>
    <n v="446.5"/>
    <s v="2017"/>
    <n v="446.5"/>
    <n v="35"/>
    <n v="151.67000000000002"/>
    <s v="T06007"/>
    <n v="35"/>
    <x v="4"/>
    <s v="ST"/>
    <x v="3"/>
    <x v="0"/>
    <x v="0"/>
    <x v="0"/>
    <s v=""/>
    <s v=""/>
    <s v=""/>
    <s v=""/>
    <s v=""/>
    <s v=""/>
    <x v="1"/>
  </r>
  <r>
    <s v="A00252"/>
    <s v="VITS"/>
    <s v="DOMINIQUE"/>
    <s v="IME LA VICOIGNETTE"/>
    <d v="2017-05-02T00:00:00"/>
    <d v="2017-05-06T00:00:00"/>
    <n v="5"/>
    <s v="FIN DE CONTRAT"/>
    <s v="SURVEILLANT(e) DE NUIT"/>
    <s v="CONTRAT CDD IME EMERCHICOURT"/>
    <m/>
    <m/>
    <s v="201705"/>
    <n v="313.58"/>
    <s v="06"/>
    <s v="100,00"/>
    <n v="5"/>
    <s v="à la sécurité des biens et des personnes dans l'attente de la reconsctruction de l'ets et la validation des financeurs"/>
    <x v="3"/>
    <s v="pole Enfance"/>
    <n v="313.58"/>
    <s v="2017"/>
    <n v="313.58"/>
    <n v="26.25"/>
    <n v="142.19"/>
    <s v="T06007"/>
    <n v="26.25"/>
    <x v="4"/>
    <s v="ST"/>
    <x v="3"/>
    <x v="0"/>
    <x v="0"/>
    <x v="0"/>
    <s v=""/>
    <s v=""/>
    <s v=""/>
    <s v=""/>
    <s v=""/>
    <s v=""/>
    <x v="1"/>
  </r>
  <r>
    <s v="A00252"/>
    <s v="VITS"/>
    <s v="DOMINIQUE"/>
    <s v="IME LA VICOIGNETTE"/>
    <d v="2017-05-09T00:00:00"/>
    <d v="2017-05-10T00:00:00"/>
    <n v="2"/>
    <s v="FIN DE CONTRAT"/>
    <s v="SURVEILLANT(e) DE NUIT"/>
    <s v="CONTRAT CDD IME EMERCHICOURT"/>
    <s v="AIDE MEDICO PSYCHOLOGIQUE"/>
    <s v="DEBRABANT PASCALINE"/>
    <s v="201705"/>
    <n v="111.64"/>
    <s v="06"/>
    <s v="100,00"/>
    <n v="2"/>
    <m/>
    <x v="2"/>
    <s v="pole Enfance"/>
    <n v="111.64"/>
    <s v="2017"/>
    <n v="111.64"/>
    <n v="8.75"/>
    <n v="94.79"/>
    <s v="T06007"/>
    <n v="8.75"/>
    <x v="4"/>
    <s v="CP"/>
    <x v="2"/>
    <x v="0"/>
    <x v="0"/>
    <x v="0"/>
    <s v=""/>
    <s v=""/>
    <s v=""/>
    <s v=""/>
    <s v=""/>
    <s v=""/>
    <x v="1"/>
  </r>
  <r>
    <s v="A00563"/>
    <s v="WAREMBOURG"/>
    <s v="AURELIEN"/>
    <s v="IME DE MONTIGNY"/>
    <d v="2017-05-03T00:00:00"/>
    <d v="2017-05-10T00:00:00"/>
    <n v="8"/>
    <s v="FIN DE CONTRAT"/>
    <s v="MONITEUR(rice) EDUCATEUR(rice)"/>
    <s v="CONTRAT CDD  IMA MONTIGNY"/>
    <s v="MONITEUR(rice) EDUCATEUR(rice)"/>
    <s v="BROSS CATHERINE"/>
    <s v="201705"/>
    <n v="573.95000000000005"/>
    <s v="39"/>
    <s v="100,00"/>
    <n v="8"/>
    <m/>
    <x v="2"/>
    <s v="pole Enfance"/>
    <n v="573.95000000000005"/>
    <s v="2017"/>
    <n v="573.95000000000005"/>
    <n v="42"/>
    <n v="151.67000000000002"/>
    <s v="T39007"/>
    <n v="42"/>
    <x v="4"/>
    <s v="CP"/>
    <x v="2"/>
    <x v="0"/>
    <x v="0"/>
    <x v="0"/>
    <s v=""/>
    <s v=""/>
    <s v=""/>
    <s v=""/>
    <s v=""/>
    <s v=""/>
    <x v="1"/>
  </r>
  <r>
    <s v="900002"/>
    <s v="BAI"/>
    <s v="RADIJA"/>
    <s v="IME LES TOURNESOLS"/>
    <d v="2017-04-24T00:00:00"/>
    <d v="2017-06-30T00:00:00"/>
    <n v="68"/>
    <s v="FIN DE CONTRAT"/>
    <s v="MONITEUR(rice) EDUCATEUR(rice)"/>
    <s v="CONTRAT CDD IME DORIGNIES"/>
    <s v="EDUCATEUR(rice) SPECIALISE(e)"/>
    <s v="OLENDER SONIA"/>
    <s v="201706"/>
    <n v="585.61"/>
    <s v="02"/>
    <s v="100,00"/>
    <n v="68"/>
    <m/>
    <x v="4"/>
    <s v="pole Enfance"/>
    <n v="585.61"/>
    <s v="2017"/>
    <n v="585.61"/>
    <n v="36.25"/>
    <n v="31.42"/>
    <s v="T02005"/>
    <n v="36.25"/>
    <x v="5"/>
    <s v="PAR"/>
    <x v="4"/>
    <x v="0"/>
    <x v="0"/>
    <x v="0"/>
    <s v=""/>
    <s v=""/>
    <s v=""/>
    <s v=""/>
    <s v=""/>
    <s v=""/>
    <x v="1"/>
  </r>
  <r>
    <s v="900002"/>
    <s v="BAI"/>
    <s v="RADIJA"/>
    <s v="IME LES TOURNESOLS"/>
    <d v="2017-05-29T00:00:00"/>
    <d v="2017-05-30T00:00:00"/>
    <n v="2"/>
    <s v="FIN DE CONTRAT"/>
    <s v="MONITEUR(rice) EDUCATEUR(rice)"/>
    <s v="CONTRAT CDD IME DORIGNIES"/>
    <m/>
    <m/>
    <s v="201706"/>
    <n v="144.51"/>
    <s v="02"/>
    <s v="100,00"/>
    <n v="2"/>
    <s v="accompagnement de jeunes en épreuves CAP"/>
    <x v="3"/>
    <s v="pole Enfance"/>
    <n v="144.51"/>
    <s v="2017"/>
    <n v="144.51"/>
    <n v="10.5"/>
    <n v="151.67000000000002"/>
    <s v="T02005"/>
    <n v="10.5"/>
    <x v="5"/>
    <s v="ST"/>
    <x v="3"/>
    <x v="0"/>
    <x v="0"/>
    <x v="0"/>
    <s v=""/>
    <s v=""/>
    <s v=""/>
    <s v=""/>
    <s v=""/>
    <s v=""/>
    <x v="1"/>
  </r>
  <r>
    <s v="900002"/>
    <s v="BAI"/>
    <s v="RADIJA"/>
    <s v="IME LES TOURNESOLS"/>
    <d v="2017-06-12T00:00:00"/>
    <d v="2017-06-13T00:00:00"/>
    <n v="2"/>
    <s v="FIN DE CONTRAT"/>
    <s v="MONITEUR(rice) EDUCATEUR(rice)"/>
    <s v="CONTRAT CDD IME DORIGNIES"/>
    <m/>
    <m/>
    <s v="201706"/>
    <n v="227.08"/>
    <s v="02"/>
    <s v="100,00"/>
    <n v="2"/>
    <s v="accompagnement de jeunes en épreuves CAP"/>
    <x v="3"/>
    <s v="pole Enfance"/>
    <n v="227.08"/>
    <s v="2017"/>
    <n v="227.08"/>
    <n v="16.5"/>
    <n v="151.67000000000002"/>
    <s v="T02005"/>
    <n v="16.5"/>
    <x v="5"/>
    <s v="ST"/>
    <x v="3"/>
    <x v="0"/>
    <x v="0"/>
    <x v="0"/>
    <s v=""/>
    <s v=""/>
    <s v=""/>
    <s v=""/>
    <s v=""/>
    <s v=""/>
    <x v="1"/>
  </r>
  <r>
    <s v="A00649"/>
    <s v="BEGOT"/>
    <s v="JULIE"/>
    <s v="IME LA VICOIGNETTE"/>
    <d v="2017-06-01T00:00:00"/>
    <d v="2017-06-01T00:00:00"/>
    <n v="1"/>
    <s v="FIN DE CONTRAT"/>
    <s v="AIDE MEDICO PSYCHOLOGIQUE"/>
    <s v="CONTRAT CDD IME EMERCHICOURT"/>
    <s v="AIDE MEDICO PSYCHOLOGIQUE"/>
    <s v="KOZLOWSKI MAXIME"/>
    <s v="201706"/>
    <n v="83.56"/>
    <s v="06"/>
    <s v="100,00"/>
    <n v="1"/>
    <m/>
    <x v="0"/>
    <s v="pole Enfance"/>
    <n v="83.56"/>
    <s v="2017"/>
    <n v="83.56"/>
    <n v="6.5"/>
    <n v="140.84"/>
    <s v="T06007"/>
    <n v="6.5"/>
    <x v="5"/>
    <s v="MAL"/>
    <x v="0"/>
    <x v="0"/>
    <x v="0"/>
    <x v="0"/>
    <s v=""/>
    <s v=""/>
    <s v=""/>
    <s v=""/>
    <s v=""/>
    <s v=""/>
    <x v="0"/>
  </r>
  <r>
    <s v="A00649"/>
    <s v="BEGOT"/>
    <s v="JULIE"/>
    <s v="IME LA VICOIGNETTE"/>
    <d v="2017-06-06T00:00:00"/>
    <d v="2017-07-07T00:00:00"/>
    <n v="32"/>
    <s v="FIN DE CONTRAT"/>
    <s v="AIDE MEDICO PSYCHOLOGIQUE"/>
    <s v="CONTRAT CDD IME EMERCHICOURT"/>
    <m/>
    <m/>
    <s v="201706"/>
    <n v="807.38"/>
    <s v="06"/>
    <s v="100,00"/>
    <n v="32"/>
    <s v="prise en charge spécifique du jeune ST, placé sur décision judiciaire du 06/05/15"/>
    <x v="3"/>
    <s v="pole Enfance"/>
    <n v="807.38"/>
    <s v="2017"/>
    <n v="807.38"/>
    <n v="76"/>
    <n v="117.36"/>
    <s v="T06007"/>
    <n v="76"/>
    <x v="5"/>
    <s v="ST"/>
    <x v="3"/>
    <x v="0"/>
    <x v="0"/>
    <x v="0"/>
    <s v=""/>
    <s v=""/>
    <s v=""/>
    <s v=""/>
    <s v=""/>
    <s v=""/>
    <x v="1"/>
  </r>
  <r>
    <s v="A00465"/>
    <s v="BENAZOUZ"/>
    <s v="NOUARA"/>
    <s v="IME LA VICOIGNETTE"/>
    <d v="2016-12-01T00:00:00"/>
    <d v="2017-07-28T00:00:00"/>
    <n v="240"/>
    <s v="FIN DE CONTRAT"/>
    <s v="AIDE MEDICO PSYCHOLOGIQUE"/>
    <s v="CONTRAT CDD IME EMERCHICOURT"/>
    <m/>
    <m/>
    <s v="201706"/>
    <n v="959.57"/>
    <s v="06"/>
    <s v="100,00"/>
    <n v="240"/>
    <s v="à la réorganisation des accomp. transports dans le cadre du projet de transfert d'usagers sur ets de Montigny en Ost."/>
    <x v="3"/>
    <s v="pole Enfance"/>
    <n v="959.57"/>
    <s v="2017"/>
    <n v="959.57"/>
    <n v="90.33"/>
    <n v="69.33"/>
    <s v="T06007"/>
    <n v="90.33"/>
    <x v="5"/>
    <s v="ST"/>
    <x v="3"/>
    <x v="0"/>
    <x v="0"/>
    <x v="0"/>
    <s v=""/>
    <s v=""/>
    <s v=""/>
    <s v=""/>
    <s v=""/>
    <s v=""/>
    <x v="1"/>
  </r>
  <r>
    <s v="A00634"/>
    <s v="BISIAUX"/>
    <s v="SABRINA"/>
    <s v="IME LES TOURNESOLS"/>
    <d v="2017-06-06T00:00:00"/>
    <d v="2017-06-08T00:00:00"/>
    <n v="3"/>
    <s v="FIN DE CONTRAT"/>
    <s v="AIDE MEDICO PSYCHOLOGIQUE"/>
    <s v="CONTRAT CDD IME DORIGNIES"/>
    <s v="ACCOMPAGNATEUR(rice) DE BUS"/>
    <s v="CHAVET CHRISTIAN"/>
    <s v="201706"/>
    <n v="77.12"/>
    <s v="02"/>
    <s v="100,00"/>
    <n v="3"/>
    <m/>
    <x v="8"/>
    <s v="pole Enfance"/>
    <n v="77.12"/>
    <s v="2017"/>
    <n v="77.12"/>
    <n v="6"/>
    <n v="43.33"/>
    <s v="T02005"/>
    <n v="6"/>
    <x v="5"/>
    <s v="AT"/>
    <x v="0"/>
    <x v="0"/>
    <x v="0"/>
    <x v="0"/>
    <s v=""/>
    <s v=""/>
    <s v=""/>
    <s v=""/>
    <s v=""/>
    <s v=""/>
    <x v="0"/>
  </r>
  <r>
    <s v="998689"/>
    <s v="BLASSEL"/>
    <s v="AURELIE"/>
    <s v="IME LA VICOIGNETTE"/>
    <d v="2017-05-23T00:00:00"/>
    <d v="2017-06-09T00:00:00"/>
    <n v="18"/>
    <s v="FIN DE CONTRAT"/>
    <s v="AIDE MEDICO PSYCHOLOGIQUE"/>
    <s v="CONTRAT CDD IME EMERCHICOURT"/>
    <s v="AIDE MEDICO PSYCHOLOGIQUE"/>
    <s v="DELANNOY DAMIEN"/>
    <s v="201706"/>
    <n v="584.01"/>
    <s v="06"/>
    <s v="100,00"/>
    <n v="18"/>
    <m/>
    <x v="0"/>
    <s v="pole Enfance"/>
    <n v="584.01"/>
    <s v="2017"/>
    <n v="584.01"/>
    <n v="53.75"/>
    <n v="101.37"/>
    <s v="T06007"/>
    <n v="53.75"/>
    <x v="5"/>
    <s v="MAL"/>
    <x v="0"/>
    <x v="0"/>
    <x v="0"/>
    <x v="0"/>
    <s v=""/>
    <s v=""/>
    <s v=""/>
    <s v=""/>
    <s v=""/>
    <s v=""/>
    <x v="1"/>
  </r>
  <r>
    <s v="998689"/>
    <s v="BLASSEL"/>
    <s v="AURELIE"/>
    <s v="IME LA VICOIGNETTE"/>
    <d v="2017-06-10T00:00:00"/>
    <d v="2017-06-30T00:00:00"/>
    <n v="21"/>
    <s v="FIN DE CONTRAT"/>
    <s v="AIDE MEDICO PSYCHOLOGIQUE"/>
    <s v="CONTRAT CDD IME EMERCHICOURT"/>
    <s v="AIDE MEDICO PSYCHOLOGIQUE"/>
    <s v="DELANNOY DAMIEN"/>
    <s v="201706"/>
    <n v="1316.23"/>
    <s v="06"/>
    <s v="100,00"/>
    <n v="21"/>
    <m/>
    <x v="0"/>
    <s v="pole Enfance"/>
    <n v="1316.23"/>
    <s v="2017"/>
    <n v="1316.23"/>
    <n v="88.75"/>
    <n v="128.19999999999999"/>
    <s v="T06007"/>
    <n v="88.75"/>
    <x v="5"/>
    <s v="MAL"/>
    <x v="0"/>
    <x v="0"/>
    <x v="0"/>
    <x v="0"/>
    <s v=""/>
    <s v=""/>
    <s v=""/>
    <s v=""/>
    <s v=""/>
    <s v=""/>
    <x v="1"/>
  </r>
  <r>
    <s v="999694"/>
    <s v="BRISSEZ"/>
    <s v="CAROLINE"/>
    <s v="IME LA VICOIGNETTE"/>
    <d v="2017-01-03T00:00:00"/>
    <d v="2017-07-28T00:00:00"/>
    <n v="207"/>
    <s v="FIN DE CONTRAT"/>
    <s v="EDUCATEUR(rice) SPECIALISE(e)"/>
    <s v="CONTRAT CDD IME EMERCHICOURT"/>
    <m/>
    <m/>
    <s v="201706"/>
    <n v="1818.71"/>
    <s v="06"/>
    <s v="100,00"/>
    <n v="207"/>
    <s v="à la sécurité des biens et des personnes dans l'attente de la reconsctruction de l'ets et la validation des financeurs"/>
    <x v="3"/>
    <s v="pole Enfance"/>
    <n v="1818.71"/>
    <s v="2017"/>
    <n v="1818.71"/>
    <n v="151.67000000000002"/>
    <n v="151.67000000000002"/>
    <s v="T06007"/>
    <n v="151.67000000000002"/>
    <x v="5"/>
    <s v="ST"/>
    <x v="3"/>
    <x v="0"/>
    <x v="0"/>
    <x v="0"/>
    <s v=""/>
    <s v=""/>
    <s v=""/>
    <s v=""/>
    <s v=""/>
    <s v=""/>
    <x v="1"/>
  </r>
  <r>
    <s v="A00333"/>
    <s v="BULTEL"/>
    <s v="CHRISTINE"/>
    <s v="SESSAD LE CHEMIN"/>
    <d v="2017-03-13T00:00:00"/>
    <d v="2017-07-31T00:00:00"/>
    <n v="141"/>
    <s v="FIN DE CONTRAT"/>
    <s v="EDUCATEUR(rice) SPECIALISE(e)"/>
    <s v="CONTRAT CDD SESSAD LE CHEMIN "/>
    <s v="EDUCATEUR(rice) SPECIALISE(e)"/>
    <s v="LEVENT MARION"/>
    <s v="201706"/>
    <n v="2184.89"/>
    <s v="33"/>
    <s v="100,00"/>
    <n v="141"/>
    <m/>
    <x v="9"/>
    <s v="pole Enfance"/>
    <n v="2184.89"/>
    <s v="2017"/>
    <n v="2184.89"/>
    <n v="151.67000000000002"/>
    <n v="151.67000000000002"/>
    <s v="T33007"/>
    <n v="151.67000000000002"/>
    <x v="5"/>
    <s v="MAT"/>
    <x v="4"/>
    <x v="0"/>
    <x v="0"/>
    <x v="0"/>
    <s v=""/>
    <s v=""/>
    <s v=""/>
    <s v=""/>
    <s v=""/>
    <s v=""/>
    <x v="1"/>
  </r>
  <r>
    <s v="A00611"/>
    <s v="CALLENS"/>
    <s v="VINCIANE"/>
    <s v="IME LES TOURNESOLS"/>
    <d v="2017-05-15T00:00:00"/>
    <d v="2017-06-12T00:00:00"/>
    <n v="29"/>
    <s v="FIN DE CONTRAT"/>
    <s v="EDUCATEUR(rice) SPECIALISE(e)"/>
    <s v="CONTRAT CDD IME DORIGNIES"/>
    <s v="EDUCATEUR(rice) SPECIALISE(e)"/>
    <s v="DUPONT FANNY"/>
    <s v="201706"/>
    <n v="992.52"/>
    <s v="02"/>
    <s v="100,00"/>
    <n v="29"/>
    <m/>
    <x v="0"/>
    <s v="pole Enfance"/>
    <n v="992.52"/>
    <s v="2017"/>
    <n v="992.52"/>
    <n v="85.25"/>
    <n v="151.67000000000002"/>
    <s v="T02005"/>
    <n v="85.25"/>
    <x v="5"/>
    <s v="MAL"/>
    <x v="0"/>
    <x v="0"/>
    <x v="0"/>
    <x v="0"/>
    <s v=""/>
    <s v=""/>
    <s v=""/>
    <s v=""/>
    <s v=""/>
    <s v=""/>
    <x v="1"/>
  </r>
  <r>
    <s v="A00611"/>
    <s v="CALLENS"/>
    <s v="VINCIANE"/>
    <s v="IME LES TOURNESOLS"/>
    <d v="2017-06-13T00:00:00"/>
    <d v="2017-06-30T00:00:00"/>
    <n v="18"/>
    <s v="FIN DE CONTRAT"/>
    <s v="EDUCATEUR(rice) SPECIALISE(e)"/>
    <s v="CONTRAT CDD IME DORIGNIES"/>
    <s v="EDUCATEUR(rice) SPECIALISE(e)"/>
    <s v="DUPONT FANNY"/>
    <s v="201706"/>
    <n v="1534.12"/>
    <s v="02"/>
    <s v="100,00"/>
    <n v="18"/>
    <m/>
    <x v="0"/>
    <s v="pole Enfance"/>
    <n v="1534.12"/>
    <s v="2017"/>
    <n v="1534.12"/>
    <n v="96.75"/>
    <n v="149.74"/>
    <s v="T02005"/>
    <n v="96.75"/>
    <x v="5"/>
    <s v="MAL"/>
    <x v="0"/>
    <x v="0"/>
    <x v="0"/>
    <x v="0"/>
    <s v=""/>
    <s v=""/>
    <s v=""/>
    <s v=""/>
    <s v=""/>
    <s v=""/>
    <x v="1"/>
  </r>
  <r>
    <s v="A00253"/>
    <s v="CARNEVALE"/>
    <s v="MAGALI"/>
    <s v="IME LA VICOIGNETTE"/>
    <d v="2017-05-03T00:00:00"/>
    <d v="2017-06-02T00:00:00"/>
    <n v="31"/>
    <s v="FIN DE CONTRAT"/>
    <s v="AGENT DE CUISINE"/>
    <s v="CONTRAT CDD IME EMERCHICOURT"/>
    <s v="AGENT HYGIENE ET PROPRETE"/>
    <s v="SAINTOBERT FRANCOISE"/>
    <s v="201706"/>
    <n v="481.54"/>
    <s v="06"/>
    <s v="100,00"/>
    <n v="31"/>
    <m/>
    <x v="2"/>
    <s v="pole Enfance"/>
    <n v="481.54"/>
    <s v="2017"/>
    <n v="481.54"/>
    <n v="32"/>
    <n v="141.31"/>
    <s v="T06007"/>
    <n v="32"/>
    <x v="5"/>
    <s v="CP"/>
    <x v="2"/>
    <x v="0"/>
    <x v="0"/>
    <x v="0"/>
    <s v=""/>
    <s v=""/>
    <s v=""/>
    <s v=""/>
    <s v=""/>
    <s v=""/>
    <x v="1"/>
  </r>
  <r>
    <s v="A00253"/>
    <s v="CARNEVALE"/>
    <s v="MAGALI"/>
    <s v="IME LA VICOIGNETTE"/>
    <d v="2017-06-06T00:00:00"/>
    <d v="2017-06-19T00:00:00"/>
    <n v="14"/>
    <s v="FIN DE CONTRAT"/>
    <s v="AGENT DE CUISINE"/>
    <s v="CONTRAT CDD IME EMERCHICOURT"/>
    <s v="AGENT HYGIENE ET PROPRETE"/>
    <s v="SAINTOBERT FRANCOISE"/>
    <s v="201706"/>
    <n v="644.12"/>
    <s v="06"/>
    <s v="100,00"/>
    <n v="14"/>
    <m/>
    <x v="15"/>
    <s v="pole Enfance"/>
    <n v="644.12"/>
    <s v="2017"/>
    <n v="644.12"/>
    <n v="66"/>
    <n v="130"/>
    <s v="T06007"/>
    <n v="66"/>
    <x v="5"/>
    <s v="PC"/>
    <x v="4"/>
    <x v="0"/>
    <x v="0"/>
    <x v="0"/>
    <s v=""/>
    <s v=""/>
    <s v=""/>
    <s v=""/>
    <s v=""/>
    <s v=""/>
    <x v="1"/>
  </r>
  <r>
    <s v="A00253"/>
    <s v="CARNEVALE"/>
    <s v="MAGALI"/>
    <s v="IME LA VICOIGNETTE"/>
    <d v="2017-06-16T00:00:00"/>
    <d v="2017-06-21T00:00:00"/>
    <n v="6"/>
    <s v="FIN DE CONTRAT"/>
    <s v="AGENT DE CUISINE"/>
    <s v="CONTRAT CDD IME EMERCHICOURT"/>
    <s v="AGENT HYGIENE ET PROPRETE"/>
    <s v="PLANQUE NADIA"/>
    <s v="201706"/>
    <n v="29.27"/>
    <s v="06"/>
    <s v="100,00"/>
    <n v="6"/>
    <m/>
    <x v="0"/>
    <s v="pole Enfance"/>
    <n v="29.27"/>
    <s v="2017"/>
    <n v="29.27"/>
    <n v="3"/>
    <n v="16.25"/>
    <s v="T06007"/>
    <n v="3"/>
    <x v="5"/>
    <s v="MAL"/>
    <x v="0"/>
    <x v="0"/>
    <x v="0"/>
    <x v="0"/>
    <s v=""/>
    <s v=""/>
    <s v=""/>
    <s v=""/>
    <s v=""/>
    <s v=""/>
    <x v="0"/>
  </r>
  <r>
    <s v="A00253"/>
    <s v="CARNEVALE"/>
    <s v="MAGALI"/>
    <s v="IME LA VICOIGNETTE"/>
    <d v="2017-06-20T00:00:00"/>
    <d v="2017-06-21T00:00:00"/>
    <n v="2"/>
    <s v="FIN DE CONTRAT"/>
    <s v="AGENT DE CUISINE"/>
    <s v="CONTRAT CDD IME EMERCHICOURT"/>
    <s v="AGENT HYGIENE ET PROPRETE"/>
    <s v="SAINTOBERT FRANCOISE"/>
    <s v="201706"/>
    <n v="141.70000000000002"/>
    <s v="06"/>
    <s v="100,00"/>
    <n v="2"/>
    <m/>
    <x v="15"/>
    <s v="pole Enfance"/>
    <n v="141.70000000000002"/>
    <s v="2017"/>
    <n v="141.70000000000002"/>
    <n v="12"/>
    <n v="130"/>
    <s v="T06007"/>
    <n v="12"/>
    <x v="5"/>
    <s v="PC"/>
    <x v="4"/>
    <x v="0"/>
    <x v="0"/>
    <x v="0"/>
    <s v=""/>
    <s v=""/>
    <s v=""/>
    <s v=""/>
    <s v=""/>
    <s v=""/>
    <x v="1"/>
  </r>
  <r>
    <s v="A00253"/>
    <s v="CARNEVALE"/>
    <s v="MAGALI"/>
    <s v="IME LA VICOIGNETTE"/>
    <d v="2017-06-22T00:00:00"/>
    <d v="2017-06-26T00:00:00"/>
    <n v="5"/>
    <s v="FIN DE CONTRAT"/>
    <s v="AGENT DE CUISINE"/>
    <s v="CONTRAT CDD IME EMERCHICOURT"/>
    <s v="AGENT HYGIENE ET PROPRETE"/>
    <s v="PLANQUE NADIA"/>
    <s v="201706"/>
    <n v="29.28"/>
    <s v="06"/>
    <s v="100,00"/>
    <n v="5"/>
    <m/>
    <x v="0"/>
    <s v="pole Enfance"/>
    <n v="29.28"/>
    <s v="2017"/>
    <n v="29.28"/>
    <n v="3"/>
    <n v="21.67"/>
    <s v="T06007"/>
    <n v="3"/>
    <x v="5"/>
    <s v="MAL"/>
    <x v="0"/>
    <x v="0"/>
    <x v="0"/>
    <x v="0"/>
    <s v=""/>
    <s v=""/>
    <s v=""/>
    <s v=""/>
    <s v=""/>
    <s v=""/>
    <x v="0"/>
  </r>
  <r>
    <s v="A00253"/>
    <s v="CARNEVALE"/>
    <s v="MAGALI"/>
    <s v="IME LA VICOIGNETTE"/>
    <d v="2017-06-22T00:00:00"/>
    <d v="2017-07-28T00:00:00"/>
    <n v="37"/>
    <s v="FIN DE CONTRAT"/>
    <s v="AGENT DE CUISINE"/>
    <s v="CONTRAT CDD IME EMERCHICOURT"/>
    <m/>
    <m/>
    <s v="201706"/>
    <n v="117.11"/>
    <s v="06"/>
    <s v="100,00"/>
    <n v="37"/>
    <s v="à la sécurité des biens et des personnes dans l'attente de la reconsctruction de l'ets et la validation des financeurs"/>
    <x v="3"/>
    <s v="pole Enfance"/>
    <n v="117.11"/>
    <s v="2017"/>
    <n v="117.11"/>
    <n v="12"/>
    <n v="130"/>
    <s v="T06007"/>
    <n v="12"/>
    <x v="5"/>
    <s v="ST"/>
    <x v="3"/>
    <x v="0"/>
    <x v="0"/>
    <x v="0"/>
    <s v=""/>
    <s v=""/>
    <s v=""/>
    <s v=""/>
    <s v=""/>
    <s v=""/>
    <x v="1"/>
  </r>
  <r>
    <s v="999493"/>
    <s v="CHAPUIS"/>
    <s v="MAUREEN"/>
    <s v="IME LA VICOIGNETTE"/>
    <d v="2016-09-01T00:00:00"/>
    <d v="2017-07-31T00:00:00"/>
    <n v="334"/>
    <s v="FIN DE CONTRAT"/>
    <s v="EDUCATEUR(rice) SPECIALISE(e)"/>
    <s v="CONTRAT CDD IME EMERCHICOURT"/>
    <s v="EDUCATEUR(rice) SPECIALISE(e)"/>
    <s v="LEFEBVRE VIRGINIE"/>
    <s v="201706"/>
    <n v="909.36"/>
    <s v="06"/>
    <s v="100,00"/>
    <n v="334"/>
    <m/>
    <x v="5"/>
    <s v="pole Enfance"/>
    <n v="909.36"/>
    <s v="2017"/>
    <n v="909.36"/>
    <n v="75.84"/>
    <n v="75.84"/>
    <s v="T06007"/>
    <n v="75.84"/>
    <x v="5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6-09-07T00:00:00"/>
    <d v="2017-06-30T00:00:00"/>
    <n v="297"/>
    <s v="FIN DE CONTRAT"/>
    <s v="EDUCATEUR(rice) SPECIALISE(e)"/>
    <s v="CONTRAT CDD IME EMERCHICOURT"/>
    <s v="EDUCATEUR(rice) SPECIALISE(e)"/>
    <s v="LOGIE CELINE"/>
    <s v="201706"/>
    <n v="477.19"/>
    <s v="06"/>
    <s v="100,00"/>
    <n v="297"/>
    <m/>
    <x v="5"/>
    <s v="pole Enfance"/>
    <n v="477.19"/>
    <s v="2017"/>
    <n v="477.19"/>
    <n v="13"/>
    <n v="13"/>
    <s v="T06007"/>
    <n v="13"/>
    <x v="5"/>
    <s v="RT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7-05-29T00:00:00"/>
    <d v="2017-05-30T00:00:00"/>
    <n v="2"/>
    <s v="FIN DE CONTRAT"/>
    <s v="EDUCATEUR(rice) SPECIALISE(e)"/>
    <s v="CONTRAT CDD IME EMERCHICOURT"/>
    <s v="EDUCATEUR(rice) SPECIALISE(e)"/>
    <s v="LACROIX VIRGINIE"/>
    <s v="201706"/>
    <n v="210.4"/>
    <s v="06"/>
    <s v="100,00"/>
    <n v="2"/>
    <m/>
    <x v="2"/>
    <s v="pole Enfance"/>
    <n v="210.4"/>
    <s v="2017"/>
    <n v="210.4"/>
    <n v="14.5"/>
    <n v="151.67000000000002"/>
    <s v="T06007"/>
    <n v="14.5"/>
    <x v="5"/>
    <s v="CP"/>
    <x v="2"/>
    <x v="0"/>
    <x v="0"/>
    <x v="0"/>
    <s v=""/>
    <s v=""/>
    <s v=""/>
    <s v=""/>
    <s v=""/>
    <s v=""/>
    <x v="1"/>
  </r>
  <r>
    <s v="A00516"/>
    <s v="CHAYADA"/>
    <s v="MAEVA"/>
    <s v="IME LA VICOIGNETTE"/>
    <d v="2017-06-07T00:00:00"/>
    <d v="2017-06-09T00:00:00"/>
    <n v="3"/>
    <s v="FIN DE CONTRAT"/>
    <s v="ANIMATEUR(rice) 1ERE CAT."/>
    <s v="CONTRAT CDD IME EMERCHICOURT"/>
    <s v="ANIMATEUR(rice) 1ERE CAT."/>
    <s v="BELGADI FATIMA"/>
    <s v="201706"/>
    <n v="306.41000000000003"/>
    <s v="06"/>
    <s v="100,00"/>
    <n v="3"/>
    <m/>
    <x v="10"/>
    <s v="pole Enfance"/>
    <n v="306.41000000000003"/>
    <s v="2017"/>
    <n v="306.41000000000003"/>
    <n v="21.75"/>
    <n v="151.67000000000002"/>
    <s v="T06007"/>
    <n v="21.75"/>
    <x v="5"/>
    <s v="FU"/>
    <x v="7"/>
    <x v="0"/>
    <x v="0"/>
    <x v="0"/>
    <s v=""/>
    <s v=""/>
    <s v=""/>
    <s v=""/>
    <s v=""/>
    <s v=""/>
    <x v="1"/>
  </r>
  <r>
    <s v="A00638"/>
    <s v="DAUCHY"/>
    <s v="ALICE"/>
    <s v="IME LA VICOIGNETTE"/>
    <d v="2017-04-24T00:00:00"/>
    <d v="2017-06-30T00:00:00"/>
    <n v="68"/>
    <s v="FIN DE CONTRAT"/>
    <s v="ANIMATEUR(rice) 1ERE CAT."/>
    <s v="CONTRAT CDD IME EMERCHICOURT"/>
    <m/>
    <m/>
    <s v="201706"/>
    <n v="1622.36"/>
    <s v="06"/>
    <s v="100,00"/>
    <n v="68"/>
    <s v="à la sécurité des biens et des personnes dans l'attente de la reconsctruction de l'ets et la validation des financeurs"/>
    <x v="3"/>
    <s v="pole Enfance"/>
    <n v="1622.36"/>
    <s v="2017"/>
    <n v="1622.36"/>
    <n v="113.75"/>
    <n v="113.75"/>
    <s v="T06007"/>
    <n v="113.75"/>
    <x v="5"/>
    <s v="ST"/>
    <x v="3"/>
    <x v="0"/>
    <x v="0"/>
    <x v="0"/>
    <s v=""/>
    <s v=""/>
    <s v=""/>
    <s v=""/>
    <s v=""/>
    <s v=""/>
    <x v="1"/>
  </r>
  <r>
    <s v="A00578"/>
    <s v="DELGUSTE"/>
    <s v="SABINE"/>
    <s v="SERVICES D'INSERTION"/>
    <d v="2017-02-02T00:00:00"/>
    <d v="2017-08-01T00:00:00"/>
    <n v="181"/>
    <s v="FIN DE CONTRAT"/>
    <s v="CONS.ECON.SOCIALE ET FAMILIALE"/>
    <s v="SISEP.VISA.FSE  CDD"/>
    <m/>
    <m/>
    <s v="201706"/>
    <n v="1247.1000000000001"/>
    <s v="06"/>
    <s v="100,00"/>
    <n v="181"/>
    <s v="la gestion de la liste d'attente d'entrée en Esat dans un perspective d'insertion professionnelle"/>
    <x v="3"/>
    <s v="pole TAD"/>
    <n v="1247.1000000000001"/>
    <s v="2017"/>
    <n v="1247.1000000000001"/>
    <n v="104"/>
    <n v="104"/>
    <s v="T09007"/>
    <n v="104"/>
    <x v="5"/>
    <s v="ST"/>
    <x v="3"/>
    <x v="0"/>
    <x v="0"/>
    <x v="0"/>
    <s v=""/>
    <s v=""/>
    <s v=""/>
    <s v=""/>
    <s v=""/>
    <s v=""/>
    <x v="1"/>
  </r>
  <r>
    <s v="A00591"/>
    <s v="DELHAIE"/>
    <s v="FREDERIC"/>
    <s v="IME LA VICOIGNETTE"/>
    <d v="2017-06-01T00:00:00"/>
    <d v="2017-06-01T00:00:00"/>
    <n v="1"/>
    <s v="FIN DE CONTRAT"/>
    <s v="EDUCATEUR(rice) SPECIALISE(e)"/>
    <s v="CONTRAT CDD IME EMERCHICOURT"/>
    <s v="MONITEUR(rice) EDUCATEUR(rice)"/>
    <s v="COURBET ELISE"/>
    <s v="201706"/>
    <n v="84.52"/>
    <s v="06"/>
    <s v="49,99"/>
    <n v="1"/>
    <m/>
    <x v="10"/>
    <s v="pole Enfance"/>
    <n v="42.251549418640096"/>
    <s v="2017"/>
    <n v="84.52"/>
    <n v="6"/>
    <n v="130"/>
    <s v="T06007"/>
    <n v="2.9994000000000001"/>
    <x v="5"/>
    <s v="FU"/>
    <x v="7"/>
    <x v="0"/>
    <x v="0"/>
    <x v="0"/>
    <s v=""/>
    <s v=""/>
    <s v=""/>
    <s v=""/>
    <s v=""/>
    <s v=""/>
    <x v="0"/>
  </r>
  <r>
    <s v="A00591"/>
    <s v="DELHAIE"/>
    <s v="FREDERIC"/>
    <s v="IME LA VICOIGNETTE"/>
    <d v="2017-06-01T00:00:00"/>
    <d v="2017-06-01T00:00:00"/>
    <n v="1"/>
    <s v="FIN DE CONTRAT"/>
    <s v="EDUCATEUR(rice) SPECIALISE(e)"/>
    <s v="CONTRAT CDD IME EMERCHICOURT"/>
    <s v="MONITEUR(rice) EDUCATEUR(rice)"/>
    <s v="COURBET ELISE"/>
    <s v="201706"/>
    <n v="84.52"/>
    <s v="06"/>
    <s v="50,01"/>
    <n v="1"/>
    <m/>
    <x v="10"/>
    <s v="pole Enfance"/>
    <n v="42.2684505813599"/>
    <s v="2017"/>
    <n v="84.52"/>
    <n v="6"/>
    <n v="130"/>
    <s v="T06007"/>
    <n v="3.0005999999999999"/>
    <x v="5"/>
    <s v="FU"/>
    <x v="7"/>
    <x v="0"/>
    <x v="0"/>
    <x v="0"/>
    <s v=""/>
    <s v=""/>
    <s v=""/>
    <s v=""/>
    <s v=""/>
    <s v=""/>
    <x v="0"/>
  </r>
  <r>
    <s v="A00591"/>
    <s v="DELHAIE"/>
    <s v="FREDERIC"/>
    <s v="IME LA VICOIGNETTE"/>
    <d v="2017-06-13T00:00:00"/>
    <d v="2017-06-13T00:00:00"/>
    <n v="1"/>
    <s v="FIN DE CONTRAT"/>
    <s v="EDUCATEUR(rice) SPECIALISE(e)"/>
    <s v="CONTRAT CDD IME EMERCHICOURT"/>
    <s v="MONITEUR(rice) EDUCATEUR(rice)"/>
    <s v="CESCATTI PAULINE"/>
    <s v="201706"/>
    <n v="81.03"/>
    <s v="06"/>
    <s v="100,00"/>
    <n v="1"/>
    <m/>
    <x v="0"/>
    <s v="pole Enfance"/>
    <n v="81.03"/>
    <s v="2017"/>
    <n v="81.03"/>
    <n v="5.75"/>
    <n v="124.59"/>
    <s v="T06007"/>
    <n v="5.75"/>
    <x v="5"/>
    <s v="MAL"/>
    <x v="0"/>
    <x v="0"/>
    <x v="0"/>
    <x v="0"/>
    <s v=""/>
    <s v=""/>
    <s v=""/>
    <s v=""/>
    <s v=""/>
    <s v=""/>
    <x v="0"/>
  </r>
  <r>
    <s v="A00591"/>
    <s v="DELHAIE"/>
    <s v="FREDERIC"/>
    <s v="IME LA VICOIGNETTE"/>
    <d v="2017-06-21T00:00:00"/>
    <d v="2017-06-21T00:00:00"/>
    <n v="1"/>
    <s v="FIN DE CONTRAT"/>
    <s v="EDUCATEUR(rice) SPECIALISE(e)"/>
    <s v="CONTRAT CDD IME EMERCHICOURT"/>
    <s v="MONITEUR(rice) EDUCATEUR(rice)"/>
    <s v="BASQUIN STEPHANE"/>
    <s v="201706"/>
    <n v="84.52"/>
    <s v="06"/>
    <s v="100,00"/>
    <n v="1"/>
    <m/>
    <x v="2"/>
    <s v="pole Enfance"/>
    <n v="84.52"/>
    <s v="2017"/>
    <n v="84.52"/>
    <n v="6"/>
    <n v="130"/>
    <s v="T06007"/>
    <n v="6"/>
    <x v="5"/>
    <s v="CP"/>
    <x v="2"/>
    <x v="0"/>
    <x v="0"/>
    <x v="0"/>
    <s v=""/>
    <s v=""/>
    <s v=""/>
    <s v=""/>
    <s v=""/>
    <s v=""/>
    <x v="0"/>
  </r>
  <r>
    <s v="A00309"/>
    <s v="DELVAL"/>
    <s v="GWENDOLINE"/>
    <s v="IME LA VICOIGNETTE"/>
    <d v="2017-05-29T00:00:00"/>
    <d v="2017-06-09T00:00:00"/>
    <n v="12"/>
    <s v="FIN DE CONTRAT"/>
    <s v="MONITEUR(rice) EDUCATEUR(rice)"/>
    <s v="CONTRAT CDD IME EMERCHICOURT"/>
    <s v="MONITEUR(rice) EDUCATEUR(rice)"/>
    <s v="GOBET HARMONIE"/>
    <s v="201706"/>
    <n v="837.11"/>
    <s v="06"/>
    <s v="20,00"/>
    <n v="12"/>
    <m/>
    <x v="0"/>
    <s v="pole Enfance"/>
    <n v="167.422"/>
    <s v="2017"/>
    <n v="837.11"/>
    <n v="62.75"/>
    <n v="135.96"/>
    <s v="T06007"/>
    <n v="12.55"/>
    <x v="5"/>
    <s v="MAL"/>
    <x v="0"/>
    <x v="0"/>
    <x v="0"/>
    <x v="0"/>
    <s v=""/>
    <s v=""/>
    <s v=""/>
    <s v=""/>
    <s v=""/>
    <s v=""/>
    <x v="1"/>
  </r>
  <r>
    <s v="A00309"/>
    <s v="DELVAL"/>
    <s v="GWENDOLINE"/>
    <s v="IME LA VICOIGNETTE"/>
    <d v="2017-05-29T00:00:00"/>
    <d v="2017-06-09T00:00:00"/>
    <n v="12"/>
    <s v="FIN DE CONTRAT"/>
    <s v="MONITEUR(rice) EDUCATEUR(rice)"/>
    <s v="CONTRAT CDD IME EMERCHICOURT"/>
    <s v="MONITEUR(rice) EDUCATEUR(rice)"/>
    <s v="GOBET HARMONIE"/>
    <s v="201706"/>
    <n v="837.11"/>
    <s v="06"/>
    <s v="80,00"/>
    <n v="12"/>
    <m/>
    <x v="0"/>
    <s v="pole Enfance"/>
    <n v="669.68799999999999"/>
    <s v="2017"/>
    <n v="837.11"/>
    <n v="62.75"/>
    <n v="135.96"/>
    <s v="T06007"/>
    <n v="50.2"/>
    <x v="5"/>
    <s v="MAL"/>
    <x v="0"/>
    <x v="0"/>
    <x v="0"/>
    <x v="0"/>
    <s v=""/>
    <s v=""/>
    <s v=""/>
    <s v=""/>
    <s v=""/>
    <s v=""/>
    <x v="1"/>
  </r>
  <r>
    <s v="A00309"/>
    <s v="DELVAL"/>
    <s v="GWENDOLINE"/>
    <s v="IME LA VICOIGNETTE"/>
    <d v="2017-06-12T00:00:00"/>
    <d v="2017-06-23T00:00:00"/>
    <n v="12"/>
    <s v="FIN DE CONTRAT"/>
    <s v="MONITEUR(rice) EDUCATEUR(rice)"/>
    <s v="CONTRAT CDD IME EMERCHICOURT"/>
    <s v="MONITEUR(rice) EDUCATEUR(rice)"/>
    <s v="GOBET HARMONIE"/>
    <s v="201706"/>
    <n v="933.86"/>
    <s v="06"/>
    <s v="20,00"/>
    <n v="12"/>
    <m/>
    <x v="0"/>
    <s v="pole Enfance"/>
    <n v="186.77200000000002"/>
    <s v="2017"/>
    <n v="933.86"/>
    <n v="70"/>
    <n v="151.67000000000002"/>
    <s v="T06007"/>
    <n v="14"/>
    <x v="5"/>
    <s v="MAL"/>
    <x v="0"/>
    <x v="0"/>
    <x v="0"/>
    <x v="0"/>
    <s v=""/>
    <s v=""/>
    <s v=""/>
    <s v=""/>
    <s v=""/>
    <s v=""/>
    <x v="1"/>
  </r>
  <r>
    <s v="A00309"/>
    <s v="DELVAL"/>
    <s v="GWENDOLINE"/>
    <s v="IME LA VICOIGNETTE"/>
    <d v="2017-06-12T00:00:00"/>
    <d v="2017-06-23T00:00:00"/>
    <n v="12"/>
    <s v="FIN DE CONTRAT"/>
    <s v="MONITEUR(rice) EDUCATEUR(rice)"/>
    <s v="CONTRAT CDD IME EMERCHICOURT"/>
    <s v="MONITEUR(rice) EDUCATEUR(rice)"/>
    <s v="GOBET HARMONIE"/>
    <s v="201706"/>
    <n v="933.86"/>
    <s v="06"/>
    <s v="80,00"/>
    <n v="12"/>
    <m/>
    <x v="0"/>
    <s v="pole Enfance"/>
    <n v="747.08800000000008"/>
    <s v="2017"/>
    <n v="933.86"/>
    <n v="70"/>
    <n v="151.67000000000002"/>
    <s v="T06007"/>
    <n v="56"/>
    <x v="5"/>
    <s v="MAL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5-24T00:00:00"/>
    <d v="2017-07-27T00:00:00"/>
    <n v="65"/>
    <s v="FIN DE CONTRAT"/>
    <s v="MONITEUR(rice) EDUCATEUR(rice)"/>
    <s v="CONTRAT CDD IME EMERCHICOURT"/>
    <s v="EDUCATEUR(rice) SPECIALISE(e)"/>
    <s v="RACHEZ JUSTINE"/>
    <s v="201706"/>
    <n v="352.42"/>
    <s v="06"/>
    <s v="100,00"/>
    <n v="65"/>
    <m/>
    <x v="4"/>
    <s v="pole Enfance"/>
    <n v="352.42"/>
    <s v="2017"/>
    <n v="352.42"/>
    <n v="29"/>
    <n v="31.41"/>
    <s v="T06007"/>
    <n v="29"/>
    <x v="5"/>
    <s v="PAR"/>
    <x v="4"/>
    <x v="0"/>
    <x v="0"/>
    <x v="0"/>
    <s v=""/>
    <s v=""/>
    <s v=""/>
    <s v=""/>
    <s v=""/>
    <s v=""/>
    <x v="1"/>
  </r>
  <r>
    <s v="A00202"/>
    <s v="DESUMEUR"/>
    <s v="AUDREY"/>
    <s v="IME LA VICOIGNETTE"/>
    <d v="2017-06-01T00:00:00"/>
    <d v="2017-06-09T00:00:00"/>
    <n v="9"/>
    <s v="FIN DE CONTRAT"/>
    <s v="MONITEUR(rice) EDUCATEUR(rice)"/>
    <s v="CONTRAT CDD IME EMERCHICOURT"/>
    <s v="MONITEUR(rice) EDUCATEUR(rice)"/>
    <s v="BIGOTTE SYLVIE"/>
    <s v="201706"/>
    <n v="430.12"/>
    <s v="06"/>
    <s v="100,00"/>
    <n v="9"/>
    <m/>
    <x v="0"/>
    <s v="pole Enfance"/>
    <n v="430.12"/>
    <s v="2017"/>
    <n v="430.12"/>
    <n v="29.25"/>
    <n v="90.54"/>
    <s v="T06007"/>
    <n v="29.25"/>
    <x v="5"/>
    <s v="MAL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7-06-12T00:00:00"/>
    <d v="2017-06-30T00:00:00"/>
    <n v="19"/>
    <s v="FIN DE CONTRAT"/>
    <s v="MONITEUR(rice) EDUCATEUR(rice)"/>
    <s v="CONTRAT CDD IME EMERCHICOURT"/>
    <s v="MONITEUR(rice) EDUCATEUR(rice)"/>
    <s v="BIGOTTE SYLVIE"/>
    <s v="201706"/>
    <n v="1157.97"/>
    <s v="06"/>
    <s v="100,00"/>
    <n v="19"/>
    <m/>
    <x v="0"/>
    <s v="pole Enfance"/>
    <n v="1157.97"/>
    <s v="2017"/>
    <n v="1157.97"/>
    <n v="78.75"/>
    <n v="113.75"/>
    <s v="T06007"/>
    <n v="78.75"/>
    <x v="5"/>
    <s v="MAL"/>
    <x v="0"/>
    <x v="0"/>
    <x v="0"/>
    <x v="0"/>
    <s v=""/>
    <s v=""/>
    <s v=""/>
    <s v=""/>
    <s v=""/>
    <s v=""/>
    <x v="1"/>
  </r>
  <r>
    <s v="999009"/>
    <s v="DEZOBRY"/>
    <s v="ANDREE"/>
    <s v="IME LES TOURNESOLS"/>
    <d v="2017-05-30T00:00:00"/>
    <d v="2017-06-02T00:00:00"/>
    <n v="4"/>
    <s v="FIN DE CONTRAT"/>
    <s v="ACCOMPAGNATEUR(rice) DE BUS"/>
    <s v="CONTRAT CDD IME DORIGNIES"/>
    <s v="AIDE MEDICO PSYCHOLOGIQUE"/>
    <s v="CRESPO ESTELLE"/>
    <s v="201706"/>
    <n v="188.93"/>
    <s v="02"/>
    <s v="100,00"/>
    <n v="4"/>
    <m/>
    <x v="0"/>
    <s v="pole Enfance"/>
    <n v="188.93"/>
    <s v="2017"/>
    <n v="188.93"/>
    <n v="16"/>
    <n v="86.67"/>
    <s v="T02005"/>
    <n v="16"/>
    <x v="5"/>
    <s v="MAL"/>
    <x v="0"/>
    <x v="0"/>
    <x v="0"/>
    <x v="0"/>
    <s v=""/>
    <s v=""/>
    <s v=""/>
    <s v=""/>
    <s v=""/>
    <s v=""/>
    <x v="1"/>
  </r>
  <r>
    <s v="999009"/>
    <s v="DEZOBRY"/>
    <s v="ANDREE"/>
    <s v="IME LES TOURNESOLS"/>
    <d v="2017-06-06T00:00:00"/>
    <d v="2017-06-16T00:00:00"/>
    <n v="11"/>
    <s v="FIN DE CONTRAT"/>
    <s v="ACCOMPAGNATEUR(rice) DE BUS"/>
    <s v="CONTRAT CDD IME DORIGNIES"/>
    <s v="AIDE MEDICO PSYCHOLOGIQUE"/>
    <s v="CRESPO ESTELLE"/>
    <s v="201706"/>
    <n v="351.34"/>
    <s v="02"/>
    <s v="100,00"/>
    <n v="11"/>
    <m/>
    <x v="0"/>
    <s v="pole Enfance"/>
    <n v="351.34"/>
    <s v="2017"/>
    <n v="351.34"/>
    <n v="36"/>
    <n v="86.67"/>
    <s v="T02005"/>
    <n v="36"/>
    <x v="5"/>
    <s v="MAL"/>
    <x v="0"/>
    <x v="0"/>
    <x v="0"/>
    <x v="0"/>
    <s v=""/>
    <s v=""/>
    <s v=""/>
    <s v=""/>
    <s v=""/>
    <s v=""/>
    <x v="1"/>
  </r>
  <r>
    <s v="999009"/>
    <s v="DEZOBRY"/>
    <s v="ANDREE"/>
    <s v="IME LES TOURNESOLS"/>
    <d v="2017-06-17T00:00:00"/>
    <d v="2017-06-30T00:00:00"/>
    <n v="14"/>
    <s v="FIN DE CONTRAT"/>
    <s v="ACCOMPAGNATEUR(rice) DE BUS"/>
    <s v="CONTRAT CDD IME DORIGNIES"/>
    <s v="AIDE MEDICO PSYCHOLOGIQUE"/>
    <s v="CRESPO ESTELLE"/>
    <s v="201706"/>
    <n v="472.35"/>
    <s v="02"/>
    <s v="100,00"/>
    <n v="14"/>
    <m/>
    <x v="0"/>
    <s v="pole Enfance"/>
    <n v="472.35"/>
    <s v="2017"/>
    <n v="472.35"/>
    <n v="40"/>
    <n v="86.67"/>
    <s v="T02005"/>
    <n v="40"/>
    <x v="5"/>
    <s v="MAL"/>
    <x v="0"/>
    <x v="0"/>
    <x v="0"/>
    <x v="0"/>
    <s v=""/>
    <s v=""/>
    <s v=""/>
    <s v=""/>
    <s v=""/>
    <s v=""/>
    <x v="1"/>
  </r>
  <r>
    <s v="A00331"/>
    <s v="DUFOUR"/>
    <s v="LAURA"/>
    <s v="IME LA VICOIGNETTE"/>
    <d v="2017-05-02T00:00:00"/>
    <d v="2017-06-30T00:00:00"/>
    <n v="60"/>
    <s v="FIN DE CONTRAT"/>
    <s v="AIDE MEDICO PSYCHOLOGIQUE"/>
    <s v="CONTRAT CDD IME EMERCHICOURT"/>
    <s v="MAITRE(sse) DE MAISON"/>
    <s v="GOUSSARD NOELLE"/>
    <s v="201706"/>
    <n v="1249.8600000000001"/>
    <s v="06"/>
    <s v="100,00"/>
    <n v="60"/>
    <m/>
    <x v="0"/>
    <s v="pole Enfance"/>
    <n v="1249.8600000000001"/>
    <s v="2017"/>
    <n v="1249.8600000000001"/>
    <n v="88"/>
    <n v="75.84"/>
    <s v="T06007"/>
    <n v="88"/>
    <x v="5"/>
    <s v="MAL"/>
    <x v="0"/>
    <x v="0"/>
    <x v="0"/>
    <x v="0"/>
    <s v=""/>
    <s v=""/>
    <s v=""/>
    <s v=""/>
    <s v=""/>
    <s v=""/>
    <x v="1"/>
  </r>
  <r>
    <s v="A00657"/>
    <s v="FATHY"/>
    <s v="SANA"/>
    <s v="ESAT DU RAQUET"/>
    <d v="2017-06-01T00:00:00"/>
    <d v="2017-06-30T00:00:00"/>
    <n v="30"/>
    <s v="FIN DE CONTRAT"/>
    <s v="CUISINIER(e) NIVEAU 1"/>
    <s v="CONTRAT CDD  ESAT LE RACQUET"/>
    <s v="CUISINIER(e) NIVEAU 2"/>
    <s v="LHYVER DANIEL"/>
    <s v="201706"/>
    <n v="1394.75"/>
    <s v="03"/>
    <s v="100,00"/>
    <n v="30"/>
    <m/>
    <x v="11"/>
    <s v="pole TAD"/>
    <n v="1394.75"/>
    <s v="2017"/>
    <n v="1394.75"/>
    <n v="112.75"/>
    <n v="104"/>
    <s v="T43007"/>
    <n v="112.75"/>
    <x v="5"/>
    <s v="MUT"/>
    <x v="4"/>
    <x v="0"/>
    <x v="1"/>
    <x v="3"/>
    <s v=""/>
    <s v=""/>
    <s v=""/>
    <n v="1"/>
    <n v="112.75"/>
    <n v="1394.75"/>
    <x v="1"/>
  </r>
  <r>
    <s v="A00657"/>
    <s v="FATHY"/>
    <s v="SANA"/>
    <s v="ESAT DU RAQUET"/>
    <d v="2017-06-12T00:00:00"/>
    <d v="2017-06-16T00:00:00"/>
    <n v="5"/>
    <s v="FIN DE CONTRAT"/>
    <s v="CUISINIER(e) NIVEAU 1"/>
    <s v="CONTRAT CDD  ESAT LE RACQUET"/>
    <m/>
    <m/>
    <s v="201706"/>
    <n v="118.1"/>
    <s v="03"/>
    <s v="100,00"/>
    <n v="5"/>
    <s v="aux préparatifs d'événements associatifs (Assemblée Générale, Rencontre partenariat ERDF) "/>
    <x v="3"/>
    <s v="pole TAD"/>
    <n v="118.1"/>
    <s v="2017"/>
    <n v="118.1"/>
    <n v="10"/>
    <n v="108.34"/>
    <s v="T43007"/>
    <n v="10"/>
    <x v="5"/>
    <s v="ST"/>
    <x v="3"/>
    <x v="0"/>
    <x v="1"/>
    <x v="3"/>
    <s v=""/>
    <s v=""/>
    <s v=""/>
    <n v="1"/>
    <n v="10"/>
    <n v="118.1"/>
    <x v="1"/>
  </r>
  <r>
    <s v="A00658"/>
    <s v="FLAHAUT"/>
    <s v="SYLVIE"/>
    <s v="IME LA VICOIGNETTE"/>
    <d v="2017-06-06T00:00:00"/>
    <d v="2017-06-16T00:00:00"/>
    <n v="11"/>
    <s v="FIN DE CONTRAT"/>
    <s v="INFIRMIER(e)"/>
    <s v="CONTRAT CDD IME EMERCHICOURT"/>
    <s v="INFIRMIER(e)"/>
    <s v="COURTECUISSE SARAH"/>
    <s v="201706"/>
    <n v="785.36"/>
    <s v="06"/>
    <s v="100,00"/>
    <n v="11"/>
    <m/>
    <x v="0"/>
    <s v="pole Enfance"/>
    <n v="785.36"/>
    <s v="2017"/>
    <n v="785.36"/>
    <n v="61.25"/>
    <n v="147.46"/>
    <s v="T06007"/>
    <n v="61.25"/>
    <x v="5"/>
    <s v="MAL"/>
    <x v="0"/>
    <x v="0"/>
    <x v="0"/>
    <x v="0"/>
    <s v=""/>
    <s v=""/>
    <s v=""/>
    <s v=""/>
    <s v=""/>
    <s v=""/>
    <x v="1"/>
  </r>
  <r>
    <s v="A00658"/>
    <s v="FLAHAUT"/>
    <s v="SYLVIE"/>
    <s v="IME LA VICOIGNETTE"/>
    <d v="2017-06-17T00:00:00"/>
    <d v="2017-07-07T00:00:00"/>
    <n v="21"/>
    <s v="FIN DE CONTRAT"/>
    <s v="INFIRMIER(e)"/>
    <s v="CONTRAT CDD IME EMERCHICOURT"/>
    <s v="INFIRMIER(e)"/>
    <s v="COURTECUISSE SARAH"/>
    <s v="201706"/>
    <n v="448.78"/>
    <s v="06"/>
    <s v="100,00"/>
    <n v="21"/>
    <m/>
    <x v="0"/>
    <s v="pole Enfance"/>
    <n v="448.78"/>
    <s v="2017"/>
    <n v="448.78"/>
    <n v="35"/>
    <n v="147.46"/>
    <s v="T06007"/>
    <n v="35"/>
    <x v="5"/>
    <s v="MAL"/>
    <x v="0"/>
    <x v="0"/>
    <x v="0"/>
    <x v="0"/>
    <s v=""/>
    <s v=""/>
    <s v=""/>
    <s v=""/>
    <s v=""/>
    <s v=""/>
    <x v="1"/>
  </r>
  <r>
    <s v="A00555"/>
    <s v="FRAMERY"/>
    <s v="ALINE"/>
    <s v="IME LA VICOIGNETTE"/>
    <d v="2017-04-15T00:00:00"/>
    <d v="2017-06-02T00:00:00"/>
    <n v="49"/>
    <s v="FIN DE CONTRAT"/>
    <s v="MONITEUR(rice) EDUCATEUR(rice)"/>
    <s v="CONTRAT CDD IME EMERCHICOURT"/>
    <m/>
    <m/>
    <s v="201706"/>
    <n v="723.7"/>
    <s v="06"/>
    <s v="100,00"/>
    <n v="49"/>
    <s v="prise en charge spécifique du jeune ST, placé sur décision judiciaire du 06/05/15"/>
    <x v="3"/>
    <s v="pole Enfance"/>
    <n v="723.7"/>
    <s v="2017"/>
    <n v="723.7"/>
    <n v="6.14"/>
    <n v="117"/>
    <s v="T06007"/>
    <n v="6.14"/>
    <x v="5"/>
    <s v="ST"/>
    <x v="3"/>
    <x v="0"/>
    <x v="0"/>
    <x v="0"/>
    <s v=""/>
    <s v=""/>
    <s v=""/>
    <s v=""/>
    <s v=""/>
    <s v=""/>
    <x v="0"/>
  </r>
  <r>
    <s v="999789"/>
    <s v="GOIN"/>
    <s v="SANDRINE"/>
    <s v="IME LES ROUISSOIRS"/>
    <d v="2017-06-09T00:00:00"/>
    <d v="2017-06-09T00:00:00"/>
    <n v="1"/>
    <s v="FIN DE CONTRAT"/>
    <s v="CUISINIER(e) "/>
    <s v="CONTRAT CDD IME SOMAIN"/>
    <s v="CUISINIER(e) "/>
    <s v="SEBILLE SANDRINE"/>
    <s v="201706"/>
    <n v="70.13"/>
    <s v="03"/>
    <s v="100,00"/>
    <n v="1"/>
    <m/>
    <x v="0"/>
    <s v="pole Enfance"/>
    <n v="70.13"/>
    <s v="2017"/>
    <n v="70.13"/>
    <n v="5"/>
    <n v="108.34"/>
    <s v="T03007"/>
    <n v="5"/>
    <x v="5"/>
    <s v="MAL"/>
    <x v="0"/>
    <x v="0"/>
    <x v="1"/>
    <x v="1"/>
    <s v=""/>
    <s v=""/>
    <s v=""/>
    <n v="1"/>
    <n v="5"/>
    <n v="70.13"/>
    <x v="0"/>
  </r>
  <r>
    <s v="A00556"/>
    <s v="GUISLAIN"/>
    <s v="TIFFANY"/>
    <s v="IME LA VICOIGNETTE"/>
    <d v="2017-05-29T00:00:00"/>
    <d v="2017-06-09T00:00:00"/>
    <n v="12"/>
    <s v="FIN DE CONTRAT"/>
    <s v="EDUCATEUR(rice) SPECIALISE(e)"/>
    <s v="CONTRAT CDD IME EMERCHICOURT"/>
    <s v="INFIRMIER(e)"/>
    <s v="LECLUZE MELANIE"/>
    <s v="201706"/>
    <n v="743.14"/>
    <s v="06"/>
    <s v="100,00"/>
    <n v="12"/>
    <m/>
    <x v="0"/>
    <s v="pole Enfance"/>
    <n v="743.14"/>
    <s v="2017"/>
    <n v="743.14"/>
    <n v="52.75"/>
    <n v="127.29"/>
    <s v="T06007"/>
    <n v="52.75"/>
    <x v="5"/>
    <s v="MAL"/>
    <x v="0"/>
    <x v="0"/>
    <x v="0"/>
    <x v="0"/>
    <s v=""/>
    <s v=""/>
    <s v=""/>
    <s v=""/>
    <s v=""/>
    <s v=""/>
    <x v="1"/>
  </r>
  <r>
    <s v="A00556"/>
    <s v="GUISLAIN"/>
    <s v="TIFFANY"/>
    <s v="IME LA VICOIGNETTE"/>
    <d v="2017-06-12T00:00:00"/>
    <d v="2017-06-19T00:00:00"/>
    <n v="8"/>
    <s v="FIN DE CONTRAT"/>
    <s v="EDUCATEUR(rice) SPECIALISE(e)"/>
    <s v="CONTRAT CDD IME EMERCHICOURT"/>
    <s v="INFIRMIER(e)"/>
    <s v="LECLUZE MELANIE"/>
    <s v="201706"/>
    <n v="456.96"/>
    <s v="06"/>
    <s v="100,00"/>
    <n v="8"/>
    <m/>
    <x v="0"/>
    <s v="pole Enfance"/>
    <n v="456.96"/>
    <s v="2017"/>
    <n v="456.96"/>
    <n v="39.25"/>
    <n v="120.97"/>
    <s v="T06007"/>
    <n v="39.25"/>
    <x v="5"/>
    <s v="MAL"/>
    <x v="0"/>
    <x v="0"/>
    <x v="0"/>
    <x v="0"/>
    <s v=""/>
    <s v=""/>
    <s v=""/>
    <s v=""/>
    <s v=""/>
    <s v=""/>
    <x v="1"/>
  </r>
  <r>
    <s v="A00556"/>
    <s v="GUISLAIN"/>
    <s v="TIFFANY"/>
    <s v="IME LA VICOIGNETTE"/>
    <d v="2017-06-20T00:00:00"/>
    <d v="2017-06-26T00:00:00"/>
    <n v="7"/>
    <s v="FIN DE CONTRAT"/>
    <s v="EDUCATEUR(rice) SPECIALISE(e)"/>
    <s v="CONTRAT CDD IME EMERCHICOURT"/>
    <s v="INFIRMIER(e)"/>
    <s v="LECLUZE MELANIE"/>
    <s v="201706"/>
    <n v="606.64"/>
    <s v="06"/>
    <s v="100,00"/>
    <n v="7"/>
    <m/>
    <x v="0"/>
    <s v="pole Enfance"/>
    <n v="606.64"/>
    <s v="2017"/>
    <n v="606.64"/>
    <n v="36.25"/>
    <n v="151.67000000000002"/>
    <s v="T06007"/>
    <n v="36.25"/>
    <x v="5"/>
    <s v="MAL"/>
    <x v="0"/>
    <x v="0"/>
    <x v="0"/>
    <x v="0"/>
    <s v=""/>
    <s v=""/>
    <s v=""/>
    <s v=""/>
    <s v=""/>
    <s v=""/>
    <x v="1"/>
  </r>
  <r>
    <s v="A00615"/>
    <s v="HARLAY"/>
    <s v="CINDY"/>
    <s v="IME LES TOURNESOLS"/>
    <d v="2017-05-30T00:00:00"/>
    <d v="2017-06-01T00:00:00"/>
    <n v="3"/>
    <s v="FIN DE CONTRAT"/>
    <s v="AIDE MEDICO PSYCHOLOGIQUE"/>
    <s v="CONTRAT CDD IME DORIGNIES"/>
    <s v="EDUCATEUR(rice) SPECIALISE(e)"/>
    <s v="CHMIELARCZYK FABIENNE"/>
    <s v="201706"/>
    <n v="279.58"/>
    <s v="02"/>
    <s v="100,00"/>
    <n v="3"/>
    <m/>
    <x v="0"/>
    <s v="pole Enfance"/>
    <n v="279.58"/>
    <s v="2017"/>
    <n v="279.58"/>
    <n v="21.75"/>
    <n v="151.67000000000002"/>
    <s v="T02005"/>
    <n v="21.75"/>
    <x v="5"/>
    <s v="MAL"/>
    <x v="0"/>
    <x v="0"/>
    <x v="0"/>
    <x v="0"/>
    <s v=""/>
    <s v=""/>
    <s v=""/>
    <s v=""/>
    <s v=""/>
    <s v=""/>
    <x v="1"/>
  </r>
  <r>
    <s v="A00660"/>
    <s v="HEBBELINCK"/>
    <s v="GAETANE"/>
    <s v="IME LES TOURNESOLS"/>
    <d v="2017-06-06T00:00:00"/>
    <d v="2017-06-09T00:00:00"/>
    <n v="4"/>
    <s v="FIN DE CONTRAT"/>
    <s v="AIDE MEDICO PSYCHOLOGIQUE"/>
    <s v="CONTRAT CDD IME DORIGNIES"/>
    <s v="ANIMATEUR 2EME CAT."/>
    <s v="HOMBERT MARYLENE"/>
    <s v="201706"/>
    <n v="398.46"/>
    <s v="06"/>
    <s v="100,00"/>
    <n v="4"/>
    <m/>
    <x v="0"/>
    <s v="pole Enfance"/>
    <n v="398.46"/>
    <s v="2017"/>
    <n v="398.46"/>
    <n v="31"/>
    <n v="151.67000000000002"/>
    <s v="T02005"/>
    <n v="31"/>
    <x v="5"/>
    <s v="MAL"/>
    <x v="0"/>
    <x v="0"/>
    <x v="0"/>
    <x v="0"/>
    <s v=""/>
    <s v=""/>
    <s v=""/>
    <s v=""/>
    <s v=""/>
    <s v=""/>
    <x v="1"/>
  </r>
  <r>
    <s v="A00660"/>
    <s v="HEBBELINCK"/>
    <s v="GAETANE"/>
    <s v="IME LES TOURNESOLS"/>
    <d v="2017-06-12T00:00:00"/>
    <d v="2017-06-16T00:00:00"/>
    <n v="5"/>
    <s v="FIN DE CONTRAT"/>
    <s v="AIDE MEDICO PSYCHOLOGIQUE"/>
    <s v="CONTRAT CDD IME DORIGNIES"/>
    <s v="ANIMATEUR 2EME CAT."/>
    <s v="HOMBERT MARYLENE"/>
    <s v="201706"/>
    <n v="372.79"/>
    <s v="06"/>
    <s v="100,00"/>
    <n v="5"/>
    <m/>
    <x v="0"/>
    <s v="pole Enfance"/>
    <n v="372.79"/>
    <s v="2017"/>
    <n v="372.79"/>
    <n v="29"/>
    <n v="125.67"/>
    <s v="T02005"/>
    <n v="29"/>
    <x v="5"/>
    <s v="MAL"/>
    <x v="0"/>
    <x v="0"/>
    <x v="0"/>
    <x v="0"/>
    <s v=""/>
    <s v=""/>
    <s v=""/>
    <s v=""/>
    <s v=""/>
    <s v=""/>
    <x v="1"/>
  </r>
  <r>
    <s v="A00235"/>
    <s v="HOMBERT"/>
    <s v="MARION"/>
    <s v="IME LA VICOIGNETTE"/>
    <d v="2017-06-06T00:00:00"/>
    <d v="2017-06-06T00:00:00"/>
    <n v="1"/>
    <s v="FIN DE CONTRAT"/>
    <s v="AIDE MEDICO PSYCHOLOGIQUE"/>
    <s v="CONTRAT CDD IME EMERCHICOURT"/>
    <s v="AIDE MEDICO PSYCHOLOGIQUE"/>
    <s v="TONARELLI PAULINE"/>
    <s v="201706"/>
    <n v="89.97"/>
    <s v="06"/>
    <s v="100,00"/>
    <n v="1"/>
    <m/>
    <x v="0"/>
    <s v="pole Enfance"/>
    <n v="89.97"/>
    <s v="2017"/>
    <n v="89.97"/>
    <n v="7"/>
    <n v="151.67000000000002"/>
    <s v="T06007"/>
    <n v="7"/>
    <x v="5"/>
    <s v="MAL"/>
    <x v="0"/>
    <x v="0"/>
    <x v="0"/>
    <x v="0"/>
    <s v=""/>
    <s v=""/>
    <s v=""/>
    <s v=""/>
    <s v=""/>
    <s v=""/>
    <x v="0"/>
  </r>
  <r>
    <s v="A00235"/>
    <s v="HOMBERT"/>
    <s v="MARION"/>
    <s v="IME LA VICOIGNETTE"/>
    <d v="2017-06-12T00:00:00"/>
    <d v="2017-06-15T00:00:00"/>
    <n v="4"/>
    <s v="FIN DE CONTRAT"/>
    <s v="AIDE MEDICO PSYCHOLOGIQUE"/>
    <s v="CONTRAT CDD IME EMERCHICOURT"/>
    <s v="AIDE MEDICO PSYCHOLOGIQUE"/>
    <s v="DUCATILLION DONATIEN"/>
    <s v="201706"/>
    <n v="395.26"/>
    <s v="06"/>
    <s v="100,00"/>
    <n v="4"/>
    <m/>
    <x v="2"/>
    <s v="pole Enfance"/>
    <n v="395.26"/>
    <s v="2017"/>
    <n v="395.26"/>
    <n v="30.75"/>
    <n v="151.67000000000002"/>
    <s v="T06007"/>
    <n v="30.75"/>
    <x v="5"/>
    <s v="CP"/>
    <x v="2"/>
    <x v="0"/>
    <x v="0"/>
    <x v="0"/>
    <s v=""/>
    <s v=""/>
    <s v=""/>
    <s v=""/>
    <s v=""/>
    <s v=""/>
    <x v="1"/>
  </r>
  <r>
    <s v="060210"/>
    <s v="HOURIEZ"/>
    <s v="ANNE MARIE"/>
    <s v="IME LA VICOIGNETTE"/>
    <d v="2017-01-03T00:00:00"/>
    <d v="2017-07-28T00:00:00"/>
    <n v="207"/>
    <s v="FIN DE CONTRAT"/>
    <s v="AIDE MEDICO PSYCHOLOGIQUE"/>
    <s v="CONTRAT CDD IME EMERCHICOURT"/>
    <m/>
    <m/>
    <s v="201706"/>
    <n v="941.57"/>
    <s v="06"/>
    <s v="100,00"/>
    <n v="207"/>
    <s v="lié à la réorganisation des accompagnements transports dans le cadre du projet de transfert d'usagers sur ets de Montign"/>
    <x v="3"/>
    <s v="pole Enfance"/>
    <n v="941.57"/>
    <s v="2017"/>
    <n v="941.57"/>
    <n v="86.66"/>
    <n v="86.66"/>
    <s v="T06007"/>
    <n v="86.66"/>
    <x v="5"/>
    <s v="ST"/>
    <x v="3"/>
    <x v="0"/>
    <x v="0"/>
    <x v="0"/>
    <s v=""/>
    <s v=""/>
    <s v=""/>
    <s v=""/>
    <s v=""/>
    <s v=""/>
    <x v="1"/>
  </r>
  <r>
    <s v="A00400"/>
    <s v="HUREZ"/>
    <s v="ALAIN"/>
    <s v="IME LA VICOIGNETTE"/>
    <d v="2016-12-22T00:00:00"/>
    <d v="2017-07-28T00:00:00"/>
    <n v="219"/>
    <s v="FIN DE CONTRAT"/>
    <s v="AGENT DE SERVICE INTERIEUR"/>
    <s v="CONTRAT CDD IME EMERCHICOURT"/>
    <m/>
    <m/>
    <s v="201706"/>
    <n v="1480.27"/>
    <s v="06"/>
    <s v="100,00"/>
    <n v="219"/>
    <s v="la rénovation et aux travaux de peinture du pavillon 3"/>
    <x v="3"/>
    <s v="pole Enfance"/>
    <n v="1480.27"/>
    <s v="2017"/>
    <n v="1480.27"/>
    <n v="151.67000000000002"/>
    <n v="151.67000000000002"/>
    <s v="T06007"/>
    <n v="151.67000000000002"/>
    <x v="5"/>
    <s v="ST"/>
    <x v="3"/>
    <x v="0"/>
    <x v="0"/>
    <x v="0"/>
    <s v=""/>
    <s v=""/>
    <s v=""/>
    <s v=""/>
    <s v=""/>
    <s v=""/>
    <x v="1"/>
  </r>
  <r>
    <s v="A00474"/>
    <s v="JACQUET"/>
    <s v="JULIEN"/>
    <s v="IME LA VICOIGNETTE"/>
    <d v="2017-05-24T00:00:00"/>
    <d v="2017-06-22T00:00:00"/>
    <n v="30"/>
    <s v="FIN DE CONTRAT"/>
    <s v="ANIMATEUR(rice) 1ERE CAT."/>
    <s v="CONTRAT CDD IME EMERCHICOURT"/>
    <s v="ASSISTANT(e) SOCIAL"/>
    <s v="DEWARIMEZ AGATHE"/>
    <s v="201706"/>
    <n v="986.04000000000008"/>
    <s v="06"/>
    <s v="100,00"/>
    <n v="30"/>
    <m/>
    <x v="0"/>
    <s v="pole Enfance"/>
    <n v="986.04000000000008"/>
    <s v="2017"/>
    <n v="986.04000000000008"/>
    <n v="70"/>
    <n v="79.83"/>
    <s v="T06007"/>
    <n v="70"/>
    <x v="5"/>
    <s v="MAL"/>
    <x v="0"/>
    <x v="0"/>
    <x v="0"/>
    <x v="0"/>
    <s v=""/>
    <s v=""/>
    <s v=""/>
    <s v=""/>
    <s v=""/>
    <s v=""/>
    <x v="1"/>
  </r>
  <r>
    <s v="999771"/>
    <s v="LAFRANCE"/>
    <s v="MICHAEL"/>
    <s v="IME LES TOURNESOLS"/>
    <d v="2017-05-17T00:00:00"/>
    <d v="2017-06-16T00:00:00"/>
    <n v="31"/>
    <s v="FIN DE CONTRAT"/>
    <s v="AGENT DE CUISINE"/>
    <s v="CONTRAT CDD IME DORIGNIES"/>
    <s v="CUISINIER(e) NIVEAU 2"/>
    <s v="DELVALLEZ ANNIE"/>
    <s v="201706"/>
    <n v="885.7"/>
    <s v="02"/>
    <s v="100,00"/>
    <n v="31"/>
    <m/>
    <x v="0"/>
    <s v="pole Enfance"/>
    <n v="885.7"/>
    <s v="2017"/>
    <n v="885.7"/>
    <n v="90.75"/>
    <n v="131.18"/>
    <s v="T02005"/>
    <n v="90.75"/>
    <x v="5"/>
    <s v="MAL"/>
    <x v="0"/>
    <x v="0"/>
    <x v="0"/>
    <x v="0"/>
    <s v=""/>
    <s v=""/>
    <s v=""/>
    <s v=""/>
    <s v=""/>
    <s v=""/>
    <x v="1"/>
  </r>
  <r>
    <s v="999771"/>
    <s v="LAFRANCE"/>
    <s v="MICHAEL"/>
    <s v="IME LES TOURNESOLS"/>
    <d v="2017-06-17T00:00:00"/>
    <d v="2017-06-20T00:00:00"/>
    <n v="4"/>
    <s v="FIN DE CONTRAT"/>
    <s v="AGENT DE CUISINE"/>
    <s v="CONTRAT CDD IME DORIGNIES"/>
    <s v="CUISINIER(e) NIVEAU 2"/>
    <s v="DELVALLEZ ANNIE"/>
    <s v="201706"/>
    <n v="637.72"/>
    <s v="02"/>
    <s v="100,00"/>
    <n v="4"/>
    <m/>
    <x v="0"/>
    <s v="pole Enfance"/>
    <n v="637.72"/>
    <s v="2017"/>
    <n v="637.72"/>
    <n v="12"/>
    <n v="130"/>
    <s v="T02005"/>
    <n v="12"/>
    <x v="5"/>
    <s v="MAL"/>
    <x v="0"/>
    <x v="0"/>
    <x v="0"/>
    <x v="0"/>
    <s v=""/>
    <s v=""/>
    <s v=""/>
    <s v=""/>
    <s v=""/>
    <s v=""/>
    <x v="1"/>
  </r>
  <r>
    <s v="999771"/>
    <s v="LAFRANCE"/>
    <s v="MICHAEL"/>
    <s v="IME LES TOURNESOLS"/>
    <d v="2017-06-21T00:00:00"/>
    <d v="2017-07-16T00:00:00"/>
    <n v="26"/>
    <s v="FIN DE CONTRAT"/>
    <s v="AGENT DE CUISINE"/>
    <s v="CONTRAT CDD IME DORIGNIES"/>
    <s v="CUISINIER(e) NIVEAU 2"/>
    <s v="DELVALLEZ ANNIE"/>
    <s v="201706"/>
    <n v="178.12"/>
    <s v="02"/>
    <s v="100,00"/>
    <n v="26"/>
    <m/>
    <x v="0"/>
    <s v="pole Enfance"/>
    <n v="178.12"/>
    <s v="2017"/>
    <n v="178.12"/>
    <n v="18.25"/>
    <n v="118.09"/>
    <s v="T02005"/>
    <n v="18.25"/>
    <x v="5"/>
    <s v="MAL"/>
    <x v="0"/>
    <x v="0"/>
    <x v="0"/>
    <x v="0"/>
    <s v=""/>
    <s v=""/>
    <s v=""/>
    <s v=""/>
    <s v=""/>
    <s v=""/>
    <x v="1"/>
  </r>
  <r>
    <s v="999802"/>
    <s v="LERICHE"/>
    <s v="JULIEN"/>
    <s v="ESAT DU RAQUET"/>
    <d v="2017-05-22T00:00:00"/>
    <d v="2017-06-02T00:00:00"/>
    <n v="12"/>
    <s v="FIN DE CONTRAT"/>
    <s v="CUISINIER(e) NIVEAU 1"/>
    <s v="CONTRAT CDD  ESAT LE RACQUET"/>
    <s v="CUISINIER(e) NIVEAU 2"/>
    <s v="LHYVER DANIEL"/>
    <s v="201706"/>
    <n v="355.6"/>
    <s v="03"/>
    <s v="100,00"/>
    <n v="12"/>
    <m/>
    <x v="11"/>
    <s v="pole TAD"/>
    <n v="355.6"/>
    <s v="2017"/>
    <n v="355.6"/>
    <n v="24"/>
    <n v="104"/>
    <s v="T43007"/>
    <n v="24"/>
    <x v="5"/>
    <s v="MUT"/>
    <x v="4"/>
    <x v="0"/>
    <x v="1"/>
    <x v="3"/>
    <s v=""/>
    <s v=""/>
    <s v=""/>
    <n v="1"/>
    <n v="24"/>
    <n v="355.6"/>
    <x v="1"/>
  </r>
  <r>
    <s v="A00469"/>
    <s v="MIREAUX"/>
    <s v="SOLENNE"/>
    <s v="SESSAD LE CHEMIN"/>
    <d v="2017-04-03T00:00:00"/>
    <d v="2017-07-07T00:00:00"/>
    <n v="96"/>
    <s v="FIN DE CONTRAT"/>
    <s v="ERGOTHERAPEUTE"/>
    <s v="CONTRAT CDD SESSAD LE CHEMIN "/>
    <m/>
    <m/>
    <s v="201706"/>
    <n v="1666.92"/>
    <s v="33"/>
    <s v="28,57"/>
    <n v="96"/>
    <s v="période des bilans pour les admissions de septembre"/>
    <x v="3"/>
    <s v="pole Enfance"/>
    <n v="476.23903891296402"/>
    <s v="2017"/>
    <n v="1666.92"/>
    <n v="130"/>
    <n v="130"/>
    <s v="T33007"/>
    <n v="37.140999999999998"/>
    <x v="5"/>
    <s v="ST"/>
    <x v="3"/>
    <x v="0"/>
    <x v="0"/>
    <x v="0"/>
    <s v=""/>
    <s v=""/>
    <s v=""/>
    <s v=""/>
    <s v=""/>
    <s v=""/>
    <x v="1"/>
  </r>
  <r>
    <s v="A00469"/>
    <s v="MIREAUX"/>
    <s v="SOLENNE"/>
    <s v="SESSAD LE CHEMIN"/>
    <d v="2017-04-03T00:00:00"/>
    <d v="2017-07-07T00:00:00"/>
    <n v="96"/>
    <s v="FIN DE CONTRAT"/>
    <s v="ERGOTHERAPEUTE"/>
    <s v="CONTRAT CDD SESSAD LE CHEMIN "/>
    <m/>
    <m/>
    <s v="201706"/>
    <n v="1666.92"/>
    <s v="33"/>
    <s v="71,43"/>
    <n v="96"/>
    <s v="période des bilans pour les admissions de septembre"/>
    <x v="3"/>
    <s v="pole Enfance"/>
    <n v="1190.68096108704"/>
    <s v="2017"/>
    <n v="1666.92"/>
    <n v="130"/>
    <n v="130"/>
    <s v="T33007"/>
    <n v="92.859000000000009"/>
    <x v="5"/>
    <s v="ST"/>
    <x v="3"/>
    <x v="0"/>
    <x v="0"/>
    <x v="0"/>
    <s v=""/>
    <s v=""/>
    <s v=""/>
    <s v=""/>
    <s v=""/>
    <s v=""/>
    <x v="1"/>
  </r>
  <r>
    <s v="A00642"/>
    <s v="MOREL"/>
    <s v="OLIVIA"/>
    <s v="SESSAD LE CHEMIN"/>
    <d v="2017-05-02T00:00:00"/>
    <d v="2017-06-16T00:00:00"/>
    <n v="46"/>
    <s v="FIN DE CONTRAT"/>
    <s v="EDUCATEUR(rice) SPECIALISE(e)"/>
    <s v="CONTRAT CDD SESSAD LE CHEMIN "/>
    <s v="INFIRMIER(e)"/>
    <s v="BAILLIET JULIE"/>
    <s v="201706"/>
    <n v="1808.64"/>
    <s v="33"/>
    <s v="20,00"/>
    <n v="46"/>
    <m/>
    <x v="9"/>
    <s v="pole Enfance"/>
    <n v="361.72800000000001"/>
    <s v="2017"/>
    <n v="1808.64"/>
    <n v="105"/>
    <n v="151.67000000000002"/>
    <s v="T33007"/>
    <n v="21"/>
    <x v="5"/>
    <s v="MAT"/>
    <x v="4"/>
    <x v="0"/>
    <x v="0"/>
    <x v="0"/>
    <s v=""/>
    <s v=""/>
    <s v=""/>
    <s v=""/>
    <s v=""/>
    <s v=""/>
    <x v="1"/>
  </r>
  <r>
    <s v="A00642"/>
    <s v="MOREL"/>
    <s v="OLIVIA"/>
    <s v="SESSAD LE CHEMIN"/>
    <d v="2017-05-02T00:00:00"/>
    <d v="2017-06-16T00:00:00"/>
    <n v="46"/>
    <s v="FIN DE CONTRAT"/>
    <s v="EDUCATEUR(rice) SPECIALISE(e)"/>
    <s v="CONTRAT CDD SESSAD LE CHEMIN "/>
    <s v="INFIRMIER(e)"/>
    <s v="BAILLIET JULIE"/>
    <s v="201706"/>
    <n v="1808.64"/>
    <s v="33"/>
    <s v="23,00"/>
    <n v="46"/>
    <m/>
    <x v="9"/>
    <s v="pole Enfance"/>
    <n v="415.98720000000003"/>
    <s v="2017"/>
    <n v="1808.64"/>
    <n v="105"/>
    <n v="151.67000000000002"/>
    <s v="T33007"/>
    <n v="24.15"/>
    <x v="5"/>
    <s v="MAT"/>
    <x v="4"/>
    <x v="0"/>
    <x v="0"/>
    <x v="0"/>
    <s v=""/>
    <s v=""/>
    <s v=""/>
    <s v=""/>
    <s v=""/>
    <s v=""/>
    <x v="1"/>
  </r>
  <r>
    <s v="A00642"/>
    <s v="MOREL"/>
    <s v="OLIVIA"/>
    <s v="SESSAD LE CHEMIN"/>
    <d v="2017-05-02T00:00:00"/>
    <d v="2017-06-16T00:00:00"/>
    <n v="46"/>
    <s v="FIN DE CONTRAT"/>
    <s v="EDUCATEUR(rice) SPECIALISE(e)"/>
    <s v="CONTRAT CDD SESSAD LE CHEMIN "/>
    <s v="INFIRMIER(e)"/>
    <s v="BAILLIET JULIE"/>
    <s v="201706"/>
    <n v="1808.64"/>
    <s v="33"/>
    <s v="57,00"/>
    <n v="46"/>
    <m/>
    <x v="9"/>
    <s v="pole Enfance"/>
    <n v="1030.9248"/>
    <s v="2017"/>
    <n v="1808.64"/>
    <n v="105"/>
    <n v="151.67000000000002"/>
    <s v="T33007"/>
    <n v="59.85"/>
    <x v="5"/>
    <s v="MAT"/>
    <x v="4"/>
    <x v="0"/>
    <x v="0"/>
    <x v="0"/>
    <s v=""/>
    <s v=""/>
    <s v=""/>
    <s v=""/>
    <s v=""/>
    <s v=""/>
    <x v="1"/>
  </r>
  <r>
    <s v="A00642"/>
    <s v="MOREL"/>
    <s v="OLIVIA"/>
    <s v="SESSAD LE CHEMIN"/>
    <d v="2017-06-19T00:00:00"/>
    <d v="2017-06-30T00:00:00"/>
    <n v="12"/>
    <s v="FIN DE CONTRAT"/>
    <s v="EDUCATEUR(rice) SPECIALISE(e)"/>
    <s v="CONTRAT CDD SESSAD LE CHEMIN "/>
    <s v="INFIRMIER(e)"/>
    <s v="SCOTEE ANNESOPHIE"/>
    <s v="201706"/>
    <n v="986.12"/>
    <s v="33"/>
    <s v="20,00"/>
    <n v="12"/>
    <m/>
    <x v="22"/>
    <s v="pole Enfance"/>
    <n v="197.22400000000002"/>
    <s v="2017"/>
    <n v="986.12"/>
    <n v="70"/>
    <n v="151.67000000000002"/>
    <s v="T33007"/>
    <n v="14"/>
    <x v="5"/>
    <s v="AETR"/>
    <x v="4"/>
    <x v="0"/>
    <x v="0"/>
    <x v="0"/>
    <s v=""/>
    <s v=""/>
    <s v=""/>
    <s v=""/>
    <s v=""/>
    <s v=""/>
    <x v="1"/>
  </r>
  <r>
    <s v="A00642"/>
    <s v="MOREL"/>
    <s v="OLIVIA"/>
    <s v="SESSAD LE CHEMIN"/>
    <d v="2017-06-19T00:00:00"/>
    <d v="2017-06-30T00:00:00"/>
    <n v="12"/>
    <s v="FIN DE CONTRAT"/>
    <s v="EDUCATEUR(rice) SPECIALISE(e)"/>
    <s v="CONTRAT CDD SESSAD LE CHEMIN "/>
    <s v="INFIRMIER(e)"/>
    <s v="SCOTEE ANNESOPHIE"/>
    <s v="201706"/>
    <n v="986.12"/>
    <s v="33"/>
    <s v="23,00"/>
    <n v="12"/>
    <m/>
    <x v="22"/>
    <s v="pole Enfance"/>
    <n v="226.80760000000001"/>
    <s v="2017"/>
    <n v="986.12"/>
    <n v="70"/>
    <n v="151.67000000000002"/>
    <s v="T33007"/>
    <n v="16.100000000000001"/>
    <x v="5"/>
    <s v="AETR"/>
    <x v="4"/>
    <x v="0"/>
    <x v="0"/>
    <x v="0"/>
    <s v=""/>
    <s v=""/>
    <s v=""/>
    <s v=""/>
    <s v=""/>
    <s v=""/>
    <x v="1"/>
  </r>
  <r>
    <s v="A00642"/>
    <s v="MOREL"/>
    <s v="OLIVIA"/>
    <s v="SESSAD LE CHEMIN"/>
    <d v="2017-06-19T00:00:00"/>
    <d v="2017-06-30T00:00:00"/>
    <n v="12"/>
    <s v="FIN DE CONTRAT"/>
    <s v="EDUCATEUR(rice) SPECIALISE(e)"/>
    <s v="CONTRAT CDD SESSAD LE CHEMIN "/>
    <s v="INFIRMIER(e)"/>
    <s v="SCOTEE ANNESOPHIE"/>
    <s v="201706"/>
    <n v="986.12"/>
    <s v="33"/>
    <s v="57,00"/>
    <n v="12"/>
    <m/>
    <x v="22"/>
    <s v="pole Enfance"/>
    <n v="562.08839999999998"/>
    <s v="2017"/>
    <n v="986.12"/>
    <n v="70"/>
    <n v="151.67000000000002"/>
    <s v="T33007"/>
    <n v="39.9"/>
    <x v="5"/>
    <s v="AETR"/>
    <x v="4"/>
    <x v="0"/>
    <x v="0"/>
    <x v="0"/>
    <s v=""/>
    <s v=""/>
    <s v=""/>
    <s v=""/>
    <s v=""/>
    <s v=""/>
    <x v="1"/>
  </r>
  <r>
    <s v="999408"/>
    <s v="NOTOT"/>
    <s v="KATELINE"/>
    <s v="IME LA VICOIGNETTE"/>
    <d v="2017-06-14T00:00:00"/>
    <d v="2017-06-14T00:00:00"/>
    <n v="1"/>
    <s v="FIN DE CONTRAT"/>
    <s v="INFIRMIER(e)"/>
    <s v="CONTRAT CDD IME EMERCHICOURT"/>
    <s v="INFIRMIER(e)"/>
    <s v="GORNIAK SOPHIE"/>
    <s v="201706"/>
    <n v="91.56"/>
    <s v="06"/>
    <s v="60,00"/>
    <n v="1"/>
    <m/>
    <x v="10"/>
    <s v="pole Enfance"/>
    <n v="54.936"/>
    <s v="2017"/>
    <n v="91.56"/>
    <n v="6.5"/>
    <n v="140.84"/>
    <s v="T06007"/>
    <n v="3.9"/>
    <x v="5"/>
    <s v="FU"/>
    <x v="7"/>
    <x v="0"/>
    <x v="0"/>
    <x v="0"/>
    <s v=""/>
    <s v=""/>
    <s v=""/>
    <s v=""/>
    <s v=""/>
    <s v=""/>
    <x v="0"/>
  </r>
  <r>
    <s v="999275"/>
    <s v="PAEPEGAEY"/>
    <s v="BERTRAND"/>
    <s v="IME LA VICOIGNETTE"/>
    <d v="2017-01-18T00:00:00"/>
    <d v="2017-06-30T00:00:00"/>
    <n v="164"/>
    <s v="FIN DE CONTRAT"/>
    <s v="EDUCATEUR(rice) SPORTIF(ve)"/>
    <s v="CONTRAT CDD IME EMERCHICOURT"/>
    <s v="EDUCATEUR(rice) SPORTIF(ve)"/>
    <s v="SPANNEUT JULIE"/>
    <s v="201706"/>
    <n v="3484.79"/>
    <s v="06"/>
    <s v="100,00"/>
    <n v="164"/>
    <m/>
    <x v="4"/>
    <s v="pole Enfance"/>
    <n v="3484.79"/>
    <s v="2017"/>
    <n v="3484.79"/>
    <n v="150.42000000000002"/>
    <n v="70.42"/>
    <s v="T06007"/>
    <n v="150.42000000000002"/>
    <x v="5"/>
    <s v="PAR"/>
    <x v="4"/>
    <x v="0"/>
    <x v="0"/>
    <x v="0"/>
    <s v=""/>
    <s v=""/>
    <s v=""/>
    <s v=""/>
    <s v=""/>
    <s v=""/>
    <x v="1"/>
  </r>
  <r>
    <s v="A00645"/>
    <s v="PARENT"/>
    <s v="ELODIE"/>
    <s v="IME LA VICOIGNETTE"/>
    <d v="2017-05-30T00:00:00"/>
    <d v="2017-06-02T00:00:00"/>
    <n v="4"/>
    <s v="FIN DE CONTRAT"/>
    <s v="AIDE MEDICO PSYCHOLOGIQUE"/>
    <s v="CONTRAT CDD IME EMERCHICOURT"/>
    <s v="AIDE MEDICO PSYCHOLOGIQUE"/>
    <s v="KOZLOWSKI MAXIME"/>
    <s v="201706"/>
    <n v="244.22"/>
    <s v="06"/>
    <s v="100,00"/>
    <n v="4"/>
    <m/>
    <x v="0"/>
    <s v="pole Enfance"/>
    <n v="244.22"/>
    <s v="2017"/>
    <n v="244.22"/>
    <n v="19"/>
    <n v="102.92"/>
    <s v="T06007"/>
    <n v="19"/>
    <x v="5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7-05-02T00:00:00"/>
    <d v="2017-06-30T00:00:00"/>
    <n v="60"/>
    <s v="FIN DE CONTRAT"/>
    <s v="AGENT DE SERVICE INTERIEUR"/>
    <s v="CONTRAT CDD IME EMERCHICOURT"/>
    <s v="MAITRE(sse) DE MAISON"/>
    <s v="GOUSSARD NOELLE"/>
    <s v="201706"/>
    <n v="1052.3"/>
    <s v="06"/>
    <s v="100,00"/>
    <n v="60"/>
    <m/>
    <x v="0"/>
    <s v="pole Enfance"/>
    <n v="1052.3"/>
    <s v="2017"/>
    <n v="1052.3"/>
    <n v="87.5"/>
    <n v="77.56"/>
    <s v="T06007"/>
    <n v="87.5"/>
    <x v="5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7-06-01T00:00:00"/>
    <d v="2017-06-15T00:00:00"/>
    <n v="15"/>
    <s v="FIN DE CONTRAT"/>
    <s v="AGENT DE SERVICE INTERIEUR"/>
    <s v="CONTRAT CDD IME EMERCHICOURT"/>
    <s v="AGENT HYGIENE ET PROPRETE"/>
    <s v="PLANQUE NADIA"/>
    <s v="201706"/>
    <n v="312.34000000000003"/>
    <s v="06"/>
    <s v="100,00"/>
    <n v="15"/>
    <m/>
    <x v="0"/>
    <s v="pole Enfance"/>
    <n v="312.34000000000003"/>
    <s v="2017"/>
    <n v="312.34000000000003"/>
    <n v="32"/>
    <n v="63.03"/>
    <s v="T06007"/>
    <n v="32"/>
    <x v="5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7-06-16T00:00:00"/>
    <d v="2017-06-26T00:00:00"/>
    <n v="11"/>
    <s v="FIN DE CONTRAT"/>
    <s v="AGENT DE SERVICE INTERIEUR"/>
    <s v="CONTRAT CDD IME EMERCHICOURT"/>
    <s v="AGENT HYGIENE ET PROPRETE"/>
    <s v="PLANQUE NADIA"/>
    <s v="201706"/>
    <n v="301.81"/>
    <s v="06"/>
    <s v="100,00"/>
    <n v="11"/>
    <m/>
    <x v="0"/>
    <s v="pole Enfance"/>
    <n v="301.81"/>
    <s v="2017"/>
    <n v="301.81"/>
    <n v="20"/>
    <n v="48.15"/>
    <s v="T06007"/>
    <n v="20"/>
    <x v="5"/>
    <s v="MAL"/>
    <x v="0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6"/>
    <n v="1039.21"/>
    <s v="33"/>
    <s v="12,50"/>
    <n v="280"/>
    <m/>
    <x v="4"/>
    <s v="pole Enfance"/>
    <n v="129.90125"/>
    <s v="2017"/>
    <n v="1039.21"/>
    <n v="86.66"/>
    <n v="86.66"/>
    <s v="T33007"/>
    <n v="10.8325"/>
    <x v="5"/>
    <s v="PAR"/>
    <x v="4"/>
    <x v="0"/>
    <x v="0"/>
    <x v="0"/>
    <s v=""/>
    <s v=""/>
    <s v=""/>
    <s v=""/>
    <s v=""/>
    <s v=""/>
    <x v="1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6"/>
    <n v="1039.21"/>
    <s v="33"/>
    <s v="87,50"/>
    <n v="280"/>
    <m/>
    <x v="4"/>
    <s v="pole Enfance"/>
    <n v="909.30875000000003"/>
    <s v="2017"/>
    <n v="1039.21"/>
    <n v="86.66"/>
    <n v="86.66"/>
    <s v="T33007"/>
    <n v="75.827500000000001"/>
    <x v="5"/>
    <s v="PAR"/>
    <x v="4"/>
    <x v="0"/>
    <x v="0"/>
    <x v="0"/>
    <s v=""/>
    <s v=""/>
    <s v=""/>
    <s v=""/>
    <s v=""/>
    <s v=""/>
    <x v="1"/>
  </r>
  <r>
    <s v="998902"/>
    <s v="SAUVAGE"/>
    <s v="CLEMENCE"/>
    <s v="IME LES TOURNESOLS"/>
    <d v="2017-06-23T00:00:00"/>
    <d v="2017-06-23T00:00:00"/>
    <n v="1"/>
    <s v="FIN DE CONTRAT"/>
    <s v="AIDE MEDICO PSYCHOLOGIQUE"/>
    <s v="CONTRAT CDD IME DORIGNIES"/>
    <s v="ACCOMPAGNATEUR(rice) DE BUS"/>
    <s v="CHAVET CHRISTIAN"/>
    <s v="201706"/>
    <n v="51.41"/>
    <s v="02"/>
    <s v="100,00"/>
    <n v="1"/>
    <m/>
    <x v="0"/>
    <s v="pole Enfance"/>
    <n v="51.41"/>
    <s v="2017"/>
    <n v="51.41"/>
    <n v="4"/>
    <n v="86.67"/>
    <s v="T02005"/>
    <n v="4"/>
    <x v="5"/>
    <s v="MAL"/>
    <x v="0"/>
    <x v="0"/>
    <x v="0"/>
    <x v="0"/>
    <s v=""/>
    <s v=""/>
    <s v=""/>
    <s v=""/>
    <s v=""/>
    <s v=""/>
    <x v="0"/>
  </r>
  <r>
    <s v="031118"/>
    <s v="SEBILLE"/>
    <s v="SANDRINE"/>
    <s v="IME LES ROUISSOIRS"/>
    <d v="2017-05-09T00:00:00"/>
    <d v="2017-06-02T00:00:00"/>
    <n v="25"/>
    <s v="FIN DE CONTRAT"/>
    <s v="CUISINIER(e) "/>
    <s v="CONTRAT CDD IME SOMAIN"/>
    <s v="CUISINIER(e) NIVEAU 2"/>
    <s v="LHYVER DANIEL"/>
    <s v="201706"/>
    <n v="262.23"/>
    <s v="03"/>
    <s v="100,00"/>
    <n v="25"/>
    <m/>
    <x v="0"/>
    <s v="pole Enfance"/>
    <n v="262.23"/>
    <s v="2017"/>
    <n v="262.23"/>
    <n v="25"/>
    <n v="96.93"/>
    <s v="T03007"/>
    <n v="25"/>
    <x v="5"/>
    <s v="MAL"/>
    <x v="0"/>
    <x v="0"/>
    <x v="1"/>
    <x v="1"/>
    <s v=""/>
    <s v=""/>
    <s v=""/>
    <n v="1"/>
    <n v="25"/>
    <n v="262.23"/>
    <x v="1"/>
  </r>
  <r>
    <s v="031118"/>
    <s v="SEBILLE"/>
    <s v="SANDRINE"/>
    <s v="IME LES ROUISSOIRS"/>
    <d v="2017-06-03T00:00:00"/>
    <d v="2017-07-02T00:00:00"/>
    <n v="30"/>
    <s v="FIN DE CONTRAT"/>
    <s v="CUISINIER(e) "/>
    <s v="CONTRAT CDD IME SOMAIN"/>
    <s v="CUISINIER(e) NIVEAU 2"/>
    <s v="LHYVER DANIEL"/>
    <s v="201706"/>
    <n v="786.62"/>
    <s v="03"/>
    <s v="100,00"/>
    <n v="30"/>
    <m/>
    <x v="0"/>
    <s v="pole Enfance"/>
    <n v="786.62"/>
    <s v="2017"/>
    <n v="786.62"/>
    <n v="75"/>
    <n v="108.33"/>
    <s v="T03007"/>
    <n v="75"/>
    <x v="5"/>
    <s v="MAL"/>
    <x v="0"/>
    <x v="0"/>
    <x v="1"/>
    <x v="1"/>
    <s v=""/>
    <s v=""/>
    <s v=""/>
    <n v="1"/>
    <n v="75"/>
    <n v="786.62"/>
    <x v="1"/>
  </r>
  <r>
    <s v="998544"/>
    <s v="SIMON"/>
    <s v="LAURIE"/>
    <s v="IME LES TOURNESOLS"/>
    <d v="2017-06-15T00:00:00"/>
    <d v="2017-06-15T00:00:00"/>
    <n v="1"/>
    <s v="FIN DE CONTRAT"/>
    <s v="MONITEUR(rice) EDUCATEUR(rice)"/>
    <s v="CONTRAT CDD IME DORIGNIES"/>
    <s v="EDUCATEUR(rice) SPECIALISE(e)"/>
    <s v="BEZIN FLORENCE"/>
    <s v="201706"/>
    <n v="46.21"/>
    <s v="02"/>
    <s v="100,00"/>
    <n v="1"/>
    <m/>
    <x v="0"/>
    <s v="pole Enfance"/>
    <n v="46.21"/>
    <s v="2017"/>
    <n v="46.21"/>
    <n v="3.25"/>
    <n v="70.42"/>
    <s v="T02005"/>
    <n v="3.25"/>
    <x v="5"/>
    <s v="MAL"/>
    <x v="0"/>
    <x v="0"/>
    <x v="0"/>
    <x v="0"/>
    <s v=""/>
    <s v=""/>
    <s v=""/>
    <s v=""/>
    <s v=""/>
    <s v=""/>
    <x v="0"/>
  </r>
  <r>
    <s v="998544"/>
    <s v="SIMON"/>
    <s v="LAURIE"/>
    <s v="IME LES TOURNESOLS"/>
    <d v="2017-06-19T00:00:00"/>
    <d v="2017-07-07T00:00:00"/>
    <n v="19"/>
    <s v="FIN DE CONTRAT"/>
    <s v="MONITEUR(rice) EDUCATEUR(rice)"/>
    <s v="CONTRAT CDD IME DORIGNIES"/>
    <s v="EDUCATEUR(rice) SPECIALISE(e)"/>
    <s v="DEROZIER MARIE HELENE"/>
    <s v="201706"/>
    <n v="205.6"/>
    <s v="02"/>
    <s v="100,00"/>
    <n v="19"/>
    <m/>
    <x v="0"/>
    <s v="pole Enfance"/>
    <n v="205.6"/>
    <s v="2017"/>
    <n v="205.6"/>
    <n v="17.5"/>
    <n v="75.84"/>
    <s v="T02005"/>
    <n v="17.5"/>
    <x v="5"/>
    <s v="MAL"/>
    <x v="0"/>
    <x v="0"/>
    <x v="0"/>
    <x v="0"/>
    <s v=""/>
    <s v=""/>
    <s v=""/>
    <s v=""/>
    <s v=""/>
    <s v=""/>
    <x v="1"/>
  </r>
  <r>
    <s v="A00669"/>
    <s v="TIBLE"/>
    <s v="JESSICA"/>
    <s v="SESSAD LE CHEMIN"/>
    <d v="2017-06-21T00:00:00"/>
    <d v="2017-07-26T00:00:00"/>
    <n v="36"/>
    <s v="FIN DE CONTRAT"/>
    <s v="PSYCHOLOGUE"/>
    <s v="CONTRAT CDD SESSAD LE CHEMIN "/>
    <m/>
    <m/>
    <s v="201706"/>
    <n v="128.91"/>
    <s v="33"/>
    <s v="100,00"/>
    <n v="36"/>
    <m/>
    <x v="3"/>
    <s v="pole Enfance"/>
    <n v="128.91"/>
    <s v="2017"/>
    <n v="128.91"/>
    <n v="6.5"/>
    <n v="45.5"/>
    <s v="T33007"/>
    <n v="6.5"/>
    <x v="5"/>
    <s v="ST"/>
    <x v="3"/>
    <x v="0"/>
    <x v="0"/>
    <x v="0"/>
    <s v=""/>
    <s v=""/>
    <s v=""/>
    <s v=""/>
    <s v=""/>
    <s v=""/>
    <x v="0"/>
  </r>
  <r>
    <s v="998388"/>
    <s v="TONARELLI"/>
    <s v="PAULINE"/>
    <s v="IME LA VICOIGNETTE"/>
    <d v="2017-01-03T00:00:00"/>
    <d v="2017-07-28T00:00:00"/>
    <n v="207"/>
    <s v="FIN DE CONTRAT"/>
    <s v="AIDE MEDICO PSYCHOLOGIQUE"/>
    <s v="CONTRAT CDD IME EMERCHICOURT"/>
    <m/>
    <m/>
    <s v="201706"/>
    <n v="1536.46"/>
    <s v="06"/>
    <s v="100,00"/>
    <n v="207"/>
    <s v="à la prise en charge spécifique du jeune ST, placé sur décision judiciaire du 06/05/2015"/>
    <x v="3"/>
    <s v="pole Enfance"/>
    <n v="1536.46"/>
    <s v="2017"/>
    <n v="1536.46"/>
    <n v="141.42000000000002"/>
    <n v="151.67000000000002"/>
    <s v="T06007"/>
    <n v="141.42000000000002"/>
    <x v="5"/>
    <s v="ST"/>
    <x v="3"/>
    <x v="0"/>
    <x v="0"/>
    <x v="0"/>
    <s v=""/>
    <s v=""/>
    <s v=""/>
    <s v=""/>
    <s v=""/>
    <s v=""/>
    <x v="1"/>
  </r>
  <r>
    <s v="A00572"/>
    <s v="TREDEZ"/>
    <s v="JONATHAN"/>
    <s v="IME LA VICOIGNETTE"/>
    <d v="2017-05-11T00:00:00"/>
    <d v="2017-05-19T00:00:00"/>
    <n v="9"/>
    <s v="FIN DE CONTRAT"/>
    <s v="PSYCHOLOGUE"/>
    <s v="CONTRAT CDD IME EMERCHICOURT"/>
    <s v="PSYCHOLOGUE"/>
    <s v="BOULOUIZ MONIA"/>
    <s v="201706"/>
    <n v="1001.88"/>
    <s v="06"/>
    <s v="62,50"/>
    <n v="9"/>
    <m/>
    <x v="0"/>
    <s v="pole Enfance"/>
    <n v="626.17500000000007"/>
    <s v="2017"/>
    <n v="1001.88"/>
    <n v="41.75"/>
    <n v="121.34"/>
    <s v="T06007"/>
    <n v="26.09375"/>
    <x v="5"/>
    <s v="MAL"/>
    <x v="0"/>
    <x v="0"/>
    <x v="0"/>
    <x v="0"/>
    <s v=""/>
    <s v=""/>
    <s v=""/>
    <s v=""/>
    <s v=""/>
    <s v=""/>
    <x v="1"/>
  </r>
  <r>
    <s v="A00572"/>
    <s v="TREDEZ"/>
    <s v="JONATHAN"/>
    <s v="IME LA VICOIGNETTE"/>
    <d v="2017-05-22T00:00:00"/>
    <d v="2017-07-30T00:00:00"/>
    <n v="70"/>
    <s v="FIN DE CONTRAT"/>
    <s v="PSYCHOLOGUE"/>
    <s v="CONTRAT CDD IME EMERCHICOURT"/>
    <s v="PSYCHOLOGUE"/>
    <s v="BOULOUIZ MONIA"/>
    <s v="201706"/>
    <n v="2221.19"/>
    <s v="06"/>
    <s v="62,50"/>
    <n v="70"/>
    <m/>
    <x v="9"/>
    <s v="pole Enfance"/>
    <n v="1388.2437500000001"/>
    <s v="2017"/>
    <n v="2221.19"/>
    <n v="112"/>
    <n v="121.34"/>
    <s v="T06007"/>
    <n v="70"/>
    <x v="5"/>
    <s v="MAT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7-05-26T00:00:00"/>
    <d v="2017-06-21T00:00:00"/>
    <n v="27"/>
    <s v="FIN DE CONTRAT"/>
    <s v="AIDE MEDICO PSYCHOLOGIQUE"/>
    <s v="CONTRAT CDD IME DORIGNIES"/>
    <s v="AIDE MEDICO PSYCHOLOGIQUE"/>
    <s v="MONIER VANESSA"/>
    <s v="201706"/>
    <n v="1549.05"/>
    <s v="02"/>
    <s v="100,00"/>
    <n v="27"/>
    <m/>
    <x v="0"/>
    <s v="pole Enfance"/>
    <n v="1549.05"/>
    <s v="2017"/>
    <n v="1549.05"/>
    <n v="117.14"/>
    <n v="131.24"/>
    <s v="T02005"/>
    <n v="117.14"/>
    <x v="5"/>
    <s v="MAL"/>
    <x v="0"/>
    <x v="0"/>
    <x v="0"/>
    <x v="0"/>
    <s v=""/>
    <s v=""/>
    <s v=""/>
    <s v=""/>
    <s v=""/>
    <s v=""/>
    <x v="1"/>
  </r>
  <r>
    <s v="999082"/>
    <s v="VACCA"/>
    <s v="EMILIE"/>
    <s v="IME LES TOURNESOLS"/>
    <d v="2017-06-22T00:00:00"/>
    <d v="2017-07-28T00:00:00"/>
    <n v="37"/>
    <s v="FIN DE CONTRAT"/>
    <s v="AIDE MEDICO PSYCHOLOGIQUE"/>
    <s v="CONTRAT CDD IME DORIGNIES"/>
    <s v="AIDE MEDICO PSYCHOLOGIQUE"/>
    <s v="MONIER VANESSA"/>
    <s v="201706"/>
    <n v="92.78"/>
    <s v="02"/>
    <s v="100,00"/>
    <n v="37"/>
    <m/>
    <x v="0"/>
    <s v="pole Enfance"/>
    <n v="92.78"/>
    <s v="2017"/>
    <n v="92.78"/>
    <n v="8.5400000000000009"/>
    <n v="131.62"/>
    <s v="T02005"/>
    <n v="8.5400000000000009"/>
    <x v="5"/>
    <s v="MAL"/>
    <x v="0"/>
    <x v="0"/>
    <x v="0"/>
    <x v="0"/>
    <s v=""/>
    <s v=""/>
    <s v=""/>
    <s v=""/>
    <s v=""/>
    <s v=""/>
    <x v="1"/>
  </r>
  <r>
    <s v="998976"/>
    <s v="VANDENABELLE"/>
    <s v="MARION"/>
    <s v="IME LES ROUISSOIRS"/>
    <d v="2017-05-12T00:00:00"/>
    <d v="2017-06-09T00:00:00"/>
    <n v="29"/>
    <s v="FIN DE CONTRAT"/>
    <s v="MONITEUR(rice) EDUCATEUR(rice)"/>
    <s v="CONTRAT CDD IME SOMAIN"/>
    <s v="EDUCATEUR(rice) SPECIALISE(e)"/>
    <s v="POMMERY DELPHINE"/>
    <s v="201706"/>
    <n v="140.08000000000001"/>
    <s v="03"/>
    <s v="100,00"/>
    <n v="29"/>
    <m/>
    <x v="21"/>
    <s v="pole Enfance"/>
    <n v="140.08000000000001"/>
    <s v="2017"/>
    <n v="140.08000000000001"/>
    <n v="7.25"/>
    <n v="30.44"/>
    <s v="T03007"/>
    <n v="7.25"/>
    <x v="5"/>
    <s v="FB"/>
    <x v="7"/>
    <x v="0"/>
    <x v="1"/>
    <x v="1"/>
    <s v=""/>
    <s v=""/>
    <s v=""/>
    <n v="1"/>
    <n v="7.25"/>
    <n v="140.08000000000001"/>
    <x v="1"/>
  </r>
  <r>
    <s v="998976"/>
    <s v="VANDENABELLE"/>
    <s v="MARION"/>
    <s v="IME LES ROUISSOIRS"/>
    <d v="2017-06-08T00:00:00"/>
    <d v="2017-06-08T00:00:00"/>
    <n v="1"/>
    <s v="FIN DE CONTRAT"/>
    <s v="MONITEUR(rice) EDUCATEUR(rice)"/>
    <s v="CONTRAT CDD IME SOMAIN"/>
    <s v="EDUCATEUR(rice) SPECIALISE(e)"/>
    <s v="POMMERY DELPHINE"/>
    <s v="201706"/>
    <n v="42.64"/>
    <s v="03"/>
    <s v="100,00"/>
    <n v="1"/>
    <m/>
    <x v="10"/>
    <s v="pole Enfance"/>
    <n v="42.64"/>
    <s v="2017"/>
    <n v="42.64"/>
    <n v="3"/>
    <n v="65"/>
    <s v="T03007"/>
    <n v="3"/>
    <x v="5"/>
    <s v="FU"/>
    <x v="7"/>
    <x v="0"/>
    <x v="1"/>
    <x v="1"/>
    <s v=""/>
    <s v=""/>
    <s v=""/>
    <n v="1"/>
    <n v="3"/>
    <n v="42.64"/>
    <x v="0"/>
  </r>
  <r>
    <s v="998976"/>
    <s v="VANDENABELLE"/>
    <s v="MARION"/>
    <s v="IME LES ROUISSOIRS"/>
    <d v="2017-06-12T00:00:00"/>
    <d v="2017-06-23T00:00:00"/>
    <n v="12"/>
    <s v="FIN DE CONTRAT"/>
    <s v="MONITEUR(rice) EDUCATEUR(rice)"/>
    <s v="CONTRAT CDD IME SOMAIN"/>
    <s v="EDUCATEUR(rice) SPECIALISE(e)"/>
    <s v="LESENEY AURELIE"/>
    <s v="201706"/>
    <n v="412.35"/>
    <s v="03"/>
    <s v="100,00"/>
    <n v="12"/>
    <m/>
    <x v="0"/>
    <s v="pole Enfance"/>
    <n v="412.35"/>
    <s v="2017"/>
    <n v="412.35"/>
    <n v="29"/>
    <n v="62.83"/>
    <s v="T03007"/>
    <n v="29"/>
    <x v="5"/>
    <s v="MAL"/>
    <x v="0"/>
    <x v="0"/>
    <x v="1"/>
    <x v="1"/>
    <s v=""/>
    <s v=""/>
    <s v=""/>
    <n v="1"/>
    <n v="29"/>
    <n v="412.35"/>
    <x v="1"/>
  </r>
  <r>
    <s v="A00252"/>
    <s v="VITS"/>
    <s v="DOMINIQUE"/>
    <s v="IME LA VICOIGNETTE"/>
    <d v="2017-05-29T00:00:00"/>
    <d v="2017-05-30T00:00:00"/>
    <n v="2"/>
    <s v="FIN DE CONTRAT"/>
    <s v="SURVEILLANT(e) DE NUIT"/>
    <s v="CONTRAT CDD IME EMERCHICOURT"/>
    <s v="AIDE MEDICO PSYCHOLOGIQUE"/>
    <s v="AGUSTONI FRANCOIS"/>
    <s v="201706"/>
    <n v="111.64"/>
    <s v="06"/>
    <s v="100,00"/>
    <n v="2"/>
    <m/>
    <x v="2"/>
    <s v="pole Enfance"/>
    <n v="111.64"/>
    <s v="2017"/>
    <n v="111.64"/>
    <n v="8.75"/>
    <n v="94.79"/>
    <s v="T06007"/>
    <n v="8.75"/>
    <x v="5"/>
    <s v="CP"/>
    <x v="2"/>
    <x v="0"/>
    <x v="0"/>
    <x v="0"/>
    <s v=""/>
    <s v=""/>
    <s v=""/>
    <s v=""/>
    <s v=""/>
    <s v=""/>
    <x v="1"/>
  </r>
  <r>
    <s v="A00252"/>
    <s v="VITS"/>
    <s v="DOMINIQUE"/>
    <s v="IME LA VICOIGNETTE"/>
    <d v="2017-06-06T00:00:00"/>
    <d v="2017-06-08T00:00:00"/>
    <n v="3"/>
    <s v="FIN DE CONTRAT"/>
    <s v="SURVEILLANT(e) DE NUIT"/>
    <s v="CONTRAT CDD IME EMERCHICOURT"/>
    <s v="AIDE MEDICO PSYCHOLOGIQUE"/>
    <s v="JASPART KEVIN"/>
    <s v="201706"/>
    <n v="223.25"/>
    <s v="06"/>
    <s v="27,08"/>
    <n v="3"/>
    <m/>
    <x v="10"/>
    <s v="pole Enfance"/>
    <n v="60.456099829673896"/>
    <s v="2017"/>
    <n v="223.25"/>
    <n v="17.5"/>
    <n v="126.39"/>
    <s v="T06007"/>
    <n v="4.7389999999999999"/>
    <x v="5"/>
    <s v="FU"/>
    <x v="7"/>
    <x v="0"/>
    <x v="0"/>
    <x v="0"/>
    <s v=""/>
    <s v=""/>
    <s v=""/>
    <s v=""/>
    <s v=""/>
    <s v=""/>
    <x v="0"/>
  </r>
  <r>
    <s v="A00252"/>
    <s v="VITS"/>
    <s v="DOMINIQUE"/>
    <s v="IME LA VICOIGNETTE"/>
    <d v="2017-06-06T00:00:00"/>
    <d v="2017-06-08T00:00:00"/>
    <n v="3"/>
    <s v="FIN DE CONTRAT"/>
    <s v="SURVEILLANT(e) DE NUIT"/>
    <s v="CONTRAT CDD IME EMERCHICOURT"/>
    <s v="AIDE MEDICO PSYCHOLOGIQUE"/>
    <s v="JASPART KEVIN"/>
    <s v="201706"/>
    <n v="223.25"/>
    <s v="06"/>
    <s v="72,92"/>
    <n v="3"/>
    <m/>
    <x v="10"/>
    <s v="pole Enfance"/>
    <n v="162.79389591217"/>
    <s v="2017"/>
    <n v="223.25"/>
    <n v="17.5"/>
    <n v="126.39"/>
    <s v="T06007"/>
    <n v="12.761000000000001"/>
    <x v="5"/>
    <s v="FU"/>
    <x v="7"/>
    <x v="0"/>
    <x v="0"/>
    <x v="0"/>
    <s v=""/>
    <s v=""/>
    <s v=""/>
    <s v=""/>
    <s v=""/>
    <s v=""/>
    <x v="1"/>
  </r>
  <r>
    <s v="A00252"/>
    <s v="VITS"/>
    <s v="DOMINIQUE"/>
    <s v="IME LA VICOIGNETTE"/>
    <d v="2017-06-12T00:00:00"/>
    <d v="2017-06-15T00:00:00"/>
    <n v="4"/>
    <s v="FIN DE CONTRAT"/>
    <s v="SURVEILLANT(e) DE NUIT"/>
    <s v="CONTRAT CDD IME EMERCHICOURT"/>
    <s v="AIDE MEDICO PSYCHOLOGIQUE"/>
    <s v="AGUSTONI FRANCOIS"/>
    <s v="201706"/>
    <n v="313.58"/>
    <s v="06"/>
    <s v="100,00"/>
    <n v="4"/>
    <m/>
    <x v="0"/>
    <s v="pole Enfance"/>
    <n v="313.58"/>
    <s v="2017"/>
    <n v="313.58"/>
    <n v="26.25"/>
    <n v="142.19"/>
    <s v="T06007"/>
    <n v="26.25"/>
    <x v="5"/>
    <s v="MAL"/>
    <x v="0"/>
    <x v="0"/>
    <x v="0"/>
    <x v="0"/>
    <s v=""/>
    <s v=""/>
    <s v=""/>
    <s v=""/>
    <s v=""/>
    <s v=""/>
    <x v="1"/>
  </r>
  <r>
    <s v="A00252"/>
    <s v="VITS"/>
    <s v="DOMINIQUE"/>
    <s v="IME LA VICOIGNETTE"/>
    <d v="2017-06-20T00:00:00"/>
    <d v="2017-06-21T00:00:00"/>
    <n v="2"/>
    <s v="FIN DE CONTRAT"/>
    <s v="SURVEILLANT(e) DE NUIT"/>
    <s v="CONTRAT CDD IME EMERCHICOURT"/>
    <s v="AIDE MEDICO PSYCHOLOGIQUE"/>
    <s v="AGUSTONI FRANCOIS"/>
    <s v="201706"/>
    <n v="104.53"/>
    <s v="06"/>
    <s v="100,00"/>
    <n v="2"/>
    <m/>
    <x v="1"/>
    <s v="pole Enfance"/>
    <n v="104.53"/>
    <s v="2017"/>
    <n v="104.53"/>
    <n v="8.75"/>
    <n v="94.79"/>
    <s v="T06007"/>
    <n v="8.75"/>
    <x v="5"/>
    <s v="HRE"/>
    <x v="1"/>
    <x v="0"/>
    <x v="0"/>
    <x v="0"/>
    <s v=""/>
    <s v=""/>
    <s v=""/>
    <s v=""/>
    <s v=""/>
    <s v=""/>
    <x v="1"/>
  </r>
  <r>
    <s v="A00541"/>
    <s v="ALEXANDRE"/>
    <s v="MARIE"/>
    <s v="IME DE MONTIGNY"/>
    <d v="2017-05-31T00:00:00"/>
    <d v="2017-05-31T00:00:00"/>
    <n v="1"/>
    <s v="FIN DE CONTRAT"/>
    <s v="AIDE MEDICO PSYCHOLOGIQUE"/>
    <s v="CONTRAT CDD  IMA MONTIGNY"/>
    <s v="AIDE MEDICO-PSYCHOLOGIQUE"/>
    <s v="CAMBIEN LORINE"/>
    <s v="201706"/>
    <n v="72.47"/>
    <s v="39"/>
    <s v="100,00"/>
    <n v="1"/>
    <m/>
    <x v="1"/>
    <s v="pole Enfance"/>
    <n v="72.47"/>
    <s v="2017"/>
    <n v="72.47"/>
    <n v="5.5"/>
    <n v="119.17"/>
    <s v="T39007"/>
    <n v="5.5"/>
    <x v="5"/>
    <s v="HRE"/>
    <x v="1"/>
    <x v="0"/>
    <x v="0"/>
    <x v="0"/>
    <s v=""/>
    <s v=""/>
    <s v=""/>
    <s v=""/>
    <s v=""/>
    <s v=""/>
    <x v="0"/>
  </r>
  <r>
    <s v="A00541"/>
    <s v="ALEXANDRE"/>
    <s v="MARIE"/>
    <s v="IME DE MONTIGNY"/>
    <d v="2017-06-04T00:00:00"/>
    <d v="2017-06-04T00:00:00"/>
    <n v="1"/>
    <s v="FIN DE CONTRAT"/>
    <s v="AIDE MEDICO PSYCHOLOGIQUE"/>
    <s v="CONTRAT CDD  IMA MONTIGNY"/>
    <s v="AIDE SOIGNANT(e)"/>
    <s v="LEDUC SOPHIE"/>
    <s v="201706"/>
    <n v="167.09"/>
    <s v="39"/>
    <s v="100,00"/>
    <n v="1"/>
    <m/>
    <x v="2"/>
    <s v="pole Enfance"/>
    <n v="167.09"/>
    <s v="2017"/>
    <n v="167.09"/>
    <n v="7.5"/>
    <n v="151.67000000000002"/>
    <s v="T39007"/>
    <n v="7.5"/>
    <x v="5"/>
    <s v="CP"/>
    <x v="2"/>
    <x v="0"/>
    <x v="0"/>
    <x v="0"/>
    <s v=""/>
    <s v=""/>
    <s v=""/>
    <s v=""/>
    <s v=""/>
    <s v=""/>
    <x v="1"/>
  </r>
  <r>
    <s v="A00541"/>
    <s v="ALEXANDRE"/>
    <s v="MARIE"/>
    <s v="IME DE MONTIGNY"/>
    <d v="2017-06-14T00:00:00"/>
    <d v="2017-06-14T00:00:00"/>
    <n v="1"/>
    <s v="FIN DE CONTRAT"/>
    <s v="AIDE MEDICO PSYCHOLOGIQUE"/>
    <s v="CONTRAT CDD  IMA MONTIGNY"/>
    <s v="AIDE MEDICO PSYCHOLOGIQUE"/>
    <s v="EVERAERT JESSICA"/>
    <s v="201706"/>
    <n v="57.85"/>
    <s v="39"/>
    <s v="100,00"/>
    <n v="1"/>
    <m/>
    <x v="2"/>
    <s v="pole Enfance"/>
    <n v="57.85"/>
    <s v="2017"/>
    <n v="57.85"/>
    <n v="4.5"/>
    <n v="97.5"/>
    <s v="T39007"/>
    <n v="4.5"/>
    <x v="5"/>
    <s v="CP"/>
    <x v="2"/>
    <x v="0"/>
    <x v="0"/>
    <x v="0"/>
    <s v=""/>
    <s v=""/>
    <s v=""/>
    <s v=""/>
    <s v=""/>
    <s v=""/>
    <x v="0"/>
  </r>
  <r>
    <s v="A00541"/>
    <s v="ALEXANDRE"/>
    <s v="MARIE"/>
    <s v="IME DE MONTIGNY"/>
    <d v="2017-06-16T00:00:00"/>
    <d v="2017-06-16T00:00:00"/>
    <n v="1"/>
    <s v="FIN DE CONTRAT"/>
    <s v="AIDE MEDICO PSYCHOLOGIQUE"/>
    <s v="CONTRAT CDD  IMA MONTIGNY"/>
    <s v="AIDE MEDICO PSYCHOLOGIQUE"/>
    <s v="VAN ASSCHE COLETTE"/>
    <s v="201706"/>
    <n v="85.66"/>
    <s v="39"/>
    <s v="100,00"/>
    <n v="1"/>
    <m/>
    <x v="8"/>
    <s v="pole Enfance"/>
    <n v="85.66"/>
    <s v="2017"/>
    <n v="85.66"/>
    <n v="6.5"/>
    <n v="140.84"/>
    <s v="T39007"/>
    <n v="6.5"/>
    <x v="5"/>
    <s v="AT"/>
    <x v="0"/>
    <x v="0"/>
    <x v="0"/>
    <x v="0"/>
    <s v=""/>
    <s v=""/>
    <s v=""/>
    <s v=""/>
    <s v=""/>
    <s v=""/>
    <x v="0"/>
  </r>
  <r>
    <s v="A00541"/>
    <s v="ALEXANDRE"/>
    <s v="MARIE"/>
    <s v="IME DE MONTIGNY"/>
    <d v="2017-06-19T00:00:00"/>
    <d v="2017-06-19T00:00:00"/>
    <n v="1"/>
    <s v="FIN DE CONTRAT"/>
    <s v="AIDE MEDICO PSYCHOLOGIQUE"/>
    <s v="CONTRAT CDD  IMA MONTIGNY"/>
    <s v="AIDE MEDICO PSYCHOLOGIQUE"/>
    <s v="MATHON MICHELE"/>
    <s v="201706"/>
    <n v="118.61"/>
    <s v="39"/>
    <s v="100,00"/>
    <n v="1"/>
    <m/>
    <x v="2"/>
    <s v="pole Enfance"/>
    <n v="118.61"/>
    <s v="2017"/>
    <n v="118.61"/>
    <n v="9"/>
    <n v="151.67000000000002"/>
    <s v="T39007"/>
    <n v="9"/>
    <x v="5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5-23T00:00:00"/>
    <d v="2017-05-23T00:00:00"/>
    <n v="1"/>
    <s v="FIN DE CONTRAT"/>
    <s v="AIDE MEDICO PSYCHOLOGIQUE"/>
    <s v="CONTRAT CDD  IMA MONTIGNY"/>
    <s v="AIDE MEDICO PSYCHOLOGIQUE"/>
    <s v="IZNASNI KAMEL"/>
    <s v="201706"/>
    <n v="52.72"/>
    <s v="39"/>
    <s v="100,00"/>
    <n v="1"/>
    <m/>
    <x v="2"/>
    <s v="pole Enfance"/>
    <n v="52.72"/>
    <s v="2017"/>
    <n v="52.72"/>
    <n v="4"/>
    <n v="86.67"/>
    <s v="T39007"/>
    <n v="4"/>
    <x v="5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5-24T00:00:00"/>
    <d v="2017-05-25T00:00:00"/>
    <n v="2"/>
    <s v="FIN DE CONTRAT"/>
    <s v="AIDE MEDICO PSYCHOLOGIQUE"/>
    <s v="CONTRAT CDD  IMA MONTIGNY"/>
    <s v="AGENT D'HEBERGEMENT"/>
    <s v="MARQUIGNY ISABELLE"/>
    <s v="201706"/>
    <n v="286.18"/>
    <s v="39"/>
    <s v="100,00"/>
    <n v="2"/>
    <m/>
    <x v="0"/>
    <s v="pole Enfance"/>
    <n v="286.18"/>
    <s v="2017"/>
    <n v="286.18"/>
    <n v="15.5"/>
    <n v="151.67000000000002"/>
    <s v="T39007"/>
    <n v="15.5"/>
    <x v="5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5-30T00:00:00"/>
    <d v="2017-05-31T00:00:00"/>
    <n v="2"/>
    <s v="FIN DE CONTRAT"/>
    <s v="AIDE MEDICO PSYCHOLOGIQUE"/>
    <s v="CONTRAT CDD  IMA MONTIGNY"/>
    <s v="AIDE MEDICO PSYCHOLOGIQUE"/>
    <s v="VAN ASSCHE COLETTE"/>
    <s v="201706"/>
    <n v="177.94"/>
    <s v="39"/>
    <s v="100,00"/>
    <n v="2"/>
    <m/>
    <x v="8"/>
    <s v="pole Enfance"/>
    <n v="177.94"/>
    <s v="2017"/>
    <n v="177.94"/>
    <n v="13.5"/>
    <n v="146.25"/>
    <s v="T39007"/>
    <n v="13.5"/>
    <x v="5"/>
    <s v="AT"/>
    <x v="0"/>
    <x v="0"/>
    <x v="0"/>
    <x v="0"/>
    <s v=""/>
    <s v=""/>
    <s v=""/>
    <s v=""/>
    <s v=""/>
    <s v=""/>
    <x v="1"/>
  </r>
  <r>
    <s v="A00500"/>
    <s v="ALLEM"/>
    <s v="JESMAH"/>
    <s v="IME DE MONTIGNY"/>
    <d v="2017-06-01T00:00:00"/>
    <d v="2017-06-01T00:00:00"/>
    <n v="1"/>
    <s v="FIN DE CONTRAT"/>
    <s v="AIDE MEDICO PSYCHOLOGIQUE"/>
    <s v="CONTRAT CDD  IMA MONTIGNY"/>
    <s v="AIDE MEDICO PSYCHOLOGIQUE"/>
    <s v="PLEWKA GWENDOLINE"/>
    <s v="201706"/>
    <n v="118.6"/>
    <s v="39"/>
    <s v="100,00"/>
    <n v="1"/>
    <m/>
    <x v="10"/>
    <s v="pole Enfance"/>
    <n v="118.6"/>
    <s v="2017"/>
    <n v="118.6"/>
    <n v="9"/>
    <n v="151.67000000000002"/>
    <s v="T39007"/>
    <n v="9"/>
    <x v="5"/>
    <s v="FU"/>
    <x v="7"/>
    <x v="0"/>
    <x v="0"/>
    <x v="0"/>
    <s v=""/>
    <s v=""/>
    <s v=""/>
    <s v=""/>
    <s v=""/>
    <s v=""/>
    <x v="1"/>
  </r>
  <r>
    <s v="A00500"/>
    <s v="ALLEM"/>
    <s v="JESMAH"/>
    <s v="IME DE MONTIGNY"/>
    <d v="2017-06-05T00:00:00"/>
    <d v="2017-06-05T00:00:00"/>
    <n v="1"/>
    <s v="FIN DE CONTRAT"/>
    <s v="AIDE MEDICO PSYCHOLOGIQUE"/>
    <s v="CONTRAT CDD  IMA MONTIGNY"/>
    <s v="AIDE MEDICO PSYCHOLOGIQUE"/>
    <s v="DUFOUR CINDY"/>
    <s v="201706"/>
    <n v="155.95000000000002"/>
    <s v="39"/>
    <s v="100,00"/>
    <n v="1"/>
    <m/>
    <x v="1"/>
    <s v="pole Enfance"/>
    <n v="155.95000000000002"/>
    <s v="2017"/>
    <n v="155.95000000000002"/>
    <n v="7"/>
    <n v="151.67000000000002"/>
    <s v="T39007"/>
    <n v="7"/>
    <x v="5"/>
    <s v="HRE"/>
    <x v="1"/>
    <x v="0"/>
    <x v="0"/>
    <x v="0"/>
    <s v=""/>
    <s v=""/>
    <s v=""/>
    <s v=""/>
    <s v=""/>
    <s v=""/>
    <x v="0"/>
  </r>
  <r>
    <s v="A00500"/>
    <s v="ALLEM"/>
    <s v="JESMAH"/>
    <s v="IME DE MONTIGNY"/>
    <d v="2017-06-07T00:00:00"/>
    <d v="2017-06-09T00:00:00"/>
    <n v="3"/>
    <s v="FIN DE CONTRAT"/>
    <s v="AIDE MEDICO PSYCHOLOGIQUE"/>
    <s v="CONTRAT CDD  IMA MONTIGNY"/>
    <s v="AIDE MEDICO PSYCHOLOGIQUE"/>
    <s v="DUFOUR CINDY"/>
    <s v="201706"/>
    <n v="171.31"/>
    <s v="39"/>
    <s v="100,00"/>
    <n v="3"/>
    <m/>
    <x v="2"/>
    <s v="pole Enfance"/>
    <n v="171.31"/>
    <s v="2017"/>
    <n v="171.31"/>
    <n v="13"/>
    <n v="93.89"/>
    <s v="T39007"/>
    <n v="13"/>
    <x v="5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6-12T00:00:00"/>
    <d v="2017-06-12T00:00:00"/>
    <n v="1"/>
    <s v="FIN DE CONTRAT"/>
    <s v="AIDE MEDICO PSYCHOLOGIQUE"/>
    <s v="CONTRAT CDD  IMA MONTIGNY"/>
    <s v="AGENT D'HEBERGEMENT"/>
    <s v="CAILLERET NATHALIE"/>
    <s v="201706"/>
    <n v="92.25"/>
    <s v="39"/>
    <s v="100,00"/>
    <n v="1"/>
    <m/>
    <x v="2"/>
    <s v="pole Enfance"/>
    <n v="92.25"/>
    <s v="2017"/>
    <n v="92.25"/>
    <n v="7"/>
    <n v="151.67000000000002"/>
    <s v="T39007"/>
    <n v="7"/>
    <x v="5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6-14T00:00:00"/>
    <d v="2017-06-14T00:00:00"/>
    <n v="1"/>
    <s v="FIN DE CONTRAT"/>
    <s v="AIDE MEDICO PSYCHOLOGIQUE"/>
    <s v="CONTRAT CDD  IMA MONTIGNY"/>
    <s v="AIDE MEDICO PSYCHOLOGIQUE"/>
    <s v="TAILLE ANNIE"/>
    <s v="201706"/>
    <n v="57.85"/>
    <s v="39"/>
    <s v="100,00"/>
    <n v="1"/>
    <m/>
    <x v="17"/>
    <s v="pole Enfance"/>
    <n v="57.85"/>
    <s v="2017"/>
    <n v="57.85"/>
    <n v="4.5"/>
    <n v="97.5"/>
    <s v="T39007"/>
    <n v="4.5"/>
    <x v="5"/>
    <s v="HD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6-17T00:00:00"/>
    <d v="2017-06-17T00:00:00"/>
    <n v="1"/>
    <s v="FIN DE CONTRAT"/>
    <s v="AIDE MEDICO PSYCHOLOGIQUE"/>
    <s v="CONTRAT CDD  IMA MONTIGNY"/>
    <s v="AGENT D'HEBERGEMENT"/>
    <s v="GALIEZ NADINE"/>
    <s v="201706"/>
    <n v="92.25"/>
    <s v="39"/>
    <s v="100,00"/>
    <n v="1"/>
    <m/>
    <x v="2"/>
    <s v="pole Enfance"/>
    <n v="92.25"/>
    <s v="2017"/>
    <n v="92.25"/>
    <n v="7"/>
    <n v="151.67000000000002"/>
    <s v="T39007"/>
    <n v="7"/>
    <x v="5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7-06-21T00:00:00"/>
    <d v="2017-06-21T00:00:00"/>
    <n v="1"/>
    <s v="FIN DE CONTRAT"/>
    <s v="AIDE MEDICO PSYCHOLOGIQUE"/>
    <s v="CONTRAT CDD  IMA MONTIGNY"/>
    <s v="AIDE MEDICO PSYCHOLOGIQUE"/>
    <s v="MATHON MICHELE"/>
    <s v="201706"/>
    <n v="98.85"/>
    <s v="39"/>
    <s v="100,00"/>
    <n v="1"/>
    <m/>
    <x v="2"/>
    <s v="pole Enfance"/>
    <n v="98.85"/>
    <s v="2017"/>
    <n v="98.85"/>
    <n v="7.5"/>
    <n v="151.67000000000002"/>
    <s v="T39007"/>
    <n v="7.5"/>
    <x v="5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7-06-21T00:00:00"/>
    <d v="2017-06-21T00:00:00"/>
    <n v="1"/>
    <s v="FIN DE CONTRAT"/>
    <s v="AIDE MEDICO PSYCHOLOGIQUE"/>
    <s v="CONTRAT CDD  IMA MONTIGNY"/>
    <s v="AIDE MEDICO PSYCHOLOGIQUE"/>
    <s v="VAN ASSCHE COLETTE"/>
    <s v="201706"/>
    <n v="39.53"/>
    <s v="39"/>
    <s v="100,00"/>
    <n v="1"/>
    <m/>
    <x v="8"/>
    <s v="pole Enfance"/>
    <n v="39.53"/>
    <s v="2017"/>
    <n v="39.53"/>
    <n v="3"/>
    <n v="65"/>
    <s v="T39007"/>
    <n v="3"/>
    <x v="5"/>
    <s v="AT"/>
    <x v="0"/>
    <x v="0"/>
    <x v="0"/>
    <x v="0"/>
    <s v=""/>
    <s v=""/>
    <s v=""/>
    <s v=""/>
    <s v=""/>
    <s v=""/>
    <x v="0"/>
  </r>
  <r>
    <s v="A00500"/>
    <s v="ALLEM"/>
    <s v="JESMAH"/>
    <s v="IME DE MONTIGNY"/>
    <d v="2017-06-22T00:00:00"/>
    <d v="2017-06-22T00:00:00"/>
    <n v="1"/>
    <s v="FIN DE CONTRAT"/>
    <s v="AIDE MEDICO PSYCHOLOGIQUE"/>
    <s v="CONTRAT CDD  IMA MONTIGNY"/>
    <s v="AGENT D'HEBERGEMENT"/>
    <s v="CAILLERET NATHALIE"/>
    <s v="201706"/>
    <n v="92.25"/>
    <s v="39"/>
    <s v="100,00"/>
    <n v="1"/>
    <m/>
    <x v="2"/>
    <s v="pole Enfance"/>
    <n v="92.25"/>
    <s v="2017"/>
    <n v="92.25"/>
    <n v="7"/>
    <n v="151.67000000000002"/>
    <s v="T39007"/>
    <n v="7"/>
    <x v="5"/>
    <s v="CP"/>
    <x v="2"/>
    <x v="0"/>
    <x v="0"/>
    <x v="0"/>
    <s v=""/>
    <s v=""/>
    <s v=""/>
    <s v=""/>
    <s v=""/>
    <s v=""/>
    <x v="0"/>
  </r>
  <r>
    <s v="998857"/>
    <s v="BETH"/>
    <s v="BEATRICE"/>
    <s v="IME DE MONTIGNY"/>
    <d v="2017-05-09T00:00:00"/>
    <d v="2017-06-02T00:00:00"/>
    <n v="25"/>
    <s v="FIN DE CONTRAT"/>
    <s v="AIDE MEDICO PSYCHOLOGIQUE"/>
    <s v="CONTRAT CDD  IMA MONTIGNY"/>
    <s v="EDUCATEUR(rice) SPECIALISE(e)"/>
    <s v="COLLIN AURELIE"/>
    <s v="201706"/>
    <n v="526.04"/>
    <s v="39"/>
    <s v="100,00"/>
    <n v="25"/>
    <m/>
    <x v="7"/>
    <s v="pole Enfance"/>
    <n v="526.04"/>
    <s v="2017"/>
    <n v="526.04"/>
    <n v="24.5"/>
    <n v="115.18"/>
    <s v="T39007"/>
    <n v="24.5"/>
    <x v="5"/>
    <s v="NAP"/>
    <x v="6"/>
    <x v="0"/>
    <x v="0"/>
    <x v="0"/>
    <s v=""/>
    <s v=""/>
    <s v=""/>
    <s v=""/>
    <s v=""/>
    <s v=""/>
    <x v="1"/>
  </r>
  <r>
    <s v="998857"/>
    <s v="BETH"/>
    <s v="BEATRICE"/>
    <s v="IME DE MONTIGNY"/>
    <d v="2017-06-06T00:00:00"/>
    <d v="2017-06-30T00:00:00"/>
    <n v="25"/>
    <s v="FIN DE CONTRAT"/>
    <s v="AIDE MEDICO PSYCHOLOGIQUE"/>
    <s v="CONTRAT CDD  IMA MONTIGNY"/>
    <s v="EDUCATEUR(rice) SPECIALISE(e)"/>
    <s v="COLLIN AURELIE"/>
    <s v="201706"/>
    <n v="1510.84"/>
    <s v="39"/>
    <s v="100,00"/>
    <n v="25"/>
    <m/>
    <x v="7"/>
    <s v="pole Enfance"/>
    <n v="1510.84"/>
    <s v="2017"/>
    <n v="1510.84"/>
    <n v="108.5"/>
    <n v="115.18"/>
    <s v="T39007"/>
    <n v="108.5"/>
    <x v="5"/>
    <s v="NAP"/>
    <x v="6"/>
    <x v="0"/>
    <x v="0"/>
    <x v="0"/>
    <s v=""/>
    <s v=""/>
    <s v=""/>
    <s v=""/>
    <s v=""/>
    <s v=""/>
    <x v="1"/>
  </r>
  <r>
    <s v="999587"/>
    <s v="CAMBIEN"/>
    <s v="LORINE"/>
    <s v="IME DE MONTIGNY"/>
    <d v="2017-03-11T00:00:00"/>
    <d v="2017-07-02T00:00:00"/>
    <n v="114"/>
    <s v="FIN DE CONTRAT"/>
    <s v="AIDE MEDICO-PSYCHOLOGIQUE"/>
    <s v="CONTRAT CDD  IMA MONTIGNY"/>
    <m/>
    <m/>
    <s v="201706"/>
    <n v="968.82"/>
    <s v="39"/>
    <s v="100,00"/>
    <n v="114"/>
    <s v="à la sécurité des biens et des personnes dans l'attente de la reconstruction de l'ets et de la validation des financeurs"/>
    <x v="13"/>
    <s v="pole Enfance"/>
    <n v="968.82"/>
    <s v="2017"/>
    <n v="968.82"/>
    <n v="75.84"/>
    <n v="75.84"/>
    <s v="T39007"/>
    <n v="75.84"/>
    <x v="5"/>
    <s v="RFI"/>
    <x v="9"/>
    <x v="0"/>
    <x v="0"/>
    <x v="0"/>
    <s v=""/>
    <s v=""/>
    <s v=""/>
    <s v=""/>
    <s v=""/>
    <s v=""/>
    <x v="1"/>
  </r>
  <r>
    <s v="999705"/>
    <s v="CAMUS"/>
    <s v="STEPHANE"/>
    <s v="IME DE MONTIGNY"/>
    <d v="2017-05-29T00:00:00"/>
    <d v="2017-06-02T00:00:00"/>
    <n v="5"/>
    <s v="FIN DE CONTRAT"/>
    <s v="AIDE MEDICO PSYCHOLOGIQUE"/>
    <s v="CONTRAT CDD  IMA MONTIGNY"/>
    <s v="AIDE MEDICO PSYCHOLOGIQUE"/>
    <s v="DELARUE AUDREY"/>
    <s v="201706"/>
    <n v="480.44"/>
    <s v="39"/>
    <s v="100,00"/>
    <n v="5"/>
    <m/>
    <x v="2"/>
    <s v="pole Enfance"/>
    <n v="480.44"/>
    <s v="2017"/>
    <n v="480.44"/>
    <n v="34.5"/>
    <n v="149.5"/>
    <s v="T39007"/>
    <n v="34.5"/>
    <x v="5"/>
    <s v="CP"/>
    <x v="2"/>
    <x v="0"/>
    <x v="0"/>
    <x v="0"/>
    <s v=""/>
    <s v=""/>
    <s v=""/>
    <s v=""/>
    <s v=""/>
    <s v=""/>
    <x v="1"/>
  </r>
  <r>
    <s v="999705"/>
    <s v="CAMUS"/>
    <s v="STEPHANE"/>
    <s v="IME DE MONTIGNY"/>
    <d v="2017-06-06T00:00:00"/>
    <d v="2017-06-08T00:00:00"/>
    <n v="3"/>
    <s v="FIN DE CONTRAT"/>
    <s v="AIDE MEDICO PSYCHOLOGIQUE"/>
    <s v="CONTRAT CDD  IMA MONTIGNY"/>
    <s v="AIDE MEDICO PSYCHOLOGIQUE"/>
    <s v="COET SANDRINE"/>
    <s v="201706"/>
    <n v="389.9"/>
    <s v="39"/>
    <s v="100,00"/>
    <n v="3"/>
    <m/>
    <x v="2"/>
    <s v="pole Enfance"/>
    <n v="389.9"/>
    <s v="2017"/>
    <n v="389.9"/>
    <n v="28"/>
    <n v="115.56"/>
    <s v="T39007"/>
    <n v="28"/>
    <x v="5"/>
    <s v="CP"/>
    <x v="2"/>
    <x v="0"/>
    <x v="0"/>
    <x v="0"/>
    <s v=""/>
    <s v=""/>
    <s v=""/>
    <s v=""/>
    <s v=""/>
    <s v=""/>
    <x v="1"/>
  </r>
  <r>
    <s v="999705"/>
    <s v="CAMUS"/>
    <s v="STEPHANE"/>
    <s v="IME DE MONTIGNY"/>
    <d v="2017-06-16T00:00:00"/>
    <d v="2017-06-18T00:00:00"/>
    <n v="3"/>
    <s v="FIN DE CONTRAT"/>
    <s v="AIDE MEDICO PSYCHOLOGIQUE"/>
    <s v="CONTRAT CDD  IMA MONTIGNY"/>
    <s v="AIDE MEDICO PSYCHOLOGIQUE"/>
    <s v="SZCZEPANIAK CAROLE"/>
    <s v="201706"/>
    <n v="393.35"/>
    <s v="39"/>
    <s v="100,00"/>
    <n v="3"/>
    <m/>
    <x v="2"/>
    <s v="pole Enfance"/>
    <n v="393.35"/>
    <s v="2017"/>
    <n v="393.35"/>
    <n v="24"/>
    <n v="151.67000000000002"/>
    <s v="T39007"/>
    <n v="24"/>
    <x v="5"/>
    <s v="CP"/>
    <x v="2"/>
    <x v="0"/>
    <x v="0"/>
    <x v="0"/>
    <s v=""/>
    <s v=""/>
    <s v=""/>
    <s v=""/>
    <s v=""/>
    <s v=""/>
    <x v="1"/>
  </r>
  <r>
    <s v="999705"/>
    <s v="CAMUS"/>
    <s v="STEPHANE"/>
    <s v="IME DE MONTIGNY"/>
    <d v="2017-06-20T00:00:00"/>
    <d v="2017-06-23T00:00:00"/>
    <n v="4"/>
    <s v="FIN DE CONTRAT"/>
    <s v="AIDE MEDICO PSYCHOLOGIQUE"/>
    <s v="CONTRAT CDD  IMA MONTIGNY"/>
    <s v="AIDE SOIGNANT(e)"/>
    <s v="ANANIA SANTINE"/>
    <s v="201706"/>
    <n v="431.67"/>
    <s v="39"/>
    <s v="100,00"/>
    <n v="4"/>
    <m/>
    <x v="2"/>
    <s v="pole Enfance"/>
    <n v="431.67"/>
    <s v="2017"/>
    <n v="431.67"/>
    <n v="31"/>
    <n v="151.67000000000002"/>
    <s v="T39007"/>
    <n v="31"/>
    <x v="5"/>
    <s v="CP"/>
    <x v="2"/>
    <x v="0"/>
    <x v="0"/>
    <x v="0"/>
    <s v=""/>
    <s v=""/>
    <s v=""/>
    <s v=""/>
    <s v=""/>
    <s v=""/>
    <x v="1"/>
  </r>
  <r>
    <s v="A00523"/>
    <s v="CARDON"/>
    <s v="CINDY"/>
    <s v="IME DE MONTIGNY"/>
    <d v="2017-05-22T00:00:00"/>
    <d v="2017-06-02T00:00:00"/>
    <n v="12"/>
    <s v="FIN DE CONTRAT"/>
    <s v="AGENT HYGIENE ET PROPRETE"/>
    <s v="CONTRAT CDD  IMA MONTIGNY"/>
    <s v="AGENT HYGIENE ET PROPRETE"/>
    <s v="SEIDLITZ BERNADETTE"/>
    <s v="201706"/>
    <n v="110.89"/>
    <s v="39"/>
    <s v="100,00"/>
    <n v="12"/>
    <m/>
    <x v="0"/>
    <s v="pole Enfance"/>
    <n v="110.89"/>
    <s v="2017"/>
    <n v="110.89"/>
    <n v="8"/>
    <n v="34.67"/>
    <s v="T39007"/>
    <n v="8"/>
    <x v="5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7-06-06T00:00:00"/>
    <d v="2017-06-09T00:00:00"/>
    <n v="4"/>
    <s v="FIN DE CONTRAT"/>
    <s v="AGENT HYGIENE ET PROPRETE"/>
    <s v="CONTRAT CDD  IMA MONTIGNY"/>
    <s v="AGENT HYGIENE ET PROPRETE"/>
    <s v="SEIDLITZ BERNADETTE"/>
    <s v="201706"/>
    <n v="70.88"/>
    <s v="39"/>
    <s v="100,00"/>
    <n v="4"/>
    <m/>
    <x v="0"/>
    <s v="pole Enfance"/>
    <n v="70.88"/>
    <s v="2017"/>
    <n v="70.88"/>
    <n v="6"/>
    <n v="32.5"/>
    <s v="T39007"/>
    <n v="6"/>
    <x v="5"/>
    <s v="MAL"/>
    <x v="0"/>
    <x v="0"/>
    <x v="0"/>
    <x v="0"/>
    <s v=""/>
    <s v=""/>
    <s v=""/>
    <s v=""/>
    <s v=""/>
    <s v=""/>
    <x v="0"/>
  </r>
  <r>
    <s v="A00523"/>
    <s v="CARDON"/>
    <s v="CINDY"/>
    <s v="IME DE MONTIGNY"/>
    <d v="2017-06-12T00:00:00"/>
    <d v="2017-06-23T00:00:00"/>
    <n v="12"/>
    <s v="FIN DE CONTRAT"/>
    <s v="AGENT HYGIENE ET PROPRETE"/>
    <s v="CONTRAT CDD  IMA MONTIGNY"/>
    <s v="AGENT HYGIENE ET PROPRETE"/>
    <s v="SEIDLITZ BERNADETTE"/>
    <s v="201706"/>
    <n v="271.57"/>
    <s v="39"/>
    <s v="100,00"/>
    <n v="12"/>
    <m/>
    <x v="0"/>
    <s v="pole Enfance"/>
    <n v="271.57"/>
    <s v="2017"/>
    <n v="271.57"/>
    <n v="23"/>
    <n v="49.83"/>
    <s v="T39007"/>
    <n v="23"/>
    <x v="5"/>
    <s v="MAL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7-05-29T00:00:00"/>
    <d v="2017-05-29T00:00:00"/>
    <n v="1"/>
    <s v="FIN DE CONTRAT"/>
    <s v="AIDE MEDICO PSYCHOLOGIQUE"/>
    <s v="CONTRAT CDD  IMA MONTIGNY"/>
    <s v="AIDE MEDICO PSYCHOLOGIQUE"/>
    <s v="IZNASNI KAMEL"/>
    <s v="201706"/>
    <n v="118.37"/>
    <s v="39"/>
    <s v="100,00"/>
    <n v="1"/>
    <m/>
    <x v="2"/>
    <s v="pole Enfance"/>
    <n v="118.37"/>
    <s v="2017"/>
    <n v="118.37"/>
    <n v="8.5"/>
    <n v="151.67000000000002"/>
    <s v="T39007"/>
    <n v="8.5"/>
    <x v="5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7-05-31T00:00:00"/>
    <d v="2017-05-31T00:00:00"/>
    <n v="1"/>
    <s v="FIN DE CONTRAT"/>
    <s v="AIDE MEDICO PSYCHOLOGIQUE"/>
    <s v="CONTRAT CDD  IMA MONTIGNY"/>
    <s v="AIDE MEDICO PSYCHOLOGIQUE"/>
    <s v="SZCZEPANIAK CAROLE"/>
    <s v="201706"/>
    <n v="97.48"/>
    <s v="39"/>
    <s v="100,00"/>
    <n v="1"/>
    <m/>
    <x v="20"/>
    <s v="pole Enfance"/>
    <n v="97.48"/>
    <s v="2017"/>
    <n v="97.48"/>
    <n v="7"/>
    <n v="151.67000000000002"/>
    <s v="T39007"/>
    <n v="7"/>
    <x v="5"/>
    <s v="CEX"/>
    <x v="4"/>
    <x v="0"/>
    <x v="0"/>
    <x v="0"/>
    <s v=""/>
    <s v=""/>
    <s v=""/>
    <s v=""/>
    <s v=""/>
    <s v=""/>
    <x v="0"/>
  </r>
  <r>
    <s v="998833"/>
    <s v="CHARLON"/>
    <s v="MARIE NOELLE"/>
    <s v="IME DE MONTIGNY"/>
    <d v="2017-06-01T00:00:00"/>
    <d v="2017-06-02T00:00:00"/>
    <n v="2"/>
    <s v="FIN DE CONTRAT"/>
    <s v="AIDE MEDICO PSYCHOLOGIQUE"/>
    <s v="CONTRAT CDD  IMA MONTIGNY"/>
    <s v="AIDE MEDICO PSYCHOLOGIQUE"/>
    <s v="TAILLE ANNIE"/>
    <s v="201706"/>
    <n v="196.74"/>
    <s v="39"/>
    <s v="100,00"/>
    <n v="2"/>
    <m/>
    <x v="10"/>
    <s v="pole Enfance"/>
    <n v="196.74"/>
    <s v="2017"/>
    <n v="196.74"/>
    <n v="14.5"/>
    <n v="151.67000000000002"/>
    <s v="T39007"/>
    <n v="14.5"/>
    <x v="5"/>
    <s v="FU"/>
    <x v="7"/>
    <x v="0"/>
    <x v="0"/>
    <x v="0"/>
    <s v=""/>
    <s v=""/>
    <s v=""/>
    <s v=""/>
    <s v=""/>
    <s v=""/>
    <x v="1"/>
  </r>
  <r>
    <s v="998833"/>
    <s v="CHARLON"/>
    <s v="MARIE NOELLE"/>
    <s v="IME DE MONTIGNY"/>
    <d v="2017-06-16T00:00:00"/>
    <d v="2017-06-22T00:00:00"/>
    <n v="7"/>
    <s v="FIN DE CONTRAT"/>
    <s v="AIDE MEDICO PSYCHOLOGIQUE"/>
    <s v="CONTRAT CDD  IMA MONTIGNY"/>
    <s v="AIDE MEDICO PSYCHOLOGIQUE"/>
    <s v="REZGUI NORIA"/>
    <s v="201706"/>
    <n v="461.33"/>
    <s v="39"/>
    <s v="100,00"/>
    <n v="7"/>
    <m/>
    <x v="2"/>
    <s v="pole Enfance"/>
    <n v="461.33"/>
    <s v="2017"/>
    <n v="461.33"/>
    <n v="34"/>
    <n v="136.5"/>
    <s v="T39007"/>
    <n v="34"/>
    <x v="5"/>
    <s v="CP"/>
    <x v="2"/>
    <x v="0"/>
    <x v="0"/>
    <x v="0"/>
    <s v=""/>
    <s v=""/>
    <s v=""/>
    <s v=""/>
    <s v=""/>
    <s v=""/>
    <x v="1"/>
  </r>
  <r>
    <s v="A00026"/>
    <s v="CHMIELEZKI"/>
    <s v="CINDY"/>
    <s v="IME DE MONTIGNY"/>
    <d v="2017-05-08T00:00:00"/>
    <d v="2017-06-04T00:00:00"/>
    <n v="28"/>
    <s v="FIN DE CONTRAT"/>
    <s v="AIDE MEDICO PSYCHOLOGIQUE"/>
    <s v="CONTRAT CDD  IMA MONTIGNY"/>
    <s v="AIDE MEDICO PSYCHOLOGIQUE"/>
    <s v="TAISNE JULIE"/>
    <s v="201706"/>
    <n v="853.06"/>
    <s v="39"/>
    <s v="100,00"/>
    <n v="28"/>
    <m/>
    <x v="7"/>
    <s v="pole Enfance"/>
    <n v="853.06"/>
    <s v="2017"/>
    <n v="853.06"/>
    <n v="37.5"/>
    <n v="148.42000000000002"/>
    <s v="T39007"/>
    <n v="37.5"/>
    <x v="5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6-06T00:00:00"/>
    <d v="2017-06-17T00:00:00"/>
    <n v="12"/>
    <s v="FIN DE CONTRAT"/>
    <s v="AIDE MEDICO PSYCHOLOGIQUE"/>
    <s v="CONTRAT CDD  IMA MONTIGNY"/>
    <s v="AIDE MEDICO PSYCHOLOGIQUE"/>
    <s v="LUC RENAUD"/>
    <s v="201706"/>
    <n v="833.12"/>
    <s v="39"/>
    <s v="100,00"/>
    <n v="12"/>
    <m/>
    <x v="7"/>
    <s v="pole Enfance"/>
    <n v="833.12"/>
    <s v="2017"/>
    <n v="833.12"/>
    <n v="62"/>
    <n v="134.34"/>
    <s v="T39007"/>
    <n v="62"/>
    <x v="5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06-19T00:00:00"/>
    <d v="2017-06-30T00:00:00"/>
    <n v="12"/>
    <s v="FIN DE CONTRAT"/>
    <s v="AIDE MEDICO PSYCHOLOGIQUE"/>
    <s v="CONTRAT CDD  IMA MONTIGNY"/>
    <s v="AGENT D'HEBERGEMENT"/>
    <s v="BOUGUERRA FARIDA"/>
    <s v="201706"/>
    <n v="977.89"/>
    <s v="39"/>
    <s v="100,00"/>
    <n v="12"/>
    <m/>
    <x v="7"/>
    <s v="pole Enfance"/>
    <n v="977.89"/>
    <s v="2017"/>
    <n v="977.89"/>
    <n v="66"/>
    <n v="143"/>
    <s v="T39007"/>
    <n v="66"/>
    <x v="5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5-09T00:00:00"/>
    <d v="2017-06-02T00:00:00"/>
    <n v="25"/>
    <s v="FIN DE CONTRAT"/>
    <s v="AIDE MEDICO PSYCHOLOGIQUE"/>
    <s v="CONTRAT CDD  IMA MONTIGNY"/>
    <s v="AIDE MEDICO PSYCHOLOGIQUE"/>
    <s v="MAES FRANCOISE"/>
    <s v="201706"/>
    <n v="526.02"/>
    <s v="39"/>
    <s v="100,00"/>
    <n v="25"/>
    <m/>
    <x v="7"/>
    <s v="pole Enfance"/>
    <n v="526.02"/>
    <s v="2017"/>
    <n v="526.02"/>
    <n v="26"/>
    <n v="115.18"/>
    <s v="T39007"/>
    <n v="26"/>
    <x v="5"/>
    <s v="NAP"/>
    <x v="6"/>
    <x v="0"/>
    <x v="0"/>
    <x v="0"/>
    <s v=""/>
    <s v=""/>
    <s v=""/>
    <s v=""/>
    <s v=""/>
    <s v=""/>
    <x v="1"/>
  </r>
  <r>
    <s v="A00517"/>
    <s v="CIESIOLKA"/>
    <s v="MARIE"/>
    <s v="IME DE MONTIGNY"/>
    <d v="2017-06-06T00:00:00"/>
    <d v="2017-06-30T00:00:00"/>
    <n v="25"/>
    <s v="FIN DE CONTRAT"/>
    <s v="AIDE MEDICO PSYCHOLOGIQUE"/>
    <s v="CONTRAT CDD  IMA MONTIGNY"/>
    <s v="EDUCATEUR(rice) SPECIALISE(e)"/>
    <s v="RAMI SAFIA"/>
    <s v="201706"/>
    <n v="1692.17"/>
    <s v="39"/>
    <s v="100,00"/>
    <n v="25"/>
    <m/>
    <x v="7"/>
    <s v="pole Enfance"/>
    <n v="1692.17"/>
    <s v="2017"/>
    <n v="1692.17"/>
    <n v="121.5"/>
    <n v="115.18"/>
    <s v="T39007"/>
    <n v="121.5"/>
    <x v="5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5-09T00:00:00"/>
    <d v="2017-06-02T00:00:00"/>
    <n v="25"/>
    <s v="FIN DE CONTRAT"/>
    <s v="MONITEUR(rice) EDUCATEUR(rice)"/>
    <s v="CONTRAT CDD  IMA MONTIGNY"/>
    <s v="AIDE MEDICO PSYCHOLOGIQUE"/>
    <s v="LUC RENAUD"/>
    <s v="201706"/>
    <n v="660.53"/>
    <s v="39"/>
    <s v="100,00"/>
    <n v="25"/>
    <m/>
    <x v="7"/>
    <s v="pole Enfance"/>
    <n v="660.53"/>
    <s v="2017"/>
    <n v="660.53"/>
    <n v="28.5"/>
    <n v="145.97"/>
    <s v="T39007"/>
    <n v="28.5"/>
    <x v="5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6-05T00:00:00"/>
    <d v="2017-06-16T00:00:00"/>
    <n v="12"/>
    <s v="FIN DE CONTRAT"/>
    <s v="MONITEUR(rice) EDUCATEUR(rice)"/>
    <s v="CONTRAT CDD  IMA MONTIGNY"/>
    <s v="AGENT D'HEBERGEMENT"/>
    <s v="BOUGUERRA FARIDA"/>
    <s v="201706"/>
    <n v="777.66"/>
    <s v="39"/>
    <s v="100,00"/>
    <n v="12"/>
    <m/>
    <x v="7"/>
    <s v="pole Enfance"/>
    <n v="777.66"/>
    <s v="2017"/>
    <n v="777.66"/>
    <n v="51"/>
    <n v="110.5"/>
    <s v="T39007"/>
    <n v="51"/>
    <x v="5"/>
    <s v="NAP"/>
    <x v="6"/>
    <x v="0"/>
    <x v="0"/>
    <x v="0"/>
    <s v=""/>
    <s v=""/>
    <s v=""/>
    <s v=""/>
    <s v=""/>
    <s v=""/>
    <x v="1"/>
  </r>
  <r>
    <s v="999420"/>
    <s v="CUVILLIER"/>
    <s v="STEPHANIE"/>
    <s v="IME DE MONTIGNY"/>
    <d v="2017-06-17T00:00:00"/>
    <d v="2017-07-01T00:00:00"/>
    <n v="15"/>
    <s v="FIN DE CONTRAT"/>
    <s v="MONITEUR(rice) EDUCATEUR(rice)"/>
    <s v="CONTRAT CDD  IMA MONTIGNY"/>
    <s v="AIDE MEDICO PSYCHOLOGIQUE"/>
    <s v="LUC RENAUD"/>
    <s v="201706"/>
    <n v="564.66"/>
    <s v="39"/>
    <s v="100,00"/>
    <n v="15"/>
    <m/>
    <x v="7"/>
    <s v="pole Enfance"/>
    <n v="564.66"/>
    <s v="2017"/>
    <n v="564.66"/>
    <n v="48.5"/>
    <n v="151.67000000000002"/>
    <s v="T39007"/>
    <n v="48.5"/>
    <x v="5"/>
    <s v="NAP"/>
    <x v="6"/>
    <x v="0"/>
    <x v="0"/>
    <x v="0"/>
    <s v=""/>
    <s v=""/>
    <s v=""/>
    <s v=""/>
    <s v=""/>
    <s v=""/>
    <x v="1"/>
  </r>
  <r>
    <s v="A00579"/>
    <s v="DECAMPS"/>
    <s v="HELENE"/>
    <s v="IME DE MONTIGNY"/>
    <d v="2017-03-27T00:00:00"/>
    <d v="2017-09-30T00:00:00"/>
    <n v="188"/>
    <s v="FIN DE CONTRAT"/>
    <s v="MONITEUR(rice) EDUCATEUR(rice)"/>
    <s v="CONTRAT CDD  IMA MONTIGNY"/>
    <m/>
    <m/>
    <s v="201706"/>
    <n v="1672.23"/>
    <s v="39"/>
    <s v="100,00"/>
    <n v="188"/>
    <s v="à la sécurité des biens et des personnes dans l'attente de la reconstruction de l'ets et de la validation des financeurs"/>
    <x v="6"/>
    <s v="pole Enfance"/>
    <n v="1672.23"/>
    <s v="2017"/>
    <n v="1672.23"/>
    <n v="151.67000000000002"/>
    <n v="151.67000000000002"/>
    <s v="T39007"/>
    <n v="151.67000000000002"/>
    <x v="5"/>
    <s v="PG"/>
    <x v="5"/>
    <x v="0"/>
    <x v="0"/>
    <x v="0"/>
    <s v=""/>
    <s v=""/>
    <s v=""/>
    <s v=""/>
    <s v=""/>
    <s v=""/>
    <x v="1"/>
  </r>
  <r>
    <s v="A00618"/>
    <s v="DELAETER"/>
    <s v="VICKY"/>
    <s v="IME DE MONTIGNY"/>
    <d v="2017-03-16T00:00:00"/>
    <d v="2017-06-02T00:00:00"/>
    <n v="79"/>
    <s v="FIN DE CONTRAT"/>
    <s v="PSYCHOLOGUE"/>
    <s v="CONTRAT CDD  IMA MONTIGNY"/>
    <s v="PSYCHOLOGUE"/>
    <s v="DESTINEE ELODIE"/>
    <s v="201706"/>
    <n v="2360.0700000000002"/>
    <s v="39"/>
    <s v="100,00"/>
    <n v="79"/>
    <m/>
    <x v="9"/>
    <s v="pole Enfance"/>
    <n v="2360.0700000000002"/>
    <s v="2017"/>
    <n v="2360.0700000000002"/>
    <n v="35"/>
    <n v="151.67000000000002"/>
    <s v="T39007"/>
    <n v="35"/>
    <x v="5"/>
    <s v="MAT"/>
    <x v="4"/>
    <x v="0"/>
    <x v="0"/>
    <x v="0"/>
    <s v=""/>
    <s v=""/>
    <s v=""/>
    <s v=""/>
    <s v=""/>
    <s v=""/>
    <x v="1"/>
  </r>
  <r>
    <s v="A00618"/>
    <s v="DELAETER"/>
    <s v="VICKY"/>
    <s v="IME DE MONTIGNY"/>
    <d v="2017-06-05T00:00:00"/>
    <d v="2017-06-23T00:00:00"/>
    <n v="19"/>
    <s v="FIN DE CONTRAT"/>
    <s v="PSYCHOLOGUE"/>
    <s v="CONTRAT CDD  IMA MONTIGNY"/>
    <s v="PSYCHOLOGUE"/>
    <s v="DESTINEE ELODIE"/>
    <s v="201706"/>
    <n v="2519.7400000000002"/>
    <s v="39"/>
    <s v="100,00"/>
    <n v="19"/>
    <m/>
    <x v="2"/>
    <s v="pole Enfance"/>
    <n v="2519.7400000000002"/>
    <s v="2017"/>
    <n v="2519.7400000000002"/>
    <n v="105"/>
    <n v="151.67000000000002"/>
    <s v="T39007"/>
    <n v="105"/>
    <x v="5"/>
    <s v="CP"/>
    <x v="2"/>
    <x v="0"/>
    <x v="0"/>
    <x v="0"/>
    <s v=""/>
    <s v=""/>
    <s v=""/>
    <s v=""/>
    <s v=""/>
    <s v=""/>
    <x v="1"/>
  </r>
  <r>
    <s v="999269"/>
    <s v="DELANNOY"/>
    <s v="LAETITIA"/>
    <s v="IME DE MONTIGNY"/>
    <d v="2017-05-08T00:00:00"/>
    <d v="2017-06-03T00:00:00"/>
    <n v="27"/>
    <s v="FIN DE CONTRAT"/>
    <s v="AIDE MEDICO PSYCHOLOGIQUE"/>
    <s v="CONTRAT CDD  IMA MONTIGNY"/>
    <s v="EDUCATEUR(rice) SPECIALISE(e)"/>
    <s v="RAMI SAFIA"/>
    <s v="201706"/>
    <n v="744.05"/>
    <s v="39"/>
    <s v="100,00"/>
    <n v="27"/>
    <m/>
    <x v="7"/>
    <s v="pole Enfance"/>
    <n v="744.05"/>
    <s v="2017"/>
    <n v="744.05"/>
    <n v="33.5"/>
    <n v="144.09"/>
    <s v="T39007"/>
    <n v="33.5"/>
    <x v="5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6-05T00:00:00"/>
    <d v="2017-06-09T00:00:00"/>
    <n v="5"/>
    <s v="FIN DE CONTRAT"/>
    <s v="AIDE MEDICO PSYCHOLOGIQUE"/>
    <s v="CONTRAT CDD  IMA MONTIGNY"/>
    <s v="AIDE MEDICO PSYCHOLOGIQUE"/>
    <s v="MAES FRANCOISE"/>
    <s v="201706"/>
    <n v="302.81"/>
    <s v="39"/>
    <s v="100,00"/>
    <n v="5"/>
    <m/>
    <x v="7"/>
    <s v="pole Enfance"/>
    <n v="302.81"/>
    <s v="2017"/>
    <n v="302.81"/>
    <n v="17.5"/>
    <n v="75.84"/>
    <s v="T39007"/>
    <n v="17.5"/>
    <x v="5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6-10T00:00:00"/>
    <d v="2017-06-11T00:00:00"/>
    <n v="2"/>
    <s v="FIN DE CONTRAT"/>
    <s v="AIDE MEDICO PSYCHOLOGIQUE"/>
    <s v="CONTRAT CDD  IMA MONTIGNY"/>
    <s v="AIDE MEDICO PSYCHOLOGIQUE"/>
    <s v="TAISNE JULIE"/>
    <s v="201706"/>
    <n v="278.5"/>
    <s v="39"/>
    <s v="100,00"/>
    <n v="2"/>
    <m/>
    <x v="7"/>
    <s v="pole Enfance"/>
    <n v="278.5"/>
    <s v="2017"/>
    <n v="278.5"/>
    <n v="20"/>
    <n v="151.67000000000002"/>
    <s v="T39007"/>
    <n v="20"/>
    <x v="5"/>
    <s v="NAP"/>
    <x v="6"/>
    <x v="0"/>
    <x v="0"/>
    <x v="0"/>
    <s v=""/>
    <s v=""/>
    <s v=""/>
    <s v=""/>
    <s v=""/>
    <s v=""/>
    <x v="1"/>
  </r>
  <r>
    <s v="999269"/>
    <s v="DELANNOY"/>
    <s v="LAETITIA"/>
    <s v="IME DE MONTIGNY"/>
    <d v="2017-06-13T00:00:00"/>
    <d v="2017-07-02T00:00:00"/>
    <n v="20"/>
    <s v="FIN DE CONTRAT"/>
    <s v="AIDE MEDICO PSYCHOLOGIQUE"/>
    <s v="CONTRAT CDD  IMA MONTIGNY"/>
    <s v="AIDE MEDICO PSYCHOLOGIQUE"/>
    <s v="MAES FRANCOISE"/>
    <s v="201706"/>
    <n v="713.55"/>
    <s v="39"/>
    <s v="100,00"/>
    <n v="20"/>
    <m/>
    <x v="7"/>
    <s v="pole Enfance"/>
    <n v="713.55"/>
    <s v="2017"/>
    <n v="713.55"/>
    <n v="62"/>
    <n v="114.84"/>
    <s v="T39007"/>
    <n v="62"/>
    <x v="5"/>
    <s v="NAP"/>
    <x v="6"/>
    <x v="0"/>
    <x v="0"/>
    <x v="0"/>
    <s v=""/>
    <s v=""/>
    <s v=""/>
    <s v=""/>
    <s v=""/>
    <s v=""/>
    <x v="1"/>
  </r>
  <r>
    <s v="998726"/>
    <s v="DELARUE"/>
    <s v="AUDREY"/>
    <s v="IME DE MONTIGNY"/>
    <d v="2017-04-11T00:00:00"/>
    <d v="2017-09-03T00:00:00"/>
    <n v="146"/>
    <s v="FIN DE CONTRAT"/>
    <s v="AIDE MEDICO PSYCHOLOGIQUE"/>
    <s v="CONTRAT CDD  IMA MONTIGNY"/>
    <m/>
    <m/>
    <s v="201706"/>
    <n v="1708.3"/>
    <s v="39"/>
    <s v="100,00"/>
    <n v="146"/>
    <s v="à la sécurité des biens et des personnes dans l'attente de la reconstruction de l'ets et de la validation des financeurs"/>
    <x v="6"/>
    <s v="pole Enfance"/>
    <n v="1708.3"/>
    <s v="2017"/>
    <n v="1708.3"/>
    <n v="151.67000000000002"/>
    <n v="151.67000000000002"/>
    <s v="T39007"/>
    <n v="151.67000000000002"/>
    <x v="5"/>
    <s v="PG"/>
    <x v="5"/>
    <x v="0"/>
    <x v="0"/>
    <x v="0"/>
    <s v=""/>
    <s v=""/>
    <s v=""/>
    <s v=""/>
    <s v=""/>
    <s v=""/>
    <x v="1"/>
  </r>
  <r>
    <s v="999063"/>
    <s v="DELCOURT"/>
    <s v="PIERRE"/>
    <s v="IME DE MONTIGNY"/>
    <d v="2017-05-30T00:00:00"/>
    <d v="2017-06-06T00:00:00"/>
    <n v="8"/>
    <s v="FIN DE CONTRAT"/>
    <s v="AIDE MEDICO PSYCHOLOGIQUE"/>
    <s v="CONTRAT CDD  IMA MONTIGNY"/>
    <s v="AIDE MEDICO PSYCHOLOGIQUE"/>
    <s v="OLMEDO STEPHANE"/>
    <s v="201706"/>
    <n v="419.84"/>
    <s v="39"/>
    <s v="100,00"/>
    <n v="8"/>
    <m/>
    <x v="2"/>
    <s v="pole Enfance"/>
    <n v="419.84"/>
    <s v="2017"/>
    <n v="419.84"/>
    <n v="26.5"/>
    <n v="72.22"/>
    <s v="T39007"/>
    <n v="26.5"/>
    <x v="5"/>
    <s v="CP"/>
    <x v="2"/>
    <x v="0"/>
    <x v="0"/>
    <x v="0"/>
    <s v=""/>
    <s v=""/>
    <s v=""/>
    <s v=""/>
    <s v=""/>
    <s v=""/>
    <x v="1"/>
  </r>
  <r>
    <s v="999063"/>
    <s v="DELCOURT"/>
    <s v="PIERRE"/>
    <s v="IME DE MONTIGNY"/>
    <d v="2017-06-03T00:00:00"/>
    <d v="2017-06-03T00:00:00"/>
    <n v="1"/>
    <s v="FIN DE CONTRAT"/>
    <s v="AIDE MEDICO PSYCHOLOGIQUE"/>
    <s v="CONTRAT CDD  IMA MONTIGNY"/>
    <s v="AGENT D'HEBERGEMENT"/>
    <s v="GALIEZ NADINE"/>
    <s v="201706"/>
    <n v="94.06"/>
    <s v="39"/>
    <s v="100,00"/>
    <n v="1"/>
    <m/>
    <x v="2"/>
    <s v="pole Enfance"/>
    <n v="94.06"/>
    <s v="2017"/>
    <n v="94.06"/>
    <n v="7"/>
    <n v="151.67000000000002"/>
    <s v="T39007"/>
    <n v="7"/>
    <x v="5"/>
    <s v="CP"/>
    <x v="2"/>
    <x v="0"/>
    <x v="0"/>
    <x v="0"/>
    <s v=""/>
    <s v=""/>
    <s v=""/>
    <s v=""/>
    <s v=""/>
    <s v=""/>
    <x v="0"/>
  </r>
  <r>
    <s v="999063"/>
    <s v="DELCOURT"/>
    <s v="PIERRE"/>
    <s v="IME DE MONTIGNY"/>
    <d v="2017-06-04T00:00:00"/>
    <d v="2017-06-04T00:00:00"/>
    <n v="1"/>
    <s v="FIN DE CONTRAT"/>
    <s v="AIDE MEDICO PSYCHOLOGIQUE"/>
    <s v="CONTRAT CDD  IMA MONTIGNY"/>
    <s v="AGENT D'HEBERGEMENT"/>
    <s v="GALIEZ NADINE"/>
    <s v="201706"/>
    <n v="157.76"/>
    <s v="39"/>
    <s v="100,00"/>
    <n v="1"/>
    <m/>
    <x v="1"/>
    <s v="pole Enfance"/>
    <n v="157.76"/>
    <s v="2017"/>
    <n v="157.76"/>
    <n v="7"/>
    <n v="151.67000000000002"/>
    <s v="T39007"/>
    <n v="7"/>
    <x v="5"/>
    <s v="HRE"/>
    <x v="1"/>
    <x v="0"/>
    <x v="0"/>
    <x v="0"/>
    <s v=""/>
    <s v=""/>
    <s v=""/>
    <s v=""/>
    <s v=""/>
    <s v=""/>
    <x v="0"/>
  </r>
  <r>
    <s v="999063"/>
    <s v="DELCOURT"/>
    <s v="PIERRE"/>
    <s v="IME DE MONTIGNY"/>
    <d v="2017-06-07T00:00:00"/>
    <d v="2017-06-07T00:00:00"/>
    <n v="1"/>
    <s v="FIN DE CONTRAT"/>
    <s v="AIDE MEDICO PSYCHOLOGIQUE"/>
    <s v="CONTRAT CDD  IMA MONTIGNY"/>
    <s v="AIDE MEDICO PSYCHOLOGIQUE"/>
    <s v="COET SANDRINE"/>
    <s v="201706"/>
    <n v="94.06"/>
    <s v="39"/>
    <s v="100,00"/>
    <n v="1"/>
    <m/>
    <x v="2"/>
    <s v="pole Enfance"/>
    <n v="94.06"/>
    <s v="2017"/>
    <n v="94.06"/>
    <n v="7"/>
    <n v="151.67000000000002"/>
    <s v="T39007"/>
    <n v="7"/>
    <x v="5"/>
    <s v="CP"/>
    <x v="2"/>
    <x v="0"/>
    <x v="0"/>
    <x v="0"/>
    <s v=""/>
    <s v=""/>
    <s v=""/>
    <s v=""/>
    <s v=""/>
    <s v=""/>
    <x v="0"/>
  </r>
  <r>
    <s v="999063"/>
    <s v="DELCOURT"/>
    <s v="PIERRE"/>
    <s v="IME DE MONTIGNY"/>
    <d v="2017-06-10T00:00:00"/>
    <d v="2017-06-11T00:00:00"/>
    <n v="2"/>
    <s v="FIN DE CONTRAT"/>
    <s v="AIDE MEDICO PSYCHOLOGIQUE"/>
    <s v="CONTRAT CDD  IMA MONTIGNY"/>
    <s v="AIDE MEDICO PSYCHOLOGIQUE"/>
    <s v="DELANNOY LAETITIA"/>
    <s v="201706"/>
    <n v="359.73"/>
    <s v="39"/>
    <s v="100,00"/>
    <n v="2"/>
    <m/>
    <x v="2"/>
    <s v="pole Enfance"/>
    <n v="359.73"/>
    <s v="2017"/>
    <n v="359.73"/>
    <n v="20"/>
    <n v="151.67000000000002"/>
    <s v="T39007"/>
    <n v="20"/>
    <x v="5"/>
    <s v="CP"/>
    <x v="2"/>
    <x v="0"/>
    <x v="0"/>
    <x v="0"/>
    <s v=""/>
    <s v=""/>
    <s v=""/>
    <s v=""/>
    <s v=""/>
    <s v=""/>
    <x v="1"/>
  </r>
  <r>
    <s v="999063"/>
    <s v="DELCOURT"/>
    <s v="PIERRE"/>
    <s v="IME DE MONTIGNY"/>
    <d v="2017-06-13T00:00:00"/>
    <d v="2017-06-13T00:00:00"/>
    <n v="1"/>
    <s v="FIN DE CONTRAT"/>
    <s v="AIDE MEDICO PSYCHOLOGIQUE"/>
    <s v="CONTRAT CDD  IMA MONTIGNY"/>
    <s v="AGENT D'HEBERGEMENT"/>
    <s v="CAILLERET NATHALIE"/>
    <s v="201706"/>
    <n v="94.06"/>
    <s v="39"/>
    <s v="100,00"/>
    <n v="1"/>
    <m/>
    <x v="2"/>
    <s v="pole Enfance"/>
    <n v="94.06"/>
    <s v="2017"/>
    <n v="94.06"/>
    <n v="7"/>
    <n v="151.67000000000002"/>
    <s v="T39007"/>
    <n v="7"/>
    <x v="5"/>
    <s v="CP"/>
    <x v="2"/>
    <x v="0"/>
    <x v="0"/>
    <x v="0"/>
    <s v=""/>
    <s v=""/>
    <s v=""/>
    <s v=""/>
    <s v=""/>
    <s v=""/>
    <x v="0"/>
  </r>
  <r>
    <s v="999063"/>
    <s v="DELCOURT"/>
    <s v="PIERRE"/>
    <s v="IME DE MONTIGNY"/>
    <d v="2017-06-14T00:00:00"/>
    <d v="2017-06-14T00:00:00"/>
    <n v="1"/>
    <s v="FIN DE CONTRAT"/>
    <s v="AIDE MEDICO PSYCHOLOGIQUE"/>
    <s v="CONTRAT CDD  IMA MONTIGNY"/>
    <s v="AIDE MEDICO PSYCHOLOGIQUE"/>
    <s v="DUFOUR CINDY"/>
    <s v="201706"/>
    <n v="127.66"/>
    <s v="39"/>
    <s v="100,00"/>
    <n v="1"/>
    <m/>
    <x v="2"/>
    <s v="pole Enfance"/>
    <n v="127.66"/>
    <s v="2017"/>
    <n v="127.66"/>
    <n v="9.5"/>
    <n v="151.67000000000002"/>
    <s v="T39007"/>
    <n v="9.5"/>
    <x v="5"/>
    <s v="CP"/>
    <x v="2"/>
    <x v="0"/>
    <x v="0"/>
    <x v="0"/>
    <s v=""/>
    <s v=""/>
    <s v=""/>
    <s v=""/>
    <s v=""/>
    <s v=""/>
    <x v="1"/>
  </r>
  <r>
    <s v="999063"/>
    <s v="DELCOURT"/>
    <s v="PIERRE"/>
    <s v="IME DE MONTIGNY"/>
    <d v="2017-06-16T00:00:00"/>
    <d v="2017-06-16T00:00:00"/>
    <n v="1"/>
    <s v="FIN DE CONTRAT"/>
    <s v="AIDE MEDICO PSYCHOLOGIQUE"/>
    <s v="CONTRAT CDD  IMA MONTIGNY"/>
    <s v="AIDE MEDICO PSYCHOLOGIQUE"/>
    <s v="DUFOUR CINDY"/>
    <s v="201706"/>
    <n v="107.51"/>
    <s v="39"/>
    <s v="100,00"/>
    <n v="1"/>
    <m/>
    <x v="1"/>
    <s v="pole Enfance"/>
    <n v="107.51"/>
    <s v="2017"/>
    <n v="107.51"/>
    <n v="8"/>
    <n v="151.67000000000002"/>
    <s v="T39007"/>
    <n v="8"/>
    <x v="5"/>
    <s v="HRE"/>
    <x v="1"/>
    <x v="0"/>
    <x v="0"/>
    <x v="0"/>
    <s v=""/>
    <s v=""/>
    <s v=""/>
    <s v=""/>
    <s v=""/>
    <s v=""/>
    <x v="1"/>
  </r>
  <r>
    <s v="A00494"/>
    <s v="DELRUE"/>
    <s v="AMANDINE"/>
    <s v="IME DE MONTIGNY"/>
    <d v="2017-05-29T00:00:00"/>
    <d v="2017-05-29T00:00:00"/>
    <n v="1"/>
    <s v="FIN DE CONTRAT"/>
    <s v="EDUCATEUR(rice) SPECIALISE(e)"/>
    <s v="CONTRAT CDD  IMA MONTIGNY"/>
    <s v="EDUCATEUR(rice) SPECIALISE(e)"/>
    <s v="COLLIN AURELIE"/>
    <s v="201706"/>
    <n v="101.34"/>
    <s v="39"/>
    <s v="100,00"/>
    <n v="1"/>
    <m/>
    <x v="10"/>
    <s v="pole Enfance"/>
    <n v="101.34"/>
    <s v="2017"/>
    <n v="101.34"/>
    <n v="7"/>
    <n v="151.67000000000002"/>
    <s v="T39007"/>
    <n v="7"/>
    <x v="5"/>
    <s v="FU"/>
    <x v="7"/>
    <x v="0"/>
    <x v="0"/>
    <x v="0"/>
    <s v=""/>
    <s v=""/>
    <s v=""/>
    <s v=""/>
    <s v=""/>
    <s v=""/>
    <x v="0"/>
  </r>
  <r>
    <s v="A00494"/>
    <s v="DELRUE"/>
    <s v="AMANDINE"/>
    <s v="IME DE MONTIGNY"/>
    <d v="2017-05-30T00:00:00"/>
    <d v="2017-06-01T00:00:00"/>
    <n v="3"/>
    <s v="FIN DE CONTRAT"/>
    <s v="EDUCATEUR(rice) SPECIALISE(e)"/>
    <s v="CONTRAT CDD  IMA MONTIGNY"/>
    <s v="EDUCATEUR(rice) SPECIALISE(e)"/>
    <s v="COLLIN AURELIE"/>
    <s v="201706"/>
    <n v="332.98"/>
    <s v="39"/>
    <s v="100,00"/>
    <n v="3"/>
    <m/>
    <x v="0"/>
    <s v="pole Enfance"/>
    <n v="332.98"/>
    <s v="2017"/>
    <n v="332.98"/>
    <n v="23"/>
    <n v="151.67000000000002"/>
    <s v="T39007"/>
    <n v="23"/>
    <x v="5"/>
    <s v="MAL"/>
    <x v="0"/>
    <x v="0"/>
    <x v="0"/>
    <x v="0"/>
    <s v=""/>
    <s v=""/>
    <s v=""/>
    <s v=""/>
    <s v=""/>
    <s v=""/>
    <x v="1"/>
  </r>
  <r>
    <s v="A00494"/>
    <s v="DELRUE"/>
    <s v="AMANDINE"/>
    <s v="IME DE MONTIGNY"/>
    <d v="2017-06-09T00:00:00"/>
    <d v="2017-06-09T00:00:00"/>
    <n v="1"/>
    <s v="FIN DE CONTRAT"/>
    <s v="EDUCATEUR(rice) SPECIALISE(e)"/>
    <s v="CONTRAT CDD  IMA MONTIGNY"/>
    <s v="EDUCATEUR(rice) SPECIALISE(e)"/>
    <s v="RAMI SAFIA"/>
    <s v="201706"/>
    <n v="101.34"/>
    <s v="39"/>
    <s v="100,00"/>
    <n v="1"/>
    <m/>
    <x v="10"/>
    <s v="pole Enfance"/>
    <n v="101.34"/>
    <s v="2017"/>
    <n v="101.34"/>
    <n v="7"/>
    <n v="151.67000000000002"/>
    <s v="T39007"/>
    <n v="7"/>
    <x v="5"/>
    <s v="FU"/>
    <x v="7"/>
    <x v="0"/>
    <x v="0"/>
    <x v="0"/>
    <s v=""/>
    <s v=""/>
    <s v=""/>
    <s v=""/>
    <s v=""/>
    <s v=""/>
    <x v="0"/>
  </r>
  <r>
    <s v="A00494"/>
    <s v="DELRUE"/>
    <s v="AMANDINE"/>
    <s v="IME DE MONTIGNY"/>
    <d v="2017-06-12T00:00:00"/>
    <d v="2017-06-12T00:00:00"/>
    <n v="1"/>
    <s v="FIN DE CONTRAT"/>
    <s v="EDUCATEUR(rice) SPECIALISE(e)"/>
    <s v="CONTRAT CDD  IMA MONTIGNY"/>
    <s v="EDUCATEUR(rice) SPECIALISE(e)"/>
    <s v="RAMI SAFIA"/>
    <s v="201706"/>
    <n v="130.30000000000001"/>
    <s v="39"/>
    <s v="100,00"/>
    <n v="1"/>
    <m/>
    <x v="2"/>
    <s v="pole Enfance"/>
    <n v="130.30000000000001"/>
    <s v="2017"/>
    <n v="130.30000000000001"/>
    <n v="9"/>
    <n v="151.67000000000002"/>
    <s v="T39007"/>
    <n v="9"/>
    <x v="5"/>
    <s v="CP"/>
    <x v="2"/>
    <x v="0"/>
    <x v="0"/>
    <x v="0"/>
    <s v=""/>
    <s v=""/>
    <s v=""/>
    <s v=""/>
    <s v=""/>
    <s v=""/>
    <x v="1"/>
  </r>
  <r>
    <s v="A00494"/>
    <s v="DELRUE"/>
    <s v="AMANDINE"/>
    <s v="IME DE MONTIGNY"/>
    <d v="2017-06-13T00:00:00"/>
    <d v="2017-06-13T00:00:00"/>
    <n v="1"/>
    <s v="FIN DE CONTRAT"/>
    <s v="EDUCATEUR(rice) SPECIALISE(e)"/>
    <s v="CONTRAT CDD  IMA MONTIGNY"/>
    <s v="EDUCATEUR(rice) SPECIALISE(e)"/>
    <s v="KASPERSKI SEBASTIEN"/>
    <s v="201706"/>
    <n v="79.62"/>
    <s v="39"/>
    <s v="100,00"/>
    <n v="1"/>
    <m/>
    <x v="0"/>
    <s v="pole Enfance"/>
    <n v="79.62"/>
    <s v="2017"/>
    <n v="79.62"/>
    <n v="5.5"/>
    <n v="119.17"/>
    <s v="T39007"/>
    <n v="5.5"/>
    <x v="5"/>
    <s v="MAL"/>
    <x v="0"/>
    <x v="0"/>
    <x v="0"/>
    <x v="0"/>
    <s v=""/>
    <s v=""/>
    <s v=""/>
    <s v=""/>
    <s v=""/>
    <s v=""/>
    <x v="0"/>
  </r>
  <r>
    <s v="A00494"/>
    <s v="DELRUE"/>
    <s v="AMANDINE"/>
    <s v="IME DE MONTIGNY"/>
    <d v="2017-06-19T00:00:00"/>
    <d v="2017-06-19T00:00:00"/>
    <n v="1"/>
    <s v="FIN DE CONTRAT"/>
    <s v="EDUCATEUR(rice) SPECIALISE(e)"/>
    <s v="CONTRAT CDD  IMA MONTIGNY"/>
    <s v="EDUCATEUR(rice) SPECIALISE(e)"/>
    <s v="COLLIN AURELIE"/>
    <s v="201706"/>
    <n v="101.34"/>
    <s v="39"/>
    <s v="100,00"/>
    <n v="1"/>
    <m/>
    <x v="10"/>
    <s v="pole Enfance"/>
    <n v="101.34"/>
    <s v="2017"/>
    <n v="101.34"/>
    <n v="7"/>
    <n v="151.67000000000002"/>
    <s v="T39007"/>
    <n v="7"/>
    <x v="5"/>
    <s v="FU"/>
    <x v="7"/>
    <x v="0"/>
    <x v="0"/>
    <x v="0"/>
    <s v=""/>
    <s v=""/>
    <s v=""/>
    <s v=""/>
    <s v=""/>
    <s v=""/>
    <x v="0"/>
  </r>
  <r>
    <s v="A00494"/>
    <s v="DELRUE"/>
    <s v="AMANDINE"/>
    <s v="IME DE MONTIGNY"/>
    <d v="2017-06-21T00:00:00"/>
    <d v="2017-06-21T00:00:00"/>
    <n v="1"/>
    <s v="FIN DE CONTRAT"/>
    <s v="EDUCATEUR(rice) SPECIALISE(e)"/>
    <s v="CONTRAT CDD  IMA MONTIGNY"/>
    <s v="EDUCATEUR(rice) SPECIALISE(e)"/>
    <s v="MONDINI PRISCILLA"/>
    <s v="201706"/>
    <n v="101.34"/>
    <s v="39"/>
    <s v="100,00"/>
    <n v="1"/>
    <m/>
    <x v="10"/>
    <s v="pole Enfance"/>
    <n v="101.34"/>
    <s v="2017"/>
    <n v="101.34"/>
    <n v="7"/>
    <n v="151.67000000000002"/>
    <s v="T39007"/>
    <n v="7"/>
    <x v="5"/>
    <s v="FU"/>
    <x v="7"/>
    <x v="0"/>
    <x v="0"/>
    <x v="0"/>
    <s v=""/>
    <s v=""/>
    <s v=""/>
    <s v=""/>
    <s v=""/>
    <s v=""/>
    <x v="0"/>
  </r>
  <r>
    <s v="999141"/>
    <s v="DE VITO"/>
    <s v="MARINA"/>
    <s v="IME DE MONTIGNY"/>
    <d v="2016-12-01T00:00:00"/>
    <d v="2017-08-08T00:00:00"/>
    <n v="251"/>
    <s v="FIN DE CONTRAT"/>
    <s v="AIDE MEDICO PSYCHOLOGIQUE"/>
    <s v="CONTRAT CDD  IMA MONTIGNY"/>
    <m/>
    <m/>
    <s v="201706"/>
    <n v="1710.11"/>
    <s v="39"/>
    <s v="100,00"/>
    <n v="251"/>
    <s v="à la sécurité des biens et des personnes dans l'attente de la reconstruction de l'ets et de la validation des financeurs"/>
    <x v="6"/>
    <s v="pole Enfance"/>
    <n v="1710.11"/>
    <s v="2017"/>
    <n v="1710.11"/>
    <n v="151.67000000000002"/>
    <n v="151.67000000000002"/>
    <s v="T39007"/>
    <n v="151.67000000000002"/>
    <x v="5"/>
    <s v="PG"/>
    <x v="5"/>
    <x v="0"/>
    <x v="0"/>
    <x v="0"/>
    <s v=""/>
    <s v=""/>
    <s v=""/>
    <s v=""/>
    <s v=""/>
    <s v=""/>
    <x v="1"/>
  </r>
  <r>
    <s v="A00142"/>
    <s v="DOVILLERS"/>
    <s v="DELPHINE"/>
    <s v="IME DE MONTIGNY"/>
    <d v="2017-06-01T00:00:00"/>
    <d v="2017-06-02T00:00:00"/>
    <n v="2"/>
    <s v="FIN DE CONTRAT"/>
    <s v="INFIRMIER(e)"/>
    <s v="CONTRAT CDD  IMA MONTIGNY"/>
    <s v="INFIRMIER(e)"/>
    <s v="TISON FRANCINE"/>
    <s v="201706"/>
    <n v="231.64"/>
    <s v="39"/>
    <s v="100,00"/>
    <n v="2"/>
    <m/>
    <x v="0"/>
    <s v="pole Enfance"/>
    <n v="231.64"/>
    <s v="2017"/>
    <n v="231.64"/>
    <n v="16"/>
    <n v="151.67000000000002"/>
    <s v="T39007"/>
    <n v="16"/>
    <x v="5"/>
    <s v="MAL"/>
    <x v="0"/>
    <x v="0"/>
    <x v="0"/>
    <x v="0"/>
    <s v=""/>
    <s v=""/>
    <s v=""/>
    <s v=""/>
    <s v=""/>
    <s v=""/>
    <x v="1"/>
  </r>
  <r>
    <s v="A00142"/>
    <s v="DOVILLERS"/>
    <s v="DELPHINE"/>
    <s v="IME DE MONTIGNY"/>
    <d v="2017-06-13T00:00:00"/>
    <d v="2017-06-15T00:00:00"/>
    <n v="3"/>
    <s v="FIN DE CONTRAT"/>
    <s v="INFIRMIER(e)"/>
    <s v="CONTRAT CDD  IMA MONTIGNY"/>
    <s v="INFIRMIER(e)"/>
    <s v="POINGT CORINNE"/>
    <s v="201706"/>
    <n v="347.44"/>
    <s v="39"/>
    <s v="100,00"/>
    <n v="3"/>
    <m/>
    <x v="1"/>
    <s v="pole Enfance"/>
    <n v="347.44"/>
    <s v="2017"/>
    <n v="347.44"/>
    <n v="24"/>
    <n v="151.67000000000002"/>
    <s v="T39007"/>
    <n v="24"/>
    <x v="5"/>
    <s v="HRE"/>
    <x v="1"/>
    <x v="0"/>
    <x v="0"/>
    <x v="0"/>
    <s v=""/>
    <s v=""/>
    <s v=""/>
    <s v=""/>
    <s v=""/>
    <s v=""/>
    <x v="1"/>
  </r>
  <r>
    <s v="A00142"/>
    <s v="DOVILLERS"/>
    <s v="DELPHINE"/>
    <s v="IME DE MONTIGNY"/>
    <d v="2017-06-24T00:00:00"/>
    <d v="2017-06-25T00:00:00"/>
    <n v="2"/>
    <s v="FIN DE CONTRAT"/>
    <s v="INFIRMIER(e)"/>
    <s v="CONTRAT CDD  IMA MONTIGNY"/>
    <s v="INFIRMIER(e)"/>
    <s v="DUFOSSE VANESSA"/>
    <s v="201706"/>
    <n v="320.60000000000002"/>
    <s v="39"/>
    <s v="100,00"/>
    <n v="2"/>
    <m/>
    <x v="2"/>
    <s v="pole Enfance"/>
    <n v="320.60000000000002"/>
    <s v="2017"/>
    <n v="320.60000000000002"/>
    <n v="17.5"/>
    <n v="151.67000000000002"/>
    <s v="T39007"/>
    <n v="17.5"/>
    <x v="5"/>
    <s v="CP"/>
    <x v="2"/>
    <x v="0"/>
    <x v="0"/>
    <x v="0"/>
    <s v=""/>
    <s v=""/>
    <s v=""/>
    <s v=""/>
    <s v=""/>
    <s v=""/>
    <x v="1"/>
  </r>
  <r>
    <s v="A00367"/>
    <s v="DUBENSKI"/>
    <s v="CHRISTELLE"/>
    <s v="IME DE MONTIGNY"/>
    <d v="2017-01-24T00:00:00"/>
    <d v="2017-07-23T00:00:00"/>
    <n v="181"/>
    <s v="FIN DE CONTRAT"/>
    <s v="SURVEILLANT(e) DE NUIT"/>
    <s v="CONTRAT CDD  IMA MONTIGNY"/>
    <m/>
    <m/>
    <s v="201706"/>
    <n v="1223.3600000000001"/>
    <s v="39"/>
    <s v="100,00"/>
    <n v="181"/>
    <s v="à la sécurité des biens et des personnes dans l'attente de la reconstruction  de l'etb et la validation des financeurs"/>
    <x v="7"/>
    <s v="pole Enfance"/>
    <n v="1223.3600000000001"/>
    <s v="2017"/>
    <n v="1223.3600000000001"/>
    <n v="119.67"/>
    <n v="99.67"/>
    <s v="T39007"/>
    <n v="119.67"/>
    <x v="5"/>
    <s v="NAP"/>
    <x v="6"/>
    <x v="0"/>
    <x v="0"/>
    <x v="0"/>
    <s v=""/>
    <s v=""/>
    <s v=""/>
    <s v=""/>
    <s v=""/>
    <s v=""/>
    <x v="1"/>
  </r>
  <r>
    <s v="A00625"/>
    <s v="DUFOUR"/>
    <s v="CINDY"/>
    <s v="IME DE MONTIGNY"/>
    <d v="2017-05-08T00:00:00"/>
    <d v="2017-06-02T00:00:00"/>
    <n v="26"/>
    <s v="FIN DE CONTRAT"/>
    <s v="AIDE MEDICO PSYCHOLOGIQUE"/>
    <s v="CONTRAT CDD  IMA MONTIGNY"/>
    <s v="AIDE MEDICO PSYCHOLOGIQUE"/>
    <s v="JEDYNAK JOELLE"/>
    <s v="201706"/>
    <n v="337.63"/>
    <s v="39"/>
    <s v="100,00"/>
    <n v="26"/>
    <m/>
    <x v="0"/>
    <s v="pole Enfance"/>
    <n v="337.63"/>
    <s v="2017"/>
    <n v="337.63"/>
    <n v="31"/>
    <n v="151.67000000000002"/>
    <s v="T39007"/>
    <n v="31"/>
    <x v="5"/>
    <s v="MAL"/>
    <x v="0"/>
    <x v="0"/>
    <x v="0"/>
    <x v="0"/>
    <s v=""/>
    <s v=""/>
    <s v=""/>
    <s v=""/>
    <s v=""/>
    <s v=""/>
    <x v="1"/>
  </r>
  <r>
    <s v="A00625"/>
    <s v="DUFOUR"/>
    <s v="CINDY"/>
    <s v="IME DE MONTIGNY"/>
    <d v="2017-06-03T00:00:00"/>
    <d v="2017-07-06T00:00:00"/>
    <n v="34"/>
    <s v="FIN DE CONTRAT"/>
    <s v="AIDE MEDICO PSYCHOLOGIQUE"/>
    <s v="CONTRAT CDD  IMA MONTIGNY"/>
    <s v="AIDE MEDICO PSYCHOLOGIQUE"/>
    <s v="JEDYNAK JOELLE"/>
    <s v="201706"/>
    <n v="1239.8500000000001"/>
    <s v="39"/>
    <s v="100,00"/>
    <n v="34"/>
    <m/>
    <x v="0"/>
    <s v="pole Enfance"/>
    <n v="1239.8500000000001"/>
    <s v="2017"/>
    <n v="1239.8500000000001"/>
    <n v="109"/>
    <n v="147.34"/>
    <s v="T39007"/>
    <n v="109"/>
    <x v="5"/>
    <s v="MAL"/>
    <x v="0"/>
    <x v="0"/>
    <x v="0"/>
    <x v="0"/>
    <s v=""/>
    <s v=""/>
    <s v=""/>
    <s v=""/>
    <s v=""/>
    <s v=""/>
    <x v="1"/>
  </r>
  <r>
    <s v="A00246"/>
    <s v="DUGROSPREZ"/>
    <s v="CAROLE"/>
    <s v="IME DE MONTIGNY"/>
    <d v="2017-06-08T00:00:00"/>
    <d v="2017-06-08T00:00:00"/>
    <n v="1"/>
    <s v="FIN DE CONTRAT"/>
    <s v="MONITEUR(rice) EDUCATEUR(rice)"/>
    <s v="CONTRAT CDD  IMA MONTIGNY"/>
    <s v="MONITEUR(rice) EDUCATEUR(rice)"/>
    <s v="DECAMPS HELENE"/>
    <s v="201706"/>
    <n v="100.06"/>
    <s v="39"/>
    <s v="100,00"/>
    <n v="1"/>
    <m/>
    <x v="2"/>
    <s v="pole Enfance"/>
    <n v="100.06"/>
    <s v="2017"/>
    <n v="100.06"/>
    <n v="7.5"/>
    <n v="151.67000000000002"/>
    <s v="T39007"/>
    <n v="7.5"/>
    <x v="5"/>
    <s v="CP"/>
    <x v="2"/>
    <x v="0"/>
    <x v="0"/>
    <x v="0"/>
    <s v=""/>
    <s v=""/>
    <s v=""/>
    <s v=""/>
    <s v=""/>
    <s v=""/>
    <x v="1"/>
  </r>
  <r>
    <s v="A00246"/>
    <s v="DUGROSPREZ"/>
    <s v="CAROLE"/>
    <s v="IME DE MONTIGNY"/>
    <d v="2017-06-09T00:00:00"/>
    <d v="2017-06-09T00:00:00"/>
    <n v="1"/>
    <s v="FIN DE CONTRAT"/>
    <s v="MONITEUR(rice) EDUCATEUR(rice)"/>
    <s v="CONTRAT CDD  IMA MONTIGNY"/>
    <s v="MONITEUR(rice) EDUCATEUR(rice)"/>
    <s v="VALLEZ NICOLAS"/>
    <s v="201706"/>
    <n v="129.82"/>
    <s v="39"/>
    <s v="100,00"/>
    <n v="1"/>
    <m/>
    <x v="2"/>
    <s v="pole Enfance"/>
    <n v="129.82"/>
    <s v="2017"/>
    <n v="129.82"/>
    <n v="9.5"/>
    <n v="151.67000000000002"/>
    <s v="T39007"/>
    <n v="9.5"/>
    <x v="5"/>
    <s v="CP"/>
    <x v="2"/>
    <x v="0"/>
    <x v="0"/>
    <x v="0"/>
    <s v=""/>
    <s v=""/>
    <s v=""/>
    <s v=""/>
    <s v=""/>
    <s v=""/>
    <x v="1"/>
  </r>
  <r>
    <s v="A00246"/>
    <s v="DUGROSPREZ"/>
    <s v="CAROLE"/>
    <s v="IME DE MONTIGNY"/>
    <d v="2017-06-23T00:00:00"/>
    <d v="2017-06-23T00:00:00"/>
    <n v="1"/>
    <s v="FIN DE CONTRAT"/>
    <s v="MONITEUR(rice) EDUCATEUR(rice)"/>
    <s v="CONTRAT CDD  IMA MONTIGNY"/>
    <m/>
    <m/>
    <s v="201706"/>
    <n v="129.82"/>
    <s v="39"/>
    <s v="100,00"/>
    <n v="1"/>
    <s v="la préparation et la participation à la fête de l'établissement"/>
    <x v="3"/>
    <s v="pole Enfance"/>
    <n v="129.82"/>
    <s v="2017"/>
    <n v="129.82"/>
    <n v="9.5"/>
    <n v="151.67000000000002"/>
    <s v="T39007"/>
    <n v="9.5"/>
    <x v="5"/>
    <s v="ST"/>
    <x v="3"/>
    <x v="0"/>
    <x v="0"/>
    <x v="0"/>
    <s v=""/>
    <s v=""/>
    <s v=""/>
    <s v=""/>
    <s v=""/>
    <s v=""/>
    <x v="1"/>
  </r>
  <r>
    <s v="A00531"/>
    <s v="EVERAERT"/>
    <s v="JESSICA"/>
    <s v="IME DE MONTIGNY"/>
    <d v="2017-05-01T00:00:00"/>
    <d v="2017-06-03T00:00:00"/>
    <n v="34"/>
    <s v="FIN DE CONTRAT"/>
    <s v="AIDE MEDICO PSYCHOLOGIQUE"/>
    <s v="CONTRAT CDD  IMA MONTIGNY"/>
    <s v="AUXILIAIRE DE PUERICULTURE"/>
    <s v="LAURENT BERNADETTE"/>
    <s v="201706"/>
    <n v="371.8"/>
    <s v="39"/>
    <s v="100,00"/>
    <n v="34"/>
    <m/>
    <x v="8"/>
    <s v="pole Enfance"/>
    <n v="371.8"/>
    <s v="2017"/>
    <n v="371.8"/>
    <n v="35"/>
    <n v="151.67000000000002"/>
    <s v="T39007"/>
    <n v="35"/>
    <x v="5"/>
    <s v="AT"/>
    <x v="0"/>
    <x v="0"/>
    <x v="0"/>
    <x v="0"/>
    <s v=""/>
    <s v=""/>
    <s v=""/>
    <s v=""/>
    <s v=""/>
    <s v=""/>
    <x v="1"/>
  </r>
  <r>
    <s v="A00531"/>
    <s v="EVERAERT"/>
    <s v="JESSICA"/>
    <s v="IME DE MONTIGNY"/>
    <d v="2017-06-04T00:00:00"/>
    <d v="2017-06-30T00:00:00"/>
    <n v="27"/>
    <s v="FIN DE CONTRAT"/>
    <s v="AIDE MEDICO PSYCHOLOGIQUE"/>
    <s v="CONTRAT CDD  IMA MONTIGNY"/>
    <s v="AUXILIAIRE DE PUERICULTURE"/>
    <s v="CADART BERNADETTE"/>
    <s v="201706"/>
    <n v="2189.9500000000003"/>
    <s v="39"/>
    <s v="100,00"/>
    <n v="27"/>
    <m/>
    <x v="8"/>
    <s v="pole Enfance"/>
    <n v="2189.9500000000003"/>
    <s v="2017"/>
    <n v="2189.9500000000003"/>
    <n v="140"/>
    <n v="151.67000000000002"/>
    <s v="T39007"/>
    <n v="140"/>
    <x v="5"/>
    <s v="AT"/>
    <x v="0"/>
    <x v="0"/>
    <x v="0"/>
    <x v="0"/>
    <s v=""/>
    <s v=""/>
    <s v=""/>
    <s v=""/>
    <s v=""/>
    <s v=""/>
    <x v="1"/>
  </r>
  <r>
    <s v="A00050"/>
    <s v="FOULON"/>
    <s v="RICHARD"/>
    <s v="IME DE MONTIGNY"/>
    <d v="2017-04-18T00:00:00"/>
    <d v="2017-10-16T00:00:00"/>
    <n v="182"/>
    <s v="FIN DE CONTRAT"/>
    <s v="AGENT D'ENTRETIEN DES BATIMENTS"/>
    <s v="CONTRAT CDD  IMA MONTIGNY"/>
    <m/>
    <m/>
    <s v="201706"/>
    <n v="1480.27"/>
    <s v="39"/>
    <s v="100,00"/>
    <n v="182"/>
    <s v="à la sécurité des biens et des personnes dans l'attente de la reconstruction  de l'etb et la validation des financeurs"/>
    <x v="3"/>
    <s v="pole Enfance"/>
    <n v="1480.27"/>
    <s v="2017"/>
    <n v="1480.27"/>
    <n v="151.67000000000002"/>
    <n v="151.67000000000002"/>
    <s v="T39007"/>
    <n v="151.67000000000002"/>
    <x v="5"/>
    <s v="ST"/>
    <x v="3"/>
    <x v="0"/>
    <x v="0"/>
    <x v="0"/>
    <s v=""/>
    <s v=""/>
    <s v=""/>
    <s v=""/>
    <s v=""/>
    <s v=""/>
    <x v="1"/>
  </r>
  <r>
    <s v="A00363"/>
    <s v="GHYS"/>
    <s v="FLORENCE"/>
    <s v="IME DE MONTIGNY"/>
    <d v="2017-05-29T00:00:00"/>
    <d v="2017-06-01T00:00:00"/>
    <n v="4"/>
    <s v="FIN DE CONTRAT"/>
    <s v="INFIRMIER(e)"/>
    <s v="CONTRAT CDD  IMA MONTIGNY"/>
    <s v="INFIRMIER(e)"/>
    <s v="POINGT CORINNE"/>
    <s v="201706"/>
    <n v="467.16"/>
    <s v="39"/>
    <s v="100,00"/>
    <n v="4"/>
    <m/>
    <x v="1"/>
    <s v="pole Enfance"/>
    <n v="467.16"/>
    <s v="2017"/>
    <n v="467.16"/>
    <n v="31.5"/>
    <n v="151.67000000000002"/>
    <s v="T39007"/>
    <n v="31.5"/>
    <x v="5"/>
    <s v="HRE"/>
    <x v="1"/>
    <x v="0"/>
    <x v="0"/>
    <x v="0"/>
    <s v=""/>
    <s v=""/>
    <s v=""/>
    <s v=""/>
    <s v=""/>
    <s v=""/>
    <x v="1"/>
  </r>
  <r>
    <s v="A00363"/>
    <s v="GHYS"/>
    <s v="FLORENCE"/>
    <s v="IME DE MONTIGNY"/>
    <d v="2017-06-06T00:00:00"/>
    <d v="2017-06-08T00:00:00"/>
    <n v="3"/>
    <s v="FIN DE CONTRAT"/>
    <s v="INFIRMIER(e)"/>
    <s v="CONTRAT CDD  IMA MONTIGNY"/>
    <s v="INFIRMIER(e)"/>
    <s v="TISON FRANCINE"/>
    <s v="201706"/>
    <n v="347.44"/>
    <s v="39"/>
    <s v="100,00"/>
    <n v="3"/>
    <m/>
    <x v="0"/>
    <s v="pole Enfance"/>
    <n v="347.44"/>
    <s v="2017"/>
    <n v="347.44"/>
    <n v="24"/>
    <n v="151.67000000000002"/>
    <s v="T39007"/>
    <n v="24"/>
    <x v="5"/>
    <s v="MAL"/>
    <x v="0"/>
    <x v="0"/>
    <x v="0"/>
    <x v="0"/>
    <s v=""/>
    <s v=""/>
    <s v=""/>
    <s v=""/>
    <s v=""/>
    <s v=""/>
    <x v="1"/>
  </r>
  <r>
    <s v="A00363"/>
    <s v="GHYS"/>
    <s v="FLORENCE"/>
    <s v="IME DE MONTIGNY"/>
    <d v="2017-06-09T00:00:00"/>
    <d v="2017-06-09T00:00:00"/>
    <n v="1"/>
    <s v="FIN DE CONTRAT"/>
    <s v="INFIRMIER(e)"/>
    <s v="CONTRAT CDD  IMA MONTIGNY"/>
    <s v="INFIRMIER(e)"/>
    <s v="TISON FRANCINE"/>
    <s v="201706"/>
    <n v="115.83"/>
    <s v="39"/>
    <s v="100,00"/>
    <n v="1"/>
    <m/>
    <x v="1"/>
    <s v="pole Enfance"/>
    <n v="115.83"/>
    <s v="2017"/>
    <n v="115.83"/>
    <n v="8"/>
    <n v="151.67000000000002"/>
    <s v="T39007"/>
    <n v="8"/>
    <x v="5"/>
    <s v="HRE"/>
    <x v="1"/>
    <x v="0"/>
    <x v="0"/>
    <x v="0"/>
    <s v=""/>
    <s v=""/>
    <s v=""/>
    <s v=""/>
    <s v=""/>
    <s v=""/>
    <x v="1"/>
  </r>
  <r>
    <s v="999427"/>
    <s v="HELBECQUE"/>
    <s v="MELANIE"/>
    <s v="IME DE MONTIGNY"/>
    <d v="2017-05-06T00:00:00"/>
    <d v="2017-06-05T00:00:00"/>
    <n v="31"/>
    <s v="FIN DE CONTRAT"/>
    <s v="AIDE MEDICO PSYCHOLOGIQUE"/>
    <s v="CONTRAT CDD  IMA MONTIGNY"/>
    <s v="AIDE MEDICO PSYCHOLOGIQUE"/>
    <s v="LUC RENAUD"/>
    <s v="201706"/>
    <n v="1452.71"/>
    <s v="39"/>
    <s v="100,00"/>
    <n v="31"/>
    <m/>
    <x v="0"/>
    <s v="pole Enfance"/>
    <n v="1452.71"/>
    <s v="2017"/>
    <n v="1452.71"/>
    <n v="45.5"/>
    <n v="151.67000000000002"/>
    <s v="T39007"/>
    <n v="45.5"/>
    <x v="5"/>
    <s v="MAL"/>
    <x v="0"/>
    <x v="0"/>
    <x v="0"/>
    <x v="0"/>
    <s v=""/>
    <s v=""/>
    <s v=""/>
    <s v=""/>
    <s v=""/>
    <s v=""/>
    <x v="1"/>
  </r>
  <r>
    <s v="999427"/>
    <s v="HELBECQUE"/>
    <s v="MELANIE"/>
    <s v="IME DE MONTIGNY"/>
    <d v="2017-06-06T00:00:00"/>
    <d v="2017-06-30T00:00:00"/>
    <n v="25"/>
    <s v="FIN DE CONTRAT"/>
    <s v="AIDE MEDICO PSYCHOLOGIQUE"/>
    <s v="CONTRAT CDD  IMA MONTIGNY"/>
    <s v="AIDE MEDICO PSYCHOLOGIQUE"/>
    <s v="LUC RENAUD"/>
    <s v="201706"/>
    <n v="1649.44"/>
    <s v="39"/>
    <s v="100,00"/>
    <n v="25"/>
    <m/>
    <x v="0"/>
    <s v="pole Enfance"/>
    <n v="1649.44"/>
    <s v="2017"/>
    <n v="1649.44"/>
    <n v="118"/>
    <n v="134.56"/>
    <s v="T39007"/>
    <n v="118"/>
    <x v="5"/>
    <s v="MAL"/>
    <x v="0"/>
    <x v="0"/>
    <x v="0"/>
    <x v="0"/>
    <s v=""/>
    <s v=""/>
    <s v=""/>
    <s v=""/>
    <s v=""/>
    <s v=""/>
    <x v="1"/>
  </r>
  <r>
    <s v="A00630"/>
    <s v="HUON"/>
    <s v="CHRISTOPHE"/>
    <s v="IME DE MONTIGNY"/>
    <d v="2017-05-29T00:00:00"/>
    <d v="2017-06-05T00:00:00"/>
    <n v="8"/>
    <s v="FIN DE CONTRAT"/>
    <s v="AIDE MEDICO PSYCHOLOGIQUE"/>
    <s v="CONTRAT CDD  IMA MONTIGNY"/>
    <s v="AGENT D'HEBERGEMENT"/>
    <s v="MARQUIGNY ISABELLE"/>
    <s v="201706"/>
    <n v="595.4"/>
    <s v="39"/>
    <s v="100,00"/>
    <n v="8"/>
    <m/>
    <x v="10"/>
    <s v="pole Enfance"/>
    <n v="595.4"/>
    <s v="2017"/>
    <n v="595.4"/>
    <n v="45"/>
    <n v="149.86000000000001"/>
    <s v="T39007"/>
    <n v="45"/>
    <x v="5"/>
    <s v="FU"/>
    <x v="7"/>
    <x v="0"/>
    <x v="0"/>
    <x v="0"/>
    <s v=""/>
    <s v=""/>
    <s v=""/>
    <s v=""/>
    <s v=""/>
    <s v=""/>
    <x v="1"/>
  </r>
  <r>
    <s v="A00630"/>
    <s v="HUON"/>
    <s v="CHRISTOPHE"/>
    <s v="IME DE MONTIGNY"/>
    <d v="2017-06-06T00:00:00"/>
    <d v="2017-06-18T00:00:00"/>
    <n v="13"/>
    <s v="FIN DE CONTRAT"/>
    <s v="AIDE MEDICO PSYCHOLOGIQUE"/>
    <s v="CONTRAT CDD  IMA MONTIGNY"/>
    <s v="AGENT D'HEBERGEMENT"/>
    <s v="MARQUIGNY ISABELLE"/>
    <s v="201706"/>
    <n v="738.79"/>
    <s v="39"/>
    <s v="100,00"/>
    <n v="13"/>
    <m/>
    <x v="10"/>
    <s v="pole Enfance"/>
    <n v="738.79"/>
    <s v="2017"/>
    <n v="738.79"/>
    <n v="63"/>
    <n v="151.67000000000002"/>
    <s v="T39007"/>
    <n v="63"/>
    <x v="5"/>
    <s v="FU"/>
    <x v="7"/>
    <x v="0"/>
    <x v="0"/>
    <x v="0"/>
    <s v=""/>
    <s v=""/>
    <s v=""/>
    <s v=""/>
    <s v=""/>
    <s v=""/>
    <x v="1"/>
  </r>
  <r>
    <s v="A00630"/>
    <s v="HUON"/>
    <s v="CHRISTOPHE"/>
    <s v="IME DE MONTIGNY"/>
    <d v="2017-06-19T00:00:00"/>
    <d v="2017-07-07T00:00:00"/>
    <n v="19"/>
    <s v="FIN DE CONTRAT"/>
    <s v="AIDE MEDICO PSYCHOLOGIQUE"/>
    <s v="CONTRAT CDD  IMA MONTIGNY"/>
    <s v="AGENT D'HEBERGEMENT"/>
    <s v="MARQUIGNY ISABELLE"/>
    <s v="201706"/>
    <n v="359.41"/>
    <s v="39"/>
    <s v="100,00"/>
    <n v="19"/>
    <m/>
    <x v="10"/>
    <s v="pole Enfance"/>
    <n v="359.41"/>
    <s v="2017"/>
    <n v="359.41"/>
    <n v="33"/>
    <n v="151.67000000000002"/>
    <s v="T39007"/>
    <n v="33"/>
    <x v="5"/>
    <s v="FU"/>
    <x v="7"/>
    <x v="0"/>
    <x v="0"/>
    <x v="0"/>
    <s v=""/>
    <s v=""/>
    <s v=""/>
    <s v=""/>
    <s v=""/>
    <s v=""/>
    <x v="1"/>
  </r>
  <r>
    <s v="A00561"/>
    <s v="IZNASNI"/>
    <s v="KAMEL"/>
    <s v="IME DE MONTIGNY"/>
    <d v="2017-05-01T00:00:00"/>
    <d v="2017-11-01T00:00:00"/>
    <n v="185"/>
    <s v="FIN DE CONTRAT"/>
    <s v="AIDE MEDICO PSYCHOLOGIQUE"/>
    <s v="CONTRAT CDD  IMA MONTIGNY"/>
    <m/>
    <m/>
    <s v="201706"/>
    <n v="1760.94"/>
    <s v="39"/>
    <s v="100,00"/>
    <n v="185"/>
    <s v="à la sécurité des biens et des personnes dans l'attente de la reconstruction de l'ets et la validation des financeurs"/>
    <x v="6"/>
    <s v="pole Enfance"/>
    <n v="1760.94"/>
    <s v="2017"/>
    <n v="1760.94"/>
    <n v="151.67000000000002"/>
    <n v="151.67000000000002"/>
    <s v="T39007"/>
    <n v="151.67000000000002"/>
    <x v="5"/>
    <s v="PG"/>
    <x v="5"/>
    <x v="0"/>
    <x v="0"/>
    <x v="0"/>
    <s v=""/>
    <s v=""/>
    <s v=""/>
    <s v=""/>
    <s v=""/>
    <s v=""/>
    <x v="1"/>
  </r>
  <r>
    <s v="999083"/>
    <s v="KHERRAKI"/>
    <s v="MOHAMMED"/>
    <s v="IME DE MONTIGNY"/>
    <d v="2017-05-04T00:00:00"/>
    <d v="2017-10-31T00:00:00"/>
    <n v="181"/>
    <s v="FIN DE CONTRAT"/>
    <s v="SURVEILLANT(e) DE NUIT"/>
    <s v="CONTRAT CDD  IMA MONTIGNY"/>
    <m/>
    <m/>
    <s v="201706"/>
    <n v="1776.64"/>
    <s v="39"/>
    <s v="100,00"/>
    <n v="181"/>
    <s v="à la sécurité des biens et des personnes"/>
    <x v="12"/>
    <s v="pole Enfance"/>
    <n v="1776.64"/>
    <s v="2017"/>
    <n v="1776.64"/>
    <n v="151.67000000000002"/>
    <n v="151.67000000000002"/>
    <s v="T39007"/>
    <n v="151.67000000000002"/>
    <x v="5"/>
    <s v="SN"/>
    <x v="8"/>
    <x v="0"/>
    <x v="0"/>
    <x v="0"/>
    <s v=""/>
    <s v=""/>
    <s v=""/>
    <s v=""/>
    <s v=""/>
    <s v=""/>
    <x v="1"/>
  </r>
  <r>
    <s v="071003"/>
    <s v="LAGE"/>
    <s v="ISABELLE"/>
    <s v="IME DE MONTIGNY"/>
    <d v="2016-09-07T00:00:00"/>
    <d v="2017-07-05T00:00:00"/>
    <n v="302"/>
    <s v="FIN DE CONTRAT"/>
    <s v="AIDE MEDICO PSYCHOLOGIQUE"/>
    <s v="CONTRAT CDD  IMA MONTIGNY"/>
    <s v="AIDE MEDICO PSYCHOLOGIQUE"/>
    <s v="PESQUEREL LAETITIA"/>
    <s v="201706"/>
    <n v="1916.15"/>
    <s v="39"/>
    <s v="100,00"/>
    <n v="302"/>
    <m/>
    <x v="11"/>
    <s v="pole Enfance"/>
    <n v="1916.15"/>
    <s v="2017"/>
    <n v="1916.15"/>
    <n v="151.67000000000002"/>
    <n v="151.67000000000002"/>
    <s v="T39007"/>
    <n v="151.67000000000002"/>
    <x v="5"/>
    <s v="MUT"/>
    <x v="4"/>
    <x v="0"/>
    <x v="0"/>
    <x v="0"/>
    <s v=""/>
    <s v=""/>
    <s v=""/>
    <s v=""/>
    <s v=""/>
    <s v=""/>
    <x v="1"/>
  </r>
  <r>
    <s v="A00190"/>
    <s v="LAJLAR"/>
    <s v="CORINNE"/>
    <s v="IME DE MONTIGNY"/>
    <d v="2016-10-18T00:00:00"/>
    <d v="2017-07-17T00:00:00"/>
    <n v="273"/>
    <s v="FIN DE CONTRAT"/>
    <s v="AGENT DE SERVICE INTERIEUR"/>
    <s v="CONTRAT CDD  IMA MONTIGNY"/>
    <m/>
    <m/>
    <s v="201706"/>
    <n v="740.13"/>
    <s v="39"/>
    <s v="100,00"/>
    <n v="273"/>
    <s v="à la sécurité des biens et des personnes dans l'attente de la reconstruction de l'ets et de la validation des financeurs"/>
    <x v="6"/>
    <s v="pole Enfance"/>
    <n v="740.13"/>
    <s v="2017"/>
    <n v="740.13"/>
    <n v="75.84"/>
    <n v="75.84"/>
    <s v="T39007"/>
    <n v="75.84"/>
    <x v="5"/>
    <s v="PG"/>
    <x v="5"/>
    <x v="0"/>
    <x v="0"/>
    <x v="0"/>
    <s v=""/>
    <s v=""/>
    <s v=""/>
    <s v=""/>
    <s v=""/>
    <s v=""/>
    <x v="1"/>
  </r>
  <r>
    <s v="A00190"/>
    <s v="LAJLAR"/>
    <s v="CORINNE"/>
    <s v="IME DE MONTIGNY"/>
    <d v="2017-05-31T00:00:00"/>
    <d v="2017-07-13T00:00:00"/>
    <n v="44"/>
    <s v="FIN DE CONTRAT"/>
    <s v="AGENT DE SERVICE INTERIEUR"/>
    <s v="CONTRAT CDD  IMA MONTIGNY"/>
    <s v="AGENT HYGIENE ET PROPRETE"/>
    <s v="CHARLET MARIE JOSEE"/>
    <s v="201706"/>
    <n v="341.64"/>
    <s v="39"/>
    <s v="100,00"/>
    <n v="44"/>
    <m/>
    <x v="5"/>
    <s v="pole Enfance"/>
    <n v="341.64"/>
    <s v="2017"/>
    <n v="341.64"/>
    <n v="35"/>
    <n v="42.66"/>
    <s v="T39007"/>
    <n v="35"/>
    <x v="5"/>
    <s v="RTT"/>
    <x v="4"/>
    <x v="0"/>
    <x v="0"/>
    <x v="0"/>
    <s v=""/>
    <s v=""/>
    <s v=""/>
    <s v=""/>
    <s v=""/>
    <s v=""/>
    <x v="1"/>
  </r>
  <r>
    <s v="999293"/>
    <s v="LUCAS"/>
    <s v="PASCALE"/>
    <s v="IME DE MONTIGNY"/>
    <d v="2017-05-03T00:00:00"/>
    <d v="2018-02-27T00:00:00"/>
    <n v="301"/>
    <s v="FIN DE CONTRAT"/>
    <s v="AIDE MEDICO PSYCHOLOGIQUE"/>
    <s v="CONTRAT CDD  IMA MONTIGNY"/>
    <m/>
    <m/>
    <s v="201706"/>
    <n v="1295.52"/>
    <s v="39"/>
    <s v="100,00"/>
    <n v="301"/>
    <s v="à la sécurité des biens et des personnes dans l'attente de la reconsctruction de l'ets et la validation des financeurs"/>
    <x v="6"/>
    <s v="pole Enfance"/>
    <n v="1295.52"/>
    <s v="2017"/>
    <n v="1295.52"/>
    <n v="106.84"/>
    <n v="75.84"/>
    <s v="T39007"/>
    <n v="106.84"/>
    <x v="5"/>
    <s v="PG"/>
    <x v="5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CONTRAT CDD  IMA MONTIGNY"/>
    <m/>
    <m/>
    <s v="201706"/>
    <n v="987.36"/>
    <s v="39"/>
    <s v="100,00"/>
    <n v="530"/>
    <s v="à la sécurité des biens et des personnes dans l'attente de la reconstruction de l'ets et de la validation des financeurs"/>
    <x v="13"/>
    <s v="pole Enfance"/>
    <n v="987.36"/>
    <s v="2017"/>
    <n v="987.36"/>
    <n v="81.34"/>
    <n v="75.84"/>
    <s v="T39007"/>
    <n v="81.34"/>
    <x v="5"/>
    <s v="RFI"/>
    <x v="9"/>
    <x v="0"/>
    <x v="0"/>
    <x v="0"/>
    <s v=""/>
    <s v=""/>
    <s v=""/>
    <s v=""/>
    <s v=""/>
    <s v=""/>
    <x v="1"/>
  </r>
  <r>
    <s v="999240"/>
    <s v="MAILLE"/>
    <s v="LYDIE"/>
    <s v="IME DE MONTIGNY"/>
    <d v="2017-03-27T00:00:00"/>
    <d v="2018-03-22T00:00:00"/>
    <n v="361"/>
    <s v="FIN DE CONTRAT"/>
    <s v="AIDE MEDICO PSYCHOLOGIQUE"/>
    <s v="CONTRAT CDD  IMA MONTIGNY"/>
    <s v="AIDE MEDICO PSYCHOLOGIQUE"/>
    <s v="TAISNE JULIE"/>
    <s v="201706"/>
    <n v="330.38"/>
    <s v="39"/>
    <s v="100,00"/>
    <n v="361"/>
    <m/>
    <x v="4"/>
    <s v="pole Enfance"/>
    <n v="330.38"/>
    <s v="2017"/>
    <n v="330.38"/>
    <n v="30.33"/>
    <n v="30.33"/>
    <s v="T39007"/>
    <n v="30.33"/>
    <x v="5"/>
    <s v="PAR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7-01-06T00:00:00"/>
    <d v="2017-06-30T00:00:00"/>
    <n v="176"/>
    <s v="FIN DE CONTRAT"/>
    <s v="EDUCATEUR(rice) DE JEUNES ENFANTS"/>
    <s v="CONTRAT CDD  IMA MONTIGNY"/>
    <s v="EDUCATEUR(rice) SPECIALISE(e)"/>
    <s v="TROVATI DELPHINE"/>
    <s v="201706"/>
    <n v="1207.97"/>
    <s v="39"/>
    <s v="100,00"/>
    <n v="176"/>
    <m/>
    <x v="4"/>
    <s v="pole Enfance"/>
    <n v="1207.97"/>
    <s v="2017"/>
    <n v="1207.97"/>
    <n v="65.83"/>
    <n v="23.83"/>
    <s v="T39007"/>
    <n v="65.83"/>
    <x v="5"/>
    <s v="PAR"/>
    <x v="4"/>
    <x v="0"/>
    <x v="0"/>
    <x v="0"/>
    <s v=""/>
    <s v=""/>
    <s v=""/>
    <s v=""/>
    <s v=""/>
    <s v=""/>
    <x v="1"/>
  </r>
  <r>
    <s v="999368"/>
    <s v="MICULIAN"/>
    <s v="NATHALIE"/>
    <s v="IME DE MONTIGNY"/>
    <d v="2017-02-27T00:00:00"/>
    <d v="2017-08-31T00:00:00"/>
    <n v="186"/>
    <s v="FIN DE CONTRAT"/>
    <s v="AIDE MEDICO PSYCHOLOGIQUE"/>
    <s v="CONTRAT CDD  IMA MONTIGNY"/>
    <m/>
    <m/>
    <s v="201706"/>
    <n v="1785.96"/>
    <s v="39"/>
    <s v="100,00"/>
    <n v="186"/>
    <s v="à la sécurité des biens et des personnes dans l'attente de la reconsctruction de l'ets et la validation des financeurs"/>
    <x v="6"/>
    <s v="pole Enfance"/>
    <n v="1785.96"/>
    <s v="2017"/>
    <n v="1785.96"/>
    <n v="151.67000000000002"/>
    <n v="151.67000000000002"/>
    <s v="T39007"/>
    <n v="151.67000000000002"/>
    <x v="5"/>
    <s v="PG"/>
    <x v="5"/>
    <x v="0"/>
    <x v="0"/>
    <x v="0"/>
    <s v=""/>
    <s v=""/>
    <s v=""/>
    <s v=""/>
    <s v=""/>
    <s v=""/>
    <x v="1"/>
  </r>
  <r>
    <s v="A00250"/>
    <s v="OLMEDO"/>
    <s v="STEPHANE"/>
    <s v="IME DE MONTIGNY"/>
    <d v="2017-04-01T00:00:00"/>
    <d v="2017-09-30T00:00:00"/>
    <n v="183"/>
    <s v="FIN DE CONTRAT"/>
    <s v="AIDE MEDICO PSYCHOLOGIQUE"/>
    <s v="CONTRAT CDD  IMA MONTIGNY"/>
    <m/>
    <m/>
    <s v="201706"/>
    <n v="1216.06"/>
    <s v="39"/>
    <s v="100,00"/>
    <n v="183"/>
    <s v="à la sécurité des biens et des personnes dans l'attente de la reconsctruction de l'ets et la validation des financeurs"/>
    <x v="13"/>
    <s v="pole Enfance"/>
    <n v="1216.06"/>
    <s v="2017"/>
    <n v="1216.06"/>
    <n v="102.34"/>
    <n v="75.84"/>
    <s v="T39007"/>
    <n v="102.34"/>
    <x v="5"/>
    <s v="RFI"/>
    <x v="9"/>
    <x v="0"/>
    <x v="0"/>
    <x v="0"/>
    <s v=""/>
    <s v=""/>
    <s v=""/>
    <s v=""/>
    <s v=""/>
    <s v=""/>
    <x v="1"/>
  </r>
  <r>
    <s v="A00601"/>
    <s v="PERILLI"/>
    <s v="JONATHAN"/>
    <s v="IME DE MONTIGNY"/>
    <d v="2017-05-29T00:00:00"/>
    <d v="2017-07-31T00:00:00"/>
    <n v="64"/>
    <s v="FIN DE CONTRAT"/>
    <s v="AGENT DE CUISINE"/>
    <s v="CONTRAT CDD  IMA MONTIGNY"/>
    <s v="CUISINIER(e) NIVEAU 2"/>
    <s v="CHARLES CORINNE"/>
    <s v="201706"/>
    <n v="1491.12"/>
    <s v="39"/>
    <s v="100,00"/>
    <n v="64"/>
    <m/>
    <x v="2"/>
    <s v="pole Enfance"/>
    <n v="1491.12"/>
    <s v="2017"/>
    <n v="1491.12"/>
    <n v="140"/>
    <n v="151.67000000000002"/>
    <s v="T39007"/>
    <n v="140"/>
    <x v="5"/>
    <s v="CP"/>
    <x v="2"/>
    <x v="0"/>
    <x v="0"/>
    <x v="0"/>
    <s v=""/>
    <s v=""/>
    <s v=""/>
    <s v=""/>
    <s v=""/>
    <s v=""/>
    <x v="1"/>
  </r>
  <r>
    <s v="A00650"/>
    <s v="PETIT"/>
    <s v="MICKAEL"/>
    <s v="IME DE MONTIGNY"/>
    <d v="2017-06-01T00:00:00"/>
    <d v="2017-06-01T00:00:00"/>
    <n v="1"/>
    <s v="FIN DE CONTRAT"/>
    <s v="AIDE MEDICO PSYCHOLOGIQUE"/>
    <s v="CONTRAT CDD  IMA MONTIGNY"/>
    <s v="AIDE MEDICO PSYCHOLOGIQUE"/>
    <s v="MAES FRANCOISE"/>
    <s v="201706"/>
    <n v="92.25"/>
    <s v="39"/>
    <s v="100,00"/>
    <n v="1"/>
    <m/>
    <x v="14"/>
    <s v="pole Enfance"/>
    <n v="92.25"/>
    <s v="2017"/>
    <n v="92.25"/>
    <n v="7"/>
    <n v="151.67000000000002"/>
    <s v="T39007"/>
    <n v="7"/>
    <x v="5"/>
    <s v="ABS"/>
    <x v="4"/>
    <x v="0"/>
    <x v="0"/>
    <x v="0"/>
    <s v=""/>
    <s v=""/>
    <s v=""/>
    <s v=""/>
    <s v=""/>
    <s v=""/>
    <x v="0"/>
  </r>
  <r>
    <s v="A00650"/>
    <s v="PETIT"/>
    <s v="MICKAEL"/>
    <s v="IME DE MONTIGNY"/>
    <d v="2017-06-02T00:00:00"/>
    <d v="2017-06-02T00:00:00"/>
    <n v="1"/>
    <s v="FIN DE CONTRAT"/>
    <s v="AIDE MEDICO PSYCHOLOGIQUE"/>
    <s v="CONTRAT CDD  IMA MONTIGNY"/>
    <s v="AIDE MEDICO PSYCHOLOGIQUE"/>
    <s v="LECLERC STEPHANIE"/>
    <s v="201706"/>
    <n v="105.42"/>
    <s v="39"/>
    <s v="100,00"/>
    <n v="1"/>
    <m/>
    <x v="2"/>
    <s v="pole Enfance"/>
    <n v="105.42"/>
    <s v="2017"/>
    <n v="105.42"/>
    <n v="8"/>
    <n v="151.67000000000002"/>
    <s v="T39007"/>
    <n v="8"/>
    <x v="5"/>
    <s v="CP"/>
    <x v="2"/>
    <x v="0"/>
    <x v="0"/>
    <x v="0"/>
    <s v=""/>
    <s v=""/>
    <s v=""/>
    <s v=""/>
    <s v=""/>
    <s v=""/>
    <x v="1"/>
  </r>
  <r>
    <s v="A00650"/>
    <s v="PETIT"/>
    <s v="MICKAEL"/>
    <s v="IME DE MONTIGNY"/>
    <d v="2017-06-06T00:00:00"/>
    <d v="2017-06-08T00:00:00"/>
    <n v="3"/>
    <s v="FIN DE CONTRAT"/>
    <s v="AIDE MEDICO PSYCHOLOGIQUE"/>
    <s v="CONTRAT CDD  IMA MONTIGNY"/>
    <s v="AIDE MEDICO PSYCHOLOGIQUE"/>
    <s v="VAN ASSCHE COLETTE"/>
    <s v="201706"/>
    <n v="263.55"/>
    <s v="39"/>
    <s v="100,00"/>
    <n v="3"/>
    <m/>
    <x v="8"/>
    <s v="pole Enfance"/>
    <n v="263.55"/>
    <s v="2017"/>
    <n v="263.55"/>
    <n v="20"/>
    <n v="144.45000000000002"/>
    <s v="T39007"/>
    <n v="20"/>
    <x v="5"/>
    <s v="AT"/>
    <x v="0"/>
    <x v="0"/>
    <x v="0"/>
    <x v="0"/>
    <s v=""/>
    <s v=""/>
    <s v=""/>
    <s v=""/>
    <s v=""/>
    <s v=""/>
    <x v="1"/>
  </r>
  <r>
    <s v="A00650"/>
    <s v="PETIT"/>
    <s v="MICKAEL"/>
    <s v="IME DE MONTIGNY"/>
    <d v="2017-06-10T00:00:00"/>
    <d v="2017-06-11T00:00:00"/>
    <n v="2"/>
    <s v="FIN DE CONTRAT"/>
    <s v="AIDE MEDICO PSYCHOLOGIQUE"/>
    <s v="CONTRAT CDD  IMA MONTIGNY"/>
    <s v="AIDE MEDICO PSYCHOLOGIQUE"/>
    <s v="DUFOUR CINDY"/>
    <s v="201706"/>
    <n v="265.93"/>
    <s v="39"/>
    <s v="100,00"/>
    <n v="2"/>
    <m/>
    <x v="2"/>
    <s v="pole Enfance"/>
    <n v="265.93"/>
    <s v="2017"/>
    <n v="265.93"/>
    <n v="15"/>
    <n v="151.67000000000002"/>
    <s v="T39007"/>
    <n v="15"/>
    <x v="5"/>
    <s v="CP"/>
    <x v="2"/>
    <x v="0"/>
    <x v="0"/>
    <x v="0"/>
    <s v=""/>
    <s v=""/>
    <s v=""/>
    <s v=""/>
    <s v=""/>
    <s v=""/>
    <x v="1"/>
  </r>
  <r>
    <s v="A00650"/>
    <s v="PETIT"/>
    <s v="MICKAEL"/>
    <s v="IME DE MONTIGNY"/>
    <d v="2017-06-12T00:00:00"/>
    <d v="2017-06-12T00:00:00"/>
    <n v="1"/>
    <s v="FIN DE CONTRAT"/>
    <s v="AIDE MEDICO PSYCHOLOGIQUE"/>
    <s v="CONTRAT CDD  IMA MONTIGNY"/>
    <s v="AGENT D'HEBERGEMENT"/>
    <s v="GALIEZ NADINE"/>
    <s v="201706"/>
    <n v="98.85"/>
    <s v="39"/>
    <s v="100,00"/>
    <n v="1"/>
    <m/>
    <x v="2"/>
    <s v="pole Enfance"/>
    <n v="98.85"/>
    <s v="2017"/>
    <n v="98.85"/>
    <n v="7.5"/>
    <n v="151.67000000000002"/>
    <s v="T39007"/>
    <n v="7.5"/>
    <x v="5"/>
    <s v="CP"/>
    <x v="2"/>
    <x v="0"/>
    <x v="0"/>
    <x v="0"/>
    <s v=""/>
    <s v=""/>
    <s v=""/>
    <s v=""/>
    <s v=""/>
    <s v=""/>
    <x v="1"/>
  </r>
  <r>
    <s v="A00650"/>
    <s v="PETIT"/>
    <s v="MICKAEL"/>
    <s v="IME DE MONTIGNY"/>
    <d v="2017-06-14T00:00:00"/>
    <d v="2017-06-15T00:00:00"/>
    <n v="2"/>
    <s v="FIN DE CONTRAT"/>
    <s v="AIDE MEDICO PSYCHOLOGIQUE"/>
    <s v="CONTRAT CDD  IMA MONTIGNY"/>
    <s v="AIDE MEDICO PSYCHOLOGIQUE"/>
    <s v="VAN ASSCHE COLETTE"/>
    <s v="201706"/>
    <n v="230.63"/>
    <s v="39"/>
    <s v="100,00"/>
    <n v="2"/>
    <m/>
    <x v="8"/>
    <s v="pole Enfance"/>
    <n v="230.63"/>
    <s v="2017"/>
    <n v="230.63"/>
    <n v="17.5"/>
    <n v="151.67000000000002"/>
    <s v="T39007"/>
    <n v="17.5"/>
    <x v="5"/>
    <s v="AT"/>
    <x v="0"/>
    <x v="0"/>
    <x v="0"/>
    <x v="0"/>
    <s v=""/>
    <s v=""/>
    <s v=""/>
    <s v=""/>
    <s v=""/>
    <s v=""/>
    <x v="1"/>
  </r>
  <r>
    <s v="A00650"/>
    <s v="PETIT"/>
    <s v="MICKAEL"/>
    <s v="IME DE MONTIGNY"/>
    <d v="2017-06-16T00:00:00"/>
    <d v="2017-06-16T00:00:00"/>
    <n v="1"/>
    <s v="FIN DE CONTRAT"/>
    <s v="AIDE MEDICO PSYCHOLOGIQUE"/>
    <s v="CONTRAT CDD  IMA MONTIGNY"/>
    <s v="AIDE MEDICO PSYCHOLOGIQUE"/>
    <s v="TAISNE JULIE"/>
    <s v="201706"/>
    <n v="125.19"/>
    <s v="39"/>
    <s v="100,00"/>
    <n v="1"/>
    <m/>
    <x v="1"/>
    <s v="pole Enfance"/>
    <n v="125.19"/>
    <s v="2017"/>
    <n v="125.19"/>
    <n v="9.5"/>
    <n v="151.67000000000002"/>
    <s v="T39007"/>
    <n v="9.5"/>
    <x v="5"/>
    <s v="HRE"/>
    <x v="1"/>
    <x v="0"/>
    <x v="0"/>
    <x v="0"/>
    <s v=""/>
    <s v=""/>
    <s v=""/>
    <s v=""/>
    <s v=""/>
    <s v=""/>
    <x v="1"/>
  </r>
  <r>
    <s v="A00650"/>
    <s v="PETIT"/>
    <s v="MICKAEL"/>
    <s v="IME DE MONTIGNY"/>
    <d v="2017-06-19T00:00:00"/>
    <d v="2017-06-23T00:00:00"/>
    <n v="5"/>
    <s v="FIN DE CONTRAT"/>
    <s v="AIDE MEDICO PSYCHOLOGIQUE"/>
    <s v="CONTRAT CDD  IMA MONTIGNY"/>
    <s v="AIDE MEDICO PSYCHOLOGIQUE"/>
    <s v="VAN ASSCHE COLETTE"/>
    <s v="201706"/>
    <n v="441.45"/>
    <s v="39"/>
    <s v="100,00"/>
    <n v="5"/>
    <m/>
    <x v="8"/>
    <s v="pole Enfance"/>
    <n v="441.45"/>
    <s v="2017"/>
    <n v="441.45"/>
    <n v="33.5"/>
    <n v="145.17000000000002"/>
    <s v="T39007"/>
    <n v="33.5"/>
    <x v="5"/>
    <s v="AT"/>
    <x v="0"/>
    <x v="0"/>
    <x v="0"/>
    <x v="0"/>
    <s v=""/>
    <s v=""/>
    <s v=""/>
    <s v=""/>
    <s v=""/>
    <s v=""/>
    <x v="1"/>
  </r>
  <r>
    <s v="A00364"/>
    <s v="PILETTE"/>
    <s v="LOUIS"/>
    <s v="IME DE MONTIGNY"/>
    <d v="2017-01-01T00:00:00"/>
    <d v="2017-07-31T00:00:00"/>
    <n v="212"/>
    <s v="FIN DE CONTRAT"/>
    <s v="EDUCATEUR(rice) SPECIALISE(e)"/>
    <s v="CONTRAT CDD  IMA MONTIGNY"/>
    <m/>
    <m/>
    <s v="201706"/>
    <n v="1646.1"/>
    <s v="39"/>
    <s v="100,00"/>
    <n v="212"/>
    <s v="à la sécurité des biens et des personnes dans l'attente de la reconstruction de l'ets et de la validation des financeurs"/>
    <x v="6"/>
    <s v="pole Enfance"/>
    <n v="1646.1"/>
    <s v="2017"/>
    <n v="1646.1"/>
    <n v="130.67000000000002"/>
    <n v="151.67000000000002"/>
    <s v="T39007"/>
    <n v="130.67000000000002"/>
    <x v="5"/>
    <s v="PG"/>
    <x v="5"/>
    <x v="0"/>
    <x v="0"/>
    <x v="0"/>
    <s v=""/>
    <s v=""/>
    <s v=""/>
    <s v=""/>
    <s v=""/>
    <s v=""/>
    <x v="1"/>
  </r>
  <r>
    <s v="A00326"/>
    <s v="PREVOT"/>
    <s v="ANGELE"/>
    <s v="IME DE MONTIGNY"/>
    <d v="2017-05-29T00:00:00"/>
    <d v="2017-06-02T00:00:00"/>
    <n v="5"/>
    <s v="FIN DE CONTRAT"/>
    <s v="EDUCATEUR(rice) SPECIALISE(e)"/>
    <s v="CONTRAT CDD  IMA MONTIGNY"/>
    <s v="EDUCATEUR(rice) SPECIALISE(e)"/>
    <s v="MONDINI PRISCILLA"/>
    <s v="201706"/>
    <n v="456.05"/>
    <s v="39"/>
    <s v="100,00"/>
    <n v="5"/>
    <m/>
    <x v="2"/>
    <s v="pole Enfance"/>
    <n v="456.05"/>
    <s v="2017"/>
    <n v="456.05"/>
    <n v="31.5"/>
    <n v="136.5"/>
    <s v="T39007"/>
    <n v="31.5"/>
    <x v="5"/>
    <s v="CP"/>
    <x v="2"/>
    <x v="0"/>
    <x v="0"/>
    <x v="0"/>
    <s v=""/>
    <s v=""/>
    <s v=""/>
    <s v=""/>
    <s v=""/>
    <s v=""/>
    <x v="1"/>
  </r>
  <r>
    <s v="A00326"/>
    <s v="PREVOT"/>
    <s v="ANGELE"/>
    <s v="IME DE MONTIGNY"/>
    <d v="2017-06-09T00:00:00"/>
    <d v="2017-06-09T00:00:00"/>
    <n v="1"/>
    <s v="FIN DE CONTRAT"/>
    <s v="EDUCATEUR(rice) SPECIALISE(e)"/>
    <s v="CONTRAT CDD  IMA MONTIGNY"/>
    <s v="EDUCATEUR(rice) SPECIALISE(e)"/>
    <s v="KASPERSKI SEBASTIEN"/>
    <s v="201706"/>
    <n v="101.34"/>
    <s v="39"/>
    <s v="100,00"/>
    <n v="1"/>
    <m/>
    <x v="0"/>
    <s v="pole Enfance"/>
    <n v="101.34"/>
    <s v="2017"/>
    <n v="101.34"/>
    <n v="7"/>
    <n v="151.67000000000002"/>
    <s v="T39007"/>
    <n v="7"/>
    <x v="5"/>
    <s v="MAL"/>
    <x v="0"/>
    <x v="0"/>
    <x v="0"/>
    <x v="0"/>
    <s v=""/>
    <s v=""/>
    <s v=""/>
    <s v=""/>
    <s v=""/>
    <s v=""/>
    <x v="0"/>
  </r>
  <r>
    <s v="A00326"/>
    <s v="PREVOT"/>
    <s v="ANGELE"/>
    <s v="IME DE MONTIGNY"/>
    <d v="2017-06-12T00:00:00"/>
    <d v="2017-06-12T00:00:00"/>
    <n v="1"/>
    <s v="FIN DE CONTRAT"/>
    <s v="EDUCATEUR(rice) SPECIALISE(e)"/>
    <s v="CONTRAT CDD  IMA MONTIGNY"/>
    <s v="EDUCATEUR(rice) SPECIALISE(e)"/>
    <s v="MONDINI PRISCILLA"/>
    <s v="201706"/>
    <n v="108.57"/>
    <s v="39"/>
    <s v="100,00"/>
    <n v="1"/>
    <m/>
    <x v="4"/>
    <s v="pole Enfance"/>
    <n v="108.57"/>
    <s v="2017"/>
    <n v="108.57"/>
    <n v="7.5"/>
    <n v="151.67000000000002"/>
    <s v="T39007"/>
    <n v="7.5"/>
    <x v="5"/>
    <s v="PAR"/>
    <x v="4"/>
    <x v="0"/>
    <x v="0"/>
    <x v="0"/>
    <s v=""/>
    <s v=""/>
    <s v=""/>
    <s v=""/>
    <s v=""/>
    <s v=""/>
    <x v="1"/>
  </r>
  <r>
    <s v="A00326"/>
    <s v="PREVOT"/>
    <s v="ANGELE"/>
    <s v="IME DE MONTIGNY"/>
    <d v="2017-06-14T00:00:00"/>
    <d v="2017-06-14T00:00:00"/>
    <n v="1"/>
    <s v="FIN DE CONTRAT"/>
    <s v="EDUCATEUR(rice) SPECIALISE(e)"/>
    <s v="CONTRAT CDD  IMA MONTIGNY"/>
    <s v="EDUCATEUR(rice) SPECIALISE(e)"/>
    <s v="RAMI SAFIA"/>
    <s v="201706"/>
    <n v="123.07"/>
    <s v="39"/>
    <s v="100,00"/>
    <n v="1"/>
    <m/>
    <x v="2"/>
    <s v="pole Enfance"/>
    <n v="123.07"/>
    <s v="2017"/>
    <n v="123.07"/>
    <n v="8.5"/>
    <n v="151.67000000000002"/>
    <s v="T39007"/>
    <n v="8.5"/>
    <x v="5"/>
    <s v="CP"/>
    <x v="2"/>
    <x v="0"/>
    <x v="0"/>
    <x v="0"/>
    <s v=""/>
    <s v=""/>
    <s v=""/>
    <s v=""/>
    <s v=""/>
    <s v=""/>
    <x v="1"/>
  </r>
  <r>
    <s v="A00326"/>
    <s v="PREVOT"/>
    <s v="ANGELE"/>
    <s v="IME DE MONTIGNY"/>
    <d v="2017-06-17T00:00:00"/>
    <d v="2017-06-17T00:00:00"/>
    <n v="1"/>
    <s v="FIN DE CONTRAT"/>
    <s v="EDUCATEUR(rice) SPECIALISE(e)"/>
    <s v="CONTRAT CDD  IMA MONTIGNY"/>
    <s v="EDUCATEUR(rice) SPECIALISE(e)"/>
    <s v="RAMI SAFIA"/>
    <s v="201706"/>
    <n v="115.83"/>
    <s v="39"/>
    <s v="100,00"/>
    <n v="1"/>
    <m/>
    <x v="2"/>
    <s v="pole Enfance"/>
    <n v="115.83"/>
    <s v="2017"/>
    <n v="115.83"/>
    <n v="8"/>
    <n v="151.67000000000002"/>
    <s v="T39007"/>
    <n v="8"/>
    <x v="5"/>
    <s v="CP"/>
    <x v="2"/>
    <x v="0"/>
    <x v="0"/>
    <x v="0"/>
    <s v=""/>
    <s v=""/>
    <s v=""/>
    <s v=""/>
    <s v=""/>
    <s v=""/>
    <x v="1"/>
  </r>
  <r>
    <s v="A00326"/>
    <s v="PREVOT"/>
    <s v="ANGELE"/>
    <s v="IME DE MONTIGNY"/>
    <d v="2017-06-19T00:00:00"/>
    <d v="2017-06-19T00:00:00"/>
    <n v="1"/>
    <s v="FIN DE CONTRAT"/>
    <s v="EDUCATEUR(rice) SPECIALISE(e)"/>
    <s v="CONTRAT CDD  IMA MONTIGNY"/>
    <s v="EDUCATEUR(rice) SPECIALISE(e)"/>
    <s v="MONDINI PRISCILLA"/>
    <s v="201706"/>
    <n v="101.34"/>
    <s v="39"/>
    <s v="100,00"/>
    <n v="1"/>
    <m/>
    <x v="4"/>
    <s v="pole Enfance"/>
    <n v="101.34"/>
    <s v="2017"/>
    <n v="101.34"/>
    <n v="7"/>
    <n v="151.67000000000002"/>
    <s v="T39007"/>
    <n v="7"/>
    <x v="5"/>
    <s v="PAR"/>
    <x v="4"/>
    <x v="0"/>
    <x v="0"/>
    <x v="0"/>
    <s v=""/>
    <s v=""/>
    <s v=""/>
    <s v=""/>
    <s v=""/>
    <s v=""/>
    <x v="0"/>
  </r>
  <r>
    <s v="A00326"/>
    <s v="PREVOT"/>
    <s v="ANGELE"/>
    <s v="IME DE MONTIGNY"/>
    <d v="2017-06-20T00:00:00"/>
    <d v="2017-06-22T00:00:00"/>
    <n v="3"/>
    <s v="FIN DE CONTRAT"/>
    <s v="EDUCATEUR(rice) SPECIALISE(e)"/>
    <s v="CONTRAT CDD  IMA MONTIGNY"/>
    <s v="EDUCATEUR(rice) SPECIALISE(e)"/>
    <s v="KASPERSKI SEBASTIEN"/>
    <s v="201706"/>
    <n v="296.78000000000003"/>
    <s v="39"/>
    <s v="100,00"/>
    <n v="3"/>
    <m/>
    <x v="2"/>
    <s v="pole Enfance"/>
    <n v="296.78000000000003"/>
    <s v="2017"/>
    <n v="296.78000000000003"/>
    <n v="20.5"/>
    <n v="148.06"/>
    <s v="T39007"/>
    <n v="20.5"/>
    <x v="5"/>
    <s v="CP"/>
    <x v="2"/>
    <x v="0"/>
    <x v="0"/>
    <x v="0"/>
    <s v=""/>
    <s v=""/>
    <s v=""/>
    <s v=""/>
    <s v=""/>
    <s v=""/>
    <x v="1"/>
  </r>
  <r>
    <s v="A00326"/>
    <s v="PREVOT"/>
    <s v="ANGELE"/>
    <s v="IME DE MONTIGNY"/>
    <d v="2017-06-23T00:00:00"/>
    <d v="2017-06-23T00:00:00"/>
    <n v="1"/>
    <s v="FIN DE CONTRAT"/>
    <s v="EDUCATEUR(rice) SPECIALISE(e)"/>
    <s v="CONTRAT CDD  IMA MONTIGNY"/>
    <m/>
    <m/>
    <s v="201706"/>
    <n v="144.78"/>
    <s v="39"/>
    <s v="100,00"/>
    <n v="1"/>
    <s v="la préparation et la participation à la fête de l'établissement"/>
    <x v="3"/>
    <s v="pole Enfance"/>
    <n v="144.78"/>
    <s v="2017"/>
    <n v="144.78"/>
    <n v="10"/>
    <n v="151.67000000000002"/>
    <s v="T39007"/>
    <n v="10"/>
    <x v="5"/>
    <s v="ST"/>
    <x v="3"/>
    <x v="0"/>
    <x v="0"/>
    <x v="0"/>
    <s v=""/>
    <s v=""/>
    <s v=""/>
    <s v=""/>
    <s v=""/>
    <s v=""/>
    <x v="1"/>
  </r>
  <r>
    <s v="A00071"/>
    <s v="QUINET"/>
    <s v="INGRID"/>
    <s v="IME DE MONTIGNY"/>
    <d v="2017-04-24T00:00:00"/>
    <d v="2017-08-04T00:00:00"/>
    <n v="103"/>
    <s v="FIN DE CONTRAT"/>
    <s v="AIDE MEDICO PSYCHOLOGIQUE"/>
    <s v="CONTRAT CDD  IMA MONTIGNY"/>
    <m/>
    <m/>
    <s v="201706"/>
    <n v="1651.9"/>
    <s v="39"/>
    <s v="100,00"/>
    <n v="103"/>
    <s v="à la sécurité des biens et des personnes dans l'attente de la reconstruction de l'ets et de la validation des financeurs"/>
    <x v="6"/>
    <s v="pole Enfance"/>
    <n v="1651.9"/>
    <s v="2017"/>
    <n v="1651.9"/>
    <n v="151.67000000000002"/>
    <n v="151.67000000000002"/>
    <s v="T39007"/>
    <n v="151.67000000000002"/>
    <x v="5"/>
    <s v="PG"/>
    <x v="5"/>
    <x v="0"/>
    <x v="0"/>
    <x v="0"/>
    <s v=""/>
    <s v=""/>
    <s v=""/>
    <s v=""/>
    <s v=""/>
    <s v=""/>
    <x v="1"/>
  </r>
  <r>
    <s v="A00608"/>
    <s v="SOUTRY"/>
    <s v="MELISSA"/>
    <s v="IME DE MONTIGNY"/>
    <d v="2017-05-04T00:00:00"/>
    <d v="2017-05-06T00:00:00"/>
    <n v="3"/>
    <s v="FIN DE CONTRAT"/>
    <s v="AIDE MEDICO PSYCHOLOGIQUE"/>
    <s v="CONTRAT CDD  IMA MONTIGNY"/>
    <s v="AIDE MEDICO PSYCHOLOGIQUE"/>
    <s v="MAILLE LYDIE"/>
    <s v="201706"/>
    <n v="289.94"/>
    <s v="39"/>
    <s v="100,00"/>
    <n v="3"/>
    <m/>
    <x v="0"/>
    <s v="pole Enfance"/>
    <n v="289.94"/>
    <s v="2017"/>
    <n v="289.94"/>
    <n v="22"/>
    <n v="151.67000000000002"/>
    <s v="T39007"/>
    <n v="22"/>
    <x v="5"/>
    <s v="MAL"/>
    <x v="0"/>
    <x v="0"/>
    <x v="0"/>
    <x v="0"/>
    <s v=""/>
    <s v=""/>
    <s v=""/>
    <s v=""/>
    <s v=""/>
    <s v=""/>
    <x v="1"/>
  </r>
  <r>
    <s v="A00608"/>
    <s v="SOUTRY"/>
    <s v="MELISSA"/>
    <s v="IME DE MONTIGNY"/>
    <d v="2017-05-22T00:00:00"/>
    <d v="2017-06-04T00:00:00"/>
    <n v="14"/>
    <s v="FIN DE CONTRAT"/>
    <s v="AIDE MEDICO PSYCHOLOGIQUE"/>
    <s v="CONTRAT CDD  IMA MONTIGNY"/>
    <s v="AIDE MEDICO PSYCHOLOGIQUE"/>
    <s v="TYLEK CATHY"/>
    <s v="201706"/>
    <n v="614.09"/>
    <s v="39"/>
    <s v="100,00"/>
    <n v="14"/>
    <m/>
    <x v="2"/>
    <s v="pole Enfance"/>
    <n v="614.09"/>
    <s v="2017"/>
    <n v="614.09"/>
    <n v="35"/>
    <n v="132.17000000000002"/>
    <s v="T39007"/>
    <n v="35"/>
    <x v="5"/>
    <s v="CP"/>
    <x v="2"/>
    <x v="0"/>
    <x v="0"/>
    <x v="0"/>
    <s v=""/>
    <s v=""/>
    <s v=""/>
    <s v=""/>
    <s v=""/>
    <s v=""/>
    <x v="1"/>
  </r>
  <r>
    <s v="A00608"/>
    <s v="SOUTRY"/>
    <s v="MELISSA"/>
    <s v="IME DE MONTIGNY"/>
    <d v="2017-06-07T00:00:00"/>
    <d v="2017-06-07T00:00:00"/>
    <n v="1"/>
    <s v="FIN DE CONTRAT"/>
    <s v="AIDE MEDICO PSYCHOLOGIQUE"/>
    <s v="CONTRAT CDD  IMA MONTIGNY"/>
    <s v="AIDE MEDICO PSYCHOLOGIQUE"/>
    <s v="VILETTE LAURE"/>
    <s v="201706"/>
    <n v="125.19"/>
    <s v="39"/>
    <s v="100,00"/>
    <n v="1"/>
    <m/>
    <x v="2"/>
    <s v="pole Enfance"/>
    <n v="125.19"/>
    <s v="2017"/>
    <n v="125.19"/>
    <n v="9.5"/>
    <n v="151.67000000000002"/>
    <s v="T39007"/>
    <n v="9.5"/>
    <x v="5"/>
    <s v="CP"/>
    <x v="2"/>
    <x v="0"/>
    <x v="0"/>
    <x v="0"/>
    <s v=""/>
    <s v=""/>
    <s v=""/>
    <s v=""/>
    <s v=""/>
    <s v=""/>
    <x v="1"/>
  </r>
  <r>
    <s v="A00608"/>
    <s v="SOUTRY"/>
    <s v="MELISSA"/>
    <s v="IME DE MONTIGNY"/>
    <d v="2017-06-13T00:00:00"/>
    <d v="2017-06-16T00:00:00"/>
    <n v="4"/>
    <s v="FIN DE CONTRAT"/>
    <s v="AIDE MEDICO PSYCHOLOGIQUE"/>
    <s v="CONTRAT CDD  IMA MONTIGNY"/>
    <s v="AIDE MEDICO PSYCHOLOGIQUE"/>
    <s v="MAES FRANCOISE"/>
    <s v="201706"/>
    <n v="369"/>
    <s v="39"/>
    <s v="100,00"/>
    <n v="4"/>
    <m/>
    <x v="14"/>
    <s v="pole Enfance"/>
    <n v="369"/>
    <s v="2017"/>
    <n v="369"/>
    <n v="28"/>
    <n v="151.67000000000002"/>
    <s v="T39007"/>
    <n v="28"/>
    <x v="5"/>
    <s v="ABS"/>
    <x v="4"/>
    <x v="0"/>
    <x v="0"/>
    <x v="0"/>
    <s v=""/>
    <s v=""/>
    <s v=""/>
    <s v=""/>
    <s v=""/>
    <s v=""/>
    <x v="1"/>
  </r>
  <r>
    <s v="A00608"/>
    <s v="SOUTRY"/>
    <s v="MELISSA"/>
    <s v="IME DE MONTIGNY"/>
    <d v="2017-06-19T00:00:00"/>
    <d v="2017-06-19T00:00:00"/>
    <n v="1"/>
    <s v="FIN DE CONTRAT"/>
    <s v="AIDE MEDICO PSYCHOLOGIQUE"/>
    <s v="CONTRAT CDD  IMA MONTIGNY"/>
    <s v="AIDE MEDICO PSYCHOLOGIQUE"/>
    <s v="BEFFUMO CLAUDINE"/>
    <s v="201706"/>
    <n v="98.85"/>
    <s v="39"/>
    <s v="100,00"/>
    <n v="1"/>
    <m/>
    <x v="2"/>
    <s v="pole Enfance"/>
    <n v="98.85"/>
    <s v="2017"/>
    <n v="98.85"/>
    <n v="7.5"/>
    <n v="151.67000000000002"/>
    <s v="T39007"/>
    <n v="7.5"/>
    <x v="5"/>
    <s v="CP"/>
    <x v="2"/>
    <x v="0"/>
    <x v="0"/>
    <x v="0"/>
    <s v=""/>
    <s v=""/>
    <s v=""/>
    <s v=""/>
    <s v=""/>
    <s v=""/>
    <x v="1"/>
  </r>
  <r>
    <s v="A00608"/>
    <s v="SOUTRY"/>
    <s v="MELISSA"/>
    <s v="IME DE MONTIGNY"/>
    <d v="2017-06-20T00:00:00"/>
    <d v="2017-06-21T00:00:00"/>
    <n v="2"/>
    <s v="FIN DE CONTRAT"/>
    <s v="AIDE MEDICO PSYCHOLOGIQUE"/>
    <s v="CONTRAT CDD  IMA MONTIGNY"/>
    <s v="AIDE MEDICO PSYCHOLOGIQUE"/>
    <s v="DE VITO MARINA"/>
    <s v="201706"/>
    <n v="177.94"/>
    <s v="39"/>
    <s v="100,00"/>
    <n v="2"/>
    <m/>
    <x v="2"/>
    <s v="pole Enfance"/>
    <n v="177.94"/>
    <s v="2017"/>
    <n v="177.94"/>
    <n v="13.5"/>
    <n v="146.25"/>
    <s v="T39007"/>
    <n v="13.5"/>
    <x v="5"/>
    <s v="CP"/>
    <x v="2"/>
    <x v="0"/>
    <x v="0"/>
    <x v="0"/>
    <s v=""/>
    <s v=""/>
    <s v=""/>
    <s v=""/>
    <s v=""/>
    <s v=""/>
    <x v="1"/>
  </r>
  <r>
    <s v="A00608"/>
    <s v="SOUTRY"/>
    <s v="MELISSA"/>
    <s v="IME DE MONTIGNY"/>
    <d v="2017-06-23T00:00:00"/>
    <d v="2017-06-23T00:00:00"/>
    <n v="1"/>
    <s v="FIN DE CONTRAT"/>
    <s v="AIDE MEDICO PSYCHOLOGIQUE"/>
    <s v="CONTRAT CDD  IMA MONTIGNY"/>
    <s v="AIDE MEDICO PSYCHOLOGIQUE"/>
    <s v="TYLEK CATHY"/>
    <s v="201706"/>
    <n v="79.06"/>
    <s v="39"/>
    <s v="100,00"/>
    <n v="1"/>
    <m/>
    <x v="2"/>
    <s v="pole Enfance"/>
    <n v="79.06"/>
    <s v="2017"/>
    <n v="79.06"/>
    <n v="6"/>
    <n v="130"/>
    <s v="T39007"/>
    <n v="6"/>
    <x v="5"/>
    <s v="CP"/>
    <x v="2"/>
    <x v="0"/>
    <x v="0"/>
    <x v="0"/>
    <s v=""/>
    <s v=""/>
    <s v=""/>
    <s v=""/>
    <s v=""/>
    <s v=""/>
    <x v="0"/>
  </r>
  <r>
    <s v="A00608"/>
    <s v="SOUTRY"/>
    <s v="MELISSA"/>
    <s v="IME DE MONTIGNY"/>
    <d v="2017-06-25T00:00:00"/>
    <d v="2017-06-25T00:00:00"/>
    <n v="1"/>
    <s v="FIN DE CONTRAT"/>
    <s v="AIDE MEDICO PSYCHOLOGIQUE"/>
    <s v="CONTRAT CDD  IMA MONTIGNY"/>
    <s v="AIDE MEDICO PSYCHOLOGIQUE"/>
    <s v="BEFFUMO CLAUDINE"/>
    <s v="201706"/>
    <n v="155.95000000000002"/>
    <s v="39"/>
    <s v="100,00"/>
    <n v="1"/>
    <m/>
    <x v="2"/>
    <s v="pole Enfance"/>
    <n v="155.95000000000002"/>
    <s v="2017"/>
    <n v="155.95000000000002"/>
    <n v="7"/>
    <n v="151.67000000000002"/>
    <s v="T39007"/>
    <n v="7"/>
    <x v="5"/>
    <s v="CP"/>
    <x v="2"/>
    <x v="0"/>
    <x v="0"/>
    <x v="0"/>
    <s v=""/>
    <s v=""/>
    <s v=""/>
    <s v=""/>
    <s v=""/>
    <s v=""/>
    <x v="0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"/>
    <m/>
    <m/>
    <s v="201706"/>
    <n v="1775.98"/>
    <s v="39"/>
    <s v="100,00"/>
    <n v="365"/>
    <s v="à la sécurité des biens et des personnes dans l'attente de la reconsctruction de l'ets et la validation des financeurs"/>
    <x v="6"/>
    <s v="pole Enfance"/>
    <n v="1775.98"/>
    <s v="2017"/>
    <n v="1775.98"/>
    <n v="151.67000000000002"/>
    <n v="151.67000000000002"/>
    <s v="T39007"/>
    <n v="151.67000000000002"/>
    <x v="5"/>
    <s v="PG"/>
    <x v="5"/>
    <x v="0"/>
    <x v="0"/>
    <x v="0"/>
    <s v=""/>
    <s v=""/>
    <s v=""/>
    <s v=""/>
    <s v=""/>
    <s v=""/>
    <x v="1"/>
  </r>
  <r>
    <s v="A00524"/>
    <s v="TAHON"/>
    <s v="JESSICA"/>
    <s v="IME DE MONTIGNY"/>
    <d v="2017-05-26T00:00:00"/>
    <d v="2017-07-07T00:00:00"/>
    <n v="43"/>
    <s v="FIN DE CONTRAT"/>
    <s v="AGENT HYGIENE ET PROPRETE"/>
    <s v="CONTRAT CDD  IMA MONTIGNY"/>
    <s v="AGENT HYGIENE ET PROPRETE"/>
    <s v="CHARLET MARIE JOSEE"/>
    <s v="201706"/>
    <n v="341.58"/>
    <s v="39"/>
    <s v="100,00"/>
    <n v="43"/>
    <m/>
    <x v="5"/>
    <s v="pole Enfance"/>
    <n v="341.58"/>
    <s v="2017"/>
    <n v="341.58"/>
    <n v="35"/>
    <n v="41.59"/>
    <s v="T39007"/>
    <n v="35"/>
    <x v="5"/>
    <s v="RTT"/>
    <x v="4"/>
    <x v="0"/>
    <x v="0"/>
    <x v="0"/>
    <s v=""/>
    <s v=""/>
    <s v=""/>
    <s v=""/>
    <s v=""/>
    <s v=""/>
    <x v="1"/>
  </r>
  <r>
    <s v="A00524"/>
    <s v="TAHON"/>
    <s v="JESSICA"/>
    <s v="IME DE MONTIGNY"/>
    <d v="2017-05-29T00:00:00"/>
    <d v="2017-06-26T00:00:00"/>
    <n v="29"/>
    <s v="FIN DE CONTRAT"/>
    <s v="AGENT HYGIENE ET PROPRETE"/>
    <s v="CONTRAT CDD  IMA MONTIGNY"/>
    <s v="AGENT HYGIENE ET PROPRETE"/>
    <s v="CACHEUX MARTINE"/>
    <s v="201706"/>
    <n v="741.69"/>
    <s v="39"/>
    <s v="100,00"/>
    <n v="29"/>
    <m/>
    <x v="0"/>
    <s v="pole Enfance"/>
    <n v="741.69"/>
    <s v="2017"/>
    <n v="741.69"/>
    <n v="76"/>
    <n v="75.84"/>
    <s v="T39007"/>
    <n v="76"/>
    <x v="5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7-05-29T00:00:00"/>
    <d v="2017-05-31T00:00:00"/>
    <n v="3"/>
    <s v="FIN DE CONTRAT"/>
    <s v="SURVEILLANT(e) DE NUIT"/>
    <s v="CONTRAT CDD  IMA MONTIGNY"/>
    <s v="SURVEILLANT(e) DE NUIT"/>
    <s v="KHERRAKI MOHAMMED"/>
    <s v="201706"/>
    <n v="253.94"/>
    <s v="39"/>
    <s v="100,00"/>
    <n v="3"/>
    <m/>
    <x v="2"/>
    <s v="pole Enfance"/>
    <n v="253.94"/>
    <s v="2017"/>
    <n v="253.94"/>
    <n v="20"/>
    <n v="144.45000000000002"/>
    <s v="T39007"/>
    <n v="20"/>
    <x v="5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7-06-02T00:00:00"/>
    <d v="2017-06-03T00:00:00"/>
    <n v="2"/>
    <s v="FIN DE CONTRAT"/>
    <s v="SURVEILLANT(e) DE NUIT"/>
    <s v="CONTRAT CDD  IMA MONTIGNY"/>
    <s v="SURVEILLANT(e) DE NUIT"/>
    <s v="LEMAIRE SYLVIE"/>
    <s v="201706"/>
    <n v="126.96"/>
    <s v="39"/>
    <s v="100,00"/>
    <n v="2"/>
    <m/>
    <x v="2"/>
    <s v="pole Enfance"/>
    <n v="126.96"/>
    <s v="2017"/>
    <n v="126.96"/>
    <n v="10"/>
    <n v="108.34"/>
    <s v="T39007"/>
    <n v="10"/>
    <x v="5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7-06-09T00:00:00"/>
    <d v="2017-06-14T00:00:00"/>
    <n v="6"/>
    <s v="FIN DE CONTRAT"/>
    <s v="SURVEILLANT(e) DE NUIT"/>
    <s v="CONTRAT CDD  IMA MONTIGNY"/>
    <s v="SURVEILLANT(e) DE NUIT"/>
    <s v="DUMOULIN MARIE FRANCOISE"/>
    <s v="201706"/>
    <n v="380.93"/>
    <s v="39"/>
    <s v="100,00"/>
    <n v="6"/>
    <m/>
    <x v="2"/>
    <s v="pole Enfance"/>
    <n v="380.93"/>
    <s v="2017"/>
    <n v="380.93"/>
    <n v="30"/>
    <n v="130"/>
    <s v="T39007"/>
    <n v="30"/>
    <x v="5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7-06-24T00:00:00"/>
    <d v="2017-06-25T00:00:00"/>
    <n v="2"/>
    <s v="FIN DE CONTRAT"/>
    <s v="SURVEILLANT(e) DE NUIT"/>
    <s v="CONTRAT CDD  IMA MONTIGNY"/>
    <s v="SURVEILLANT(e) DE NUIT"/>
    <s v="LEMAIRE SYLVIE"/>
    <s v="201706"/>
    <n v="190.66"/>
    <s v="39"/>
    <s v="100,00"/>
    <n v="2"/>
    <m/>
    <x v="2"/>
    <s v="pole Enfance"/>
    <n v="190.66"/>
    <s v="2017"/>
    <n v="190.66"/>
    <n v="10"/>
    <n v="108.34"/>
    <s v="T39007"/>
    <n v="10"/>
    <x v="5"/>
    <s v="CP"/>
    <x v="2"/>
    <x v="0"/>
    <x v="0"/>
    <x v="0"/>
    <s v=""/>
    <s v=""/>
    <s v=""/>
    <s v=""/>
    <s v=""/>
    <s v=""/>
    <x v="1"/>
  </r>
  <r>
    <s v="999982"/>
    <s v="TYLEK"/>
    <s v="CATHY"/>
    <s v="IME DE MONTIGNY"/>
    <d v="2017-05-29T00:00:00"/>
    <d v="2017-09-01T00:00:00"/>
    <n v="96"/>
    <s v="FIN DE CONTRAT"/>
    <s v="AIDE MEDICO PSYCHOLOGIQUE"/>
    <s v="CONTRAT CDD  IMA MONTIGNY"/>
    <m/>
    <m/>
    <s v="201706"/>
    <n v="2023.15"/>
    <s v="39"/>
    <s v="100,00"/>
    <n v="96"/>
    <s v="à la sécurité des biens et des personnes dans l'attente de la reconstruction de l'éts et de la validation des financeurs"/>
    <x v="6"/>
    <s v="pole Enfance"/>
    <n v="2023.15"/>
    <s v="2017"/>
    <n v="2023.15"/>
    <n v="172.35"/>
    <n v="151.67000000000002"/>
    <s v="T39007"/>
    <n v="172.35"/>
    <x v="5"/>
    <s v="PG"/>
    <x v="5"/>
    <x v="0"/>
    <x v="0"/>
    <x v="0"/>
    <s v=""/>
    <s v=""/>
    <s v=""/>
    <s v=""/>
    <s v=""/>
    <s v=""/>
    <x v="1"/>
  </r>
  <r>
    <s v="181002"/>
    <s v="VILETTE"/>
    <s v="LAURE"/>
    <s v="IME DE MONTIGNY"/>
    <d v="2016-11-19T00:00:00"/>
    <d v="2017-07-20T00:00:00"/>
    <n v="244"/>
    <s v="FIN DE CONTRAT"/>
    <s v="AIDE MEDICO PSYCHOLOGIQUE"/>
    <s v="CONTRAT CDD  IMA MONTIGNY"/>
    <m/>
    <m/>
    <s v="201706"/>
    <n v="1757.68"/>
    <s v="39"/>
    <s v="100,00"/>
    <n v="244"/>
    <s v="à la sécurité des biens et des personnes dans l'attente de la reconstruction de l'éts et de la validation des financeurs"/>
    <x v="6"/>
    <s v="pole Enfance"/>
    <n v="1757.68"/>
    <s v="2017"/>
    <n v="1757.68"/>
    <n v="151.67000000000002"/>
    <n v="151.67000000000002"/>
    <s v="T39007"/>
    <n v="151.67000000000002"/>
    <x v="5"/>
    <s v="PG"/>
    <x v="5"/>
    <x v="0"/>
    <x v="0"/>
    <x v="0"/>
    <s v=""/>
    <s v=""/>
    <s v=""/>
    <s v=""/>
    <s v=""/>
    <s v=""/>
    <x v="1"/>
  </r>
  <r>
    <s v="A00563"/>
    <s v="WAREMBOURG"/>
    <s v="AURELIEN"/>
    <s v="IME DE MONTIGNY"/>
    <d v="2017-06-14T00:00:00"/>
    <d v="2017-06-19T00:00:00"/>
    <n v="6"/>
    <s v="FIN DE CONTRAT"/>
    <s v="MONITEUR(rice) EDUCATEUR(rice)"/>
    <s v="CONTRAT CDD  IMA MONTIGNY"/>
    <s v="MONITEUR(rice) EDUCATEUR(rice)"/>
    <s v="BROSS CATHERINE"/>
    <s v="201706"/>
    <n v="437.29"/>
    <s v="39"/>
    <s v="100,00"/>
    <n v="6"/>
    <m/>
    <x v="2"/>
    <s v="pole Enfance"/>
    <n v="437.29"/>
    <s v="2017"/>
    <n v="437.29"/>
    <n v="32"/>
    <n v="138.67000000000002"/>
    <s v="T39007"/>
    <n v="32"/>
    <x v="5"/>
    <s v="CP"/>
    <x v="2"/>
    <x v="0"/>
    <x v="0"/>
    <x v="0"/>
    <s v=""/>
    <s v=""/>
    <s v=""/>
    <s v=""/>
    <s v=""/>
    <s v=""/>
    <x v="1"/>
  </r>
  <r>
    <s v="A00563"/>
    <s v="WAREMBOURG"/>
    <s v="AURELIEN"/>
    <s v="IME DE MONTIGNY"/>
    <d v="2017-06-21T00:00:00"/>
    <d v="2017-06-21T00:00:00"/>
    <n v="1"/>
    <s v="FIN DE CONTRAT"/>
    <s v="MONITEUR(rice) EDUCATEUR(rice)"/>
    <s v="CONTRAT CDD  IMA MONTIGNY"/>
    <s v="EDUCATEUR(rice) SPECIALISE(e)"/>
    <s v="PILETTE LOUIS"/>
    <s v="201706"/>
    <n v="129.82"/>
    <s v="39"/>
    <s v="100,00"/>
    <n v="1"/>
    <m/>
    <x v="2"/>
    <s v="pole Enfance"/>
    <n v="129.82"/>
    <s v="2017"/>
    <n v="129.82"/>
    <n v="9.5"/>
    <n v="151.67000000000002"/>
    <s v="T39007"/>
    <n v="9.5"/>
    <x v="5"/>
    <s v="CP"/>
    <x v="2"/>
    <x v="0"/>
    <x v="0"/>
    <x v="0"/>
    <s v=""/>
    <s v=""/>
    <s v=""/>
    <s v=""/>
    <s v=""/>
    <s v=""/>
    <x v="1"/>
  </r>
  <r>
    <s v="A00541"/>
    <s v="ALEXANDRE"/>
    <s v="MARIE"/>
    <s v="IME DE MONTIGNY"/>
    <d v="2017-06-28T00:00:00"/>
    <d v="2017-06-28T00:00:00"/>
    <n v="1"/>
    <s v="FIN DE CONTRAT"/>
    <s v="AIDE MEDICO PSYCHOLOGIQUE"/>
    <s v="CONTRAT CDD  IMA MONTIGNY"/>
    <s v="AIDE MEDICO-PSYCHOLOGIQUE"/>
    <s v="CAMBIEN LORINE"/>
    <s v="201707"/>
    <n v="72.47"/>
    <s v="39"/>
    <s v="100,00"/>
    <n v="1"/>
    <m/>
    <x v="1"/>
    <s v="pole Enfance"/>
    <n v="72.47"/>
    <s v="2017"/>
    <n v="72.47"/>
    <n v="5.5"/>
    <n v="119.17"/>
    <s v="T39007"/>
    <n v="5.5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06-30T00:00:00"/>
    <d v="2017-06-30T00:00:00"/>
    <n v="1"/>
    <s v="FIN DE CONTRAT"/>
    <s v="AIDE MEDICO PSYCHOLOGIQUE"/>
    <s v="CONTRAT CDD  IMA MONTIGNY"/>
    <s v="AIDE MEDICO PSYCHOLOGIQUE"/>
    <s v="MAES FRANCOISE"/>
    <s v="201707"/>
    <n v="65.900000000000006"/>
    <s v="39"/>
    <s v="100,00"/>
    <n v="1"/>
    <m/>
    <x v="14"/>
    <s v="pole Enfance"/>
    <n v="65.900000000000006"/>
    <s v="2017"/>
    <n v="65.900000000000006"/>
    <n v="5"/>
    <n v="108.34"/>
    <s v="T39007"/>
    <n v="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6-27T00:00:00"/>
    <d v="2017-06-27T00:00:00"/>
    <n v="1"/>
    <s v="FIN DE CONTRAT"/>
    <s v="AIDE MEDICO PSYCHOLOGIQUE"/>
    <s v="CONTRAT CDD  IMA MONTIGNY"/>
    <s v="AGENT D'HEBERGEMENT"/>
    <s v="CAILLERET NATHALIE"/>
    <s v="201707"/>
    <n v="85.66"/>
    <s v="39"/>
    <s v="100,00"/>
    <n v="1"/>
    <m/>
    <x v="2"/>
    <s v="pole Enfance"/>
    <n v="85.66"/>
    <s v="2017"/>
    <n v="85.66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6-29T00:00:00"/>
    <d v="2017-06-29T00:00:00"/>
    <n v="1"/>
    <s v="FIN DE CONTRAT"/>
    <s v="AIDE MEDICO PSYCHOLOGIQUE"/>
    <s v="CONTRAT CDD  IMA MONTIGNY"/>
    <s v="AIDE MEDICO PSYCHOLOGIQUE"/>
    <s v="HAMOUR FATIMA"/>
    <s v="201707"/>
    <n v="131.79"/>
    <s v="39"/>
    <s v="100,00"/>
    <n v="1"/>
    <m/>
    <x v="2"/>
    <s v="pole Enfance"/>
    <n v="131.79"/>
    <s v="2017"/>
    <n v="131.79"/>
    <n v="10"/>
    <n v="151.67000000000002"/>
    <s v="T39007"/>
    <n v="10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7-11T00:00:00"/>
    <d v="2017-07-12T00:00:00"/>
    <n v="2"/>
    <s v="FIN DE CONTRAT"/>
    <s v="AIDE MEDICO PSYCHOLOGIQUE"/>
    <s v="CONTRAT CDD  IMA MONTIGNY"/>
    <s v="AUXILIAIRE DE PUERICULTURE"/>
    <s v="CACHEUX DOMINIQUE"/>
    <s v="201707"/>
    <n v="115.68"/>
    <s v="39"/>
    <s v="100,00"/>
    <n v="2"/>
    <m/>
    <x v="10"/>
    <s v="pole Enfance"/>
    <n v="115.68"/>
    <s v="2017"/>
    <n v="115.68"/>
    <n v="9"/>
    <n v="97.5"/>
    <s v="T39007"/>
    <n v="9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7-17T00:00:00"/>
    <d v="2017-07-17T00:00:00"/>
    <n v="1"/>
    <s v="FIN DE CONTRAT"/>
    <s v="AIDE MEDICO PSYCHOLOGIQUE"/>
    <s v="CONTRAT CDD  IMA MONTIGNY"/>
    <s v="AGENT D'HEBERGEMENT"/>
    <s v="GALIEZ NADINE"/>
    <s v="201707"/>
    <n v="92.25"/>
    <s v="39"/>
    <s v="100,00"/>
    <n v="1"/>
    <m/>
    <x v="8"/>
    <s v="pole Enfance"/>
    <n v="92.25"/>
    <s v="2017"/>
    <n v="92.25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7-18T00:00:00"/>
    <d v="2017-07-18T00:00:00"/>
    <n v="1"/>
    <s v="FIN DE CONTRAT"/>
    <s v="AIDE MEDICO PSYCHOLOGIQUE"/>
    <s v="CONTRAT CDD  IMA MONTIGNY"/>
    <s v="AIDE MEDICO PSYCHOLOGIQUE"/>
    <s v="DELARUE AUDREY"/>
    <s v="201707"/>
    <n v="92.25"/>
    <s v="39"/>
    <s v="100,00"/>
    <n v="1"/>
    <m/>
    <x v="1"/>
    <s v="pole Enfance"/>
    <n v="92.25"/>
    <s v="2017"/>
    <n v="92.25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7-19T00:00:00"/>
    <d v="2017-07-19T00:00:00"/>
    <n v="1"/>
    <s v="FIN DE CONTRAT"/>
    <s v="AIDE MEDICO PSYCHOLOGIQUE"/>
    <s v="CONTRAT CDD  IMA MONTIGNY"/>
    <s v="AIDE MEDICO PSYCHOLOGIQUE"/>
    <s v="OLMEDO STEPHANE"/>
    <s v="201707"/>
    <n v="92.25"/>
    <s v="39"/>
    <s v="100,00"/>
    <n v="1"/>
    <m/>
    <x v="1"/>
    <s v="pole Enfance"/>
    <n v="92.25"/>
    <s v="2017"/>
    <n v="92.25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7-21T00:00:00"/>
    <d v="2017-07-26T00:00:00"/>
    <n v="6"/>
    <s v="FIN DE CONTRAT"/>
    <s v="AIDE MEDICO PSYCHOLOGIQUE"/>
    <s v="CONTRAT CDD  IMA MONTIGNY"/>
    <s v="AIDE MEDICO PSYCHOLOGIQUE"/>
    <s v="SZCZEPANIAK CAROLE"/>
    <s v="201707"/>
    <n v="289.94"/>
    <s v="39"/>
    <s v="100,00"/>
    <n v="6"/>
    <m/>
    <x v="2"/>
    <s v="pole Enfance"/>
    <n v="289.94"/>
    <s v="2017"/>
    <n v="289.94"/>
    <n v="22"/>
    <n v="95.34"/>
    <s v="T39007"/>
    <n v="22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06-27T00:00:00"/>
    <d v="2017-07-07T00:00:00"/>
    <n v="11"/>
    <s v="FIN DE CONTRAT"/>
    <s v="MONITEUR(rice) EDUCATEUR(rice)"/>
    <s v="CONTRAT CDD IME DORIGNIES"/>
    <s v="EDUCATEUR(rice) SPECIALISE(e)"/>
    <s v="LAVENANT CHARLOTTE"/>
    <s v="201707"/>
    <n v="712.25"/>
    <s v="02"/>
    <s v="100,00"/>
    <n v="11"/>
    <m/>
    <x v="15"/>
    <s v="pole Enfance"/>
    <n v="712.25"/>
    <s v="2017"/>
    <n v="712.25"/>
    <n v="51.75"/>
    <n v="124.59"/>
    <s v="T02005"/>
    <n v="51.75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07-10T00:00:00"/>
    <d v="2017-07-28T00:00:00"/>
    <n v="19"/>
    <s v="FIN DE CONTRAT"/>
    <s v="MONITEUR(rice) EDUCATEUR(rice)"/>
    <s v="CONTRAT CDD IME DORIGNIES"/>
    <m/>
    <m/>
    <s v="201707"/>
    <n v="1414.13"/>
    <s v="02"/>
    <s v="100,00"/>
    <n v="19"/>
    <s v="à la préparation des dossiers de  pré-admission pour la rentrée  2017-2018"/>
    <x v="3"/>
    <s v="pole Enfance"/>
    <n v="1414.13"/>
    <s v="2017"/>
    <n v="1414.13"/>
    <n v="102.75"/>
    <n v="140.84"/>
    <s v="T02005"/>
    <n v="102.75"/>
    <x v="6"/>
    <s v=""/>
    <x v="11"/>
    <x v="1"/>
    <x v="0"/>
    <x v="0"/>
    <s v=""/>
    <s v=""/>
    <s v=""/>
    <s v=""/>
    <s v=""/>
    <s v=""/>
    <x v="2"/>
  </r>
  <r>
    <s v="A00649"/>
    <s v="BEGOT"/>
    <s v="JULIE"/>
    <s v="IME LA VICOIGNETTE"/>
    <d v="2017-06-06T00:00:00"/>
    <d v="2017-07-07T00:00:00"/>
    <n v="32"/>
    <s v="FIN DE CONTRAT"/>
    <s v="AIDE MEDICO PSYCHOLOGIQUE"/>
    <s v="CONTRAT CDD IME EMERCHICOURT"/>
    <m/>
    <m/>
    <s v="201707"/>
    <n v="810.55"/>
    <s v="06"/>
    <s v="100,00"/>
    <n v="32"/>
    <s v="prise en charge spécifique du jeune ST, placé sur décision judiciaire du 06/05/15"/>
    <x v="3"/>
    <s v="pole Enfance"/>
    <n v="810.55"/>
    <s v="2017"/>
    <n v="810.55"/>
    <n v="54"/>
    <n v="117.36"/>
    <s v="T06007"/>
    <n v="54"/>
    <x v="6"/>
    <s v=""/>
    <x v="11"/>
    <x v="1"/>
    <x v="0"/>
    <x v="0"/>
    <s v=""/>
    <s v=""/>
    <s v=""/>
    <s v=""/>
    <s v=""/>
    <s v=""/>
    <x v="2"/>
  </r>
  <r>
    <s v="A00649"/>
    <s v="BEGOT"/>
    <s v="JULIE"/>
    <s v="IME LA VICOIGNETTE"/>
    <d v="2017-07-08T00:00:00"/>
    <d v="2017-07-27T00:00:00"/>
    <n v="20"/>
    <s v="FIN DE CONTRAT"/>
    <s v="AIDE MEDICO PSYCHOLOGIQUE"/>
    <s v="CONTRAT CDD IME EMERCHICOURT"/>
    <m/>
    <m/>
    <s v="201707"/>
    <n v="1152.9100000000001"/>
    <s v="06"/>
    <s v="100,00"/>
    <n v="20"/>
    <s v="prise en charge spécifique du jeune ST, placé sur décision judiciaire du 06/05/15"/>
    <x v="3"/>
    <s v="pole Enfance"/>
    <n v="1152.9100000000001"/>
    <s v="2017"/>
    <n v="1152.9100000000001"/>
    <n v="76.5"/>
    <n v="117.36"/>
    <s v="T06007"/>
    <n v="76.5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6-12-01T00:00:00"/>
    <d v="2017-07-28T00:00:00"/>
    <n v="240"/>
    <s v="FIN DE CONTRAT"/>
    <s v="AIDE MEDICO PSYCHOLOGIQUE"/>
    <s v="CONTRAT CDD IME EMERCHICOURT"/>
    <m/>
    <m/>
    <s v="201707"/>
    <n v="1356.95"/>
    <s v="06"/>
    <s v="100,00"/>
    <n v="240"/>
    <s v="à la réorganisation des accomp. transports dans le cadre du projet de transfert d'usagers sur ets de Montigny en Ost."/>
    <x v="3"/>
    <s v="pole Enfance"/>
    <n v="1356.95"/>
    <s v="2017"/>
    <n v="1356.95"/>
    <n v="16.5"/>
    <n v="69.33"/>
    <s v="T06007"/>
    <n v="16.5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06-27T00:00:00"/>
    <d v="2017-07-21T00:00:00"/>
    <n v="25"/>
    <s v="FIN DE CONTRAT"/>
    <s v="AIDE MEDICO PSYCHOLOGIQUE"/>
    <s v="CONTRAT CDD IME EMERCHICOURT"/>
    <s v="EDUCATEUR(rice) TECHNIQUE SPECIALISE(e)"/>
    <s v="MERLY MADELEINE"/>
    <s v="201707"/>
    <n v="764.9"/>
    <s v="06"/>
    <s v="100,00"/>
    <n v="25"/>
    <m/>
    <x v="0"/>
    <s v="pole Enfance"/>
    <n v="764.9"/>
    <s v="2017"/>
    <n v="764.9"/>
    <n v="72"/>
    <n v="82.11"/>
    <s v="T06007"/>
    <n v="72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07-22T00:00:00"/>
    <d v="2017-07-28T00:00:00"/>
    <n v="7"/>
    <s v="FIN DE CONTRAT"/>
    <s v="AIDE MEDICO PSYCHOLOGIQUE"/>
    <s v="CONTRAT CDD IME EMERCHICOURT"/>
    <s v="EDUCATEUR(rice) TECHNIQUE SPECIALISE(e)"/>
    <s v="MERLY MADELEINE"/>
    <s v="201707"/>
    <n v="373.76"/>
    <s v="06"/>
    <s v="100,00"/>
    <n v="7"/>
    <m/>
    <x v="0"/>
    <s v="pole Enfance"/>
    <n v="373.76"/>
    <s v="2017"/>
    <n v="373.76"/>
    <n v="16.5"/>
    <n v="89.38"/>
    <s v="T06007"/>
    <n v="16.5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07-29T00:00:00"/>
    <d v="2018-02-23T00:00:00"/>
    <n v="210"/>
    <s v="FIN DE CONTRAT"/>
    <s v="AIDE MEDICO PSYCHOLOGIQUE"/>
    <s v="CONTRAT CDD IME EMERCHICOURT"/>
    <m/>
    <m/>
    <s v="201707"/>
    <n v="35.07"/>
    <s v="06"/>
    <s v="100,00"/>
    <n v="210"/>
    <s v="à la réorganisation des accomp. transports dans le cadre du projet de transfert d'usagers sur ets de Montigny en Ost."/>
    <x v="3"/>
    <s v="pole Enfance"/>
    <n v="35.07"/>
    <s v="2017"/>
    <n v="35.07"/>
    <n v="3.3"/>
    <n v="69.33"/>
    <s v="T06007"/>
    <n v="3.3"/>
    <x v="6"/>
    <s v=""/>
    <x v="11"/>
    <x v="1"/>
    <x v="0"/>
    <x v="0"/>
    <s v=""/>
    <s v=""/>
    <s v=""/>
    <s v=""/>
    <s v=""/>
    <s v=""/>
    <x v="2"/>
  </r>
  <r>
    <s v="998857"/>
    <s v="BETH"/>
    <s v="BEATRICE"/>
    <s v="IME DE MONTIGNY"/>
    <d v="2017-07-03T00:00:00"/>
    <d v="2017-07-03T00:00:00"/>
    <n v="1"/>
    <s v="FIN DE CONTRAT"/>
    <s v="AIDE MEDICO PSYCHOLOGIQUE"/>
    <s v="CONTRAT CDD  IMA MONTIGNY"/>
    <s v="EDUCATEUR(rice) SPECIALISE(e)"/>
    <s v="COLLIN AURELIE"/>
    <s v="201707"/>
    <n v="90.51"/>
    <s v="39"/>
    <s v="100,00"/>
    <n v="1"/>
    <m/>
    <x v="11"/>
    <s v="pole Enfance"/>
    <n v="90.51"/>
    <s v="2017"/>
    <n v="90.51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998857"/>
    <s v="BETH"/>
    <s v="BEATRICE"/>
    <s v="IME DE MONTIGNY"/>
    <d v="2017-07-04T00:00:00"/>
    <d v="2017-07-28T00:00:00"/>
    <n v="25"/>
    <s v="FIN DE CONTRAT"/>
    <s v="AIDE MEDICO PSYCHOLOGIQUE"/>
    <s v="CONTRAT CDD  IMA MONTIGNY"/>
    <s v="AIDE MEDICO PSYCHOLOGIQUE"/>
    <s v="MAES FRANCOISE"/>
    <s v="201707"/>
    <n v="1483"/>
    <s v="39"/>
    <s v="100,00"/>
    <n v="25"/>
    <m/>
    <x v="7"/>
    <s v="pole Enfance"/>
    <n v="1483"/>
    <s v="2017"/>
    <n v="1483"/>
    <n v="106.5"/>
    <n v="115.18"/>
    <s v="T39007"/>
    <n v="106.5"/>
    <x v="6"/>
    <s v=""/>
    <x v="11"/>
    <x v="1"/>
    <x v="0"/>
    <x v="0"/>
    <s v=""/>
    <s v=""/>
    <s v=""/>
    <s v=""/>
    <s v=""/>
    <s v=""/>
    <x v="2"/>
  </r>
  <r>
    <s v="998689"/>
    <s v="BLASSEL"/>
    <s v="AURELIE"/>
    <s v="IME LA VICOIGNETTE"/>
    <d v="2017-07-03T00:00:00"/>
    <d v="2017-07-28T00:00:00"/>
    <n v="26"/>
    <s v="FIN DE CONTRAT"/>
    <s v="AIDE MEDICO PSYCHOLOGIQUE"/>
    <s v="CONTRAT CDD IME EMERCHICOURT"/>
    <s v="AIDE MEDICO PSYCHOLOGIQUE"/>
    <s v="DELANNOY DAMIEN"/>
    <s v="201707"/>
    <n v="1547.88"/>
    <s v="06"/>
    <s v="100,00"/>
    <n v="26"/>
    <m/>
    <x v="0"/>
    <s v="pole Enfance"/>
    <n v="1547.88"/>
    <s v="2017"/>
    <n v="1547.88"/>
    <n v="117.75"/>
    <n v="126.21"/>
    <s v="T06007"/>
    <n v="117.75"/>
    <x v="6"/>
    <s v=""/>
    <x v="11"/>
    <x v="1"/>
    <x v="0"/>
    <x v="0"/>
    <s v=""/>
    <s v=""/>
    <s v=""/>
    <s v=""/>
    <s v=""/>
    <s v=""/>
    <x v="2"/>
  </r>
  <r>
    <s v="999694"/>
    <s v="BRISSEZ"/>
    <s v="CAROLINE"/>
    <s v="IME LA VICOIGNETTE"/>
    <d v="2017-01-03T00:00:00"/>
    <d v="2017-07-28T00:00:00"/>
    <n v="207"/>
    <s v="FIN DE CONTRAT"/>
    <s v="EDUCATEUR(rice) SPECIALISE(e)"/>
    <s v="CONTRAT CDD IME EMERCHICOURT"/>
    <m/>
    <m/>
    <s v="201707"/>
    <n v="3943.82"/>
    <s v="06"/>
    <s v="100,00"/>
    <n v="207"/>
    <s v="à la sécurité des biens et des personnes dans l'attente de la reconsctruction de l'ets et la validation des financeurs"/>
    <x v="3"/>
    <s v="pole Enfance"/>
    <n v="3943.82"/>
    <s v="2017"/>
    <n v="3943.82"/>
    <n v="144.45000000000002"/>
    <n v="151.67000000000002"/>
    <s v="T06007"/>
    <n v="144.45000000000002"/>
    <x v="6"/>
    <s v=""/>
    <x v="11"/>
    <x v="1"/>
    <x v="0"/>
    <x v="0"/>
    <s v=""/>
    <s v=""/>
    <s v=""/>
    <s v=""/>
    <s v=""/>
    <s v=""/>
    <x v="2"/>
  </r>
  <r>
    <s v="999694"/>
    <s v="BRISSEZ"/>
    <s v="CAROLINE"/>
    <s v="IME LA VICOIGNETTE"/>
    <d v="2017-07-29T00:00:00"/>
    <d v="2018-01-05T00:00:00"/>
    <n v="161"/>
    <s v="FIN DE CONTRAT"/>
    <s v="EDUCATEUR(rice) SPECIALISE(e)"/>
    <s v="CONTRAT CDD IME EMERCHICOURT"/>
    <m/>
    <m/>
    <s v="201707"/>
    <n v="86.57"/>
    <s v="06"/>
    <s v="100,00"/>
    <n v="161"/>
    <s v="à la sécurité des biens et des personnes dans l'attente de la reconsctruction de l'ets et la validation des financeurs"/>
    <x v="3"/>
    <s v="pole Enfance"/>
    <n v="86.57"/>
    <s v="2017"/>
    <n v="86.57"/>
    <n v="7.22"/>
    <n v="151.67000000000002"/>
    <s v="T06007"/>
    <n v="7.22"/>
    <x v="6"/>
    <s v=""/>
    <x v="11"/>
    <x v="1"/>
    <x v="0"/>
    <x v="0"/>
    <s v=""/>
    <s v=""/>
    <s v=""/>
    <s v=""/>
    <s v=""/>
    <s v=""/>
    <x v="2"/>
  </r>
  <r>
    <s v="A00333"/>
    <s v="BULTEL"/>
    <s v="CHRISTINE"/>
    <s v="SESSAD LE CHEMIN"/>
    <d v="2017-03-13T00:00:00"/>
    <d v="2017-07-31T00:00:00"/>
    <n v="141"/>
    <s v="FIN DE CONTRAT"/>
    <s v="EDUCATEUR(rice) SPECIALISE(e)"/>
    <s v="CONTRAT CDD SESSAD LE CHEMIN "/>
    <s v="EDUCATEUR(rice) SPECIALISE(e)"/>
    <s v="LEVENT MARION"/>
    <s v="201707"/>
    <n v="4319.45"/>
    <s v="33"/>
    <s v="100,00"/>
    <n v="141"/>
    <m/>
    <x v="9"/>
    <s v="pole Enfance"/>
    <n v="4319.45"/>
    <s v="2017"/>
    <n v="4319.45"/>
    <n v="151.67000000000002"/>
    <n v="151.67000000000002"/>
    <s v="T33007"/>
    <n v="151.67000000000002"/>
    <x v="6"/>
    <s v=""/>
    <x v="11"/>
    <x v="1"/>
    <x v="0"/>
    <x v="0"/>
    <s v=""/>
    <s v=""/>
    <s v=""/>
    <s v=""/>
    <s v=""/>
    <s v=""/>
    <x v="2"/>
  </r>
  <r>
    <s v="999438"/>
    <s v="CACHEUX"/>
    <s v="JULIE"/>
    <s v="IME LA VICOIGNETTE"/>
    <d v="2017-06-26T00:00:00"/>
    <d v="2017-06-29T00:00:00"/>
    <n v="4"/>
    <s v="FIN DE CONTRAT"/>
    <s v="MONITEUR(rice) EDUCATEUR(rice)"/>
    <s v="CONTRAT CDD IME EMERCHICOURT"/>
    <s v="MONITEUR(rice) EDUCATEUR(rice)"/>
    <s v="COURBET ELISE"/>
    <s v="201707"/>
    <n v="380.31"/>
    <s v="06"/>
    <s v="50,00"/>
    <n v="4"/>
    <m/>
    <x v="0"/>
    <s v="pole Enfance"/>
    <n v="190.155"/>
    <s v="2017"/>
    <n v="760.62"/>
    <n v="53.5"/>
    <n v="289.8"/>
    <s v="T06007"/>
    <n v="26.75"/>
    <x v="6"/>
    <s v=""/>
    <x v="11"/>
    <x v="1"/>
    <x v="0"/>
    <x v="0"/>
    <s v=""/>
    <s v=""/>
    <s v=""/>
    <s v=""/>
    <s v=""/>
    <s v=""/>
    <x v="2"/>
  </r>
  <r>
    <s v="A00611"/>
    <s v="CALLENS"/>
    <s v="VINCIANE"/>
    <s v="IME LES TOURNESOLS"/>
    <d v="2017-07-03T00:00:00"/>
    <d v="2017-07-20T00:00:00"/>
    <n v="18"/>
    <s v="FIN DE CONTRAT"/>
    <s v="EDUCATEUR(rice) SPECIALISE(e)"/>
    <s v="CONTRAT CDD IME DORIGNIES"/>
    <s v="EDUCATEUR(rice) SPECIALISE(e)"/>
    <s v="DUPONT FANNY"/>
    <s v="201707"/>
    <n v="1401.69"/>
    <s v="02"/>
    <s v="100,00"/>
    <n v="18"/>
    <m/>
    <x v="0"/>
    <s v="pole Enfance"/>
    <n v="1401.69"/>
    <s v="2017"/>
    <n v="1401.69"/>
    <n v="99.5"/>
    <n v="151.67000000000002"/>
    <s v="T02005"/>
    <n v="99.5"/>
    <x v="6"/>
    <s v=""/>
    <x v="11"/>
    <x v="1"/>
    <x v="0"/>
    <x v="0"/>
    <s v=""/>
    <s v=""/>
    <s v=""/>
    <s v=""/>
    <s v=""/>
    <s v=""/>
    <x v="2"/>
  </r>
  <r>
    <s v="A00611"/>
    <s v="CALLENS"/>
    <s v="VINCIANE"/>
    <s v="IME LES TOURNESOLS"/>
    <d v="2017-07-21T00:00:00"/>
    <d v="2017-07-28T00:00:00"/>
    <n v="8"/>
    <s v="FIN DE CONTRAT"/>
    <s v="EDUCATEUR(rice) SPECIALISE(e)"/>
    <s v="CONTRAT CDD IME DORIGNIES"/>
    <s v="EDUCATEUR(rice) SPECIALISE(e)"/>
    <s v="DUPONT FANNY"/>
    <s v="201707"/>
    <n v="570.55000000000007"/>
    <s v="02"/>
    <s v="100,00"/>
    <n v="8"/>
    <m/>
    <x v="9"/>
    <s v="pole Enfance"/>
    <n v="570.55000000000007"/>
    <s v="2017"/>
    <n v="570.55000000000007"/>
    <n v="40.5"/>
    <n v="151.67000000000002"/>
    <s v="T02005"/>
    <n v="40.5"/>
    <x v="6"/>
    <s v=""/>
    <x v="11"/>
    <x v="1"/>
    <x v="0"/>
    <x v="0"/>
    <s v=""/>
    <s v=""/>
    <s v=""/>
    <s v=""/>
    <s v=""/>
    <s v=""/>
    <x v="2"/>
  </r>
  <r>
    <s v="999587"/>
    <s v="CAMBIEN"/>
    <s v="LORINE"/>
    <s v="IME DE MONTIGNY"/>
    <d v="2017-03-11T00:00:00"/>
    <d v="2017-07-02T00:00:00"/>
    <n v="114"/>
    <s v="FIN DE CONTRAT"/>
    <s v="AIDE MEDICO-PSYCHOLOGIQUE"/>
    <s v="CONTRAT CDD  IMA MONTIGNY"/>
    <m/>
    <m/>
    <s v="201707"/>
    <n v="799.81"/>
    <s v="39"/>
    <s v="100,00"/>
    <n v="114"/>
    <s v="à la sécurité des biens et des personnes dans l'attente de la reconstruction de l'ets et de la validation des financeurs"/>
    <x v="13"/>
    <s v="pole Enfance"/>
    <n v="799.81"/>
    <s v="2017"/>
    <n v="799.81"/>
    <n v="0"/>
    <n v="75.84"/>
    <s v="T39007"/>
    <n v="0"/>
    <x v="6"/>
    <s v=""/>
    <x v="11"/>
    <x v="1"/>
    <x v="0"/>
    <x v="0"/>
    <s v=""/>
    <s v=""/>
    <s v=""/>
    <s v=""/>
    <s v=""/>
    <s v=""/>
    <x v="2"/>
  </r>
  <r>
    <s v="999705"/>
    <s v="CAMUS"/>
    <s v="STEPHANE"/>
    <s v="IME DE MONTIGNY"/>
    <d v="2017-07-04T00:00:00"/>
    <d v="2017-07-04T00:00:00"/>
    <n v="1"/>
    <s v="FIN DE CONTRAT"/>
    <s v="AIDE MEDICO PSYCHOLOGIQUE"/>
    <s v="CONTRAT CDD  IMA MONTIGNY"/>
    <s v="AIDE MEDICO PSYCHOLOGIQUE"/>
    <s v="OLMEDO STEPHANE"/>
    <s v="201707"/>
    <n v="97.48"/>
    <s v="39"/>
    <s v="100,00"/>
    <n v="1"/>
    <m/>
    <x v="1"/>
    <s v="pole Enfance"/>
    <n v="97.48"/>
    <s v="2017"/>
    <n v="97.48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999705"/>
    <s v="CAMUS"/>
    <s v="STEPHANE"/>
    <s v="IME DE MONTIGNY"/>
    <d v="2017-07-07T00:00:00"/>
    <d v="2017-07-07T00:00:00"/>
    <n v="1"/>
    <s v="FIN DE CONTRAT"/>
    <s v="AIDE MEDICO PSYCHOLOGIQUE"/>
    <s v="CONTRAT CDD  IMA MONTIGNY"/>
    <s v="AIDE MEDICO PSYCHOLOGIQUE"/>
    <s v="DELARUE AUDREY"/>
    <s v="201707"/>
    <n v="0"/>
    <s v="39"/>
    <s v="100,00"/>
    <n v="1"/>
    <m/>
    <x v="1"/>
    <s v="pole Enfance"/>
    <n v="0"/>
    <s v="2017"/>
    <n v="0"/>
    <n v="0"/>
    <n v="151.67000000000002"/>
    <s v="T39007"/>
    <n v="0"/>
    <x v="6"/>
    <s v=""/>
    <x v="11"/>
    <x v="1"/>
    <x v="0"/>
    <x v="0"/>
    <s v=""/>
    <s v=""/>
    <s v=""/>
    <s v=""/>
    <s v=""/>
    <s v=""/>
    <x v="2"/>
  </r>
  <r>
    <s v="999705"/>
    <s v="CAMUS"/>
    <s v="STEPHANE"/>
    <s v="IME DE MONTIGNY"/>
    <d v="2017-07-08T00:00:00"/>
    <d v="2017-07-09T00:00:00"/>
    <n v="2"/>
    <s v="FIN DE CONTRAT"/>
    <s v="AIDE MEDICO PSYCHOLOGIQUE"/>
    <s v="CONTRAT CDD  IMA MONTIGNY"/>
    <s v="AIDE MEDICO PSYCHOLOGIQUE"/>
    <s v="OLMEDO STEPHANE"/>
    <s v="201707"/>
    <n v="0"/>
    <s v="39"/>
    <s v="100,00"/>
    <n v="2"/>
    <m/>
    <x v="1"/>
    <s v="pole Enfance"/>
    <n v="0"/>
    <s v="2017"/>
    <n v="0"/>
    <n v="0"/>
    <n v="151.67000000000002"/>
    <s v="T39007"/>
    <n v="0"/>
    <x v="6"/>
    <s v=""/>
    <x v="11"/>
    <x v="1"/>
    <x v="0"/>
    <x v="0"/>
    <s v=""/>
    <s v=""/>
    <s v=""/>
    <s v=""/>
    <s v=""/>
    <s v=""/>
    <x v="2"/>
  </r>
  <r>
    <s v="999705"/>
    <s v="CAMUS"/>
    <s v="STEPHANE"/>
    <s v="IME DE MONTIGNY"/>
    <d v="2017-07-10T00:00:00"/>
    <d v="2017-07-10T00:00:00"/>
    <n v="1"/>
    <s v="FIN DE CONTRAT"/>
    <s v="AIDE MEDICO PSYCHOLOGIQUE"/>
    <s v="CONTRAT CDD  IMA MONTIGNY"/>
    <s v="AIDE MEDICO PSYCHOLOGIQUE"/>
    <s v="SZCZEPANIAK CAROLE"/>
    <s v="201707"/>
    <n v="0"/>
    <s v="39"/>
    <s v="100,00"/>
    <n v="1"/>
    <m/>
    <x v="2"/>
    <s v="pole Enfance"/>
    <n v="0"/>
    <s v="2017"/>
    <n v="0"/>
    <n v="0"/>
    <n v="151.67000000000002"/>
    <s v="T39007"/>
    <n v="0"/>
    <x v="6"/>
    <s v=""/>
    <x v="11"/>
    <x v="1"/>
    <x v="0"/>
    <x v="0"/>
    <s v=""/>
    <s v=""/>
    <s v=""/>
    <s v=""/>
    <s v=""/>
    <s v=""/>
    <x v="2"/>
  </r>
  <r>
    <s v="999705"/>
    <s v="CAMUS"/>
    <s v="STEPHANE"/>
    <s v="IME DE MONTIGNY"/>
    <d v="2017-07-11T00:00:00"/>
    <d v="2017-07-12T00:00:00"/>
    <n v="2"/>
    <s v="FIN DE CONTRAT"/>
    <s v="AIDE MEDICO PSYCHOLOGIQUE"/>
    <s v="CONTRAT CDD  IMA MONTIGNY"/>
    <s v="AIDE MEDICO PSYCHOLOGIQUE"/>
    <s v="MICULIAN NATHALIE"/>
    <s v="201707"/>
    <n v="0"/>
    <s v="39"/>
    <s v="100,00"/>
    <n v="2"/>
    <m/>
    <x v="2"/>
    <s v="pole Enfance"/>
    <n v="0"/>
    <s v="2017"/>
    <n v="0"/>
    <n v="0"/>
    <n v="146.25"/>
    <s v="T39007"/>
    <n v="0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6-26T00:00:00"/>
    <d v="2017-07-07T00:00:00"/>
    <n v="12"/>
    <s v="FIN DE CONTRAT"/>
    <s v="AGENT HYGIENE ET PROPRETE"/>
    <s v="CONTRAT CDD  IMA MONTIGNY"/>
    <s v="AGENT HYGIENE ET PROPRETE"/>
    <s v="SEIDLITZ BERNADETTE"/>
    <s v="201707"/>
    <n v="188.96"/>
    <s v="39"/>
    <s v="100,00"/>
    <n v="12"/>
    <m/>
    <x v="0"/>
    <s v="pole Enfance"/>
    <n v="188.96"/>
    <s v="2017"/>
    <n v="188.96"/>
    <n v="16"/>
    <n v="45.5"/>
    <s v="T39007"/>
    <n v="16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7-25T00:00:00"/>
    <d v="2017-07-25T00:00:00"/>
    <n v="1"/>
    <s v="FIN DE CONTRAT"/>
    <s v="AGENT HYGIENE ET PROPRETE"/>
    <s v="CONTRAT CDD  IMA MONTIGNY"/>
    <s v="AGENT HYGIENE ET PROPRETE"/>
    <s v="CACHEUX MARTINE"/>
    <s v="201707"/>
    <n v="70.850000000000009"/>
    <s v="39"/>
    <s v="100,00"/>
    <n v="1"/>
    <m/>
    <x v="0"/>
    <s v="pole Enfance"/>
    <n v="70.850000000000009"/>
    <s v="2017"/>
    <n v="70.850000000000009"/>
    <n v="6"/>
    <n v="130"/>
    <s v="T39007"/>
    <n v="6"/>
    <x v="6"/>
    <s v=""/>
    <x v="11"/>
    <x v="1"/>
    <x v="0"/>
    <x v="0"/>
    <s v=""/>
    <s v=""/>
    <s v=""/>
    <s v=""/>
    <s v=""/>
    <s v=""/>
    <x v="2"/>
  </r>
  <r>
    <s v="A00253"/>
    <s v="CARNEVALE"/>
    <s v="MAGALI"/>
    <s v="IME LA VICOIGNETTE"/>
    <d v="2017-06-22T00:00:00"/>
    <d v="2017-07-28T00:00:00"/>
    <n v="37"/>
    <s v="FIN DE CONTRAT"/>
    <s v="AGENT DE CUISINE"/>
    <s v="CONTRAT CDD IME EMERCHICOURT"/>
    <m/>
    <m/>
    <s v="201707"/>
    <n v="1493.2"/>
    <s v="06"/>
    <s v="100,00"/>
    <n v="37"/>
    <s v="à la sécurité des biens et des personnes dans l'attente de la reconsctruction de l'ets et la validation des financeurs"/>
    <x v="3"/>
    <s v="pole Enfance"/>
    <n v="1493.2"/>
    <s v="2017"/>
    <n v="1493.2"/>
    <n v="153"/>
    <n v="130"/>
    <s v="T06007"/>
    <n v="153"/>
    <x v="6"/>
    <s v=""/>
    <x v="11"/>
    <x v="1"/>
    <x v="0"/>
    <x v="0"/>
    <s v=""/>
    <s v=""/>
    <s v=""/>
    <s v=""/>
    <s v=""/>
    <s v=""/>
    <x v="2"/>
  </r>
  <r>
    <s v="A00253"/>
    <s v="CARNEVALE"/>
    <s v="MAGALI"/>
    <s v="IME LA VICOIGNETTE"/>
    <d v="2017-06-27T00:00:00"/>
    <d v="2017-07-07T00:00:00"/>
    <n v="11"/>
    <s v="FIN DE CONTRAT"/>
    <s v="AGENT DE CUISINE"/>
    <s v="CONTRAT CDD IME EMERCHICOURT"/>
    <s v="AGENT HYGIENE ET PROPRETE"/>
    <s v="PLANQUE NADIA"/>
    <s v="201707"/>
    <n v="563.82000000000005"/>
    <s v="06"/>
    <s v="100,00"/>
    <n v="11"/>
    <m/>
    <x v="0"/>
    <s v="pole Enfance"/>
    <n v="563.82000000000005"/>
    <s v="2017"/>
    <n v="563.82000000000005"/>
    <n v="8"/>
    <n v="19.260000000000002"/>
    <s v="T06007"/>
    <n v="8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6-09-01T00:00:00"/>
    <d v="2017-07-31T00:00:00"/>
    <n v="334"/>
    <s v="FIN DE CONTRAT"/>
    <s v="EDUCATEUR(rice) SPECIALISE(e)"/>
    <s v="CONTRAT CDD IME EMERCHICOURT"/>
    <s v="EDUCATEUR(rice) SPECIALISE(e)"/>
    <s v="LEFEBVRE VIRGINIE"/>
    <s v="201707"/>
    <n v="2641.29"/>
    <s v="06"/>
    <s v="100,00"/>
    <n v="334"/>
    <m/>
    <x v="5"/>
    <s v="pole Enfance"/>
    <n v="2641.29"/>
    <s v="2017"/>
    <n v="2641.29"/>
    <n v="75.84"/>
    <n v="75.84"/>
    <s v="T06007"/>
    <n v="75.84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07-03T00:00:00"/>
    <d v="2017-07-04T00:00:00"/>
    <n v="2"/>
    <s v="FIN DE CONTRAT"/>
    <s v="EDUCATEUR(rice) SPECIALISE(e)"/>
    <s v="CONTRAT CDD IME EMERCHICOURT"/>
    <s v="MONITEUR(rice) EDUCATEUR(rice)"/>
    <s v="GOBET HARMONIE"/>
    <s v="201707"/>
    <n v="188.61"/>
    <s v="06"/>
    <s v="20,00"/>
    <n v="2"/>
    <m/>
    <x v="10"/>
    <s v="pole Enfance"/>
    <n v="37.722000000000001"/>
    <s v="2017"/>
    <n v="188.61"/>
    <n v="13"/>
    <n v="140.84"/>
    <s v="T06007"/>
    <n v="2.6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07-03T00:00:00"/>
    <d v="2017-07-04T00:00:00"/>
    <n v="2"/>
    <s v="FIN DE CONTRAT"/>
    <s v="EDUCATEUR(rice) SPECIALISE(e)"/>
    <s v="CONTRAT CDD IME EMERCHICOURT"/>
    <s v="MONITEUR(rice) EDUCATEUR(rice)"/>
    <s v="GOBET HARMONIE"/>
    <s v="201707"/>
    <n v="188.61"/>
    <s v="06"/>
    <s v="80,00"/>
    <n v="2"/>
    <m/>
    <x v="10"/>
    <s v="pole Enfance"/>
    <n v="150.88800000000001"/>
    <s v="2017"/>
    <n v="188.61"/>
    <n v="13"/>
    <n v="140.84"/>
    <s v="T06007"/>
    <n v="10.4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ES ROUISSOIRS"/>
    <d v="2017-07-24T00:00:00"/>
    <d v="2017-07-25T00:00:00"/>
    <n v="2"/>
    <s v="FIN DE CONTRAT"/>
    <s v="EDUCATEUR(rice) SPECIALISE(e)"/>
    <s v="CONTRAT CDD IME SOMAIN"/>
    <s v="EDUCATEUR(rice) SPECIALISE(e)"/>
    <s v="LESENEY AURELIE"/>
    <s v="201707"/>
    <n v="192.25"/>
    <s v="03"/>
    <s v="100,00"/>
    <n v="2"/>
    <m/>
    <x v="0"/>
    <s v="pole Enfance"/>
    <n v="192.25"/>
    <s v="2017"/>
    <n v="192.25"/>
    <n v="13.25"/>
    <n v="143.54"/>
    <s v="T03007"/>
    <n v="13.2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6-28T00:00:00"/>
    <d v="2017-06-28T00:00:00"/>
    <n v="1"/>
    <s v="FIN DE CONTRAT"/>
    <s v="AIDE MEDICO PSYCHOLOGIQUE"/>
    <s v="CONTRAT CDD  IMA MONTIGNY"/>
    <s v="AIDE MEDICO PSYCHOLOGIQUE"/>
    <s v="PLEWKA GWENDOLINE"/>
    <s v="201707"/>
    <n v="88.19"/>
    <s v="39"/>
    <s v="100,00"/>
    <n v="1"/>
    <m/>
    <x v="2"/>
    <s v="pole Enfance"/>
    <n v="88.19"/>
    <s v="2017"/>
    <n v="88.19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7-10T00:00:00"/>
    <d v="2017-07-10T00:00:00"/>
    <n v="1"/>
    <s v="FIN DE CONTRAT"/>
    <s v="AIDE MEDICO PSYCHOLOGIQUE"/>
    <s v="CONTRAT CDD  IMA MONTIGNY"/>
    <s v="AUXILIAIRE DE PUERICULTURE"/>
    <s v="DAPVRIL MARIE CHRISTINE"/>
    <s v="201707"/>
    <n v="48.74"/>
    <s v="39"/>
    <s v="100,00"/>
    <n v="1"/>
    <m/>
    <x v="2"/>
    <s v="pole Enfance"/>
    <n v="48.74"/>
    <s v="2017"/>
    <n v="48.74"/>
    <n v="3.5"/>
    <n v="75.84"/>
    <s v="T39007"/>
    <n v="3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7-11T00:00:00"/>
    <d v="2017-07-12T00:00:00"/>
    <n v="2"/>
    <s v="FIN DE CONTRAT"/>
    <s v="AIDE MEDICO PSYCHOLOGIQUE"/>
    <s v="CONTRAT CDD  IMA MONTIGNY"/>
    <s v="AIDE MEDICO PSYCHOLOGIQUE"/>
    <s v="PLEWKA GWENDOLINE"/>
    <s v="201707"/>
    <n v="229.76"/>
    <s v="39"/>
    <s v="100,00"/>
    <n v="2"/>
    <m/>
    <x v="10"/>
    <s v="pole Enfance"/>
    <n v="229.76"/>
    <s v="2017"/>
    <n v="229.76"/>
    <n v="16.5"/>
    <n v="151.67000000000002"/>
    <s v="T39007"/>
    <n v="16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7-13T00:00:00"/>
    <d v="2017-07-13T00:00:00"/>
    <n v="1"/>
    <s v="FIN DE CONTRAT"/>
    <s v="AIDE MEDICO PSYCHOLOGIQUE"/>
    <s v="CONTRAT CDD  IMA MONTIGNY"/>
    <s v="AIDE MEDICO PSYCHOLOGIQUE"/>
    <s v="DELARUE AUDREY"/>
    <s v="201707"/>
    <n v="132.28"/>
    <s v="39"/>
    <s v="100,00"/>
    <n v="1"/>
    <m/>
    <x v="2"/>
    <s v="pole Enfance"/>
    <n v="132.28"/>
    <s v="2017"/>
    <n v="132.28"/>
    <n v="9.5"/>
    <n v="151.67000000000002"/>
    <s v="T39007"/>
    <n v="9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7-18T00:00:00"/>
    <d v="2017-07-21T00:00:00"/>
    <n v="4"/>
    <s v="FIN DE CONTRAT"/>
    <s v="AIDE MEDICO PSYCHOLOGIQUE"/>
    <s v="CONTRAT CDD  IMA MONTIGNY"/>
    <s v="AIDE MEDICO PSYCHOLOGIQUE"/>
    <s v="MICULIAN NATHALIE"/>
    <s v="201707"/>
    <n v="348.14"/>
    <s v="39"/>
    <s v="100,00"/>
    <n v="4"/>
    <m/>
    <x v="2"/>
    <s v="pole Enfance"/>
    <n v="348.14"/>
    <s v="2017"/>
    <n v="348.14"/>
    <n v="25"/>
    <n v="135.42000000000002"/>
    <s v="T39007"/>
    <n v="2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7-22T00:00:00"/>
    <d v="2017-07-24T00:00:00"/>
    <n v="3"/>
    <s v="FIN DE CONTRAT"/>
    <s v="AIDE MEDICO PSYCHOLOGIQUE"/>
    <s v="CONTRAT CDD  IMA MONTIGNY"/>
    <s v="AUXILIAIRE DE PUERICULTURE"/>
    <s v="DAPVRIL MARIE CHRISTINE"/>
    <s v="201707"/>
    <n v="307.37"/>
    <s v="39"/>
    <s v="100,00"/>
    <n v="3"/>
    <m/>
    <x v="2"/>
    <s v="pole Enfance"/>
    <n v="307.37"/>
    <s v="2017"/>
    <n v="307.37"/>
    <n v="17.5"/>
    <n v="126.39"/>
    <s v="T39007"/>
    <n v="17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7-29T00:00:00"/>
    <d v="2017-07-30T00:00:00"/>
    <n v="2"/>
    <s v="FIN DE CONTRAT"/>
    <s v="AIDE MEDICO PSYCHOLOGIQUE"/>
    <s v="CONTRAT CDD  IMA MONTIGNY"/>
    <s v="AIDE MEDICO PSYCHOLOGIQUE"/>
    <s v="SZCZEPANIAK CAROLE"/>
    <s v="201707"/>
    <n v="258.64"/>
    <s v="39"/>
    <s v="100,00"/>
    <n v="2"/>
    <m/>
    <x v="2"/>
    <s v="pole Enfance"/>
    <n v="258.64"/>
    <s v="2017"/>
    <n v="258.64"/>
    <n v="14"/>
    <n v="151.67000000000002"/>
    <s v="T39007"/>
    <n v="14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06-26T00:00:00"/>
    <d v="2017-07-07T00:00:00"/>
    <n v="12"/>
    <s v="FIN DE CONTRAT"/>
    <s v="ANIMATEUR(rice) 1ERE CAT."/>
    <s v="CONTRAT CDD IME EMERCHICOURT"/>
    <s v="ANIMATEUR(rice) 1ERE CAT."/>
    <s v="BELGADI FATIMA"/>
    <s v="201707"/>
    <n v="986.12"/>
    <s v="06"/>
    <s v="100,00"/>
    <n v="12"/>
    <m/>
    <x v="10"/>
    <s v="pole Enfance"/>
    <n v="986.12"/>
    <s v="2017"/>
    <n v="986.12"/>
    <n v="70"/>
    <n v="151.67000000000002"/>
    <s v="T06007"/>
    <n v="70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07-17T00:00:00"/>
    <d v="2017-07-28T00:00:00"/>
    <n v="12"/>
    <s v="FIN DE CONTRAT"/>
    <s v="ANIMATEUR(rice) 1ERE CAT."/>
    <s v="CONTRAT CDD IME EMERCHICOURT"/>
    <s v="ANIMATEUR(rice) 1ERE CAT."/>
    <s v="BELGADI FATIMA"/>
    <s v="201707"/>
    <n v="986.12"/>
    <s v="06"/>
    <s v="100,00"/>
    <n v="12"/>
    <m/>
    <x v="10"/>
    <s v="pole Enfance"/>
    <n v="986.12"/>
    <s v="2017"/>
    <n v="986.12"/>
    <n v="70"/>
    <n v="151.67000000000002"/>
    <s v="T06007"/>
    <n v="70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07-03T00:00:00"/>
    <d v="2017-07-14T00:00:00"/>
    <n v="12"/>
    <s v="FIN DE CONTRAT"/>
    <s v="AIDE MEDICO PSYCHOLOGIQUE"/>
    <s v="CONTRAT CDD  IMA MONTIGNY"/>
    <s v="AGENT D'HEBERGEMENT"/>
    <s v="BOUGUERRA FARIDA"/>
    <s v="201707"/>
    <n v="685.39"/>
    <s v="39"/>
    <s v="100,00"/>
    <n v="12"/>
    <m/>
    <x v="7"/>
    <s v="pole Enfance"/>
    <n v="685.39"/>
    <s v="2017"/>
    <n v="685.39"/>
    <n v="51"/>
    <n v="110.5"/>
    <s v="T39007"/>
    <n v="51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07-15T00:00:00"/>
    <d v="2017-07-21T00:00:00"/>
    <n v="7"/>
    <s v="FIN DE CONTRAT"/>
    <s v="AIDE MEDICO PSYCHOLOGIQUE"/>
    <s v="CONTRAT CDD  IMA MONTIGNY"/>
    <s v="EDUCATEUR(rice) SPECIALISE(e)"/>
    <s v="RAMI SAFIA"/>
    <s v="201707"/>
    <n v="742.73"/>
    <s v="39"/>
    <s v="100,00"/>
    <n v="7"/>
    <m/>
    <x v="7"/>
    <s v="pole Enfance"/>
    <n v="742.73"/>
    <s v="2017"/>
    <n v="742.73"/>
    <n v="48.5"/>
    <n v="151.67000000000002"/>
    <s v="T39007"/>
    <n v="48.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07-24T00:00:00"/>
    <d v="2017-07-29T00:00:00"/>
    <n v="6"/>
    <s v="FIN DE CONTRAT"/>
    <s v="AIDE MEDICO PSYCHOLOGIQUE"/>
    <s v="CONTRAT CDD  IMA MONTIGNY"/>
    <s v="AIDE MEDICO PSYCHOLOGIQUE"/>
    <s v="LUC RENAUD"/>
    <s v="201707"/>
    <n v="450.16"/>
    <s v="39"/>
    <s v="100,00"/>
    <n v="6"/>
    <m/>
    <x v="7"/>
    <s v="pole Enfance"/>
    <n v="450.16"/>
    <s v="2017"/>
    <n v="450.16"/>
    <n v="33.5"/>
    <n v="145.17000000000002"/>
    <s v="T39007"/>
    <n v="33.5"/>
    <x v="6"/>
    <s v=""/>
    <x v="11"/>
    <x v="1"/>
    <x v="0"/>
    <x v="0"/>
    <s v=""/>
    <s v=""/>
    <s v=""/>
    <s v=""/>
    <s v=""/>
    <s v=""/>
    <x v="2"/>
  </r>
  <r>
    <s v="A00517"/>
    <s v="CIESIOLKA"/>
    <s v="MARIE"/>
    <s v="IME DE MONTIGNY"/>
    <d v="2017-06-30T00:00:00"/>
    <d v="2017-06-30T00:00:00"/>
    <n v="1"/>
    <s v="FIN DE CONTRAT"/>
    <s v="AIDE MEDICO PSYCHOLOGIQUE"/>
    <s v="CONTRAT CDD  IMA MONTIGNY"/>
    <s v="MONITEUR(rice) EDUCATEUR(rice)"/>
    <s v="CUVILLIER STEPHANIE"/>
    <s v="201707"/>
    <n v="79.06"/>
    <s v="39"/>
    <s v="100,00"/>
    <n v="1"/>
    <m/>
    <x v="2"/>
    <s v="pole Enfance"/>
    <n v="79.06"/>
    <s v="2017"/>
    <n v="79.06"/>
    <n v="6"/>
    <n v="130"/>
    <s v="T39007"/>
    <n v="6"/>
    <x v="6"/>
    <s v=""/>
    <x v="11"/>
    <x v="1"/>
    <x v="0"/>
    <x v="0"/>
    <s v=""/>
    <s v=""/>
    <s v=""/>
    <s v=""/>
    <s v=""/>
    <s v=""/>
    <x v="2"/>
  </r>
  <r>
    <s v="A00517"/>
    <s v="CIESIOLKA"/>
    <s v="MARIE"/>
    <s v="IME DE MONTIGNY"/>
    <d v="2017-07-04T00:00:00"/>
    <d v="2017-07-28T00:00:00"/>
    <n v="25"/>
    <s v="FIN DE CONTRAT"/>
    <s v="AIDE MEDICO PSYCHOLOGIQUE"/>
    <s v="CONTRAT CDD  IMA MONTIGNY"/>
    <s v="AIDE MEDICO PSYCHOLOGIQUE"/>
    <s v="DE VITO MARINA"/>
    <s v="201707"/>
    <n v="1388.12"/>
    <s v="39"/>
    <s v="100,00"/>
    <n v="25"/>
    <m/>
    <x v="7"/>
    <s v="pole Enfance"/>
    <n v="1388.12"/>
    <s v="2017"/>
    <n v="1388.12"/>
    <n v="100.5"/>
    <n v="115.18"/>
    <s v="T39007"/>
    <n v="100.5"/>
    <x v="6"/>
    <s v=""/>
    <x v="11"/>
    <x v="1"/>
    <x v="0"/>
    <x v="0"/>
    <s v=""/>
    <s v=""/>
    <s v=""/>
    <s v=""/>
    <s v=""/>
    <s v=""/>
    <x v="2"/>
  </r>
  <r>
    <s v="A00668"/>
    <s v="COURVOISIER"/>
    <s v="JUSTINE"/>
    <s v="IME LA VICOIGNETTE"/>
    <d v="2017-07-10T00:00:00"/>
    <d v="2017-07-13T00:00:00"/>
    <n v="4"/>
    <s v="FIN DE CONTRAT"/>
    <s v="INFIRMIER(e)"/>
    <s v="CONTRAT CDD IME EMERCHICOURT"/>
    <s v="INFIRMIER(e)"/>
    <s v="LESAGE VANESSA"/>
    <s v="201707"/>
    <n v="453.84"/>
    <s v="06"/>
    <s v="100,00"/>
    <n v="4"/>
    <m/>
    <x v="1"/>
    <s v="pole Enfance"/>
    <n v="453.84"/>
    <s v="2017"/>
    <n v="453.84"/>
    <n v="29.25"/>
    <n v="151.67000000000002"/>
    <s v="T06007"/>
    <n v="29.25"/>
    <x v="6"/>
    <s v=""/>
    <x v="11"/>
    <x v="1"/>
    <x v="0"/>
    <x v="0"/>
    <s v=""/>
    <s v=""/>
    <s v=""/>
    <s v=""/>
    <s v=""/>
    <s v=""/>
    <x v="2"/>
  </r>
  <r>
    <s v="999420"/>
    <s v="CUVILLIER"/>
    <s v="STEPHANIE"/>
    <s v="IME DE MONTIGNY"/>
    <d v="2017-06-17T00:00:00"/>
    <d v="2017-07-01T00:00:00"/>
    <n v="15"/>
    <s v="FIN DE CONTRAT"/>
    <s v="MONITEUR(rice) EDUCATEUR(rice)"/>
    <s v="CONTRAT CDD  IMA MONTIGNY"/>
    <s v="AIDE MEDICO PSYCHOLOGIQUE"/>
    <s v="LUC RENAUD"/>
    <s v="201707"/>
    <n v="590.52"/>
    <s v="39"/>
    <s v="100,00"/>
    <n v="15"/>
    <m/>
    <x v="7"/>
    <s v="pole Enfance"/>
    <n v="590.52"/>
    <s v="2017"/>
    <n v="590.52"/>
    <n v="33.5"/>
    <n v="151.67000000000002"/>
    <s v="T39007"/>
    <n v="33.5"/>
    <x v="6"/>
    <s v=""/>
    <x v="11"/>
    <x v="1"/>
    <x v="0"/>
    <x v="0"/>
    <s v=""/>
    <s v=""/>
    <s v=""/>
    <s v=""/>
    <s v=""/>
    <s v=""/>
    <x v="2"/>
  </r>
  <r>
    <s v="A00579"/>
    <s v="DECAMPS"/>
    <s v="HELENE"/>
    <s v="IME DE MONTIGNY"/>
    <d v="2017-03-27T00:00:00"/>
    <d v="2017-09-30T00:00:00"/>
    <n v="188"/>
    <s v="FIN DE CONTRAT"/>
    <s v="MONITEUR(rice) EDUCATEUR(rice)"/>
    <s v="CONTRAT CDD  IMA MONTIGNY"/>
    <m/>
    <m/>
    <s v="201707"/>
    <n v="1672.23"/>
    <s v="39"/>
    <s v="100,00"/>
    <n v="188"/>
    <s v="à la sécurité des biens et des personnes dans l'attente de la reconstruction de l'ets et de la validation des financeurs"/>
    <x v="6"/>
    <s v="pole Enfance"/>
    <n v="1672.23"/>
    <s v="2017"/>
    <n v="1672.23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07-05T00:00:00"/>
    <d v="2017-07-05T00:00:00"/>
    <n v="1"/>
    <s v="FIN DE CONTRAT"/>
    <s v="EDUCATEUR(rice) SPECIALISE(e)"/>
    <s v="CONTRAT CDD IME EMERCHICOURT"/>
    <s v="MONITEUR(rice) EDUCATEUR(rice)"/>
    <s v="GOBET HARMONIE"/>
    <s v="201707"/>
    <n v="102.15"/>
    <s v="06"/>
    <s v="20,00"/>
    <n v="1"/>
    <m/>
    <x v="10"/>
    <s v="pole Enfance"/>
    <n v="20.43"/>
    <s v="2017"/>
    <n v="102.15"/>
    <n v="7.25"/>
    <n v="151.67000000000002"/>
    <s v="T06007"/>
    <n v="1.45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07-05T00:00:00"/>
    <d v="2017-07-05T00:00:00"/>
    <n v="1"/>
    <s v="FIN DE CONTRAT"/>
    <s v="EDUCATEUR(rice) SPECIALISE(e)"/>
    <s v="CONTRAT CDD IME EMERCHICOURT"/>
    <s v="MONITEUR(rice) EDUCATEUR(rice)"/>
    <s v="GOBET HARMONIE"/>
    <s v="201707"/>
    <n v="102.15"/>
    <s v="06"/>
    <s v="80,00"/>
    <n v="1"/>
    <m/>
    <x v="10"/>
    <s v="pole Enfance"/>
    <n v="81.72"/>
    <s v="2017"/>
    <n v="102.15"/>
    <n v="7.25"/>
    <n v="151.67000000000002"/>
    <s v="T06007"/>
    <n v="5.8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07-06T00:00:00"/>
    <d v="2017-07-07T00:00:00"/>
    <n v="2"/>
    <s v="FIN DE CONTRAT"/>
    <s v="EDUCATEUR(rice) SPECIALISE(e)"/>
    <s v="CONTRAT CDD IME EMERCHICOURT"/>
    <s v="EDUCATEUR(rice) SPECIALISE(e)"/>
    <s v="LACROIX VIRGINIE"/>
    <s v="201707"/>
    <n v="165.52"/>
    <s v="06"/>
    <s v="100,00"/>
    <n v="2"/>
    <m/>
    <x v="0"/>
    <s v="pole Enfance"/>
    <n v="165.52"/>
    <s v="2017"/>
    <n v="165.52"/>
    <n v="11.75"/>
    <n v="97.5"/>
    <s v="T06007"/>
    <n v="11.75"/>
    <x v="6"/>
    <s v=""/>
    <x v="11"/>
    <x v="1"/>
    <x v="0"/>
    <x v="0"/>
    <s v=""/>
    <s v=""/>
    <s v=""/>
    <s v=""/>
    <s v=""/>
    <s v=""/>
    <x v="2"/>
  </r>
  <r>
    <s v="999269"/>
    <s v="DELANNOY"/>
    <s v="LAETITIA"/>
    <s v="IME DE MONTIGNY"/>
    <d v="2017-06-13T00:00:00"/>
    <d v="2017-07-02T00:00:00"/>
    <n v="20"/>
    <s v="FIN DE CONTRAT"/>
    <s v="AIDE MEDICO PSYCHOLOGIQUE"/>
    <s v="CONTRAT CDD  IMA MONTIGNY"/>
    <s v="AIDE MEDICO PSYCHOLOGIQUE"/>
    <s v="MAES FRANCOISE"/>
    <s v="201707"/>
    <n v="763.04"/>
    <s v="39"/>
    <s v="100,00"/>
    <n v="20"/>
    <m/>
    <x v="7"/>
    <s v="pole Enfance"/>
    <n v="763.04"/>
    <s v="2017"/>
    <n v="763.04"/>
    <n v="37.5"/>
    <n v="114.84"/>
    <s v="T39007"/>
    <n v="37.5"/>
    <x v="6"/>
    <s v=""/>
    <x v="11"/>
    <x v="1"/>
    <x v="0"/>
    <x v="0"/>
    <s v=""/>
    <s v=""/>
    <s v=""/>
    <s v=""/>
    <s v=""/>
    <s v=""/>
    <x v="2"/>
  </r>
  <r>
    <s v="999269"/>
    <s v="DELANNOY"/>
    <s v="LAETITIA"/>
    <s v="IME DE MONTIGNY"/>
    <d v="2017-07-04T00:00:00"/>
    <d v="2017-07-28T00:00:00"/>
    <n v="25"/>
    <s v="FIN DE CONTRAT"/>
    <s v="AIDE MEDICO PSYCHOLOGIQUE"/>
    <s v="CONTRAT CDD  IMA MONTIGNY"/>
    <s v="AIDE MEDICO PSYCHOLOGIQUE"/>
    <s v="TAISNE JULIE"/>
    <s v="201707"/>
    <n v="1836.99"/>
    <s v="39"/>
    <s v="100,00"/>
    <n v="25"/>
    <m/>
    <x v="7"/>
    <s v="pole Enfance"/>
    <n v="1836.99"/>
    <s v="2017"/>
    <n v="1836.99"/>
    <n v="128"/>
    <n v="145.97"/>
    <s v="T39007"/>
    <n v="128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4-11T00:00:00"/>
    <d v="2017-09-03T00:00:00"/>
    <n v="146"/>
    <s v="FIN DE CONTRAT"/>
    <s v="AIDE MEDICO PSYCHOLOGIQUE"/>
    <s v="CONTRAT CDD  IMA MONTIGNY"/>
    <m/>
    <m/>
    <s v="201707"/>
    <n v="1817.34"/>
    <s v="39"/>
    <s v="100,00"/>
    <n v="146"/>
    <s v="à la sécurité des biens et des personnes dans l'attente de la reconstruction de l'ets et de la validation des financeurs"/>
    <x v="6"/>
    <s v="pole Enfance"/>
    <n v="1817.34"/>
    <s v="2017"/>
    <n v="1817.3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063"/>
    <s v="DELCOURT"/>
    <s v="PIERRE"/>
    <s v="IME DE MONTIGNY"/>
    <d v="2017-07-03T00:00:00"/>
    <d v="2017-07-05T00:00:00"/>
    <n v="3"/>
    <s v="FIN DE CONTRAT"/>
    <s v="AIDE MEDICO PSYCHOLOGIQUE"/>
    <s v="CONTRAT CDD  IMA MONTIGNY"/>
    <s v="AIDE MEDICO PSYCHOLOGIQUE"/>
    <s v="MAES FRANCOISE"/>
    <s v="201707"/>
    <n v="241.89"/>
    <s v="39"/>
    <s v="100,00"/>
    <n v="3"/>
    <m/>
    <x v="10"/>
    <s v="pole Enfance"/>
    <n v="241.89"/>
    <s v="2017"/>
    <n v="241.89"/>
    <n v="18"/>
    <n v="130"/>
    <s v="T39007"/>
    <n v="18"/>
    <x v="6"/>
    <s v=""/>
    <x v="11"/>
    <x v="1"/>
    <x v="0"/>
    <x v="0"/>
    <s v=""/>
    <s v=""/>
    <s v=""/>
    <s v=""/>
    <s v=""/>
    <s v=""/>
    <x v="2"/>
  </r>
  <r>
    <s v="999063"/>
    <s v="DELCOURT"/>
    <s v="PIERRE"/>
    <s v="IME DE MONTIGNY"/>
    <d v="2017-07-06T00:00:00"/>
    <d v="2017-07-06T00:00:00"/>
    <n v="1"/>
    <s v="FIN DE CONTRAT"/>
    <s v="AIDE MEDICO PSYCHOLOGIQUE"/>
    <s v="CONTRAT CDD  IMA MONTIGNY"/>
    <m/>
    <m/>
    <s v="201707"/>
    <n v="47.05"/>
    <n v="39"/>
    <s v="100,00"/>
    <n v="1"/>
    <s v="accompagnement extérieur d'un jeune en RDV médical"/>
    <x v="18"/>
    <s v="pole Enfance"/>
    <n v="47.05"/>
    <s v="2017"/>
    <n v="47.05"/>
    <n v="3.5"/>
    <n v="75.84"/>
    <s v="T39007"/>
    <n v="3.5"/>
    <x v="6"/>
    <s v=""/>
    <x v="11"/>
    <x v="1"/>
    <x v="0"/>
    <x v="0"/>
    <s v=""/>
    <s v=""/>
    <s v=""/>
    <s v=""/>
    <s v=""/>
    <s v=""/>
    <x v="2"/>
  </r>
  <r>
    <s v="999063"/>
    <s v="DELCOURT"/>
    <s v="PIERRE"/>
    <s v="IME DE MONTIGNY"/>
    <d v="2017-07-07T00:00:00"/>
    <d v="2017-08-04T00:00:00"/>
    <n v="29"/>
    <s v="FIN DE CONTRAT"/>
    <s v="AIDE MEDICO PSYCHOLOGIQUE"/>
    <s v="CONTRAT CDD  IMA MONTIGNY"/>
    <m/>
    <m/>
    <s v="201707"/>
    <n v="430.25"/>
    <s v="39"/>
    <s v="100,00"/>
    <n v="29"/>
    <s v="à la sécurité des biens et des personnes dans l'attente de la reconstruction de l'ets et de la validation des financeurs"/>
    <x v="13"/>
    <s v="pole Enfance"/>
    <n v="430.25"/>
    <s v="2017"/>
    <n v="430.25"/>
    <n v="34"/>
    <n v="42.3"/>
    <s v="T39007"/>
    <n v="34"/>
    <x v="6"/>
    <s v=""/>
    <x v="11"/>
    <x v="1"/>
    <x v="0"/>
    <x v="0"/>
    <s v=""/>
    <s v=""/>
    <s v=""/>
    <s v=""/>
    <s v=""/>
    <s v=""/>
    <x v="2"/>
  </r>
  <r>
    <s v="A00578"/>
    <s v="DELGUSTE"/>
    <s v="SABINE"/>
    <s v="SERVICES D'INSERTION"/>
    <d v="2017-02-02T00:00:00"/>
    <d v="2017-08-01T00:00:00"/>
    <n v="181"/>
    <s v="FIN DE CONTRAT"/>
    <s v="CONS.ECON.SOCIALE ET FAMILIALE"/>
    <s v="SISEP.VISA.FSE  CDD"/>
    <m/>
    <m/>
    <s v="201707"/>
    <n v="1247.1000000000001"/>
    <s v="06"/>
    <s v="100,00"/>
    <n v="181"/>
    <s v="la gestion de la liste d'attente d'entrée en Esat dans un perspective d'insertion professionnelle"/>
    <x v="3"/>
    <s v="pole TAD"/>
    <n v="1247.1000000000001"/>
    <s v="2017"/>
    <n v="1247.1000000000001"/>
    <n v="104"/>
    <n v="104"/>
    <s v="T09007"/>
    <n v="104"/>
    <x v="6"/>
    <s v=""/>
    <x v="11"/>
    <x v="1"/>
    <x v="0"/>
    <x v="0"/>
    <s v=""/>
    <s v=""/>
    <s v=""/>
    <s v=""/>
    <s v=""/>
    <s v=""/>
    <x v="2"/>
  </r>
  <r>
    <s v="A00494"/>
    <s v="DELRUE"/>
    <s v="AMANDINE"/>
    <s v="IME DE MONTIGNY"/>
    <d v="2017-06-28T00:00:00"/>
    <d v="2017-06-28T00:00:00"/>
    <n v="1"/>
    <s v="FIN DE CONTRAT"/>
    <s v="EDUCATEUR(rice) SPECIALISE(e)"/>
    <s v="CONTRAT CDD  IMA MONTIGNY"/>
    <s v="EDUCATEUR(rice) SPECIALISE(e)"/>
    <s v="DUPUIS PATRICE"/>
    <s v="201707"/>
    <n v="137.52000000000001"/>
    <s v="39"/>
    <s v="100,00"/>
    <n v="1"/>
    <m/>
    <x v="1"/>
    <s v="pole Enfance"/>
    <n v="137.52000000000001"/>
    <s v="2017"/>
    <n v="137.52000000000001"/>
    <n v="9.5"/>
    <n v="151.67000000000002"/>
    <s v="T39007"/>
    <n v="9.5"/>
    <x v="6"/>
    <s v=""/>
    <x v="11"/>
    <x v="1"/>
    <x v="0"/>
    <x v="0"/>
    <s v=""/>
    <s v=""/>
    <s v=""/>
    <s v=""/>
    <s v=""/>
    <s v=""/>
    <x v="2"/>
  </r>
  <r>
    <s v="A00494"/>
    <s v="DELRUE"/>
    <s v="AMANDINE"/>
    <s v="IME DE MONTIGNY"/>
    <d v="2017-06-30T00:00:00"/>
    <d v="2017-07-02T00:00:00"/>
    <n v="3"/>
    <s v="FIN DE CONTRAT"/>
    <s v="EDUCATEUR(rice) SPECIALISE(e)"/>
    <s v="CONTRAT CDD  IMA MONTIGNY"/>
    <s v="EDUCATEUR(rice) SPECIALISE(e)"/>
    <s v="RAMI SAFIA"/>
    <s v="201707"/>
    <n v="324.27"/>
    <s v="39"/>
    <s v="100,00"/>
    <n v="3"/>
    <m/>
    <x v="2"/>
    <s v="pole Enfance"/>
    <n v="324.27"/>
    <s v="2017"/>
    <n v="324.27"/>
    <n v="18"/>
    <n v="130"/>
    <s v="T39007"/>
    <n v="18"/>
    <x v="6"/>
    <s v=""/>
    <x v="11"/>
    <x v="1"/>
    <x v="0"/>
    <x v="0"/>
    <s v=""/>
    <s v=""/>
    <s v=""/>
    <s v=""/>
    <s v=""/>
    <s v=""/>
    <x v="2"/>
  </r>
  <r>
    <s v="A00494"/>
    <s v="DELRUE"/>
    <s v="AMANDINE"/>
    <s v="IME DE MONTIGNY"/>
    <d v="2017-07-10T00:00:00"/>
    <d v="2017-07-10T00:00:00"/>
    <n v="1"/>
    <s v="FIN DE CONTRAT"/>
    <s v="EDUCATEUR(rice) SPECIALISE(e)"/>
    <s v="CONTRAT CDD  IMA MONTIGNY"/>
    <s v="EDUCATEUR(rice) SPECIALISE(e)"/>
    <s v="MONDINI PRISCILLA"/>
    <s v="201707"/>
    <n v="108.57"/>
    <s v="39"/>
    <s v="100,00"/>
    <n v="1"/>
    <m/>
    <x v="4"/>
    <s v="pole Enfance"/>
    <n v="108.57"/>
    <s v="2017"/>
    <n v="108.57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494"/>
    <s v="DELRUE"/>
    <s v="AMANDINE"/>
    <s v="IME DE MONTIGNY"/>
    <d v="2017-07-24T00:00:00"/>
    <d v="2017-07-24T00:00:00"/>
    <n v="1"/>
    <s v="FIN DE CONTRAT"/>
    <s v="EDUCATEUR(rice) SPECIALISE(e)"/>
    <s v="CONTRAT CDD  IMA MONTIGNY"/>
    <s v="EDUCATEUR(rice) SPECIALISE(e)"/>
    <s v="MONDINI PRISCILLA"/>
    <s v="201707"/>
    <n v="94.12"/>
    <s v="39"/>
    <s v="100,00"/>
    <n v="1"/>
    <m/>
    <x v="4"/>
    <s v="pole Enfance"/>
    <n v="94.12"/>
    <s v="2017"/>
    <n v="94.12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A00494"/>
    <s v="DELRUE"/>
    <s v="AMANDINE"/>
    <s v="IME DE MONTIGNY"/>
    <d v="2017-07-27T00:00:00"/>
    <d v="2017-07-27T00:00:00"/>
    <n v="1"/>
    <s v="FIN DE CONTRAT"/>
    <s v="EDUCATEUR(rice) SPECIALISE(e)"/>
    <s v="CONTRAT CDD  IMA MONTIGNY"/>
    <s v="EDUCATEUR(rice) SPECIALISE(e)"/>
    <s v="COLLIN AURELIE"/>
    <s v="201707"/>
    <n v="101.34"/>
    <s v="39"/>
    <s v="100,00"/>
    <n v="1"/>
    <m/>
    <x v="0"/>
    <s v="pole Enfance"/>
    <n v="101.34"/>
    <s v="2017"/>
    <n v="101.34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309"/>
    <s v="DELVAL"/>
    <s v="GWENDOLINE"/>
    <s v="IME LA VICOIGNETTE"/>
    <d v="2017-06-26T00:00:00"/>
    <d v="2017-06-30T00:00:00"/>
    <n v="5"/>
    <s v="FIN DE CONTRAT"/>
    <s v="MONITEUR(rice) EDUCATEUR(rice)"/>
    <s v="CONTRAT CDD IME EMERCHICOURT"/>
    <s v="EDUCATEUR(rice) SPECIALISE(e)"/>
    <s v="LACROIX VIRGINIE"/>
    <s v="201707"/>
    <n v="370.33"/>
    <s v="06"/>
    <s v="100,00"/>
    <n v="5"/>
    <m/>
    <x v="0"/>
    <s v="pole Enfance"/>
    <n v="370.33"/>
    <s v="2017"/>
    <n v="370.33"/>
    <n v="27.75"/>
    <n v="10.25"/>
    <s v="T06007"/>
    <n v="27.75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05-24T00:00:00"/>
    <d v="2017-07-27T00:00:00"/>
    <n v="65"/>
    <s v="FIN DE CONTRAT"/>
    <s v="MONITEUR(rice) EDUCATEUR(rice)"/>
    <s v="CONTRAT CDD IME EMERCHICOURT"/>
    <s v="EDUCATEUR(rice) SPECIALISE(e)"/>
    <s v="RACHEZ JUSTINE"/>
    <s v="201707"/>
    <n v="625.53"/>
    <s v="06"/>
    <s v="100,00"/>
    <n v="65"/>
    <m/>
    <x v="4"/>
    <s v="pole Enfance"/>
    <n v="625.53"/>
    <s v="2017"/>
    <n v="625.53"/>
    <n v="36.25"/>
    <n v="31.41"/>
    <s v="T06007"/>
    <n v="36.25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07-03T00:00:00"/>
    <d v="2017-07-28T00:00:00"/>
    <n v="26"/>
    <s v="FIN DE CONTRAT"/>
    <s v="MONITEUR(rice) EDUCATEUR(rice)"/>
    <s v="CONTRAT CDD IME EMERCHICOURT"/>
    <m/>
    <m/>
    <s v="201707"/>
    <n v="1632.17"/>
    <s v="06"/>
    <s v="100,00"/>
    <n v="26"/>
    <s v="à la sécurité des biens et des personnes dans l'attente de la reconsctruction de l'ets et la validation des financeurs"/>
    <x v="3"/>
    <s v="pole Enfance"/>
    <n v="1632.17"/>
    <s v="2017"/>
    <n v="1632.17"/>
    <n v="111"/>
    <n v="151.67000000000002"/>
    <s v="T06007"/>
    <n v="111"/>
    <x v="6"/>
    <s v=""/>
    <x v="11"/>
    <x v="1"/>
    <x v="0"/>
    <x v="0"/>
    <s v=""/>
    <s v=""/>
    <s v=""/>
    <s v=""/>
    <s v=""/>
    <s v=""/>
    <x v="2"/>
  </r>
  <r>
    <s v="999141"/>
    <s v="DE VITO"/>
    <s v="MARINA"/>
    <s v="IME DE MONTIGNY"/>
    <d v="2016-12-01T00:00:00"/>
    <d v="2017-08-08T00:00:00"/>
    <n v="251"/>
    <s v="FIN DE CONTRAT"/>
    <s v="AIDE MEDICO PSYCHOLOGIQUE"/>
    <s v="CONTRAT CDD  IMA MONTIGNY"/>
    <m/>
    <m/>
    <s v="201707"/>
    <n v="1745.47"/>
    <s v="39"/>
    <s v="100,00"/>
    <n v="251"/>
    <s v="à la sécurité des biens et des personnes dans l'attente de la reconstruction de l'ets et de la validation des financeurs"/>
    <x v="6"/>
    <s v="pole Enfance"/>
    <n v="1745.47"/>
    <s v="2017"/>
    <n v="1745.47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7-07-03T00:00:00"/>
    <d v="2017-07-28T00:00:00"/>
    <n v="26"/>
    <s v="FIN DE CONTRAT"/>
    <s v="ACCOMPAGNATEUR(rice) DE BUS"/>
    <s v="CONTRAT CDD IME DORIGNIES"/>
    <s v="AIDE MEDICO PSYCHOLOGIQUE"/>
    <s v="CRESPO ESTELLE"/>
    <s v="201707"/>
    <n v="944.69"/>
    <s v="02"/>
    <s v="100,00"/>
    <n v="26"/>
    <m/>
    <x v="0"/>
    <s v="pole Enfance"/>
    <n v="944.69"/>
    <s v="2017"/>
    <n v="944.69"/>
    <n v="80"/>
    <n v="86.67"/>
    <s v="T02005"/>
    <n v="80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01-24T00:00:00"/>
    <d v="2017-07-23T00:00:00"/>
    <n v="181"/>
    <s v="FIN DE CONTRAT"/>
    <s v="SURVEILLANT(e) DE NUIT"/>
    <s v="CONTRAT CDD  IMA MONTIGNY"/>
    <m/>
    <m/>
    <s v="201707"/>
    <n v="847.78"/>
    <s v="39"/>
    <s v="100,00"/>
    <n v="181"/>
    <s v="à la sécurité des biens et des personnes dans l'attente de la reconstruction  de l'etb et la validation des financeurs"/>
    <x v="7"/>
    <s v="pole Enfance"/>
    <n v="847.78"/>
    <s v="2017"/>
    <n v="847.78"/>
    <n v="81.19"/>
    <n v="99.67"/>
    <s v="T39007"/>
    <n v="81.19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07-10T00:00:00"/>
    <d v="2017-07-11T00:00:00"/>
    <n v="2"/>
    <s v="FIN DE CONTRAT"/>
    <s v="SURVEILLANT(e) DE NUIT"/>
    <s v="CONTRAT CDD  IMA MONTIGNY"/>
    <s v="SURVEILLANT(e) DE NUIT"/>
    <s v="DUMOULIN MARIE FRANCOISE"/>
    <s v="201707"/>
    <n v="125.54"/>
    <n v="39"/>
    <s v="100,00"/>
    <n v="2"/>
    <m/>
    <x v="18"/>
    <s v="pole Enfance"/>
    <n v="125.54"/>
    <s v="2017"/>
    <n v="125.54"/>
    <n v="10"/>
    <n v="108.34"/>
    <s v="T39007"/>
    <n v="10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07-24T00:00:00"/>
    <d v="2017-09-03T00:00:00"/>
    <n v="42"/>
    <s v="FIN DE CONTRAT"/>
    <s v="SURVEILLANT(e) DE NUIT"/>
    <s v="CONTRAT CDD  IMA MONTIGNY"/>
    <m/>
    <m/>
    <s v="201707"/>
    <n v="340.51"/>
    <s v="39"/>
    <s v="100,00"/>
    <n v="42"/>
    <s v="à la sécurité des biens et des personnes dans l'attente de la reconstruction  de l'etb et la validation des financeurs"/>
    <x v="7"/>
    <s v="pole Enfance"/>
    <n v="340.51"/>
    <s v="2017"/>
    <n v="340.51"/>
    <n v="33"/>
    <n v="86.67"/>
    <s v="T39007"/>
    <n v="33"/>
    <x v="6"/>
    <s v=""/>
    <x v="11"/>
    <x v="1"/>
    <x v="0"/>
    <x v="0"/>
    <s v=""/>
    <s v=""/>
    <s v=""/>
    <s v=""/>
    <s v=""/>
    <s v=""/>
    <x v="2"/>
  </r>
  <r>
    <s v="A00331"/>
    <s v="DUFOUR"/>
    <s v="LAURA"/>
    <s v="IME LA VICOIGNETTE"/>
    <d v="2017-07-03T00:00:00"/>
    <d v="2017-07-28T00:00:00"/>
    <n v="26"/>
    <s v="FIN DE CONTRAT"/>
    <s v="AIDE MEDICO PSYCHOLOGIQUE"/>
    <s v="CONTRAT CDD IME EMERCHICOURT"/>
    <s v="MAITRE(sse) DE MAISON"/>
    <s v="GOUSSARD NOELLE"/>
    <s v="201707"/>
    <n v="1008.96"/>
    <s v="06"/>
    <s v="100,00"/>
    <n v="26"/>
    <m/>
    <x v="0"/>
    <s v="pole Enfance"/>
    <n v="1008.96"/>
    <s v="2017"/>
    <n v="1008.96"/>
    <n v="78.5"/>
    <n v="75.84"/>
    <s v="T06007"/>
    <n v="78.5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6-03T00:00:00"/>
    <d v="2017-07-06T00:00:00"/>
    <n v="34"/>
    <s v="FIN DE CONTRAT"/>
    <s v="AIDE MEDICO PSYCHOLOGIQUE"/>
    <s v="CONTRAT CDD  IMA MONTIGNY"/>
    <s v="AIDE MEDICO PSYCHOLOGIQUE"/>
    <s v="JEDYNAK JOELLE"/>
    <s v="201707"/>
    <n v="484.69"/>
    <s v="39"/>
    <s v="100,00"/>
    <n v="34"/>
    <m/>
    <x v="0"/>
    <s v="pole Enfance"/>
    <n v="484.69"/>
    <s v="2017"/>
    <n v="484.69"/>
    <n v="44.5"/>
    <n v="147.34"/>
    <s v="T39007"/>
    <n v="44.5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7-07T00:00:00"/>
    <d v="2017-08-06T00:00:00"/>
    <n v="31"/>
    <s v="FIN DE CONTRAT"/>
    <s v="AIDE MEDICO PSYCHOLOGIQUE"/>
    <s v="CONTRAT CDD  IMA MONTIGNY"/>
    <s v="AIDE MEDICO PSYCHOLOGIQUE"/>
    <s v="JEDYNAK JOELLE"/>
    <s v="201707"/>
    <n v="2304.85"/>
    <s v="39"/>
    <s v="100,00"/>
    <n v="31"/>
    <m/>
    <x v="0"/>
    <s v="pole Enfance"/>
    <n v="2304.85"/>
    <s v="2017"/>
    <n v="2304.85"/>
    <n v="126.5"/>
    <n v="151.67000000000002"/>
    <s v="T39007"/>
    <n v="126.5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6-27T00:00:00"/>
    <d v="2017-06-27T00:00:00"/>
    <n v="1"/>
    <s v="FIN DE CONTRAT"/>
    <s v="MONITEUR(rice) EDUCATEUR(rice)"/>
    <s v="CONTRAT CDD  IMA MONTIGNY"/>
    <s v="MONITEUR(rice) EDUCATEUR(rice)"/>
    <s v="VALLEZ NICOLAS"/>
    <s v="201707"/>
    <n v="105.66"/>
    <s v="39"/>
    <s v="100,00"/>
    <n v="1"/>
    <m/>
    <x v="10"/>
    <s v="pole Enfance"/>
    <n v="105.66"/>
    <s v="2017"/>
    <n v="105.66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7-03T00:00:00"/>
    <d v="2017-07-03T00:00:00"/>
    <n v="1"/>
    <s v="FIN DE CONTRAT"/>
    <s v="MONITEUR(rice) EDUCATEUR(rice)"/>
    <s v="CONTRAT CDD  IMA MONTIGNY"/>
    <s v="MONITEUR(rice) EDUCATEUR(rice)"/>
    <s v="VALLEZ NICOLAS"/>
    <s v="201707"/>
    <n v="112.21"/>
    <s v="39"/>
    <s v="100,00"/>
    <n v="1"/>
    <m/>
    <x v="2"/>
    <s v="pole Enfance"/>
    <n v="112.21"/>
    <s v="2017"/>
    <n v="112.21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7-06T00:00:00"/>
    <d v="2017-07-07T00:00:00"/>
    <n v="2"/>
    <s v="FIN DE CONTRAT"/>
    <s v="MONITEUR(rice) EDUCATEUR(rice)"/>
    <s v="CONTRAT CDD  IMA MONTIGNY"/>
    <m/>
    <m/>
    <s v="201707"/>
    <n v="140.88"/>
    <s v="39"/>
    <s v="100,00"/>
    <n v="2"/>
    <s v="à l'organisation des pré admissions 2017-2018"/>
    <x v="3"/>
    <s v="pole Enfance"/>
    <n v="140.88"/>
    <s v="2017"/>
    <n v="140.88"/>
    <n v="10"/>
    <n v="108.34"/>
    <s v="T39007"/>
    <n v="10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7-10T00:00:00"/>
    <d v="2017-07-12T00:00:00"/>
    <n v="3"/>
    <s v="FIN DE CONTRAT"/>
    <s v="MONITEUR(rice) EDUCATEUR(rice)"/>
    <s v="CONTRAT CDD  IMA MONTIGNY"/>
    <m/>
    <m/>
    <s v="201707"/>
    <n v="246.52"/>
    <s v="39"/>
    <s v="100,00"/>
    <n v="3"/>
    <s v="aux pré admissions pour la rentrée 2017-2018"/>
    <x v="3"/>
    <s v="pole Enfance"/>
    <n v="246.52"/>
    <s v="2017"/>
    <n v="246.52"/>
    <n v="17.5"/>
    <n v="126.39"/>
    <s v="T39007"/>
    <n v="17.5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7-18T00:00:00"/>
    <d v="2017-07-19T00:00:00"/>
    <n v="2"/>
    <s v="FIN DE CONTRAT"/>
    <s v="MONITEUR(rice) EDUCATEUR(rice)"/>
    <s v="CONTRAT CDD  IMA MONTIGNY"/>
    <m/>
    <m/>
    <s v="201707"/>
    <n v="225.4"/>
    <s v="39"/>
    <s v="100,00"/>
    <n v="2"/>
    <s v="aux pré admissions pour la rentrée 2017-2018"/>
    <x v="3"/>
    <s v="pole Enfance"/>
    <n v="225.4"/>
    <s v="2017"/>
    <n v="225.4"/>
    <n v="16"/>
    <n v="151.67000000000002"/>
    <s v="T39007"/>
    <n v="16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7-21T00:00:00"/>
    <d v="2017-07-24T00:00:00"/>
    <n v="4"/>
    <s v="FIN DE CONTRAT"/>
    <s v="MONITEUR(rice) EDUCATEUR(rice)"/>
    <s v="CONTRAT CDD  IMA MONTIGNY"/>
    <m/>
    <m/>
    <s v="201707"/>
    <n v="221.21"/>
    <s v="39"/>
    <s v="100,00"/>
    <n v="4"/>
    <s v="la réorganisation pendant les vacances scolaires"/>
    <x v="3"/>
    <s v="pole Enfance"/>
    <n v="221.21"/>
    <s v="2017"/>
    <n v="221.21"/>
    <n v="19"/>
    <n v="102.92"/>
    <s v="T39007"/>
    <n v="19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7-25T00:00:00"/>
    <d v="2017-07-28T00:00:00"/>
    <n v="4"/>
    <s v="FIN DE CONTRAT"/>
    <s v="MONITEUR(rice) EDUCATEUR(rice)"/>
    <s v="CONTRAT CDD  IMA MONTIGNY"/>
    <m/>
    <m/>
    <s v="201707"/>
    <n v="278.89"/>
    <s v="39"/>
    <s v="100,00"/>
    <n v="4"/>
    <s v="la réorganisation pendant les vacances scolaires"/>
    <x v="3"/>
    <s v="pole Enfance"/>
    <n v="278.89"/>
    <s v="2017"/>
    <n v="278.89"/>
    <n v="16.5"/>
    <n v="119.17"/>
    <s v="T39007"/>
    <n v="16.5"/>
    <x v="6"/>
    <s v=""/>
    <x v="11"/>
    <x v="1"/>
    <x v="0"/>
    <x v="0"/>
    <s v=""/>
    <s v=""/>
    <s v=""/>
    <s v=""/>
    <s v=""/>
    <s v=""/>
    <x v="2"/>
  </r>
  <r>
    <s v="A00603"/>
    <s v="DURONDEAU"/>
    <s v="FELICITE"/>
    <s v="IME DE MONTIGNY"/>
    <d v="2017-07-18T00:00:00"/>
    <d v="2017-07-19T00:00:00"/>
    <n v="2"/>
    <s v="FIN DE CONTRAT"/>
    <s v="AGENT HYGIENE ET PROPRETE"/>
    <s v="CONTRAT CDD  IMA MONTIGNY"/>
    <s v="MAITRE(sse) DE MAISON"/>
    <s v="VILAIN CHRISTELLE"/>
    <s v="201707"/>
    <n v="124"/>
    <s v="39"/>
    <s v="100,00"/>
    <n v="2"/>
    <m/>
    <x v="0"/>
    <s v="pole Enfance"/>
    <n v="124"/>
    <s v="2017"/>
    <n v="124"/>
    <n v="10.5"/>
    <n v="113.75"/>
    <s v="T39007"/>
    <n v="10.5"/>
    <x v="6"/>
    <s v=""/>
    <x v="11"/>
    <x v="1"/>
    <x v="0"/>
    <x v="0"/>
    <s v=""/>
    <s v=""/>
    <s v=""/>
    <s v=""/>
    <s v=""/>
    <s v=""/>
    <x v="2"/>
  </r>
  <r>
    <s v="A00603"/>
    <s v="DURONDEAU"/>
    <s v="FELICITE"/>
    <s v="IME DE MONTIGNY"/>
    <d v="2017-07-19T00:00:00"/>
    <d v="2017-07-21T00:00:00"/>
    <n v="3"/>
    <s v="FIN DE CONTRAT"/>
    <s v="AGENT HYGIENE ET PROPRETE"/>
    <s v="CONTRAT CDD  IMA MONTIGNY"/>
    <s v="AGENT HYGIENE ET PROPRETE"/>
    <s v="CHARLET MARIE JOSEE"/>
    <s v="201707"/>
    <n v="206.66"/>
    <s v="39"/>
    <s v="100,00"/>
    <n v="3"/>
    <m/>
    <x v="5"/>
    <s v="pole Enfance"/>
    <n v="206.66"/>
    <s v="2017"/>
    <n v="206.66"/>
    <n v="17.5"/>
    <n v="126.33"/>
    <s v="T39007"/>
    <n v="17.5"/>
    <x v="6"/>
    <s v=""/>
    <x v="11"/>
    <x v="1"/>
    <x v="0"/>
    <x v="0"/>
    <s v=""/>
    <s v=""/>
    <s v=""/>
    <s v=""/>
    <s v=""/>
    <s v=""/>
    <x v="2"/>
  </r>
  <r>
    <s v="A00531"/>
    <s v="EVERAERT"/>
    <s v="JESSICA"/>
    <s v="IME DE MONTIGNY"/>
    <d v="2017-07-03T00:00:00"/>
    <d v="2017-07-31T00:00:00"/>
    <n v="29"/>
    <s v="FIN DE CONTRAT"/>
    <s v="AIDE MEDICO PSYCHOLOGIQUE"/>
    <s v="CONTRAT CDD  IMA MONTIGNY"/>
    <s v="AUXILIAIRE DE PUERICULTURE"/>
    <s v="CADART BERNADETTE"/>
    <s v="201707"/>
    <n v="1902.36"/>
    <s v="39"/>
    <s v="100,00"/>
    <n v="29"/>
    <m/>
    <x v="8"/>
    <s v="pole Enfance"/>
    <n v="1902.36"/>
    <s v="2017"/>
    <n v="1902.36"/>
    <n v="148"/>
    <n v="151.67000000000002"/>
    <s v="T39007"/>
    <n v="148"/>
    <x v="6"/>
    <s v=""/>
    <x v="11"/>
    <x v="1"/>
    <x v="0"/>
    <x v="0"/>
    <s v=""/>
    <s v=""/>
    <s v=""/>
    <s v=""/>
    <s v=""/>
    <s v=""/>
    <x v="2"/>
  </r>
  <r>
    <s v="A00657"/>
    <s v="FATHY"/>
    <s v="SANA"/>
    <s v="ESAT DU RAQUET"/>
    <d v="2017-07-03T00:00:00"/>
    <d v="2017-10-30T00:00:00"/>
    <n v="120"/>
    <s v="FIN DE CONTRAT"/>
    <s v="CUISINIER(e) NIVEAU 1"/>
    <s v="CONTRAT CDD  ESAT LE RACQUET"/>
    <s v="CUISINIER(e) NIVEAU 2"/>
    <s v="LHYVER DANIEL"/>
    <s v="201707"/>
    <n v="1116.2"/>
    <s v="03"/>
    <s v="100,00"/>
    <n v="120"/>
    <m/>
    <x v="11"/>
    <s v="pole TAD"/>
    <n v="1116.2"/>
    <s v="2017"/>
    <n v="1116.2"/>
    <n v="109.5"/>
    <n v="104"/>
    <s v="T43007"/>
    <n v="109.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06-17T00:00:00"/>
    <d v="2017-07-07T00:00:00"/>
    <n v="21"/>
    <s v="FIN DE CONTRAT"/>
    <s v="INFIRMIER(e)"/>
    <s v="CONTRAT CDD IME EMERCHICOURT"/>
    <s v="INFIRMIER(e)"/>
    <s v="COURTECUISSE SARAH"/>
    <s v="201707"/>
    <n v="804.62"/>
    <s v="06"/>
    <s v="100,00"/>
    <n v="21"/>
    <m/>
    <x v="0"/>
    <s v="pole Enfance"/>
    <n v="804.62"/>
    <s v="2017"/>
    <n v="804.62"/>
    <n v="62.75"/>
    <n v="147.46"/>
    <s v="T06007"/>
    <n v="62.7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07-08T00:00:00"/>
    <d v="2017-07-28T00:00:00"/>
    <n v="21"/>
    <s v="FIN DE CONTRAT"/>
    <s v="INFIRMIER(e)"/>
    <s v="CONTRAT CDD IME EMERCHICOURT"/>
    <s v="INFIRMIER(e)"/>
    <s v="COURTECUISSE SARAH"/>
    <s v="201707"/>
    <n v="2057.3000000000002"/>
    <s v="06"/>
    <s v="100,00"/>
    <n v="21"/>
    <m/>
    <x v="9"/>
    <s v="pole Enfance"/>
    <n v="2057.3000000000002"/>
    <s v="2017"/>
    <n v="2057.3000000000002"/>
    <n v="105"/>
    <n v="151.67000000000002"/>
    <s v="T06007"/>
    <n v="105"/>
    <x v="6"/>
    <s v=""/>
    <x v="11"/>
    <x v="1"/>
    <x v="0"/>
    <x v="0"/>
    <s v=""/>
    <s v=""/>
    <s v=""/>
    <s v=""/>
    <s v=""/>
    <s v=""/>
    <x v="2"/>
  </r>
  <r>
    <s v="A00050"/>
    <s v="FOULON"/>
    <s v="RICHARD"/>
    <s v="IME DE MONTIGNY"/>
    <d v="2017-04-18T00:00:00"/>
    <d v="2017-10-16T00:00:00"/>
    <n v="182"/>
    <s v="FIN DE CONTRAT"/>
    <s v="AGENT D'ENTRETIEN DES BATIMENTS"/>
    <s v="CONTRAT CDD  IMA MONTIGNY"/>
    <m/>
    <m/>
    <s v="201707"/>
    <n v="1480.27"/>
    <s v="39"/>
    <s v="100,00"/>
    <n v="182"/>
    <s v="à la sécurité des biens et des personnes dans l'attente de la reconstruction  de l'etb et la validation des financeurs"/>
    <x v="3"/>
    <s v="pole Enfance"/>
    <n v="1480.27"/>
    <s v="2017"/>
    <n v="1480.27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06-27T00:00:00"/>
    <d v="2017-06-30T00:00:00"/>
    <n v="4"/>
    <s v="FIN DE CONTRAT"/>
    <s v="INFIRMIER(e)"/>
    <s v="CONTRAT CDD  IMA MONTIGNY"/>
    <s v="INFIRMIER(e)"/>
    <s v="DUFOSSE VANESSA"/>
    <s v="201707"/>
    <n v="463.27"/>
    <s v="39"/>
    <s v="100,00"/>
    <n v="4"/>
    <m/>
    <x v="2"/>
    <s v="pole Enfance"/>
    <n v="463.27"/>
    <s v="2017"/>
    <n v="463.27"/>
    <n v="32"/>
    <n v="151.67000000000002"/>
    <s v="T39007"/>
    <n v="32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07-04T00:00:00"/>
    <d v="2017-07-31T00:00:00"/>
    <n v="28"/>
    <s v="FIN DE CONTRAT"/>
    <s v="INFIRMIER(e)"/>
    <s v="CONTRAT CDD  IMA MONTIGNY"/>
    <s v="INFIRMIER(e)"/>
    <s v="TISON FRANCINE"/>
    <s v="201707"/>
    <n v="2151.29"/>
    <s v="39"/>
    <s v="100,00"/>
    <n v="28"/>
    <m/>
    <x v="2"/>
    <s v="pole Enfance"/>
    <n v="2151.29"/>
    <s v="2017"/>
    <n v="2151.29"/>
    <n v="142"/>
    <n v="151.67000000000002"/>
    <s v="T39007"/>
    <n v="142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06-27T00:00:00"/>
    <d v="2017-07-03T00:00:00"/>
    <n v="7"/>
    <s v="FIN DE CONTRAT"/>
    <s v="EDUCATEUR(rice) SPECIALISE(e)"/>
    <s v="CONTRAT CDD IME EMERCHICOURT"/>
    <s v="INFIRMIER(e)"/>
    <s v="LECLUZE MELANIE"/>
    <s v="201707"/>
    <n v="493.05"/>
    <s v="06"/>
    <s v="100,00"/>
    <n v="7"/>
    <m/>
    <x v="0"/>
    <s v="pole Enfance"/>
    <n v="493.05"/>
    <s v="2017"/>
    <n v="493.05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07-04T00:00:00"/>
    <d v="2017-07-10T00:00:00"/>
    <n v="7"/>
    <s v="FIN DE CONTRAT"/>
    <s v="EDUCATEUR(rice) SPECIALISE(e)"/>
    <s v="CONTRAT CDD IME EMERCHICOURT"/>
    <s v="INFIRMIER(e)"/>
    <s v="LECLUZE MELANIE"/>
    <s v="201707"/>
    <n v="493.05"/>
    <s v="06"/>
    <s v="100,00"/>
    <n v="7"/>
    <m/>
    <x v="0"/>
    <s v="pole Enfance"/>
    <n v="493.05"/>
    <s v="2017"/>
    <n v="493.05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07-11T00:00:00"/>
    <d v="2017-07-17T00:00:00"/>
    <n v="7"/>
    <s v="FIN DE CONTRAT"/>
    <s v="EDUCATEUR(rice) SPECIALISE(e)"/>
    <s v="CONTRAT CDD IME EMERCHICOURT"/>
    <s v="INFIRMIER(e)"/>
    <s v="LECLUZE MELANIE"/>
    <s v="201707"/>
    <n v="369.79"/>
    <s v="06"/>
    <s v="100,00"/>
    <n v="7"/>
    <m/>
    <x v="0"/>
    <s v="pole Enfance"/>
    <n v="369.79"/>
    <s v="2017"/>
    <n v="369.79"/>
    <n v="26.25"/>
    <n v="145.17000000000002"/>
    <s v="T06007"/>
    <n v="26.25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07-18T00:00:00"/>
    <d v="2017-07-28T00:00:00"/>
    <n v="11"/>
    <s v="FIN DE CONTRAT"/>
    <s v="EDUCATEUR(rice) SPECIALISE(e)"/>
    <s v="CONTRAT CDD IME EMERCHICOURT"/>
    <s v="INFIRMIER(e)"/>
    <s v="LECLUZE MELANIE"/>
    <s v="201707"/>
    <n v="883.97"/>
    <s v="06"/>
    <s v="100,00"/>
    <n v="11"/>
    <m/>
    <x v="0"/>
    <s v="pole Enfance"/>
    <n v="883.97"/>
    <s v="2017"/>
    <n v="883.97"/>
    <n v="62.75"/>
    <n v="151.67000000000002"/>
    <s v="T06007"/>
    <n v="62.75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07-02T00:00:00"/>
    <d v="2017-07-07T00:00:00"/>
    <n v="6"/>
    <s v="FIN DE CONTRAT"/>
    <s v="AIDE MEDICO PSYCHOLOGIQUE"/>
    <s v="CONTRAT CDD  IMA MONTIGNY"/>
    <s v="AIDE MEDICO PSYCHOLOGIQUE"/>
    <s v="LUC RENAUD"/>
    <s v="201707"/>
    <n v="589.95000000000005"/>
    <s v="39"/>
    <s v="100,00"/>
    <n v="6"/>
    <m/>
    <x v="0"/>
    <s v="pole Enfance"/>
    <n v="589.95000000000005"/>
    <s v="2017"/>
    <n v="589.95000000000005"/>
    <n v="39.5"/>
    <n v="151.67000000000002"/>
    <s v="T39007"/>
    <n v="39.5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07-19T00:00:00"/>
    <d v="2017-07-30T00:00:00"/>
    <n v="12"/>
    <s v="FIN DE CONTRAT"/>
    <s v="AIDE MEDICO PSYCHOLOGIQUE"/>
    <s v="CONTRAT CDD  IMA MONTIGNY"/>
    <s v="AIDE MEDICO PSYCHOLOGIQUE"/>
    <s v="LUC RENAUD"/>
    <s v="201707"/>
    <n v="878.89"/>
    <s v="39"/>
    <s v="100,00"/>
    <n v="12"/>
    <m/>
    <x v="0"/>
    <s v="pole Enfance"/>
    <n v="878.89"/>
    <s v="2017"/>
    <n v="878.89"/>
    <n v="61"/>
    <n v="151.67000000000002"/>
    <s v="T39007"/>
    <n v="61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06-27T00:00:00"/>
    <d v="2017-06-30T00:00:00"/>
    <n v="4"/>
    <s v="FIN DE CONTRAT"/>
    <s v="AIDE MEDICO PSYCHOLOGIQUE"/>
    <s v="CONTRAT CDD IME EMERCHICOURT"/>
    <s v="AIDE MEDICO PSYCHOLOGIQUE"/>
    <s v="BEZE CATHERINE"/>
    <s v="201707"/>
    <n v="115.68"/>
    <s v="06"/>
    <s v="100,00"/>
    <n v="4"/>
    <m/>
    <x v="0"/>
    <s v="pole Enfance"/>
    <n v="115.68"/>
    <s v="2017"/>
    <n v="115.68"/>
    <n v="9"/>
    <n v="48.75"/>
    <s v="T06007"/>
    <n v="9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07-03T00:00:00"/>
    <d v="2017-07-04T00:00:00"/>
    <n v="2"/>
    <s v="FIN DE CONTRAT"/>
    <s v="AIDE MEDICO PSYCHOLOGIQUE"/>
    <s v="CONTRAT CDD IME EMERCHICOURT"/>
    <s v="AIDE MEDICO PSYCHOLOGIQUE"/>
    <s v="KOZLOWSKI MAXIME"/>
    <s v="201707"/>
    <n v="144.62"/>
    <s v="06"/>
    <s v="100,00"/>
    <n v="2"/>
    <m/>
    <x v="10"/>
    <s v="pole Enfance"/>
    <n v="144.62"/>
    <s v="2017"/>
    <n v="144.62"/>
    <n v="11.25"/>
    <n v="121.88"/>
    <s v="T06007"/>
    <n v="11.25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07-20T00:00:00"/>
    <d v="2017-07-20T00:00:00"/>
    <n v="1"/>
    <s v="FIN DE CONTRAT"/>
    <s v="AIDE MEDICO PSYCHOLOGIQUE"/>
    <s v="CONTRAT CDD IME EMERCHICOURT"/>
    <s v="MONITEUR(rice) EDUCATEUR(rice)"/>
    <s v="COURBET ELISE"/>
    <s v="201707"/>
    <n v="51.41"/>
    <s v="06"/>
    <s v="49,97"/>
    <n v="1"/>
    <m/>
    <x v="23"/>
    <s v="pole Enfance"/>
    <n v="25.689577627563498"/>
    <s v="2017"/>
    <n v="51.41"/>
    <n v="4"/>
    <n v="86.67"/>
    <s v="T06007"/>
    <n v="1.9988000488281199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07-20T00:00:00"/>
    <d v="2017-07-20T00:00:00"/>
    <n v="1"/>
    <s v="FIN DE CONTRAT"/>
    <s v="AIDE MEDICO PSYCHOLOGIQUE"/>
    <s v="CONTRAT CDD IME EMERCHICOURT"/>
    <s v="MONITEUR(rice) EDUCATEUR(rice)"/>
    <s v="COURBET ELISE"/>
    <s v="201707"/>
    <n v="51.41"/>
    <s v="06"/>
    <s v="50,03"/>
    <n v="1"/>
    <m/>
    <x v="23"/>
    <s v="pole Enfance"/>
    <n v="25.720422372436499"/>
    <s v="2017"/>
    <n v="51.41"/>
    <n v="4"/>
    <n v="86.67"/>
    <s v="T06007"/>
    <n v="2.0011999511718801"/>
    <x v="6"/>
    <s v=""/>
    <x v="11"/>
    <x v="1"/>
    <x v="0"/>
    <x v="0"/>
    <s v=""/>
    <s v=""/>
    <s v=""/>
    <s v=""/>
    <s v=""/>
    <s v=""/>
    <x v="2"/>
  </r>
  <r>
    <s v="060210"/>
    <s v="HOURIEZ"/>
    <s v="ANNE MARIE"/>
    <s v="IME LA VICOIGNETTE"/>
    <d v="2017-01-03T00:00:00"/>
    <d v="2017-07-28T00:00:00"/>
    <n v="207"/>
    <s v="FIN DE CONTRAT"/>
    <s v="AIDE MEDICO PSYCHOLOGIQUE"/>
    <s v="CONTRAT CDD IME EMERCHICOURT"/>
    <m/>
    <m/>
    <s v="201707"/>
    <n v="2218.94"/>
    <s v="06"/>
    <s v="100,00"/>
    <n v="207"/>
    <s v="lié à la réorganisation des accompagnements transports dans le cadre du projet de transfert d'usagers sur ets de Montign"/>
    <x v="3"/>
    <s v="pole Enfance"/>
    <n v="2218.94"/>
    <s v="2017"/>
    <n v="2218.94"/>
    <n v="82.53"/>
    <n v="86.66"/>
    <s v="T06007"/>
    <n v="82.53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6-19T00:00:00"/>
    <d v="2017-07-07T00:00:00"/>
    <n v="19"/>
    <s v="FIN DE CONTRAT"/>
    <s v="AIDE MEDICO PSYCHOLOGIQUE"/>
    <s v="CONTRAT CDD  IMA MONTIGNY"/>
    <s v="AGENT D'HEBERGEMENT"/>
    <s v="MARQUIGNY ISABELLE"/>
    <s v="201707"/>
    <n v="1341.74"/>
    <s v="39"/>
    <s v="100,00"/>
    <n v="19"/>
    <m/>
    <x v="10"/>
    <s v="pole Enfance"/>
    <n v="1341.74"/>
    <s v="2017"/>
    <n v="1341.74"/>
    <n v="70"/>
    <n v="151.67000000000002"/>
    <s v="T39007"/>
    <n v="70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7-10T00:00:00"/>
    <d v="2017-07-24T00:00:00"/>
    <n v="15"/>
    <s v="FIN DE CONTRAT"/>
    <s v="AIDE MEDICO PSYCHOLOGIQUE"/>
    <s v="CONTRAT CDD  IMA MONTIGNY"/>
    <s v="AIDE MEDICO PSYCHOLOGIQUE"/>
    <s v="IZNASNI KAMEL"/>
    <s v="201707"/>
    <n v="1147.17"/>
    <s v="39"/>
    <s v="100,00"/>
    <n v="15"/>
    <m/>
    <x v="2"/>
    <s v="pole Enfance"/>
    <n v="1147.17"/>
    <s v="2017"/>
    <n v="1147.17"/>
    <n v="76"/>
    <n v="151.67000000000002"/>
    <s v="T39007"/>
    <n v="76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7-27T00:00:00"/>
    <d v="2017-07-28T00:00:00"/>
    <n v="2"/>
    <s v="FIN DE CONTRAT"/>
    <s v="AIDE MEDICO PSYCHOLOGIQUE"/>
    <s v="CONTRAT CDD  IMA MONTIGNY"/>
    <s v="AIDE MEDICO PSYCHOLOGIQUE"/>
    <s v="TAISNE JULIE"/>
    <s v="201707"/>
    <n v="224.05"/>
    <s v="39"/>
    <s v="100,00"/>
    <n v="2"/>
    <m/>
    <x v="2"/>
    <s v="pole Enfance"/>
    <n v="224.05"/>
    <s v="2017"/>
    <n v="224.05"/>
    <n v="17"/>
    <n v="151.67000000000002"/>
    <s v="T39007"/>
    <n v="17"/>
    <x v="6"/>
    <s v=""/>
    <x v="11"/>
    <x v="1"/>
    <x v="0"/>
    <x v="0"/>
    <s v=""/>
    <s v=""/>
    <s v=""/>
    <s v=""/>
    <s v=""/>
    <s v=""/>
    <x v="2"/>
  </r>
  <r>
    <s v="A00400"/>
    <s v="HUREZ"/>
    <s v="ALAIN"/>
    <s v="IME LA VICOIGNETTE"/>
    <d v="2016-12-22T00:00:00"/>
    <d v="2017-07-28T00:00:00"/>
    <n v="219"/>
    <s v="FIN DE CONTRAT"/>
    <s v="AGENT DE SERVICE INTERIEUR"/>
    <s v="CONTRAT CDD IME EMERCHICOURT"/>
    <m/>
    <m/>
    <s v="201707"/>
    <n v="3794.19"/>
    <s v="06"/>
    <s v="100,00"/>
    <n v="219"/>
    <s v="la rénovation et aux travaux de peinture du pavillon 3"/>
    <x v="3"/>
    <s v="pole Enfance"/>
    <n v="3794.19"/>
    <s v="2017"/>
    <n v="3794.19"/>
    <n v="144.45000000000002"/>
    <n v="151.67000000000002"/>
    <s v="T06007"/>
    <n v="144.45000000000002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05-01T00:00:00"/>
    <d v="2017-11-01T00:00:00"/>
    <n v="185"/>
    <s v="FIN DE CONTRAT"/>
    <s v="AIDE MEDICO PSYCHOLOGIQUE"/>
    <s v="CONTRAT CDD  IMA MONTIGNY"/>
    <m/>
    <m/>
    <s v="201707"/>
    <n v="1704.54"/>
    <s v="39"/>
    <s v="100,00"/>
    <n v="185"/>
    <s v="à la sécurité des biens et des personnes dans l'attente de la reconstruction de l'ets et la validation des financeurs"/>
    <x v="6"/>
    <s v="pole Enfance"/>
    <n v="1704.54"/>
    <s v="2017"/>
    <n v="1704.5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474"/>
    <s v="JACQUET"/>
    <s v="JULIEN"/>
    <s v="IME LA VICOIGNETTE"/>
    <d v="2017-06-26T00:00:00"/>
    <d v="2017-07-28T00:00:00"/>
    <n v="33"/>
    <s v="FIN DE CONTRAT"/>
    <s v="ANIMATEUR(rice) 1ERE CAT."/>
    <s v="CONTRAT CDD IME EMERCHICOURT"/>
    <s v="ASSISTANT(e) SOCIAL"/>
    <s v="DEWARIMEZ AGATHE"/>
    <s v="201707"/>
    <n v="2465.3000000000002"/>
    <s v="06"/>
    <s v="100,00"/>
    <n v="33"/>
    <m/>
    <x v="0"/>
    <s v="pole Enfance"/>
    <n v="2465.3000000000002"/>
    <s v="2017"/>
    <n v="2465.3000000000002"/>
    <n v="175"/>
    <n v="151.67000000000002"/>
    <s v="T06007"/>
    <n v="175"/>
    <x v="6"/>
    <s v=""/>
    <x v="11"/>
    <x v="1"/>
    <x v="0"/>
    <x v="0"/>
    <s v=""/>
    <s v=""/>
    <s v=""/>
    <s v=""/>
    <s v=""/>
    <s v=""/>
    <x v="2"/>
  </r>
  <r>
    <s v="A00380"/>
    <s v="KAIMOU"/>
    <s v="HANANE"/>
    <s v="IME DE MONTIGNY"/>
    <d v="2017-07-03T00:00:00"/>
    <d v="2017-07-05T00:00:00"/>
    <n v="3"/>
    <s v="FIN DE CONTRAT"/>
    <s v="AIDE MEDICO PSYCHOLOGIQUE"/>
    <s v="CONTRAT CDD  IMA MONTIGNY"/>
    <s v="AIDE MEDICO PSYCHOLOGIQUE"/>
    <s v="VAN ASSCHE COLETTE"/>
    <s v="201707"/>
    <n v="284.01"/>
    <s v="39"/>
    <s v="100,00"/>
    <n v="3"/>
    <m/>
    <x v="8"/>
    <s v="pole Enfance"/>
    <n v="284.01"/>
    <s v="2017"/>
    <n v="284.01"/>
    <n v="18.5"/>
    <n v="133.61000000000001"/>
    <s v="T39007"/>
    <n v="18.5"/>
    <x v="6"/>
    <s v=""/>
    <x v="11"/>
    <x v="1"/>
    <x v="0"/>
    <x v="0"/>
    <s v=""/>
    <s v=""/>
    <s v=""/>
    <s v=""/>
    <s v=""/>
    <s v=""/>
    <x v="2"/>
  </r>
  <r>
    <s v="A00380"/>
    <s v="KAIMOU"/>
    <s v="HANANE"/>
    <s v="IME DE MONTIGNY"/>
    <d v="2017-07-11T00:00:00"/>
    <d v="2017-07-13T00:00:00"/>
    <n v="3"/>
    <s v="FIN DE CONTRAT"/>
    <s v="AIDE MEDICO PSYCHOLOGIQUE"/>
    <s v="CONTRAT CDD  IMA MONTIGNY"/>
    <s v="AIDE MEDICO PSYCHOLOGIQUE"/>
    <s v="VAN ASSCHE COLETTE"/>
    <s v="201707"/>
    <n v="376.17"/>
    <s v="39"/>
    <s v="100,00"/>
    <n v="3"/>
    <m/>
    <x v="8"/>
    <s v="pole Enfance"/>
    <n v="376.17"/>
    <s v="2017"/>
    <n v="376.17"/>
    <n v="24.5"/>
    <n v="151.67000000000002"/>
    <s v="T39007"/>
    <n v="24.5"/>
    <x v="6"/>
    <s v=""/>
    <x v="11"/>
    <x v="1"/>
    <x v="0"/>
    <x v="0"/>
    <s v=""/>
    <s v=""/>
    <s v=""/>
    <s v=""/>
    <s v=""/>
    <s v=""/>
    <x v="2"/>
  </r>
  <r>
    <s v="A00380"/>
    <s v="KAIMOU"/>
    <s v="HANANE"/>
    <s v="IME DE MONTIGNY"/>
    <d v="2017-07-15T00:00:00"/>
    <d v="2017-07-15T00:00:00"/>
    <n v="1"/>
    <s v="FIN DE CONTRAT"/>
    <s v="AIDE MEDICO PSYCHOLOGIQUE"/>
    <s v="CONTRAT CDD  IMA MONTIGNY"/>
    <s v="AIDE MEDICO PSYCHOLOGIQUE"/>
    <s v="LUC RENAUD"/>
    <s v="201707"/>
    <n v="107.47"/>
    <s v="39"/>
    <s v="100,00"/>
    <n v="1"/>
    <m/>
    <x v="0"/>
    <s v="pole Enfance"/>
    <n v="107.47"/>
    <s v="2017"/>
    <n v="107.47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380"/>
    <s v="KAIMOU"/>
    <s v="HANANE"/>
    <s v="IME DE MONTIGNY"/>
    <d v="2017-07-17T00:00:00"/>
    <d v="2017-07-31T00:00:00"/>
    <n v="15"/>
    <s v="FIN DE CONTRAT"/>
    <s v="AIDE MEDICO PSYCHOLOGIQUE"/>
    <s v="CONTRAT CDD  IMA MONTIGNY"/>
    <s v="AIDE MEDICO PSYCHOLOGIQUE"/>
    <s v="VAN ASSCHE COLETTE"/>
    <s v="201707"/>
    <n v="1205.24"/>
    <s v="39"/>
    <s v="100,00"/>
    <n v="15"/>
    <m/>
    <x v="8"/>
    <s v="pole Enfance"/>
    <n v="1205.24"/>
    <s v="2017"/>
    <n v="1205.24"/>
    <n v="78.5"/>
    <n v="151.67000000000002"/>
    <s v="T39007"/>
    <n v="78.5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7-05-04T00:00:00"/>
    <d v="2017-10-31T00:00:00"/>
    <n v="181"/>
    <s v="FIN DE CONTRAT"/>
    <s v="SURVEILLANT(e) DE NUIT"/>
    <s v="CONTRAT CDD  IMA MONTIGNY"/>
    <m/>
    <m/>
    <s v="201707"/>
    <n v="1873.11"/>
    <s v="39"/>
    <s v="100,00"/>
    <n v="181"/>
    <s v="à la sécurité des biens et des personnes"/>
    <x v="12"/>
    <s v="pole Enfance"/>
    <n v="1873.11"/>
    <s v="2017"/>
    <n v="1873.11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771"/>
    <s v="LAFRANCE"/>
    <s v="MICHAEL"/>
    <s v="IME LES TOURNESOLS"/>
    <d v="2017-06-21T00:00:00"/>
    <d v="2017-07-16T00:00:00"/>
    <n v="26"/>
    <s v="FIN DE CONTRAT"/>
    <s v="AGENT DE CUISINE"/>
    <s v="CONTRAT CDD IME DORIGNIES"/>
    <s v="CUISINIER(e) NIVEAU 2"/>
    <s v="DELVALLEZ ANNIE"/>
    <s v="201707"/>
    <n v="885.7"/>
    <s v="02"/>
    <s v="100,00"/>
    <n v="26"/>
    <m/>
    <x v="0"/>
    <s v="pole Enfance"/>
    <n v="885.7"/>
    <s v="2017"/>
    <n v="885.7"/>
    <n v="90.75"/>
    <n v="118.09"/>
    <s v="T02005"/>
    <n v="90.75"/>
    <x v="6"/>
    <s v=""/>
    <x v="11"/>
    <x v="1"/>
    <x v="0"/>
    <x v="0"/>
    <s v=""/>
    <s v=""/>
    <s v=""/>
    <s v=""/>
    <s v=""/>
    <s v=""/>
    <x v="2"/>
  </r>
  <r>
    <s v="999771"/>
    <s v="LAFRANCE"/>
    <s v="MICHAEL"/>
    <s v="IME LES TOURNESOLS"/>
    <d v="2017-07-17T00:00:00"/>
    <d v="2017-07-28T00:00:00"/>
    <n v="12"/>
    <s v="FIN DE CONTRAT"/>
    <s v="AGENT DE CUISINE"/>
    <s v="CONTRAT CDD IME DORIGNIES"/>
    <s v="CUISINIER(e) NIVEAU 2"/>
    <s v="DELVALLEZ ANNIE"/>
    <s v="201707"/>
    <n v="937.88"/>
    <s v="02"/>
    <s v="100,00"/>
    <n v="12"/>
    <m/>
    <x v="0"/>
    <s v="pole Enfance"/>
    <n v="937.88"/>
    <s v="2017"/>
    <n v="937.88"/>
    <n v="60.5"/>
    <n v="131.09"/>
    <s v="T02005"/>
    <n v="60.5"/>
    <x v="6"/>
    <s v=""/>
    <x v="11"/>
    <x v="1"/>
    <x v="0"/>
    <x v="0"/>
    <s v=""/>
    <s v=""/>
    <s v=""/>
    <s v=""/>
    <s v=""/>
    <s v=""/>
    <x v="2"/>
  </r>
  <r>
    <s v="071003"/>
    <s v="LAGE"/>
    <s v="ISABELLE"/>
    <s v="IME DE MONTIGNY"/>
    <d v="2016-09-07T00:00:00"/>
    <d v="2017-07-05T00:00:00"/>
    <n v="302"/>
    <s v="FIN DE CONTRAT"/>
    <s v="AIDE MEDICO PSYCHOLOGIQUE"/>
    <s v="CONTRAT CDD  IMA MONTIGNY"/>
    <s v="AIDE MEDICO PSYCHOLOGIQUE"/>
    <s v="PESQUEREL LAETITIA"/>
    <s v="201707"/>
    <n v="259.28000000000003"/>
    <s v="39"/>
    <s v="100,00"/>
    <n v="302"/>
    <m/>
    <x v="11"/>
    <s v="pole Enfance"/>
    <n v="259.28000000000003"/>
    <s v="2017"/>
    <n v="259.28000000000003"/>
    <n v="21.67"/>
    <n v="151.67000000000002"/>
    <s v="T39007"/>
    <n v="21.67"/>
    <x v="6"/>
    <s v=""/>
    <x v="11"/>
    <x v="1"/>
    <x v="0"/>
    <x v="0"/>
    <s v=""/>
    <s v=""/>
    <s v=""/>
    <s v=""/>
    <s v=""/>
    <s v=""/>
    <x v="2"/>
  </r>
  <r>
    <s v="071003"/>
    <s v="LAGE"/>
    <s v="ISABELLE"/>
    <s v="IME DE MONTIGNY"/>
    <d v="2017-07-06T00:00:00"/>
    <d v="2018-07-05T00:00:00"/>
    <n v="365"/>
    <s v="FIN DE CONTRAT"/>
    <s v="AIDE MEDICO PSYCHOLOGIQUE"/>
    <s v="CONTRAT CDD  IMA MONTIGNY"/>
    <s v="AIDE MEDICO PSYCHOLOGIQUE"/>
    <s v="PESQUEREL LAETITIA"/>
    <s v="201707"/>
    <n v="1717.06"/>
    <s v="06"/>
    <s v="100,00"/>
    <n v="365"/>
    <m/>
    <x v="11"/>
    <s v="pole Enfance"/>
    <n v="1717.06"/>
    <s v="2017"/>
    <n v="1717.06"/>
    <n v="130"/>
    <n v="151.67000000000002"/>
    <s v="T39007"/>
    <n v="130"/>
    <x v="6"/>
    <s v=""/>
    <x v="11"/>
    <x v="1"/>
    <x v="0"/>
    <x v="0"/>
    <s v=""/>
    <s v=""/>
    <s v=""/>
    <s v=""/>
    <s v=""/>
    <s v=""/>
    <x v="2"/>
  </r>
  <r>
    <s v="A00190"/>
    <s v="LAJLAR"/>
    <s v="CORINNE"/>
    <s v="IME DE MONTIGNY"/>
    <d v="2016-10-18T00:00:00"/>
    <d v="2017-07-17T00:00:00"/>
    <n v="273"/>
    <s v="FIN DE CONTRAT"/>
    <s v="AGENT DE SERVICE INTERIEUR"/>
    <s v="CONTRAT CDD  IMA MONTIGNY"/>
    <m/>
    <m/>
    <s v="201707"/>
    <n v="2764.13"/>
    <s v="39"/>
    <s v="100,00"/>
    <n v="273"/>
    <s v="à la sécurité des biens et des personnes dans l'attente de la reconstruction de l'ets et de la validation des financeurs"/>
    <x v="6"/>
    <s v="pole Enfance"/>
    <n v="2764.13"/>
    <s v="2017"/>
    <n v="2764.13"/>
    <n v="39.730000000000004"/>
    <n v="75.84"/>
    <s v="T39007"/>
    <n v="39.730000000000004"/>
    <x v="6"/>
    <s v=""/>
    <x v="11"/>
    <x v="1"/>
    <x v="0"/>
    <x v="0"/>
    <s v=""/>
    <s v=""/>
    <s v=""/>
    <s v=""/>
    <s v=""/>
    <s v=""/>
    <x v="2"/>
  </r>
  <r>
    <s v="A00190"/>
    <s v="LAJLAR"/>
    <s v="CORINNE"/>
    <s v="IME DE MONTIGNY"/>
    <d v="2017-05-31T00:00:00"/>
    <d v="2017-07-13T00:00:00"/>
    <n v="44"/>
    <s v="FIN DE CONTRAT"/>
    <s v="AGENT DE SERVICE INTERIEUR"/>
    <s v="CONTRAT CDD  IMA MONTIGNY"/>
    <s v="AGENT HYGIENE ET PROPRETE"/>
    <s v="CHARLET MARIE JOSEE"/>
    <s v="201707"/>
    <n v="603.22"/>
    <s v="39"/>
    <s v="100,00"/>
    <n v="44"/>
    <m/>
    <x v="5"/>
    <s v="pole Enfance"/>
    <n v="603.22"/>
    <s v="2017"/>
    <n v="603.22"/>
    <n v="45"/>
    <n v="42.66"/>
    <s v="T39007"/>
    <n v="45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7-05-03T00:00:00"/>
    <d v="2018-02-27T00:00:00"/>
    <n v="301"/>
    <s v="FIN DE CONTRAT"/>
    <s v="AIDE MEDICO PSYCHOLOGIQUE"/>
    <s v="CONTRAT CDD  IMA MONTIGNY"/>
    <m/>
    <m/>
    <s v="201707"/>
    <n v="1325.95"/>
    <s v="39"/>
    <s v="100,00"/>
    <n v="301"/>
    <s v="à la sécurité des biens et des personnes dans l'attente de la reconsctruction de l'ets et la validation des financeurs"/>
    <x v="6"/>
    <s v="pole Enfance"/>
    <n v="1325.95"/>
    <s v="2017"/>
    <n v="1325.95"/>
    <n v="104.84"/>
    <n v="75.84"/>
    <s v="T39007"/>
    <n v="104.84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3T00:00:00"/>
    <d v="2018-09-03T00:00:00"/>
    <n v="530"/>
    <s v="FIN DE CONTRAT"/>
    <s v="AIDE MEDICO PSYCHOLOGIQUE"/>
    <s v="CONTRAT CDD  IMA MONTIGNY"/>
    <m/>
    <m/>
    <s v="201707"/>
    <n v="927.46"/>
    <s v="39"/>
    <s v="100,00"/>
    <n v="530"/>
    <s v="à la sécurité des biens et des personnes dans l'attente de la reconstruction de l'ets et de la validation des financeurs"/>
    <x v="13"/>
    <s v="pole Enfance"/>
    <n v="927.46"/>
    <s v="2017"/>
    <n v="927.46"/>
    <n v="75.84"/>
    <n v="75.84"/>
    <s v="T39007"/>
    <n v="75.84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7T00:00:00"/>
    <d v="2018-03-22T00:00:00"/>
    <n v="361"/>
    <s v="FIN DE CONTRAT"/>
    <s v="AIDE MEDICO PSYCHOLOGIQUE"/>
    <s v="CONTRAT CDD  IMA MONTIGNY"/>
    <s v="AIDE MEDICO PSYCHOLOGIQUE"/>
    <s v="TAISNE JULIE"/>
    <s v="201707"/>
    <n v="330.38"/>
    <s v="39"/>
    <s v="100,00"/>
    <n v="361"/>
    <m/>
    <x v="4"/>
    <s v="pole Enfance"/>
    <n v="330.38"/>
    <s v="2017"/>
    <n v="330.38"/>
    <n v="30.33"/>
    <n v="30.33"/>
    <s v="T39007"/>
    <n v="30.33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LES ROUISSOIRS"/>
    <d v="2017-07-26T00:00:00"/>
    <d v="2017-07-28T00:00:00"/>
    <n v="3"/>
    <s v="FIN DE CONTRAT"/>
    <s v="EDUCATEUR(rice) SPECIALISE(e)"/>
    <s v="CONTRAT CDD IME SOMAIN"/>
    <s v="EDUCATEUR(rice) SPECIALISE(e)"/>
    <s v="POMMERY DELPHINE"/>
    <s v="201707"/>
    <n v="211.31"/>
    <s v="03"/>
    <s v="100,00"/>
    <n v="3"/>
    <m/>
    <x v="0"/>
    <s v="pole Enfance"/>
    <n v="211.31"/>
    <s v="2017"/>
    <n v="211.31"/>
    <n v="15"/>
    <n v="108.34"/>
    <s v="T03007"/>
    <n v="1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6-30T00:00:00"/>
    <d v="2017-06-30T00:00:00"/>
    <n v="1"/>
    <s v="FIN DE CONTRAT"/>
    <s v="AGENT DE SERVICE INTERIEUR"/>
    <s v="CONTRAT CDD  IMA MONTIGNY"/>
    <s v="MAITRE(sse) DE MAISON"/>
    <s v="VILAIN CHRISTELLE"/>
    <s v="201707"/>
    <n v="82.67"/>
    <s v="39"/>
    <s v="100,00"/>
    <n v="1"/>
    <m/>
    <x v="1"/>
    <s v="pole Enfance"/>
    <n v="82.67"/>
    <s v="2017"/>
    <n v="82.67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7-03T00:00:00"/>
    <d v="2017-07-03T00:00:00"/>
    <n v="1"/>
    <s v="FIN DE CONTRAT"/>
    <s v="AGENT DE SERVICE INTERIEUR"/>
    <s v="CONTRAT CDD  IMA MONTIGNY"/>
    <s v="AGENT DE SERVICE INTERIEUR"/>
    <s v="LAJLAR CORINNE"/>
    <s v="201707"/>
    <n v="82.67"/>
    <s v="39"/>
    <s v="100,00"/>
    <n v="1"/>
    <m/>
    <x v="2"/>
    <s v="pole Enfance"/>
    <n v="82.67"/>
    <s v="2017"/>
    <n v="82.67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7-07T00:00:00"/>
    <d v="2017-07-07T00:00:00"/>
    <n v="1"/>
    <s v="FIN DE CONTRAT"/>
    <s v="AGENT DE SERVICE INTERIEUR"/>
    <s v="CONTRAT CDD  IMA MONTIGNY"/>
    <s v="MAITRE(sse) DE MAISON"/>
    <s v="MENAR CHRISTINE"/>
    <s v="201707"/>
    <n v="82.67"/>
    <s v="39"/>
    <s v="100,00"/>
    <n v="1"/>
    <m/>
    <x v="0"/>
    <s v="pole Enfance"/>
    <n v="82.67"/>
    <s v="2017"/>
    <n v="82.67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7-10T00:00:00"/>
    <d v="2017-07-21T00:00:00"/>
    <n v="12"/>
    <s v="FIN DE CONTRAT"/>
    <s v="AGENT DE SERVICE INTERIEUR"/>
    <s v="CONTRAT CDD  IMA MONTIGNY"/>
    <s v="AGENT HYGIENE ET PROPRETE"/>
    <s v="SEIDLITZ BERNADETTE"/>
    <s v="201707"/>
    <n v="188.96"/>
    <s v="39"/>
    <s v="100,00"/>
    <n v="12"/>
    <m/>
    <x v="0"/>
    <s v="pole Enfance"/>
    <n v="188.96"/>
    <s v="2017"/>
    <n v="188.96"/>
    <n v="16"/>
    <n v="34.67"/>
    <s v="T39007"/>
    <n v="16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7-10T00:00:00"/>
    <d v="2017-08-04T00:00:00"/>
    <n v="26"/>
    <s v="FIN DE CONTRAT"/>
    <s v="AGENT DE SERVICE INTERIEUR"/>
    <s v="CONTRAT CDD  IMA MONTIGNY"/>
    <s v="MAITRE(sse) DE MAISON"/>
    <s v="MENAR CHRISTINE"/>
    <s v="201707"/>
    <n v="741.69"/>
    <s v="39"/>
    <s v="100,00"/>
    <n v="26"/>
    <m/>
    <x v="2"/>
    <s v="pole Enfance"/>
    <n v="741.69"/>
    <s v="2017"/>
    <n v="741.69"/>
    <n v="76"/>
    <n v="111.59"/>
    <s v="T39007"/>
    <n v="76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7-24T00:00:00"/>
    <d v="2017-08-04T00:00:00"/>
    <n v="12"/>
    <s v="FIN DE CONTRAT"/>
    <s v="AGENT DE SERVICE INTERIEUR"/>
    <s v="CONTRAT CDD  IMA MONTIGNY"/>
    <s v="AGENT HYGIENE ET PROPRETE"/>
    <s v="SEIDLITZ BERNADETTE"/>
    <s v="201707"/>
    <n v="78.09"/>
    <s v="39"/>
    <s v="100,00"/>
    <n v="12"/>
    <m/>
    <x v="0"/>
    <s v="pole Enfance"/>
    <n v="78.09"/>
    <s v="2017"/>
    <n v="78.09"/>
    <n v="8"/>
    <n v="34.67"/>
    <s v="T39007"/>
    <n v="8"/>
    <x v="6"/>
    <s v=""/>
    <x v="11"/>
    <x v="1"/>
    <x v="0"/>
    <x v="0"/>
    <s v=""/>
    <s v=""/>
    <s v=""/>
    <s v=""/>
    <s v=""/>
    <s v=""/>
    <x v="2"/>
  </r>
  <r>
    <s v="999931"/>
    <s v="MENDELSKI"/>
    <s v="CATY"/>
    <s v="IME LA VICOIGNETTE"/>
    <d v="2017-07-10T00:00:00"/>
    <d v="2017-07-28T00:00:00"/>
    <n v="19"/>
    <s v="FIN DE CONTRAT"/>
    <s v="AGENT D'ENTRETIEN DES BATIMENTS"/>
    <s v="CONTRAT CDD IME EMERCHICOURT"/>
    <m/>
    <m/>
    <s v="201707"/>
    <n v="1010.14"/>
    <s v="06"/>
    <s v="100,00"/>
    <n v="19"/>
    <s v="l'aide de la sécurisation du site en vue de la fermeture estivale"/>
    <x v="3"/>
    <s v="pole Enfance"/>
    <n v="1010.14"/>
    <s v="2017"/>
    <n v="1010.14"/>
    <n v="103.5"/>
    <n v="151.67000000000002"/>
    <s v="T06007"/>
    <n v="103.5"/>
    <x v="6"/>
    <s v=""/>
    <x v="11"/>
    <x v="1"/>
    <x v="0"/>
    <x v="0"/>
    <s v=""/>
    <s v=""/>
    <s v=""/>
    <s v=""/>
    <s v=""/>
    <s v=""/>
    <x v="2"/>
  </r>
  <r>
    <s v="999931"/>
    <s v="MENDELSKI"/>
    <s v="CATY"/>
    <s v="IME LA VICOIGNETTE"/>
    <d v="2017-07-29T00:00:00"/>
    <d v="2017-09-03T00:00:00"/>
    <n v="37"/>
    <s v="FIN DE CONTRAT"/>
    <s v="AGENT D'ENTRETIEN DES BATIMENTS"/>
    <s v="CONTRAT CDD IME EMERCHICOURT"/>
    <m/>
    <m/>
    <s v="201707"/>
    <n v="120.96"/>
    <s v="06"/>
    <s v="100,00"/>
    <n v="37"/>
    <s v="l'aide de la sécurisation du site en vue de la fermeture estivale"/>
    <x v="3"/>
    <s v="pole Enfance"/>
    <n v="120.96"/>
    <s v="2017"/>
    <n v="120.96"/>
    <n v="7"/>
    <n v="151.67000000000002"/>
    <s v="T06007"/>
    <n v="7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02-27T00:00:00"/>
    <d v="2017-08-31T00:00:00"/>
    <n v="186"/>
    <s v="FIN DE CONTRAT"/>
    <s v="AIDE MEDICO PSYCHOLOGIQUE"/>
    <s v="CONTRAT CDD  IMA MONTIGNY"/>
    <m/>
    <m/>
    <s v="201707"/>
    <n v="1789.72"/>
    <s v="39"/>
    <s v="100,00"/>
    <n v="186"/>
    <s v="à la sécurité des biens et des personnes dans l'attente de la reconsctruction de l'ets et la validation des financeurs"/>
    <x v="6"/>
    <s v="pole Enfance"/>
    <n v="1789.72"/>
    <s v="2017"/>
    <n v="1789.72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469"/>
    <s v="MIREAUX"/>
    <s v="SOLENNE"/>
    <s v="SESSAD LE CHEMIN"/>
    <d v="2017-04-03T00:00:00"/>
    <d v="2017-07-07T00:00:00"/>
    <n v="96"/>
    <s v="FIN DE CONTRAT"/>
    <s v="ERGOTHERAPEUTE"/>
    <s v="CONTRAT CDD SESSAD LE CHEMIN "/>
    <m/>
    <m/>
    <s v="201707"/>
    <n v="1453.42"/>
    <s v="33"/>
    <s v="28,57"/>
    <n v="96"/>
    <s v="période des bilans pour les admissions de septembre"/>
    <x v="3"/>
    <s v="pole Enfance"/>
    <n v="415.242089564514"/>
    <s v="2017"/>
    <n v="1453.42"/>
    <n v="30.95"/>
    <n v="130"/>
    <s v="T33007"/>
    <n v="8.8424149055480896"/>
    <x v="6"/>
    <s v=""/>
    <x v="11"/>
    <x v="1"/>
    <x v="0"/>
    <x v="0"/>
    <s v=""/>
    <s v=""/>
    <s v=""/>
    <s v=""/>
    <s v=""/>
    <s v=""/>
    <x v="2"/>
  </r>
  <r>
    <s v="A00469"/>
    <s v="MIREAUX"/>
    <s v="SOLENNE"/>
    <s v="SESSAD LE CHEMIN"/>
    <d v="2017-04-03T00:00:00"/>
    <d v="2017-07-07T00:00:00"/>
    <n v="96"/>
    <s v="FIN DE CONTRAT"/>
    <s v="ERGOTHERAPEUTE"/>
    <s v="CONTRAT CDD SESSAD LE CHEMIN "/>
    <m/>
    <m/>
    <s v="201707"/>
    <n v="1453.42"/>
    <s v="33"/>
    <s v="71,43"/>
    <n v="96"/>
    <s v="période des bilans pour les admissions de septembre"/>
    <x v="3"/>
    <s v="pole Enfance"/>
    <n v="1038.17791043549"/>
    <s v="2017"/>
    <n v="1453.42"/>
    <n v="30.95"/>
    <n v="130"/>
    <s v="T33007"/>
    <n v="22.107585094451899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07-03T00:00:00"/>
    <d v="2017-07-10T00:00:00"/>
    <n v="8"/>
    <s v="FIN DE CONTRAT"/>
    <s v="EDUCATEUR(rice) SPECIALISE(e)"/>
    <s v="CONTRAT CDD SESSAD LE CHEMIN "/>
    <s v="ORTHOPHONISTE"/>
    <s v="PRUVOST FABIEN"/>
    <s v="201707"/>
    <n v="468.6"/>
    <s v="33"/>
    <s v="15,00"/>
    <n v="8"/>
    <m/>
    <x v="8"/>
    <s v="pole Enfance"/>
    <n v="70.290000000000006"/>
    <s v="2017"/>
    <n v="468.6"/>
    <n v="40.25"/>
    <n v="145.35"/>
    <s v="T33007"/>
    <n v="6.0375000000000005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07-03T00:00:00"/>
    <d v="2017-07-10T00:00:00"/>
    <n v="8"/>
    <s v="FIN DE CONTRAT"/>
    <s v="EDUCATEUR(rice) SPECIALISE(e)"/>
    <s v="CONTRAT CDD SESSAD LE CHEMIN "/>
    <s v="ORTHOPHONISTE"/>
    <s v="PRUVOST FABIEN"/>
    <s v="201707"/>
    <n v="468.6"/>
    <s v="33"/>
    <s v="85,00"/>
    <n v="8"/>
    <m/>
    <x v="8"/>
    <s v="pole Enfance"/>
    <n v="398.31"/>
    <s v="2017"/>
    <n v="468.6"/>
    <n v="40.25"/>
    <n v="145.35"/>
    <s v="T33007"/>
    <n v="34.212499999999999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07-11T00:00:00"/>
    <d v="2017-07-21T00:00:00"/>
    <n v="11"/>
    <s v="FIN DE CONTRAT"/>
    <s v="EDUCATEUR(rice) SPECIALISE(e)"/>
    <s v="CONTRAT CDD SESSAD LE CHEMIN "/>
    <s v="ORTHOPHONISTE"/>
    <s v="PRUVOST FABIEN"/>
    <s v="201707"/>
    <n v="887.27"/>
    <s v="33"/>
    <s v="15,00"/>
    <n v="11"/>
    <m/>
    <x v="8"/>
    <s v="pole Enfance"/>
    <n v="133.09050000000002"/>
    <s v="2017"/>
    <n v="887.27"/>
    <n v="56"/>
    <n v="134.82"/>
    <s v="T33007"/>
    <n v="8.4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07-11T00:00:00"/>
    <d v="2017-07-21T00:00:00"/>
    <n v="11"/>
    <s v="FIN DE CONTRAT"/>
    <s v="EDUCATEUR(rice) SPECIALISE(e)"/>
    <s v="CONTRAT CDD SESSAD LE CHEMIN "/>
    <s v="ORTHOPHONISTE"/>
    <s v="PRUVOST FABIEN"/>
    <s v="201707"/>
    <n v="887.27"/>
    <s v="33"/>
    <s v="85,00"/>
    <n v="11"/>
    <m/>
    <x v="8"/>
    <s v="pole Enfance"/>
    <n v="754.17950000000008"/>
    <s v="2017"/>
    <n v="887.27"/>
    <n v="56"/>
    <n v="134.82"/>
    <s v="T33007"/>
    <n v="47.6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04-01T00:00:00"/>
    <d v="2017-09-30T00:00:00"/>
    <n v="183"/>
    <s v="FIN DE CONTRAT"/>
    <s v="AIDE MEDICO PSYCHOLOGIQUE"/>
    <s v="CONTRAT CDD  IMA MONTIGNY"/>
    <m/>
    <m/>
    <s v="201707"/>
    <n v="1377.99"/>
    <s v="39"/>
    <s v="100,00"/>
    <n v="183"/>
    <s v="à la sécurité des biens et des personnes dans l'attente de la reconsctruction de l'ets et la validation des financeurs"/>
    <x v="13"/>
    <s v="pole Enfance"/>
    <n v="1377.99"/>
    <s v="2017"/>
    <n v="1377.99"/>
    <n v="111.34"/>
    <n v="75.84"/>
    <s v="T39007"/>
    <n v="111.34"/>
    <x v="6"/>
    <s v=""/>
    <x v="11"/>
    <x v="1"/>
    <x v="0"/>
    <x v="0"/>
    <s v=""/>
    <s v=""/>
    <s v=""/>
    <s v=""/>
    <s v=""/>
    <s v=""/>
    <x v="2"/>
  </r>
  <r>
    <s v="999275"/>
    <s v="PAEPEGAEY"/>
    <s v="BERTRAND"/>
    <s v="IME LA VICOIGNETTE"/>
    <d v="2017-07-05T00:00:00"/>
    <d v="2017-07-28T00:00:00"/>
    <n v="24"/>
    <s v="FIN DE CONTRAT"/>
    <s v="EDUCATEUR(rice) SPORTIF(ve)"/>
    <s v="CONTRAT CDD IME EMERCHICOURT"/>
    <s v="EDUCATEUR(rice) SPORTIF(ve)"/>
    <s v="SPANNEUT JULIE"/>
    <s v="201707"/>
    <n v="1775.55"/>
    <s v="06"/>
    <s v="100,00"/>
    <n v="24"/>
    <m/>
    <x v="4"/>
    <s v="pole Enfance"/>
    <n v="1775.55"/>
    <s v="2017"/>
    <n v="1775.55"/>
    <n v="129"/>
    <n v="78.239999999999995"/>
    <s v="T06007"/>
    <n v="129"/>
    <x v="6"/>
    <s v=""/>
    <x v="11"/>
    <x v="1"/>
    <x v="0"/>
    <x v="0"/>
    <s v=""/>
    <s v=""/>
    <s v=""/>
    <s v=""/>
    <s v=""/>
    <s v=""/>
    <x v="2"/>
  </r>
  <r>
    <s v="A00645"/>
    <s v="PARENT"/>
    <s v="ELODIE"/>
    <s v="IME LA VICOIGNETTE"/>
    <d v="2017-07-03T00:00:00"/>
    <d v="2017-07-06T00:00:00"/>
    <n v="4"/>
    <s v="FIN DE CONTRAT"/>
    <s v="AIDE MEDICO PSYCHOLOGIQUE"/>
    <s v="CONTRAT CDD IME EMERCHICOURT"/>
    <s v="EDUCATEUR(rice) TECHNIQUE"/>
    <s v="HAVEZ MARIE DOMINIQUE"/>
    <s v="201707"/>
    <n v="353.46"/>
    <s v="06"/>
    <s v="100,00"/>
    <n v="4"/>
    <m/>
    <x v="10"/>
    <s v="pole Enfance"/>
    <n v="353.46"/>
    <s v="2017"/>
    <n v="353.46"/>
    <n v="27.5"/>
    <n v="148.96"/>
    <s v="T06007"/>
    <n v="27.5"/>
    <x v="6"/>
    <s v=""/>
    <x v="11"/>
    <x v="1"/>
    <x v="0"/>
    <x v="0"/>
    <s v=""/>
    <s v=""/>
    <s v=""/>
    <s v=""/>
    <s v=""/>
    <s v=""/>
    <x v="2"/>
  </r>
  <r>
    <s v="A00645"/>
    <s v="PARENT"/>
    <s v="ELODIE"/>
    <s v="IME LA VICOIGNETTE"/>
    <d v="2017-07-10T00:00:00"/>
    <d v="2017-07-13T00:00:00"/>
    <n v="4"/>
    <s v="FIN DE CONTRAT"/>
    <s v="AIDE MEDICO PSYCHOLOGIQUE"/>
    <s v="CONTRAT CDD IME EMERCHICOURT"/>
    <s v="AIDE MEDICO PSYCHOLOGIQUE"/>
    <s v="PESQUEREL LAETITIA"/>
    <s v="201707"/>
    <n v="318.14"/>
    <s v="06"/>
    <s v="100,00"/>
    <n v="4"/>
    <m/>
    <x v="0"/>
    <s v="pole Enfance"/>
    <n v="318.14"/>
    <s v="2017"/>
    <n v="318.14"/>
    <n v="24.75"/>
    <n v="134.07"/>
    <s v="T06007"/>
    <n v="24.75"/>
    <x v="6"/>
    <s v=""/>
    <x v="11"/>
    <x v="1"/>
    <x v="0"/>
    <x v="0"/>
    <s v=""/>
    <s v=""/>
    <s v=""/>
    <s v=""/>
    <s v=""/>
    <s v=""/>
    <x v="2"/>
  </r>
  <r>
    <s v="A00601"/>
    <s v="PERILLI"/>
    <s v="JONATHAN"/>
    <s v="IME DE MONTIGNY"/>
    <d v="2017-05-29T00:00:00"/>
    <d v="2017-07-31T00:00:00"/>
    <n v="64"/>
    <s v="FIN DE CONTRAT"/>
    <s v="AGENT DE CUISINE"/>
    <s v="CONTRAT CDD  IMA MONTIGNY"/>
    <s v="CUISINIER(e) NIVEAU 2"/>
    <s v="CHARLES CORINNE"/>
    <s v="201707"/>
    <n v="2634.28"/>
    <s v="39"/>
    <s v="100,00"/>
    <n v="64"/>
    <m/>
    <x v="2"/>
    <s v="pole Enfance"/>
    <n v="2634.28"/>
    <s v="2017"/>
    <n v="2634.28"/>
    <n v="177.75"/>
    <n v="151.67000000000002"/>
    <s v="T39007"/>
    <n v="177.75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6-26T00:00:00"/>
    <d v="2017-06-29T00:00:00"/>
    <n v="4"/>
    <s v="FIN DE CONTRAT"/>
    <s v="AIDE MEDICO PSYCHOLOGIQUE"/>
    <s v="CONTRAT CDD  IMA MONTIGNY"/>
    <s v="AIDE MEDICO PSYCHOLOGIQUE"/>
    <s v="QUINET INGRID"/>
    <s v="201707"/>
    <n v="401.94"/>
    <s v="39"/>
    <s v="100,00"/>
    <n v="4"/>
    <m/>
    <x v="2"/>
    <s v="pole Enfance"/>
    <n v="401.94"/>
    <s v="2017"/>
    <n v="401.94"/>
    <n v="30.5"/>
    <n v="132.17000000000002"/>
    <s v="T39007"/>
    <n v="30.5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7-11T00:00:00"/>
    <d v="2017-08-06T00:00:00"/>
    <n v="27"/>
    <s v="FIN DE CONTRAT"/>
    <s v="AIDE MEDICO PSYCHOLOGIQUE"/>
    <s v="CONTRAT CDD  IMA MONTIGNY"/>
    <s v="AIDE MEDICO PSYCHOLOGIQUE"/>
    <s v="LECLERC STEPHANIE"/>
    <s v="201707"/>
    <n v="1219.95"/>
    <s v="39"/>
    <s v="100,00"/>
    <n v="27"/>
    <m/>
    <x v="2"/>
    <s v="pole Enfance"/>
    <n v="1219.95"/>
    <s v="2017"/>
    <n v="1219.95"/>
    <n v="102"/>
    <n v="151.67000000000002"/>
    <s v="T39007"/>
    <n v="102"/>
    <x v="6"/>
    <s v=""/>
    <x v="11"/>
    <x v="1"/>
    <x v="0"/>
    <x v="0"/>
    <s v=""/>
    <s v=""/>
    <s v=""/>
    <s v=""/>
    <s v=""/>
    <s v=""/>
    <x v="2"/>
  </r>
  <r>
    <s v="A00364"/>
    <s v="PILETTE"/>
    <s v="LOUIS"/>
    <s v="IME DE MONTIGNY"/>
    <d v="2017-01-01T00:00:00"/>
    <d v="2017-07-31T00:00:00"/>
    <n v="212"/>
    <s v="FIN DE CONTRAT"/>
    <s v="EDUCATEUR(rice) SPECIALISE(e)"/>
    <s v="CONTRAT CDD  IMA MONTIGNY"/>
    <m/>
    <m/>
    <s v="201707"/>
    <n v="3309.4"/>
    <s v="39"/>
    <s v="100,00"/>
    <n v="212"/>
    <s v="à la sécurité des biens et des personnes dans l'attente de la reconstruction de l'ets et de la validation des financeurs"/>
    <x v="6"/>
    <s v="pole Enfance"/>
    <n v="3309.4"/>
    <s v="2017"/>
    <n v="3309.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700"/>
    <s v="POTIER"/>
    <s v="GERARDINE"/>
    <s v="IME DE MONTIGNY"/>
    <d v="2017-07-20T00:00:00"/>
    <d v="2017-07-21T00:00:00"/>
    <n v="2"/>
    <s v="FIN DE CONTRAT"/>
    <s v="AGENT HYGIENE ET PROPRETE"/>
    <s v="CONTRAT CDD  IMA MONTIGNY"/>
    <s v="MAITRE(sse) DE MAISON"/>
    <s v="VILAIN CHRISTELLE"/>
    <s v="201707"/>
    <n v="165.32"/>
    <s v="39"/>
    <s v="100,00"/>
    <n v="2"/>
    <m/>
    <x v="0"/>
    <s v="pole Enfance"/>
    <n v="165.32"/>
    <s v="2017"/>
    <n v="165.32"/>
    <n v="14"/>
    <n v="151.67000000000002"/>
    <s v="T39007"/>
    <n v="14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6-26T00:00:00"/>
    <d v="2017-06-26T00:00:00"/>
    <n v="1"/>
    <s v="FIN DE CONTRAT"/>
    <s v="EDUCATEUR(rice) SPECIALISE(e)"/>
    <s v="CONTRAT CDD  IMA MONTIGNY"/>
    <s v="EDUCATEUR(rice) SPECIALISE(e)"/>
    <s v="MONDINI PRISCILLA"/>
    <s v="201707"/>
    <n v="94.12"/>
    <s v="39"/>
    <s v="100,00"/>
    <n v="1"/>
    <m/>
    <x v="4"/>
    <s v="pole Enfance"/>
    <n v="94.12"/>
    <s v="2017"/>
    <n v="94.12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6-27T00:00:00"/>
    <d v="2017-06-27T00:00:00"/>
    <n v="1"/>
    <s v="FIN DE CONTRAT"/>
    <s v="EDUCATEUR(rice) SPECIALISE(e)"/>
    <s v="CONTRAT CDD  IMA MONTIGNY"/>
    <s v="EDUCATEUR(rice) SPECIALISE(e)"/>
    <s v="RAMI SAFIA"/>
    <s v="201707"/>
    <n v="108.57"/>
    <s v="39"/>
    <s v="100,00"/>
    <n v="1"/>
    <m/>
    <x v="2"/>
    <s v="pole Enfance"/>
    <n v="108.57"/>
    <s v="2017"/>
    <n v="108.57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6-28T00:00:00"/>
    <d v="2017-06-28T00:00:00"/>
    <n v="1"/>
    <s v="FIN DE CONTRAT"/>
    <s v="EDUCATEUR(rice) SPECIALISE(e)"/>
    <s v="CONTRAT CDD  IMA MONTIGNY"/>
    <s v="EDUCATEUR(rice) SPECIALISE(e)"/>
    <s v="MONDINI PRISCILLA"/>
    <s v="201707"/>
    <n v="101.34"/>
    <s v="39"/>
    <s v="100,00"/>
    <n v="1"/>
    <m/>
    <x v="2"/>
    <s v="pole Enfance"/>
    <n v="101.34"/>
    <s v="2017"/>
    <n v="101.34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7-03T00:00:00"/>
    <d v="2017-07-03T00:00:00"/>
    <n v="1"/>
    <s v="FIN DE CONTRAT"/>
    <s v="EDUCATEUR(rice) SPECIALISE(e)"/>
    <s v="CONTRAT CDD  IMA MONTIGNY"/>
    <s v="EDUCATEUR(rice) SPECIALISE(e)"/>
    <s v="MONDINI PRISCILLA"/>
    <s v="201707"/>
    <n v="101.34"/>
    <s v="39"/>
    <s v="100,00"/>
    <n v="1"/>
    <m/>
    <x v="4"/>
    <s v="pole Enfance"/>
    <n v="101.34"/>
    <s v="2017"/>
    <n v="101.34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7-11T00:00:00"/>
    <d v="2017-07-31T00:00:00"/>
    <n v="21"/>
    <s v="FIN DE CONTRAT"/>
    <s v="EDUCATEUR(rice) SPECIALISE(e)"/>
    <s v="CONTRAT CDD  IMA MONTIGNY"/>
    <s v="EDUCATEUR(rice) SPECIALISE(e)"/>
    <s v="PILETTE LOUIS"/>
    <s v="201707"/>
    <n v="1838.78"/>
    <s v="39"/>
    <s v="100,00"/>
    <n v="21"/>
    <m/>
    <x v="2"/>
    <s v="pole Enfance"/>
    <n v="1838.78"/>
    <s v="2017"/>
    <n v="1838.78"/>
    <n v="113.5"/>
    <n v="151.67000000000002"/>
    <s v="T39007"/>
    <n v="113.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04-24T00:00:00"/>
    <d v="2017-08-04T00:00:00"/>
    <n v="103"/>
    <s v="FIN DE CONTRAT"/>
    <s v="AIDE MEDICO PSYCHOLOGIQUE"/>
    <s v="CONTRAT CDD  IMA MONTIGNY"/>
    <m/>
    <m/>
    <s v="201707"/>
    <n v="1651.9"/>
    <s v="39"/>
    <s v="100,00"/>
    <n v="103"/>
    <s v="à la sécurité des biens et des personnes dans l'attente de la reconstruction de l'ets et de la validation des financeurs"/>
    <x v="6"/>
    <s v="pole Enfance"/>
    <n v="1651.9"/>
    <s v="2017"/>
    <n v="1651.9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343"/>
    <s v="RAYET"/>
    <s v="PHILIPPE"/>
    <s v="IME LA VICOIGNETTE"/>
    <d v="2017-07-03T00:00:00"/>
    <d v="2017-07-13T00:00:00"/>
    <n v="11"/>
    <s v="FIN DE CONTRAT"/>
    <s v="AGENT DE SERVICE INTERIEUR"/>
    <s v="CONTRAT CDD IME EMERCHICOURT"/>
    <s v="AGENT HYGIENE ET PROPRETE"/>
    <s v="PLANQUE NADIA"/>
    <s v="201707"/>
    <n v="248.03"/>
    <s v="06"/>
    <s v="100,00"/>
    <n v="11"/>
    <m/>
    <x v="0"/>
    <s v="pole Enfance"/>
    <n v="248.03"/>
    <s v="2017"/>
    <n v="248.03"/>
    <n v="21"/>
    <n v="113.75"/>
    <s v="T06007"/>
    <n v="21"/>
    <x v="6"/>
    <s v=""/>
    <x v="11"/>
    <x v="1"/>
    <x v="0"/>
    <x v="0"/>
    <s v=""/>
    <s v=""/>
    <s v=""/>
    <s v=""/>
    <s v=""/>
    <s v=""/>
    <x v="2"/>
  </r>
  <r>
    <s v="A00343"/>
    <s v="RAYET"/>
    <s v="PHILIPPE"/>
    <s v="IME LA VICOIGNETTE"/>
    <d v="2017-07-03T00:00:00"/>
    <d v="2017-07-28T00:00:00"/>
    <n v="26"/>
    <s v="FIN DE CONTRAT"/>
    <s v="AGENT DE SERVICE INTERIEUR"/>
    <s v="CONTRAT CDD IME EMERCHICOURT"/>
    <s v="MAITRE(sse) DE MAISON"/>
    <s v="GOUSSARD NOELLE"/>
    <s v="201707"/>
    <n v="826.62"/>
    <s v="06"/>
    <s v="100,00"/>
    <n v="26"/>
    <m/>
    <x v="0"/>
    <s v="pole Enfance"/>
    <n v="826.62"/>
    <s v="2017"/>
    <n v="826.62"/>
    <n v="70"/>
    <n v="75.84"/>
    <s v="T06007"/>
    <n v="70"/>
    <x v="6"/>
    <s v=""/>
    <x v="11"/>
    <x v="1"/>
    <x v="0"/>
    <x v="0"/>
    <s v=""/>
    <s v=""/>
    <s v=""/>
    <s v=""/>
    <s v=""/>
    <s v=""/>
    <x v="2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7"/>
    <n v="3010.48"/>
    <s v="33"/>
    <s v="12,50"/>
    <n v="280"/>
    <m/>
    <x v="4"/>
    <s v="pole Enfance"/>
    <n v="376.31"/>
    <s v="2017"/>
    <n v="3010.48"/>
    <n v="82.53"/>
    <n v="86.66"/>
    <s v="T33007"/>
    <n v="10.31625"/>
    <x v="6"/>
    <s v=""/>
    <x v="11"/>
    <x v="1"/>
    <x v="0"/>
    <x v="0"/>
    <s v=""/>
    <s v=""/>
    <s v=""/>
    <s v=""/>
    <s v=""/>
    <s v=""/>
    <x v="2"/>
  </r>
  <r>
    <s v="A00441"/>
    <s v="SAURIN"/>
    <s v="NICOLAS"/>
    <s v="SESSAD LE CHEMIN"/>
    <d v="2016-10-24T00:00:00"/>
    <d v="2017-07-30T00:00:00"/>
    <n v="280"/>
    <s v="FIN DE CONTRAT"/>
    <s v="PSYCHOMOTRICIEN(ne)"/>
    <s v="CONTRAT CDD SESSAD LE CHEMIN "/>
    <s v="PSYCHOMOTRICIEN(ne)"/>
    <s v="DELCROIX STEPHANIE"/>
    <s v="201707"/>
    <n v="3010.48"/>
    <s v="33"/>
    <s v="87,50"/>
    <n v="280"/>
    <m/>
    <x v="4"/>
    <s v="pole Enfance"/>
    <n v="2634.17"/>
    <s v="2017"/>
    <n v="3010.48"/>
    <n v="82.53"/>
    <n v="86.66"/>
    <s v="T33007"/>
    <n v="72.21374999999999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TOURNESOLS"/>
    <d v="2017-06-26T00:00:00"/>
    <d v="2017-06-28T00:00:00"/>
    <n v="3"/>
    <s v="FIN DE CONTRAT"/>
    <s v="EDUCATEUR(rice) SPECIALISE(e)"/>
    <s v="CONTRAT CDD IME DORIGNIES"/>
    <s v="EDUCATEUR(rice) SPECIALISE(e)"/>
    <s v="CHOLET SOPHIE"/>
    <s v="201707"/>
    <n v="292.33"/>
    <s v="02"/>
    <s v="100,00"/>
    <n v="3"/>
    <m/>
    <x v="0"/>
    <s v="pole Enfance"/>
    <n v="292.33"/>
    <s v="2017"/>
    <n v="292.33"/>
    <n v="20.75"/>
    <n v="149.86000000000001"/>
    <s v="T02005"/>
    <n v="20.75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TOURNESOLS"/>
    <d v="2017-06-29T00:00:00"/>
    <d v="2017-06-30T00:00:00"/>
    <n v="2"/>
    <s v="FIN DE CONTRAT"/>
    <s v="EDUCATEUR(rice) SPECIALISE(e)"/>
    <s v="CONTRAT CDD IME DORIGNIES"/>
    <s v="EDUCATEUR(rice) TECHNIQUE SPECIALISE(e)"/>
    <s v="COUILLEZ MARYSE"/>
    <s v="201707"/>
    <n v="162.02000000000001"/>
    <s v="02"/>
    <s v="100,00"/>
    <n v="2"/>
    <m/>
    <x v="0"/>
    <s v="pole Enfance"/>
    <n v="162.02000000000001"/>
    <s v="2017"/>
    <n v="162.02000000000001"/>
    <n v="11.5"/>
    <n v="124.59"/>
    <s v="T02005"/>
    <n v="11.5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TOURNESOLS"/>
    <d v="2017-07-03T00:00:00"/>
    <d v="2017-07-07T00:00:00"/>
    <n v="5"/>
    <s v="FIN DE CONTRAT"/>
    <s v="EDUCATEUR(rice) SPECIALISE(e)"/>
    <s v="CONTRAT CDD IME DORIGNIES"/>
    <m/>
    <m/>
    <s v="201707"/>
    <n v="468.39"/>
    <s v="02"/>
    <s v="100,00"/>
    <n v="5"/>
    <s v="organisation liée à l'activité du service"/>
    <x v="3"/>
    <s v="pole Enfance"/>
    <n v="468.39"/>
    <s v="2017"/>
    <n v="468.39"/>
    <n v="33.25"/>
    <n v="144.09"/>
    <s v="T02005"/>
    <n v="33.25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TOURNESOLS"/>
    <d v="2017-07-10T00:00:00"/>
    <d v="2017-07-28T00:00:00"/>
    <n v="19"/>
    <s v="FIN DE CONTRAT"/>
    <s v="EDUCATEUR(rice) SPECIALISE(e)"/>
    <s v="CONTRAT CDD IME DORIGNIES"/>
    <m/>
    <m/>
    <s v="201707"/>
    <n v="1387.62"/>
    <s v="02"/>
    <s v="100,00"/>
    <n v="19"/>
    <s v="renfort vacances"/>
    <x v="3"/>
    <s v="pole Enfance"/>
    <n v="1387.62"/>
    <s v="2017"/>
    <n v="1387.62"/>
    <n v="98.5"/>
    <n v="142.28"/>
    <s v="T02005"/>
    <n v="98.5"/>
    <x v="6"/>
    <s v=""/>
    <x v="11"/>
    <x v="1"/>
    <x v="0"/>
    <x v="0"/>
    <s v=""/>
    <s v=""/>
    <s v=""/>
    <s v=""/>
    <s v=""/>
    <s v=""/>
    <x v="2"/>
  </r>
  <r>
    <s v="031118"/>
    <s v="SEBILLE"/>
    <s v="SANDRINE"/>
    <s v="IME LES ROUISSOIRS"/>
    <d v="2017-06-03T00:00:00"/>
    <d v="2017-07-02T00:00:00"/>
    <n v="30"/>
    <s v="FIN DE CONTRAT"/>
    <s v="CUISINIER(e) "/>
    <s v="CONTRAT CDD IME SOMAIN"/>
    <s v="CUISINIER(e) NIVEAU 2"/>
    <s v="LHYVER DANIEL"/>
    <s v="201707"/>
    <n v="314.67"/>
    <s v="03"/>
    <s v="100,00"/>
    <n v="30"/>
    <m/>
    <x v="0"/>
    <s v="pole Enfance"/>
    <n v="314.67"/>
    <s v="2017"/>
    <n v="314.67"/>
    <n v="30"/>
    <n v="108.33"/>
    <s v="T03007"/>
    <n v="30"/>
    <x v="6"/>
    <s v=""/>
    <x v="11"/>
    <x v="1"/>
    <x v="0"/>
    <x v="0"/>
    <s v=""/>
    <s v=""/>
    <s v=""/>
    <s v=""/>
    <s v=""/>
    <s v=""/>
    <x v="2"/>
  </r>
  <r>
    <s v="031118"/>
    <s v="SEBILLE"/>
    <s v="SANDRINE"/>
    <s v="IME LES ROUISSOIRS"/>
    <d v="2017-07-03T00:00:00"/>
    <d v="2017-07-28T00:00:00"/>
    <n v="26"/>
    <s v="FIN DE CONTRAT"/>
    <s v="CUISINIER(e) "/>
    <s v="CONTRAT CDD IME SOMAIN"/>
    <s v="CUISINIER(e) NIVEAU 2"/>
    <s v="LHYVER DANIEL"/>
    <s v="201707"/>
    <n v="1404.09"/>
    <s v="03"/>
    <s v="100,00"/>
    <n v="26"/>
    <m/>
    <x v="0"/>
    <s v="pole Enfance"/>
    <n v="1404.09"/>
    <s v="2017"/>
    <n v="1404.09"/>
    <n v="95"/>
    <n v="102.92"/>
    <s v="T03007"/>
    <n v="95"/>
    <x v="6"/>
    <s v=""/>
    <x v="11"/>
    <x v="1"/>
    <x v="0"/>
    <x v="0"/>
    <s v=""/>
    <s v=""/>
    <s v=""/>
    <s v=""/>
    <s v=""/>
    <s v=""/>
    <x v="2"/>
  </r>
  <r>
    <s v="998544"/>
    <s v="SIMON"/>
    <s v="LAURIE"/>
    <s v="IME LES TOURNESOLS"/>
    <d v="2017-06-19T00:00:00"/>
    <d v="2017-07-07T00:00:00"/>
    <n v="19"/>
    <s v="FIN DE CONTRAT"/>
    <s v="MONITEUR(rice) EDUCATEUR(rice)"/>
    <s v="CONTRAT CDD IME DORIGNIES"/>
    <s v="EDUCATEUR(rice) SPECIALISE(e)"/>
    <s v="DEROZIER MARIE HELENE"/>
    <s v="201707"/>
    <n v="540.75"/>
    <s v="02"/>
    <s v="100,00"/>
    <n v="19"/>
    <m/>
    <x v="0"/>
    <s v="pole Enfance"/>
    <n v="540.75"/>
    <s v="2017"/>
    <n v="540.75"/>
    <n v="35"/>
    <n v="75.84"/>
    <s v="T02005"/>
    <n v="35"/>
    <x v="6"/>
    <s v=""/>
    <x v="11"/>
    <x v="1"/>
    <x v="0"/>
    <x v="0"/>
    <s v=""/>
    <s v=""/>
    <s v=""/>
    <s v=""/>
    <s v=""/>
    <s v=""/>
    <x v="2"/>
  </r>
  <r>
    <s v="998544"/>
    <s v="SIMON"/>
    <s v="LAURIE"/>
    <s v="IME LES TOURNESOLS"/>
    <d v="2017-07-10T00:00:00"/>
    <d v="2017-07-28T00:00:00"/>
    <n v="19"/>
    <s v="FIN DE CONTRAT"/>
    <s v="MONITEUR(rice) EDUCATEUR(rice)"/>
    <s v="CONTRAT CDD IME DORIGNIES"/>
    <m/>
    <m/>
    <s v="201707"/>
    <n v="1492.82"/>
    <s v="02"/>
    <s v="100,00"/>
    <n v="19"/>
    <s v="renfort vacances"/>
    <x v="3"/>
    <s v="pole Enfance"/>
    <n v="1492.82"/>
    <s v="2017"/>
    <n v="1492.82"/>
    <n v="105"/>
    <n v="151.67000000000002"/>
    <s v="T02005"/>
    <n v="105"/>
    <x v="6"/>
    <s v=""/>
    <x v="11"/>
    <x v="1"/>
    <x v="0"/>
    <x v="0"/>
    <s v=""/>
    <s v=""/>
    <s v=""/>
    <s v=""/>
    <s v=""/>
    <s v=""/>
    <x v="2"/>
  </r>
  <r>
    <s v="A00608"/>
    <s v="SOUTRY"/>
    <s v="MELISSA"/>
    <s v="IME DE MONTIGNY"/>
    <d v="2017-06-26T00:00:00"/>
    <d v="2017-06-26T00:00:00"/>
    <n v="1"/>
    <s v="FIN DE CONTRAT"/>
    <s v="AIDE MEDICO PSYCHOLOGIQUE"/>
    <s v="CONTRAT CDD  IMA MONTIGNY"/>
    <s v="AIDE MEDICO PSYCHOLOGIQUE"/>
    <s v="TYLEK CATHY"/>
    <s v="201707"/>
    <n v="79.06"/>
    <s v="39"/>
    <s v="100,00"/>
    <n v="1"/>
    <m/>
    <x v="2"/>
    <s v="pole Enfance"/>
    <n v="79.06"/>
    <s v="2017"/>
    <n v="79.06"/>
    <n v="6"/>
    <n v="130"/>
    <s v="T39007"/>
    <n v="6"/>
    <x v="6"/>
    <s v=""/>
    <x v="11"/>
    <x v="1"/>
    <x v="0"/>
    <x v="0"/>
    <s v=""/>
    <s v=""/>
    <s v=""/>
    <s v=""/>
    <s v=""/>
    <s v=""/>
    <x v="2"/>
  </r>
  <r>
    <s v="A00608"/>
    <s v="SOUTRY"/>
    <s v="MELISSA"/>
    <s v="IME DE MONTIGNY"/>
    <d v="2017-06-27T00:00:00"/>
    <d v="2017-06-30T00:00:00"/>
    <n v="4"/>
    <s v="FIN DE CONTRAT"/>
    <s v="AIDE MEDICO PSYCHOLOGIQUE"/>
    <s v="CONTRAT CDD  IMA MONTIGNY"/>
    <s v="AIDE MEDICO PSYCHOLOGIQUE"/>
    <s v="HELBECQUE MELANIE"/>
    <s v="201707"/>
    <n v="270.14999999999998"/>
    <s v="39"/>
    <s v="100,00"/>
    <n v="4"/>
    <m/>
    <x v="2"/>
    <s v="pole Enfance"/>
    <n v="270.14999999999998"/>
    <s v="2017"/>
    <n v="270.14999999999998"/>
    <n v="20.5"/>
    <n v="111.04"/>
    <s v="T39007"/>
    <n v="20.5"/>
    <x v="6"/>
    <s v=""/>
    <x v="11"/>
    <x v="1"/>
    <x v="0"/>
    <x v="0"/>
    <s v=""/>
    <s v=""/>
    <s v=""/>
    <s v=""/>
    <s v=""/>
    <s v=""/>
    <x v="2"/>
  </r>
  <r>
    <s v="A00608"/>
    <s v="SOUTRY"/>
    <s v="MELISSA"/>
    <s v="IME DE MONTIGNY"/>
    <d v="2017-07-04T00:00:00"/>
    <d v="2017-07-30T00:00:00"/>
    <n v="27"/>
    <s v="FIN DE CONTRAT"/>
    <s v="AIDE MEDICO PSYCHOLOGIQUE"/>
    <s v="CONTRAT CDD  IMA MONTIGNY"/>
    <s v="EDUCATEUR(rice) SPECIALISE(e)"/>
    <s v="COLLIN AURELIE"/>
    <s v="201707"/>
    <n v="1958.5"/>
    <s v="39"/>
    <s v="100,00"/>
    <n v="27"/>
    <m/>
    <x v="11"/>
    <s v="pole Enfance"/>
    <n v="1958.5"/>
    <s v="2017"/>
    <n v="1958.5"/>
    <n v="131"/>
    <n v="141.38"/>
    <s v="T39007"/>
    <n v="131"/>
    <x v="6"/>
    <s v=""/>
    <x v="11"/>
    <x v="1"/>
    <x v="0"/>
    <x v="0"/>
    <s v=""/>
    <s v=""/>
    <s v=""/>
    <s v=""/>
    <s v=""/>
    <s v=""/>
    <x v="2"/>
  </r>
  <r>
    <s v="999590"/>
    <s v="STRAUB"/>
    <s v="EMILIE"/>
    <s v="IME LES TOURNESOLS"/>
    <d v="2017-06-26T00:00:00"/>
    <d v="2017-07-07T00:00:00"/>
    <n v="12"/>
    <s v="FIN DE CONTRAT"/>
    <s v="AGENT HYGIENE ET PROPRETE"/>
    <s v="CONTRAT CDD IME DORIGNIES"/>
    <s v="AGENT HYGIENE ET PROPRETE"/>
    <s v="JOLY MARIE CHRISTINE"/>
    <s v="201707"/>
    <n v="361.11"/>
    <s v="02"/>
    <s v="100,00"/>
    <n v="12"/>
    <m/>
    <x v="0"/>
    <s v="pole Enfance"/>
    <n v="361.11"/>
    <s v="2017"/>
    <n v="361.11"/>
    <n v="37"/>
    <n v="72.88"/>
    <s v="T02005"/>
    <n v="37"/>
    <x v="6"/>
    <s v=""/>
    <x v="11"/>
    <x v="1"/>
    <x v="0"/>
    <x v="0"/>
    <s v=""/>
    <s v=""/>
    <s v=""/>
    <s v=""/>
    <s v=""/>
    <s v=""/>
    <x v="2"/>
  </r>
  <r>
    <s v="999590"/>
    <s v="STRAUB"/>
    <s v="EMILIE"/>
    <s v="IME LES TOURNESOLS"/>
    <d v="2017-07-08T00:00:00"/>
    <d v="2017-07-21T00:00:00"/>
    <n v="14"/>
    <s v="FIN DE CONTRAT"/>
    <s v="AGENT HYGIENE ET PROPRETE"/>
    <s v="CONTRAT CDD IME DORIGNIES"/>
    <s v="AGENT HYGIENE ET PROPRETE"/>
    <s v="JOLY MARIE CHRISTINE"/>
    <s v="201707"/>
    <n v="512.79999999999995"/>
    <s v="02"/>
    <s v="100,00"/>
    <n v="14"/>
    <m/>
    <x v="0"/>
    <s v="pole Enfance"/>
    <n v="512.79999999999995"/>
    <s v="2017"/>
    <n v="512.79999999999995"/>
    <n v="37"/>
    <n v="80.17"/>
    <s v="T02005"/>
    <n v="37"/>
    <x v="6"/>
    <s v=""/>
    <x v="11"/>
    <x v="1"/>
    <x v="0"/>
    <x v="0"/>
    <s v=""/>
    <s v=""/>
    <s v=""/>
    <s v=""/>
    <s v=""/>
    <s v=""/>
    <x v="2"/>
  </r>
  <r>
    <s v="999590"/>
    <s v="STRAUB"/>
    <s v="EMILIE"/>
    <s v="IME LES TOURNESOLS"/>
    <d v="2017-07-25T00:00:00"/>
    <d v="2017-07-28T00:00:00"/>
    <n v="4"/>
    <s v="FIN DE CONTRAT"/>
    <s v="AGENT HYGIENE ET PROPRETE"/>
    <s v="CONTRAT CDD IME DORIGNIES"/>
    <s v="AGENT HYGIENE ET PROPRETE"/>
    <s v="JOLY MARIE CHRISTINE"/>
    <s v="201707"/>
    <n v="177.14"/>
    <s v="02"/>
    <s v="100,00"/>
    <n v="4"/>
    <m/>
    <x v="0"/>
    <s v="pole Enfance"/>
    <n v="177.14"/>
    <s v="2017"/>
    <n v="177.14"/>
    <n v="15"/>
    <n v="81.25"/>
    <s v="T02005"/>
    <n v="15"/>
    <x v="6"/>
    <s v=""/>
    <x v="11"/>
    <x v="1"/>
    <x v="0"/>
    <x v="0"/>
    <s v=""/>
    <s v=""/>
    <s v=""/>
    <s v=""/>
    <s v=""/>
    <s v=""/>
    <x v="2"/>
  </r>
  <r>
    <s v="A00613"/>
    <s v="SUSINI"/>
    <s v="AMANDINE"/>
    <s v="IME LA VICOIGNETTE"/>
    <d v="2017-06-27T00:00:00"/>
    <d v="2017-06-30T00:00:00"/>
    <n v="4"/>
    <s v="FIN DE CONTRAT"/>
    <s v="AGENT HYGIENE ET PROPRETE"/>
    <s v="CONTRAT CDD IME EMERCHICOURT"/>
    <s v="AGENT HYGIENE ET PROPRETE"/>
    <s v="PLANQUE NADIA"/>
    <s v="201707"/>
    <n v="129.9"/>
    <s v="06"/>
    <s v="100,00"/>
    <n v="4"/>
    <m/>
    <x v="0"/>
    <s v="pole Enfance"/>
    <n v="129.9"/>
    <s v="2017"/>
    <n v="129.9"/>
    <n v="11"/>
    <n v="59.58"/>
    <s v="T06007"/>
    <n v="11"/>
    <x v="6"/>
    <s v=""/>
    <x v="11"/>
    <x v="1"/>
    <x v="0"/>
    <x v="0"/>
    <s v=""/>
    <s v=""/>
    <s v=""/>
    <s v=""/>
    <s v=""/>
    <s v=""/>
    <x v="2"/>
  </r>
  <r>
    <s v="A00613"/>
    <s v="SUSINI"/>
    <s v="AMANDINE"/>
    <s v="IME LA VICOIGNETTE"/>
    <d v="2017-07-04T00:00:00"/>
    <d v="2017-07-07T00:00:00"/>
    <n v="4"/>
    <s v="FIN DE CONTRAT"/>
    <s v="AGENT HYGIENE ET PROPRETE"/>
    <s v="CONTRAT CDD IME EMERCHICOURT"/>
    <s v="CUISINIER(e) NIVEAU 2"/>
    <s v="DURAND ALAIN"/>
    <s v="201707"/>
    <n v="188.93"/>
    <s v="06"/>
    <s v="100,00"/>
    <n v="4"/>
    <m/>
    <x v="8"/>
    <s v="pole Enfance"/>
    <n v="188.93"/>
    <s v="2017"/>
    <n v="188.93"/>
    <n v="16"/>
    <n v="86.67"/>
    <s v="T06007"/>
    <n v="16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"/>
    <m/>
    <m/>
    <s v="201707"/>
    <n v="1704.54"/>
    <s v="39"/>
    <s v="100,00"/>
    <n v="365"/>
    <s v="à la sécurité des biens et des personnes dans l'attente de la reconsctruction de l'ets et la validation des financeurs"/>
    <x v="6"/>
    <s v="pole Enfance"/>
    <n v="1704.54"/>
    <s v="2017"/>
    <n v="1704.5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5-26T00:00:00"/>
    <d v="2017-07-07T00:00:00"/>
    <n v="43"/>
    <s v="FIN DE CONTRAT"/>
    <s v="AGENT HYGIENE ET PROPRETE"/>
    <s v="CONTRAT CDD  IMA MONTIGNY"/>
    <s v="AGENT HYGIENE ET PROPRETE"/>
    <s v="CHARLET MARIE JOSEE"/>
    <s v="201707"/>
    <n v="278.38"/>
    <s v="39"/>
    <s v="100,00"/>
    <n v="43"/>
    <m/>
    <x v="5"/>
    <s v="pole Enfance"/>
    <n v="278.38"/>
    <s v="2017"/>
    <n v="278.38"/>
    <n v="17.5"/>
    <n v="41.59"/>
    <s v="T39007"/>
    <n v="17.5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6-27T00:00:00"/>
    <d v="2017-07-24T00:00:00"/>
    <n v="28"/>
    <s v="FIN DE CONTRAT"/>
    <s v="AGENT HYGIENE ET PROPRETE"/>
    <s v="CONTRAT CDD  IMA MONTIGNY"/>
    <s v="AGENT HYGIENE ET PROPRETE"/>
    <s v="CACHEUX MARTINE"/>
    <s v="201707"/>
    <n v="982.36"/>
    <s v="39"/>
    <s v="100,00"/>
    <n v="28"/>
    <m/>
    <x v="0"/>
    <s v="pole Enfance"/>
    <n v="982.36"/>
    <s v="2017"/>
    <n v="982.36"/>
    <n v="70"/>
    <n v="75.84"/>
    <s v="T39007"/>
    <n v="70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7-18T00:00:00"/>
    <d v="2018-09-02T00:00:00"/>
    <n v="412"/>
    <s v="FIN DE CONTRAT"/>
    <s v="AGENT HYGIENE ET PROPRETE"/>
    <s v="CONTRAT CDD  IMA MONTIGNY"/>
    <m/>
    <m/>
    <s v="201707"/>
    <n v="352.42"/>
    <s v="39"/>
    <s v="100,00"/>
    <n v="412"/>
    <s v="à la sécurité des biens et des personnes dans l'attente de la reconstruction de l'éts et de la validation des financeurs"/>
    <x v="6"/>
    <s v="pole Enfance"/>
    <n v="352.42"/>
    <s v="2017"/>
    <n v="352.42"/>
    <n v="36.11"/>
    <n v="75.84"/>
    <s v="T39007"/>
    <n v="36.11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7-26T00:00:00"/>
    <d v="2017-08-25T00:00:00"/>
    <n v="31"/>
    <s v="FIN DE CONTRAT"/>
    <s v="AGENT HYGIENE ET PROPRETE"/>
    <s v="CONTRAT CDD  IMA MONTIGNY"/>
    <s v="AGENT HYGIENE ET PROPRETE"/>
    <s v="CHARLET MARIE JOSEE"/>
    <s v="201707"/>
    <n v="170.78"/>
    <s v="39"/>
    <s v="100,00"/>
    <n v="31"/>
    <m/>
    <x v="5"/>
    <s v="pole Enfance"/>
    <n v="170.78"/>
    <s v="2017"/>
    <n v="170.78"/>
    <n v="17.5"/>
    <n v="75.84"/>
    <s v="T39007"/>
    <n v="17.5"/>
    <x v="6"/>
    <s v=""/>
    <x v="11"/>
    <x v="1"/>
    <x v="0"/>
    <x v="0"/>
    <s v=""/>
    <s v=""/>
    <s v=""/>
    <s v=""/>
    <s v=""/>
    <s v=""/>
    <x v="2"/>
  </r>
  <r>
    <s v="A00411"/>
    <s v="TENNEDIEN"/>
    <s v="CAMILLE"/>
    <s v="IME LES ROUISSOIRS"/>
    <d v="2017-06-26T00:00:00"/>
    <d v="2017-06-27T00:00:00"/>
    <n v="2"/>
    <s v="FIN DE CONTRAT"/>
    <s v="EDUCATEUR(rice) SPECIALISE(e)"/>
    <s v="CONTRAT CDD IME SOMAIN"/>
    <s v="EDUCATEUR(rice) SPECIALISE(e)"/>
    <s v="RASO VALERIE"/>
    <s v="201707"/>
    <n v="151.44"/>
    <s v="03"/>
    <s v="100,00"/>
    <n v="2"/>
    <m/>
    <x v="19"/>
    <s v="pole Enfance"/>
    <n v="151.44"/>
    <s v="2017"/>
    <n v="151.44"/>
    <n v="10.75"/>
    <n v="116.46"/>
    <s v="T03007"/>
    <n v="10.75"/>
    <x v="6"/>
    <s v=""/>
    <x v="11"/>
    <x v="1"/>
    <x v="0"/>
    <x v="0"/>
    <s v=""/>
    <s v=""/>
    <s v=""/>
    <s v=""/>
    <s v=""/>
    <s v=""/>
    <x v="2"/>
  </r>
  <r>
    <s v="A00411"/>
    <s v="TENNEDIEN"/>
    <s v="CAMILLE"/>
    <s v="IME LES ROUISSOIRS"/>
    <d v="2017-07-20T00:00:00"/>
    <d v="2017-07-20T00:00:00"/>
    <n v="1"/>
    <s v="FIN DE CONTRAT"/>
    <s v="EDUCATEUR(rice) SPECIALISE(e)"/>
    <s v="CONTRAT CDD IME SOMAIN"/>
    <s v="EDUCATEUR(rice) SPECIALISE(e)"/>
    <s v="POMMERY DELPHINE"/>
    <s v="201707"/>
    <n v="84.52"/>
    <s v="03"/>
    <s v="100,00"/>
    <n v="1"/>
    <m/>
    <x v="0"/>
    <s v="pole Enfance"/>
    <n v="84.52"/>
    <s v="2017"/>
    <n v="84.52"/>
    <n v="6"/>
    <n v="130"/>
    <s v="T03007"/>
    <n v="6"/>
    <x v="6"/>
    <s v=""/>
    <x v="11"/>
    <x v="1"/>
    <x v="0"/>
    <x v="0"/>
    <s v=""/>
    <s v=""/>
    <s v=""/>
    <s v=""/>
    <s v=""/>
    <s v=""/>
    <x v="2"/>
  </r>
  <r>
    <s v="A00546"/>
    <s v="THERY"/>
    <s v="MARIE PAULE"/>
    <s v="IME DE MONTIGNY"/>
    <d v="2017-07-15T00:00:00"/>
    <d v="2017-07-17T00:00:00"/>
    <n v="3"/>
    <s v="FIN DE CONTRAT"/>
    <s v="AIDE MEDICO PSYCHOLOGIQUE"/>
    <s v="CONTRAT CDD  IMA MONTIGNY"/>
    <s v="AIDE MEDICO PSYCHOLOGIQUE"/>
    <s v="MICULIAN NATHALIE"/>
    <s v="201707"/>
    <n v="349.09"/>
    <s v="39"/>
    <s v="100,00"/>
    <n v="3"/>
    <m/>
    <x v="2"/>
    <s v="pole Enfance"/>
    <n v="349.09"/>
    <s v="2017"/>
    <n v="349.09"/>
    <n v="22"/>
    <n v="151.67000000000002"/>
    <s v="T39007"/>
    <n v="22"/>
    <x v="6"/>
    <s v=""/>
    <x v="11"/>
    <x v="1"/>
    <x v="0"/>
    <x v="0"/>
    <s v=""/>
    <s v=""/>
    <s v=""/>
    <s v=""/>
    <s v=""/>
    <s v=""/>
    <x v="2"/>
  </r>
  <r>
    <s v="A00669"/>
    <s v="TIBLE"/>
    <s v="JESSICA"/>
    <s v="SESSAD LE CHEMIN"/>
    <d v="2017-06-21T00:00:00"/>
    <d v="2017-07-26T00:00:00"/>
    <n v="36"/>
    <s v="FIN DE CONTRAT"/>
    <s v="PSYCHOLOGUE"/>
    <s v="CONTRAT CDD SESSAD LE CHEMIN "/>
    <m/>
    <m/>
    <s v="201707"/>
    <n v="1286.98"/>
    <s v="33"/>
    <s v="100,00"/>
    <n v="36"/>
    <m/>
    <x v="3"/>
    <s v="pole Enfance"/>
    <n v="1286.98"/>
    <s v="2017"/>
    <n v="1286.98"/>
    <n v="52.5"/>
    <n v="45.5"/>
    <s v="T33007"/>
    <n v="52.5"/>
    <x v="6"/>
    <s v=""/>
    <x v="11"/>
    <x v="1"/>
    <x v="0"/>
    <x v="0"/>
    <s v=""/>
    <s v=""/>
    <s v=""/>
    <s v=""/>
    <s v=""/>
    <s v=""/>
    <x v="2"/>
  </r>
  <r>
    <s v="998388"/>
    <s v="TONARELLI"/>
    <s v="PAULINE"/>
    <s v="IME LA VICOIGNETTE"/>
    <d v="2017-01-03T00:00:00"/>
    <d v="2017-07-28T00:00:00"/>
    <n v="207"/>
    <s v="FIN DE CONTRAT"/>
    <s v="AIDE MEDICO PSYCHOLOGIQUE"/>
    <s v="CONTRAT CDD IME EMERCHICOURT"/>
    <m/>
    <m/>
    <s v="201707"/>
    <n v="3870.91"/>
    <s v="06"/>
    <s v="100,00"/>
    <n v="207"/>
    <s v="à la prise en charge spécifique du jeune ST, placé sur décision judiciaire du 06/05/2015"/>
    <x v="3"/>
    <s v="pole Enfance"/>
    <n v="3870.91"/>
    <s v="2017"/>
    <n v="3870.91"/>
    <n v="144.45000000000002"/>
    <n v="151.67000000000002"/>
    <s v="T06007"/>
    <n v="144.45000000000002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07-07T00:00:00"/>
    <d v="2017-07-08T00:00:00"/>
    <n v="2"/>
    <s v="FIN DE CONTRAT"/>
    <s v="SURVEILLANT(e) DE NUIT"/>
    <s v="CONTRAT CDD  IMA MONTIGNY"/>
    <s v="SURVEILLANT(e) DE NUIT"/>
    <s v="DUMOULIN MARIE FRANCOISE"/>
    <s v="201707"/>
    <n v="126.96"/>
    <n v="39"/>
    <s v="100,00"/>
    <n v="2"/>
    <m/>
    <x v="18"/>
    <s v="pole Enfance"/>
    <n v="126.96"/>
    <s v="2017"/>
    <n v="126.96"/>
    <n v="10"/>
    <n v="108.34"/>
    <s v="T39007"/>
    <n v="10"/>
    <x v="6"/>
    <s v=""/>
    <x v="11"/>
    <x v="1"/>
    <x v="0"/>
    <x v="0"/>
    <s v=""/>
    <s v=""/>
    <s v=""/>
    <s v=""/>
    <s v=""/>
    <s v=""/>
    <x v="2"/>
  </r>
  <r>
    <s v="A00572"/>
    <s v="TREDEZ"/>
    <s v="JONATHAN"/>
    <s v="IME LA VICOIGNETTE"/>
    <d v="2017-05-22T00:00:00"/>
    <d v="2017-07-30T00:00:00"/>
    <n v="70"/>
    <s v="FIN DE CONTRAT"/>
    <s v="PSYCHOLOGUE"/>
    <s v="CONTRAT CDD IME EMERCHICOURT"/>
    <s v="PSYCHOLOGUE"/>
    <s v="BOULOUIZ MONIA"/>
    <s v="201707"/>
    <n v="3595.54"/>
    <s v="06"/>
    <s v="62,50"/>
    <n v="70"/>
    <m/>
    <x v="9"/>
    <s v="pole Enfance"/>
    <n v="2247.2125000000001"/>
    <s v="2017"/>
    <n v="3595.54"/>
    <n v="131.25"/>
    <n v="121.34"/>
    <s v="T06007"/>
    <n v="82.03125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05-29T00:00:00"/>
    <d v="2017-09-01T00:00:00"/>
    <n v="96"/>
    <s v="FIN DE CONTRAT"/>
    <s v="AIDE MEDICO PSYCHOLOGIQUE"/>
    <s v="CONTRAT CDD  IMA MONTIGNY"/>
    <m/>
    <m/>
    <s v="201707"/>
    <n v="1902.52"/>
    <s v="39"/>
    <s v="100,00"/>
    <n v="96"/>
    <s v="à la sécurité des biens et des personnes dans l'attente de la reconstruction de l'éts et de la validation des financeurs"/>
    <x v="6"/>
    <s v="pole Enfance"/>
    <n v="1902.52"/>
    <s v="2017"/>
    <n v="1902.52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082"/>
    <s v="VACCA"/>
    <s v="EMILIE"/>
    <s v="IME LES TOURNESOLS"/>
    <d v="2017-06-22T00:00:00"/>
    <d v="2017-07-28T00:00:00"/>
    <n v="37"/>
    <s v="FIN DE CONTRAT"/>
    <s v="AIDE MEDICO PSYCHOLOGIQUE"/>
    <s v="CONTRAT CDD IME DORIGNIES"/>
    <s v="AIDE MEDICO PSYCHOLOGIQUE"/>
    <s v="MONIER VANESSA"/>
    <s v="201707"/>
    <n v="2063.4299999999998"/>
    <s v="02"/>
    <s v="100,00"/>
    <n v="37"/>
    <m/>
    <x v="0"/>
    <s v="pole Enfance"/>
    <n v="2063.4299999999998"/>
    <s v="2017"/>
    <n v="2063.4299999999998"/>
    <n v="155.47999999999999"/>
    <n v="131.62"/>
    <s v="T02005"/>
    <n v="155.47999999999999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6-26T00:00:00"/>
    <d v="2017-06-28T00:00:00"/>
    <n v="3"/>
    <s v="FIN DE CONTRAT"/>
    <s v="MONITEUR(rice) EDUCATEUR(rice)"/>
    <s v="CONTRAT CDD IME SOMAIN"/>
    <s v="EDUCATEUR(rice) SPECIALISE(e)"/>
    <s v="LASCHAMP SEBASTIEN"/>
    <s v="201707"/>
    <n v="266.57"/>
    <s v="03"/>
    <s v="100,00"/>
    <n v="3"/>
    <m/>
    <x v="19"/>
    <s v="pole Enfance"/>
    <n v="266.57"/>
    <s v="2017"/>
    <n v="266.57"/>
    <n v="18.75"/>
    <n v="135.42000000000002"/>
    <s v="T03007"/>
    <n v="18.75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6-29T00:00:00"/>
    <d v="2017-06-29T00:00:00"/>
    <n v="1"/>
    <s v="FIN DE CONTRAT"/>
    <s v="MONITEUR(rice) EDUCATEUR(rice)"/>
    <s v="CONTRAT CDD IME SOMAIN"/>
    <s v="EDUCATEUR(rice) SPECIALISE(e)"/>
    <s v="MARQUIS EMMANUELLE"/>
    <s v="201707"/>
    <n v="106.63"/>
    <s v="03"/>
    <s v="50,01"/>
    <n v="1"/>
    <m/>
    <x v="1"/>
    <s v="pole Enfance"/>
    <n v="53.3256612102509"/>
    <s v="2017"/>
    <n v="106.63"/>
    <n v="7.5"/>
    <n v="151.67000000000002"/>
    <s v="T03007"/>
    <n v="3.7507498741149896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6-29T00:00:00"/>
    <d v="2017-06-29T00:00:00"/>
    <n v="1"/>
    <s v="FIN DE CONTRAT"/>
    <s v="MONITEUR(rice) EDUCATEUR(rice)"/>
    <s v="CONTRAT CDD IME SOMAIN"/>
    <s v="EDUCATEUR(rice) SPECIALISE(e)"/>
    <s v="MARQUIS EMMANUELLE"/>
    <s v="201707"/>
    <n v="106.63"/>
    <s v="38"/>
    <s v="49,99"/>
    <n v="1"/>
    <m/>
    <x v="1"/>
    <s v="pole Enfance"/>
    <n v="53.304338789749096"/>
    <s v="2017"/>
    <n v="106.63"/>
    <n v="7.5"/>
    <n v="151.67000000000002"/>
    <s v="T03007"/>
    <n v="3.7492501258850099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6-30T00:00:00"/>
    <d v="2017-06-30T00:00:00"/>
    <n v="1"/>
    <s v="FIN DE CONTRAT"/>
    <s v="MONITEUR(rice) EDUCATEUR(rice)"/>
    <s v="CONTRAT CDD IME SOMAIN"/>
    <s v="EDUCATEUR(rice) SPECIALISE(e)"/>
    <s v="LESENEY AURELIE"/>
    <s v="201707"/>
    <n v="60.42"/>
    <s v="03"/>
    <s v="100,00"/>
    <n v="1"/>
    <m/>
    <x v="0"/>
    <s v="pole Enfance"/>
    <n v="60.42"/>
    <s v="2017"/>
    <n v="60.42"/>
    <n v="4.25"/>
    <n v="92.09"/>
    <s v="T03007"/>
    <n v="4.25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7-03T00:00:00"/>
    <d v="2017-07-17T00:00:00"/>
    <n v="15"/>
    <s v="FIN DE CONTRAT"/>
    <s v="MONITEUR(rice) EDUCATEUR(rice)"/>
    <s v="CONTRAT CDD IME SOMAIN"/>
    <s v="EDUCATEUR(rice) SPECIALISE(e)"/>
    <s v="LESENEY AURELIE"/>
    <s v="201707"/>
    <n v="616.91"/>
    <s v="03"/>
    <s v="100,00"/>
    <n v="15"/>
    <m/>
    <x v="0"/>
    <s v="pole Enfance"/>
    <n v="616.91"/>
    <s v="2017"/>
    <n v="616.91"/>
    <n v="52.5"/>
    <n v="92.09"/>
    <s v="T03007"/>
    <n v="52.5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7-18T00:00:00"/>
    <d v="2017-07-21T00:00:00"/>
    <n v="4"/>
    <s v="FIN DE CONTRAT"/>
    <s v="MONITEUR(rice) EDUCATEUR(rice)"/>
    <s v="CONTRAT CDD IME SOMAIN"/>
    <s v="EDUCATEUR(rice) SPECIALISE(e)"/>
    <s v="LESENEY AURELIE"/>
    <s v="201707"/>
    <n v="474.37"/>
    <s v="03"/>
    <s v="100,00"/>
    <n v="4"/>
    <m/>
    <x v="0"/>
    <s v="pole Enfance"/>
    <n v="474.37"/>
    <s v="2017"/>
    <n v="474.37"/>
    <n v="24.25"/>
    <n v="105.09"/>
    <s v="T03007"/>
    <n v="24.25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6-11-19T00:00:00"/>
    <d v="2017-07-20T00:00:00"/>
    <n v="244"/>
    <s v="FIN DE CONTRAT"/>
    <s v="AIDE MEDICO PSYCHOLOGIQUE"/>
    <s v="CONTRAT CDD  IMA MONTIGNY"/>
    <m/>
    <m/>
    <s v="201707"/>
    <n v="5559.52"/>
    <s v="39"/>
    <s v="100,00"/>
    <n v="244"/>
    <s v="à la sécurité des biens et des personnes dans l'attente de la reconstruction de l'éts et de la validation des financeurs"/>
    <x v="6"/>
    <s v="pole Enfance"/>
    <n v="5559.52"/>
    <s v="2017"/>
    <n v="5559.52"/>
    <n v="101.11"/>
    <n v="151.67000000000002"/>
    <s v="T39007"/>
    <n v="101.11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07-05T00:00:00"/>
    <d v="2017-07-07T00:00:00"/>
    <n v="3"/>
    <s v="FIN DE CONTRAT"/>
    <s v="SURVEILLANT(e) DE NUIT"/>
    <s v="CONTRAT CDD IME EMERCHICOURT"/>
    <s v="AIDE MEDICO PSYCHOLOGIQUE"/>
    <s v="AGUSTONI FRANCOIS"/>
    <s v="201707"/>
    <n v="223.25"/>
    <s v="06"/>
    <s v="100,00"/>
    <n v="3"/>
    <m/>
    <x v="1"/>
    <s v="pole Enfance"/>
    <n v="223.25"/>
    <s v="2017"/>
    <n v="223.25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07-19T00:00:00"/>
    <d v="2017-07-21T00:00:00"/>
    <n v="3"/>
    <s v="FIN DE CONTRAT"/>
    <s v="SURVEILLANT(e) DE NUIT"/>
    <s v="CONTRAT CDD IME EMERCHICOURT"/>
    <s v="AIDE MEDICO PSYCHOLOGIQUE"/>
    <s v="DEBRABANT PASCALINE"/>
    <s v="201707"/>
    <n v="209.03"/>
    <s v="06"/>
    <s v="100,00"/>
    <n v="3"/>
    <m/>
    <x v="1"/>
    <s v="pole Enfance"/>
    <n v="209.03"/>
    <s v="2017"/>
    <n v="209.03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07-24T00:00:00"/>
    <d v="2017-07-26T00:00:00"/>
    <n v="3"/>
    <s v="FIN DE CONTRAT"/>
    <s v="SURVEILLANT(e) DE NUIT"/>
    <s v="CONTRAT CDD IME EMERCHICOURT"/>
    <s v="AIDE MEDICO PSYCHOLOGIQUE"/>
    <s v="DEBRABANT PASCALINE"/>
    <s v="201707"/>
    <n v="209.03"/>
    <s v="06"/>
    <s v="100,00"/>
    <n v="3"/>
    <m/>
    <x v="1"/>
    <s v="pole Enfance"/>
    <n v="209.03"/>
    <s v="2017"/>
    <n v="209.03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07-26T00:00:00"/>
    <d v="2017-07-28T00:00:00"/>
    <n v="3"/>
    <s v="FIN DE CONTRAT"/>
    <s v="SURVEILLANT(e) DE NUIT"/>
    <s v="CONTRAT CDD IME EMERCHICOURT"/>
    <s v="AIDE MEDICO PSYCHOLOGIQUE"/>
    <s v="SZATAN NATHALIE"/>
    <s v="201707"/>
    <n v="209.03"/>
    <s v="06"/>
    <s v="100,00"/>
    <n v="3"/>
    <m/>
    <x v="2"/>
    <s v="pole Enfance"/>
    <n v="209.03"/>
    <s v="2017"/>
    <n v="209.03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07-11T00:00:00"/>
    <d v="2017-08-06T00:00:00"/>
    <n v="27"/>
    <s v="FIN DE CONTRAT"/>
    <s v="INFIRMIER(e)"/>
    <s v="CONTRAT CDD  IMA MONTIGNY"/>
    <s v="INFIRMIER(e)"/>
    <s v="DUFOSSE VANESSA"/>
    <s v="201707"/>
    <n v="1266.54"/>
    <s v="39"/>
    <s v="100,00"/>
    <n v="27"/>
    <m/>
    <x v="2"/>
    <s v="pole Enfance"/>
    <n v="1266.54"/>
    <s v="2017"/>
    <n v="1266.54"/>
    <n v="93.5"/>
    <n v="135.96"/>
    <s v="T39007"/>
    <n v="93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7-31T00:00:00"/>
    <d v="2017-07-31T00:00:00"/>
    <n v="1"/>
    <s v="FIN DE CONTRAT"/>
    <s v="AIDE MEDICO PSYCHOLOGIQUE"/>
    <s v="CONTRAT CDD  IMA MONTIGNY"/>
    <s v="AIDE MEDICO PSYCHOLOGIQUE"/>
    <s v="SNEBERG CORINNE"/>
    <s v="201708"/>
    <n v="85.66"/>
    <s v="39"/>
    <s v="100,00"/>
    <n v="1"/>
    <m/>
    <x v="1"/>
    <s v="pole Enfance"/>
    <n v="85.66"/>
    <s v="2017"/>
    <n v="85.66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8-03T00:00:00"/>
    <d v="2017-08-03T00:00:00"/>
    <n v="1"/>
    <s v="FIN DE CONTRAT"/>
    <s v="AIDE MEDICO PSYCHOLOGIQUE"/>
    <s v="CONTRAT CDD  IMA MONTIGNY"/>
    <s v="AIDE MEDICO PSYCHOLOGIQUE"/>
    <s v="HAMOUR FATIMA"/>
    <s v="201708"/>
    <n v="98.85"/>
    <s v="39"/>
    <s v="100,00"/>
    <n v="1"/>
    <m/>
    <x v="2"/>
    <s v="pole Enfance"/>
    <n v="98.85"/>
    <s v="2017"/>
    <n v="98.85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8-05T00:00:00"/>
    <d v="2017-08-06T00:00:00"/>
    <n v="2"/>
    <s v="FIN DE CONTRAT"/>
    <s v="AIDE MEDICO PSYCHOLOGIQUE"/>
    <s v="CONTRAT CDD  IMA MONTIGNY"/>
    <s v="AIDE MEDICO PSYCHOLOGIQUE"/>
    <s v="CHMIELEZKI CINDY"/>
    <s v="201708"/>
    <n v="354.54"/>
    <s v="39"/>
    <s v="100,00"/>
    <n v="2"/>
    <m/>
    <x v="2"/>
    <s v="pole Enfance"/>
    <n v="354.54"/>
    <s v="2017"/>
    <n v="354.54"/>
    <n v="20"/>
    <n v="151.67000000000002"/>
    <s v="T39007"/>
    <n v="20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07-29T00:00:00"/>
    <d v="2018-02-23T00:00:00"/>
    <n v="210"/>
    <s v="FIN DE CONTRAT"/>
    <s v="AIDE MEDICO PSYCHOLOGIQUE"/>
    <s v="CONTRAT CDD IME EMERCHICOURT"/>
    <m/>
    <m/>
    <s v="201708"/>
    <n v="141.59"/>
    <s v="06"/>
    <s v="100,00"/>
    <n v="210"/>
    <s v="à la réorganisation des accomp. transports dans le cadre du projet de transfert d'usagers sur ets de Montigny en Ost."/>
    <x v="3"/>
    <s v="pole Enfance"/>
    <n v="141.59"/>
    <s v="2017"/>
    <n v="141.59"/>
    <n v="13.33"/>
    <n v="69.33"/>
    <s v="T06007"/>
    <n v="13.33"/>
    <x v="6"/>
    <s v=""/>
    <x v="11"/>
    <x v="1"/>
    <x v="0"/>
    <x v="0"/>
    <s v=""/>
    <s v=""/>
    <s v=""/>
    <s v=""/>
    <s v=""/>
    <s v=""/>
    <x v="2"/>
  </r>
  <r>
    <s v="998857"/>
    <s v="BETH"/>
    <s v="BEATRICE"/>
    <s v="IME DE MONTIGNY"/>
    <d v="2017-07-31T00:00:00"/>
    <d v="2017-07-31T00:00:00"/>
    <n v="1"/>
    <s v="FIN DE CONTRAT"/>
    <s v="AIDE MEDICO PSYCHOLOGIQUE"/>
    <s v="CONTRAT CDD  IMA MONTIGNY"/>
    <s v="AIDE MEDICO PSYCHOLOGIQUE"/>
    <s v="CHMIELEZKI CINDY"/>
    <s v="201708"/>
    <n v="90.51"/>
    <s v="39"/>
    <s v="100,00"/>
    <n v="1"/>
    <m/>
    <x v="14"/>
    <s v="pole Enfance"/>
    <n v="90.51"/>
    <s v="2017"/>
    <n v="90.51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998857"/>
    <s v="BETH"/>
    <s v="BEATRICE"/>
    <s v="IME DE MONTIGNY"/>
    <d v="2017-08-01T00:00:00"/>
    <d v="2017-08-04T00:00:00"/>
    <n v="4"/>
    <s v="FIN DE CONTRAT"/>
    <s v="AIDE MEDICO PSYCHOLOGIQUE"/>
    <s v="CONTRAT CDD  IMA MONTIGNY"/>
    <s v="EDUCATEUR(rice) SPECIALISE(e)"/>
    <s v="COLLIN AURELIE"/>
    <s v="201708"/>
    <n v="362.05"/>
    <s v="39"/>
    <s v="100,00"/>
    <n v="4"/>
    <m/>
    <x v="7"/>
    <s v="pole Enfance"/>
    <n v="362.05"/>
    <s v="2017"/>
    <n v="362.05"/>
    <n v="26"/>
    <n v="140.84"/>
    <s v="T39007"/>
    <n v="26"/>
    <x v="6"/>
    <s v=""/>
    <x v="11"/>
    <x v="1"/>
    <x v="0"/>
    <x v="0"/>
    <s v=""/>
    <s v=""/>
    <s v=""/>
    <s v=""/>
    <s v=""/>
    <s v=""/>
    <x v="2"/>
  </r>
  <r>
    <s v="998857"/>
    <s v="BETH"/>
    <s v="BEATRICE"/>
    <s v="IME DE MONTIGNY"/>
    <d v="2017-08-08T00:00:00"/>
    <d v="2017-08-11T00:00:00"/>
    <n v="4"/>
    <s v="FIN DE CONTRAT"/>
    <s v="AIDE MEDICO PSYCHOLOGIQUE"/>
    <s v="CONTRAT CDD  IMA MONTIGNY"/>
    <s v="EDUCATEUR(rice) SPECIALISE(e)"/>
    <s v="COLLIN AURELIE"/>
    <s v="201708"/>
    <n v="341.17"/>
    <s v="39"/>
    <s v="100,00"/>
    <n v="4"/>
    <m/>
    <x v="7"/>
    <s v="pole Enfance"/>
    <n v="341.17"/>
    <s v="2017"/>
    <n v="341.17"/>
    <n v="24.5"/>
    <n v="132.71"/>
    <s v="T39007"/>
    <n v="24.5"/>
    <x v="6"/>
    <s v=""/>
    <x v="11"/>
    <x v="1"/>
    <x v="0"/>
    <x v="0"/>
    <s v=""/>
    <s v=""/>
    <s v=""/>
    <s v=""/>
    <s v=""/>
    <s v=""/>
    <x v="2"/>
  </r>
  <r>
    <s v="999694"/>
    <s v="BRISSEZ"/>
    <s v="CAROLINE"/>
    <s v="IME LA VICOIGNETTE"/>
    <d v="2017-07-29T00:00:00"/>
    <d v="2018-01-05T00:00:00"/>
    <n v="161"/>
    <s v="FIN DE CONTRAT"/>
    <s v="EDUCATEUR(rice) SPECIALISE(e)"/>
    <s v="CONTRAT CDD IME EMERCHICOURT"/>
    <m/>
    <m/>
    <s v="201708"/>
    <n v="313.81"/>
    <s v="06"/>
    <s v="100,00"/>
    <n v="161"/>
    <s v="à la sécurité des biens et des personnes dans l'attente de la reconsctruction de l'ets et la validation des financeurs"/>
    <x v="3"/>
    <s v="pole Enfance"/>
    <n v="313.81"/>
    <s v="2017"/>
    <n v="313.81"/>
    <n v="26.17"/>
    <n v="151.67000000000002"/>
    <s v="T06007"/>
    <n v="26.17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7-26T00:00:00"/>
    <d v="2017-07-29T00:00:00"/>
    <n v="4"/>
    <s v="FIN DE CONTRAT"/>
    <s v="AGENT HYGIENE ET PROPRETE"/>
    <s v="CONTRAT CDD  IMA MONTIGNY"/>
    <s v="AGENT HYGIENE ET PROPRETE"/>
    <s v="CACHEUX MARTINE"/>
    <s v="201708"/>
    <n v="271.63"/>
    <s v="39"/>
    <s v="100,00"/>
    <n v="4"/>
    <m/>
    <x v="0"/>
    <s v="pole Enfance"/>
    <n v="271.63"/>
    <s v="2017"/>
    <n v="271.63"/>
    <n v="23"/>
    <n v="124.59"/>
    <s v="T39007"/>
    <n v="23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8-02T00:00:00"/>
    <d v="2017-08-04T00:00:00"/>
    <n v="3"/>
    <s v="FIN DE CONTRAT"/>
    <s v="AGENT HYGIENE ET PROPRETE"/>
    <s v="CONTRAT CDD  IMA MONTIGNY"/>
    <s v="AGENT HYGIENE ET PROPRETE"/>
    <s v="CHARLET MARIE JOSEE"/>
    <s v="201708"/>
    <n v="206.66"/>
    <s v="39"/>
    <s v="100,00"/>
    <n v="3"/>
    <m/>
    <x v="5"/>
    <s v="pole Enfance"/>
    <n v="206.66"/>
    <s v="2017"/>
    <n v="206.66"/>
    <n v="17.5"/>
    <n v="126.39"/>
    <s v="T39007"/>
    <n v="17.5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8-07T00:00:00"/>
    <d v="2017-08-11T00:00:00"/>
    <n v="5"/>
    <s v="FIN DE CONTRAT"/>
    <s v="AGENT HYGIENE ET PROPRETE"/>
    <s v="CONTRAT CDD  IMA MONTIGNY"/>
    <s v="AGENT HYGIENE ET PROPRETE"/>
    <s v="SEIDLITZ BERNADETTE"/>
    <s v="201708"/>
    <n v="94.49"/>
    <s v="39"/>
    <s v="100,00"/>
    <n v="5"/>
    <m/>
    <x v="0"/>
    <s v="pole Enfance"/>
    <n v="94.49"/>
    <s v="2017"/>
    <n v="94.49"/>
    <n v="8"/>
    <n v="34.67"/>
    <s v="T39007"/>
    <n v="8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8-14T00:00:00"/>
    <d v="2017-08-14T00:00:00"/>
    <n v="1"/>
    <s v="FIN DE CONTRAT"/>
    <s v="AGENT HYGIENE ET PROPRETE"/>
    <s v="CONTRAT CDD  IMA MONTIGNY"/>
    <s v="AGENT HYGIENE ET PROPRETE"/>
    <s v="TAHON JESSICA"/>
    <s v="201708"/>
    <n v="82.67"/>
    <s v="39"/>
    <s v="100,00"/>
    <n v="1"/>
    <m/>
    <x v="2"/>
    <s v="pole Enfance"/>
    <n v="82.67"/>
    <s v="2017"/>
    <n v="82.67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8-21T00:00:00"/>
    <d v="2017-08-23T00:00:00"/>
    <n v="3"/>
    <s v="FIN DE CONTRAT"/>
    <s v="AGENT HYGIENE ET PROPRETE"/>
    <s v="CONTRAT CDD  IMA MONTIGNY"/>
    <s v="AGENT HYGIENE ET PROPRETE"/>
    <s v="CHARLET MARIE JOSEE"/>
    <s v="201708"/>
    <n v="206.66"/>
    <s v="39"/>
    <s v="100,00"/>
    <n v="3"/>
    <m/>
    <x v="2"/>
    <s v="pole Enfance"/>
    <n v="206.66"/>
    <s v="2017"/>
    <n v="206.66"/>
    <n v="17.5"/>
    <n v="126.39"/>
    <s v="T39007"/>
    <n v="17.5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8-26T00:00:00"/>
    <d v="2017-08-26T00:00:00"/>
    <n v="1"/>
    <s v="FIN DE CONTRAT"/>
    <s v="AGENT HYGIENE ET PROPRETE"/>
    <s v="CONTRAT CDD  IMA MONTIGNY"/>
    <s v="AGENT HYGIENE ET PROPRETE"/>
    <s v="CACHEUX MARTINE"/>
    <s v="201708"/>
    <n v="53.14"/>
    <s v="39"/>
    <s v="100,00"/>
    <n v="1"/>
    <m/>
    <x v="0"/>
    <s v="pole Enfance"/>
    <n v="53.14"/>
    <s v="2017"/>
    <n v="53.14"/>
    <n v="4.5"/>
    <n v="97.5"/>
    <s v="T39007"/>
    <n v="4.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08-21T00:00:00"/>
    <d v="2017-09-01T00:00:00"/>
    <n v="12"/>
    <s v="FIN DE CONTRAT"/>
    <s v="AIDE MEDICO PSYCHOLOGIQUE"/>
    <s v="CONTRAT CDD  IMA MONTIGNY"/>
    <s v="AIDE MEDICO PSYCHOLOGIQUE"/>
    <s v="TAISNE JULIE"/>
    <s v="201708"/>
    <n v="458.35"/>
    <s v="39"/>
    <s v="100,00"/>
    <n v="12"/>
    <m/>
    <x v="7"/>
    <s v="pole Enfance"/>
    <n v="458.35"/>
    <s v="2017"/>
    <n v="458.35"/>
    <n v="34.5"/>
    <n v="129.92000000000002"/>
    <s v="T39007"/>
    <n v="34.5"/>
    <x v="6"/>
    <s v=""/>
    <x v="11"/>
    <x v="1"/>
    <x v="0"/>
    <x v="0"/>
    <s v=""/>
    <s v=""/>
    <s v=""/>
    <s v=""/>
    <s v=""/>
    <s v=""/>
    <x v="2"/>
  </r>
  <r>
    <s v="A00517"/>
    <s v="CIESIOLKA"/>
    <s v="MARIE"/>
    <s v="IME DE MONTIGNY"/>
    <d v="2017-08-01T00:00:00"/>
    <d v="2017-08-04T00:00:00"/>
    <n v="4"/>
    <s v="FIN DE CONTRAT"/>
    <s v="AIDE MEDICO PSYCHOLOGIQUE"/>
    <s v="CONTRAT CDD  IMA MONTIGNY"/>
    <s v="AIDE MEDICO PSYCHOLOGIQUE"/>
    <s v="MAES FRANCOISE"/>
    <s v="201708"/>
    <n v="322.87"/>
    <s v="39"/>
    <s v="100,00"/>
    <n v="4"/>
    <m/>
    <x v="7"/>
    <s v="pole Enfance"/>
    <n v="322.87"/>
    <s v="2017"/>
    <n v="322.87"/>
    <n v="24.5"/>
    <n v="132.71"/>
    <s v="T39007"/>
    <n v="24.5"/>
    <x v="6"/>
    <s v=""/>
    <x v="11"/>
    <x v="1"/>
    <x v="0"/>
    <x v="0"/>
    <s v=""/>
    <s v=""/>
    <s v=""/>
    <s v=""/>
    <s v=""/>
    <s v=""/>
    <x v="2"/>
  </r>
  <r>
    <s v="A00517"/>
    <s v="CIESIOLKA"/>
    <s v="MARIE"/>
    <s v="IME DE MONTIGNY"/>
    <d v="2017-08-08T00:00:00"/>
    <d v="2017-08-11T00:00:00"/>
    <n v="4"/>
    <s v="FIN DE CONTRAT"/>
    <s v="AIDE MEDICO PSYCHOLOGIQUE"/>
    <s v="CONTRAT CDD  IMA MONTIGNY"/>
    <s v="AIDE MEDICO PSYCHOLOGIQUE"/>
    <s v="MAES FRANCOISE"/>
    <s v="201708"/>
    <n v="342.65"/>
    <s v="39"/>
    <s v="100,00"/>
    <n v="4"/>
    <m/>
    <x v="7"/>
    <s v="pole Enfance"/>
    <n v="342.65"/>
    <s v="2017"/>
    <n v="342.65"/>
    <n v="26"/>
    <n v="140.84"/>
    <s v="T39007"/>
    <n v="26"/>
    <x v="6"/>
    <s v=""/>
    <x v="11"/>
    <x v="1"/>
    <x v="0"/>
    <x v="0"/>
    <s v=""/>
    <s v=""/>
    <s v=""/>
    <s v=""/>
    <s v=""/>
    <s v=""/>
    <x v="2"/>
  </r>
  <r>
    <s v="A00579"/>
    <s v="DECAMPS"/>
    <s v="HELENE"/>
    <s v="IME DE MONTIGNY"/>
    <d v="2017-03-27T00:00:00"/>
    <d v="2017-09-30T00:00:00"/>
    <n v="188"/>
    <s v="FIN DE CONTRAT"/>
    <s v="MONITEUR(rice) EDUCATEUR(rice)"/>
    <s v="CONTRAT CDD  IMA MONTIGNY"/>
    <m/>
    <m/>
    <s v="201708"/>
    <n v="1724.87"/>
    <s v="39"/>
    <s v="100,00"/>
    <n v="188"/>
    <s v="à la sécurité des biens et des personnes dans l'attente de la reconstruction de l'ets et de la validation des financeurs"/>
    <x v="6"/>
    <s v="pole Enfance"/>
    <n v="1724.87"/>
    <s v="2017"/>
    <n v="1724.87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269"/>
    <s v="DELANNOY"/>
    <s v="LAETITIA"/>
    <s v="IME DE MONTIGNY"/>
    <d v="2017-07-31T00:00:00"/>
    <d v="2017-08-05T00:00:00"/>
    <n v="6"/>
    <s v="FIN DE CONTRAT"/>
    <s v="AIDE MEDICO PSYCHOLOGIQUE"/>
    <s v="CONTRAT CDD  IMA MONTIGNY"/>
    <s v="EDUCATEUR(rice) SPECIALISE(e)"/>
    <s v="RAMI SAFIA"/>
    <s v="201708"/>
    <n v="466.48"/>
    <s v="39"/>
    <s v="100,00"/>
    <n v="6"/>
    <m/>
    <x v="7"/>
    <s v="pole Enfance"/>
    <n v="466.48"/>
    <s v="2017"/>
    <n v="466.48"/>
    <n v="33.5"/>
    <n v="145.17000000000002"/>
    <s v="T39007"/>
    <n v="33.5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4-11T00:00:00"/>
    <d v="2017-09-03T00:00:00"/>
    <n v="146"/>
    <s v="FIN DE CONTRAT"/>
    <s v="AIDE MEDICO PSYCHOLOGIQUE"/>
    <s v="CONTRAT CDD  IMA MONTIGNY"/>
    <m/>
    <m/>
    <s v="201708"/>
    <n v="1794.78"/>
    <s v="39"/>
    <s v="100,00"/>
    <n v="146"/>
    <s v="à la sécurité des biens et des personnes dans l'attente de la reconstruction de l'ets et de la validation des financeurs"/>
    <x v="6"/>
    <s v="pole Enfance"/>
    <n v="1794.78"/>
    <s v="2017"/>
    <n v="1794.78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063"/>
    <s v="DELCOURT"/>
    <s v="PIERRE"/>
    <s v="IME DE MONTIGNY"/>
    <d v="2017-07-07T00:00:00"/>
    <d v="2017-08-04T00:00:00"/>
    <n v="29"/>
    <s v="FIN DE CONTRAT"/>
    <s v="AIDE MEDICO PSYCHOLOGIQUE"/>
    <s v="CONTRAT CDD  IMA MONTIGNY"/>
    <m/>
    <m/>
    <s v="201708"/>
    <n v="184.42"/>
    <s v="39"/>
    <s v="100,00"/>
    <n v="29"/>
    <s v="à la sécurité des biens et des personnes dans l'attente de la reconstruction de l'ets et de la validation des financeurs"/>
    <x v="13"/>
    <s v="pole Enfance"/>
    <n v="184.42"/>
    <s v="2017"/>
    <n v="184.42"/>
    <n v="7"/>
    <n v="42.3"/>
    <s v="T39007"/>
    <n v="7"/>
    <x v="6"/>
    <s v=""/>
    <x v="11"/>
    <x v="1"/>
    <x v="0"/>
    <x v="0"/>
    <s v=""/>
    <s v=""/>
    <s v=""/>
    <s v=""/>
    <s v=""/>
    <s v=""/>
    <x v="2"/>
  </r>
  <r>
    <s v="A00578"/>
    <s v="DELGUSTE"/>
    <s v="SABINE"/>
    <s v="SERVICES D'INSERTION"/>
    <d v="2017-02-02T00:00:00"/>
    <d v="2017-08-01T00:00:00"/>
    <n v="181"/>
    <s v="FIN DE CONTRAT"/>
    <s v="CONS.ECON.SOCIALE ET FAMILIALE"/>
    <s v="SISEP.VISA.FSE  CDD"/>
    <m/>
    <m/>
    <s v="201708"/>
    <n v="1529.96"/>
    <s v="06"/>
    <s v="100,00"/>
    <n v="181"/>
    <s v="la gestion de la liste d'attente d'entrée en Esat dans un perspective d'insertion professionnelle"/>
    <x v="3"/>
    <s v="pole TAD"/>
    <n v="1529.96"/>
    <s v="2017"/>
    <n v="1529.96"/>
    <n v="8"/>
    <n v="104"/>
    <s v="T09007"/>
    <n v="8"/>
    <x v="6"/>
    <s v=""/>
    <x v="11"/>
    <x v="1"/>
    <x v="0"/>
    <x v="0"/>
    <s v=""/>
    <s v=""/>
    <s v=""/>
    <s v=""/>
    <s v=""/>
    <s v=""/>
    <x v="2"/>
  </r>
  <r>
    <s v="A00494"/>
    <s v="DELRUE"/>
    <s v="AMANDINE"/>
    <s v="IME DE MONTIGNY"/>
    <d v="2017-07-31T00:00:00"/>
    <d v="2017-07-31T00:00:00"/>
    <n v="1"/>
    <s v="FIN DE CONTRAT"/>
    <s v="EDUCATEUR(rice) SPECIALISE(e)"/>
    <s v="CONTRAT CDD  IMA MONTIGNY"/>
    <s v="EDUCATEUR(rice) SPECIALISE(e)"/>
    <s v="MONDINI PRISCILLA"/>
    <s v="201708"/>
    <n v="144.78"/>
    <s v="39"/>
    <s v="100,00"/>
    <n v="1"/>
    <m/>
    <x v="4"/>
    <s v="pole Enfance"/>
    <n v="144.78"/>
    <s v="2017"/>
    <n v="144.78"/>
    <n v="10"/>
    <n v="151.67000000000002"/>
    <s v="T39007"/>
    <n v="10"/>
    <x v="6"/>
    <s v=""/>
    <x v="11"/>
    <x v="1"/>
    <x v="0"/>
    <x v="0"/>
    <s v=""/>
    <s v=""/>
    <s v=""/>
    <s v=""/>
    <s v=""/>
    <s v=""/>
    <x v="2"/>
  </r>
  <r>
    <s v="A00494"/>
    <s v="DELRUE"/>
    <s v="AMANDINE"/>
    <s v="IME DE MONTIGNY"/>
    <d v="2017-08-04T00:00:00"/>
    <d v="2017-08-04T00:00:00"/>
    <n v="1"/>
    <s v="FIN DE CONTRAT"/>
    <s v="EDUCATEUR(rice) SPECIALISE(e)"/>
    <s v="CONTRAT CDD  IMA MONTIGNY"/>
    <s v="EDUCATEUR(rice) SPECIALISE(e)"/>
    <s v="COLLIN AURELIE"/>
    <s v="201708"/>
    <n v="137.52000000000001"/>
    <s v="39"/>
    <s v="100,00"/>
    <n v="1"/>
    <m/>
    <x v="0"/>
    <s v="pole Enfance"/>
    <n v="137.52000000000001"/>
    <s v="2017"/>
    <n v="137.52000000000001"/>
    <n v="9.5"/>
    <n v="151.67000000000002"/>
    <s v="T39007"/>
    <n v="9.5"/>
    <x v="6"/>
    <s v=""/>
    <x v="11"/>
    <x v="1"/>
    <x v="0"/>
    <x v="0"/>
    <s v=""/>
    <s v=""/>
    <s v=""/>
    <s v=""/>
    <s v=""/>
    <s v=""/>
    <x v="2"/>
  </r>
  <r>
    <s v="999141"/>
    <s v="DE VITO"/>
    <s v="MARINA"/>
    <s v="IME DE MONTIGNY"/>
    <d v="2016-12-01T00:00:00"/>
    <d v="2017-08-08T00:00:00"/>
    <n v="251"/>
    <s v="FIN DE CONTRAT"/>
    <s v="AIDE MEDICO PSYCHOLOGIQUE"/>
    <s v="CONTRAT CDD  IMA MONTIGNY"/>
    <m/>
    <m/>
    <s v="201708"/>
    <n v="5237.66"/>
    <s v="39"/>
    <s v="100,00"/>
    <n v="251"/>
    <s v="à la sécurité des biens et des personnes dans l'attente de la reconstruction de l'ets et de la validation des financeurs"/>
    <x v="6"/>
    <s v="pole Enfance"/>
    <n v="5237.66"/>
    <s v="2017"/>
    <n v="5237.66"/>
    <n v="39.57"/>
    <n v="151.67000000000002"/>
    <s v="T39007"/>
    <n v="39.57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07-24T00:00:00"/>
    <d v="2017-09-03T00:00:00"/>
    <n v="42"/>
    <s v="FIN DE CONTRAT"/>
    <s v="SURVEILLANT(e) DE NUIT"/>
    <s v="CONTRAT CDD  IMA MONTIGNY"/>
    <m/>
    <m/>
    <s v="201708"/>
    <n v="822.32"/>
    <s v="39"/>
    <s v="100,00"/>
    <n v="42"/>
    <s v="à la sécurité des biens et des personnes dans l'attente de la reconstruction  de l'etb et la validation des financeurs"/>
    <x v="7"/>
    <s v="pole Enfance"/>
    <n v="822.32"/>
    <s v="2017"/>
    <n v="822.32"/>
    <n v="83"/>
    <n v="86.67"/>
    <s v="T39007"/>
    <n v="83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7-07T00:00:00"/>
    <d v="2017-08-06T00:00:00"/>
    <n v="31"/>
    <s v="FIN DE CONTRAT"/>
    <s v="AIDE MEDICO PSYCHOLOGIQUE"/>
    <s v="CONTRAT CDD  IMA MONTIGNY"/>
    <s v="AIDE MEDICO PSYCHOLOGIQUE"/>
    <s v="JEDYNAK JOELLE"/>
    <s v="201708"/>
    <n v="833.9"/>
    <s v="39"/>
    <s v="100,00"/>
    <n v="31"/>
    <m/>
    <x v="0"/>
    <s v="pole Enfance"/>
    <n v="833.9"/>
    <s v="2017"/>
    <n v="833.9"/>
    <n v="38"/>
    <n v="151.67000000000002"/>
    <s v="T39007"/>
    <n v="38"/>
    <x v="6"/>
    <s v=""/>
    <x v="11"/>
    <x v="1"/>
    <x v="0"/>
    <x v="0"/>
    <s v=""/>
    <s v=""/>
    <s v=""/>
    <s v=""/>
    <s v=""/>
    <s v=""/>
    <x v="2"/>
  </r>
  <r>
    <s v="A00531"/>
    <s v="EVERAERT"/>
    <s v="JESSICA"/>
    <s v="IME DE MONTIGNY"/>
    <d v="2017-08-01T00:00:00"/>
    <d v="2017-08-04T00:00:00"/>
    <n v="4"/>
    <s v="FIN DE CONTRAT"/>
    <s v="AIDE MEDICO PSYCHOLOGIQUE"/>
    <s v="CONTRAT CDD  IMA MONTIGNY"/>
    <s v="AUXILIAIRE DE PUERICULTURE"/>
    <s v="CADART BERNADETTE"/>
    <s v="201708"/>
    <n v="347.06"/>
    <s v="39"/>
    <s v="100,00"/>
    <n v="4"/>
    <m/>
    <x v="8"/>
    <s v="pole Enfance"/>
    <n v="347.06"/>
    <s v="2017"/>
    <n v="347.06"/>
    <n v="27"/>
    <n v="146.25"/>
    <s v="T39007"/>
    <n v="27"/>
    <x v="6"/>
    <s v=""/>
    <x v="11"/>
    <x v="1"/>
    <x v="0"/>
    <x v="0"/>
    <s v=""/>
    <s v=""/>
    <s v=""/>
    <s v=""/>
    <s v=""/>
    <s v=""/>
    <x v="2"/>
  </r>
  <r>
    <s v="A00657"/>
    <s v="FATHY"/>
    <s v="SANA"/>
    <s v="ESAT DU RAQUET"/>
    <d v="2017-07-03T00:00:00"/>
    <d v="2017-10-30T00:00:00"/>
    <n v="120"/>
    <s v="FIN DE CONTRAT"/>
    <s v="CUISINIER(e) NIVEAU 1"/>
    <s v="CONTRAT CDD  ESAT LE RACQUET"/>
    <s v="CUISINIER(e) NIVEAU 2"/>
    <s v="LHYVER DANIEL"/>
    <s v="201708"/>
    <n v="1034.02"/>
    <s v="03"/>
    <s v="100,00"/>
    <n v="120"/>
    <m/>
    <x v="11"/>
    <s v="pole TAD"/>
    <n v="1034.02"/>
    <s v="2017"/>
    <n v="1034.02"/>
    <n v="104"/>
    <n v="104"/>
    <s v="T43007"/>
    <n v="104"/>
    <x v="6"/>
    <s v=""/>
    <x v="11"/>
    <x v="1"/>
    <x v="0"/>
    <x v="0"/>
    <s v=""/>
    <s v=""/>
    <s v=""/>
    <s v=""/>
    <s v=""/>
    <s v=""/>
    <x v="2"/>
  </r>
  <r>
    <s v="A00050"/>
    <s v="FOULON"/>
    <s v="RICHARD"/>
    <s v="IME DE MONTIGNY"/>
    <d v="2017-04-18T00:00:00"/>
    <d v="2017-10-16T00:00:00"/>
    <n v="182"/>
    <s v="FIN DE CONTRAT"/>
    <s v="AGENT D'ENTRETIEN DES BATIMENTS"/>
    <s v="CONTRAT CDD  IMA MONTIGNY"/>
    <m/>
    <m/>
    <s v="201708"/>
    <n v="1480.27"/>
    <s v="39"/>
    <s v="100,00"/>
    <n v="182"/>
    <s v="à la sécurité des biens et des personnes dans l'attente de la reconstruction  de l'etb et la validation des financeurs"/>
    <x v="3"/>
    <s v="pole Enfance"/>
    <n v="1480.27"/>
    <s v="2017"/>
    <n v="1480.27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07-31T00:00:00"/>
    <d v="2017-08-17T00:00:00"/>
    <n v="18"/>
    <s v="FIN DE CONTRAT"/>
    <s v="AIDE MEDICO PSYCHOLOGIQUE"/>
    <s v="CONTRAT CDD  IMA MONTIGNY"/>
    <s v="AIDE MEDICO PSYCHOLOGIQUE"/>
    <s v="LUC RENAUD"/>
    <s v="201708"/>
    <n v="1413.12"/>
    <s v="39"/>
    <s v="100,00"/>
    <n v="18"/>
    <m/>
    <x v="0"/>
    <s v="pole Enfance"/>
    <n v="1413.12"/>
    <s v="2017"/>
    <n v="1413.12"/>
    <n v="95"/>
    <n v="147.03"/>
    <s v="T39007"/>
    <n v="9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7-31T00:00:00"/>
    <d v="2017-07-31T00:00:00"/>
    <n v="1"/>
    <s v="FIN DE CONTRAT"/>
    <s v="AIDE MEDICO PSYCHOLOGIQUE"/>
    <s v="CONTRAT CDD  IMA MONTIGNY"/>
    <s v="AIDE SOIGNANT(e)"/>
    <s v="LEDUC SOPHIE"/>
    <s v="201708"/>
    <n v="59.31"/>
    <s v="39"/>
    <s v="100,00"/>
    <n v="1"/>
    <m/>
    <x v="1"/>
    <s v="pole Enfance"/>
    <n v="59.31"/>
    <s v="2017"/>
    <n v="59.31"/>
    <n v="4.5"/>
    <n v="97.5"/>
    <s v="T39007"/>
    <n v="4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8-01T00:00:00"/>
    <d v="2017-08-04T00:00:00"/>
    <n v="4"/>
    <s v="FIN DE CONTRAT"/>
    <s v="AIDE MEDICO PSYCHOLOGIQUE"/>
    <s v="CONTRAT CDD  IMA MONTIGNY"/>
    <s v="AGENT D'HEBERGEMENT"/>
    <s v="BOUGUERRA FARIDA"/>
    <s v="201708"/>
    <n v="395.35"/>
    <s v="39"/>
    <s v="100,00"/>
    <n v="4"/>
    <m/>
    <x v="0"/>
    <s v="pole Enfance"/>
    <n v="395.35"/>
    <s v="2017"/>
    <n v="395.35"/>
    <n v="30"/>
    <n v="151.67000000000002"/>
    <s v="T39007"/>
    <n v="30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8-11T00:00:00"/>
    <d v="2017-08-20T00:00:00"/>
    <n v="10"/>
    <s v="FIN DE CONTRAT"/>
    <s v="AIDE MEDICO PSYCHOLOGIQUE"/>
    <s v="CONTRAT CDD  IMA MONTIGNY"/>
    <s v="AIDE MEDICO PSYCHOLOGIQUE"/>
    <s v="OLMEDO STEPHANE"/>
    <s v="201708"/>
    <n v="768.61"/>
    <s v="39"/>
    <s v="100,00"/>
    <n v="10"/>
    <m/>
    <x v="2"/>
    <s v="pole Enfance"/>
    <n v="768.61"/>
    <s v="2017"/>
    <n v="768.61"/>
    <n v="49"/>
    <n v="132.71"/>
    <s v="T39007"/>
    <n v="49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8-21T00:00:00"/>
    <d v="2017-08-21T00:00:00"/>
    <n v="1"/>
    <s v="FIN DE CONTRAT"/>
    <s v="AIDE MEDICO PSYCHOLOGIQUE"/>
    <s v="CONTRAT CDD  IMA MONTIGNY"/>
    <s v="AIDE MEDICO PSYCHOLOGIQUE"/>
    <s v="OLMEDO STEPHANE"/>
    <s v="201708"/>
    <n v="92.25"/>
    <s v="39"/>
    <s v="100,00"/>
    <n v="1"/>
    <m/>
    <x v="1"/>
    <s v="pole Enfance"/>
    <n v="92.25"/>
    <s v="2017"/>
    <n v="92.25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8-23T00:00:00"/>
    <d v="2017-08-30T00:00:00"/>
    <n v="8"/>
    <s v="FIN DE CONTRAT"/>
    <s v="AIDE MEDICO PSYCHOLOGIQUE"/>
    <s v="CONTRAT CDD  IMA MONTIGNY"/>
    <s v="AIDE MEDICO PSYCHOLOGIQUE"/>
    <s v="DELARUE AUDREY"/>
    <s v="201708"/>
    <n v="617.20000000000005"/>
    <s v="39"/>
    <s v="100,00"/>
    <n v="8"/>
    <m/>
    <x v="2"/>
    <s v="pole Enfance"/>
    <n v="617.20000000000005"/>
    <s v="2017"/>
    <n v="617.20000000000005"/>
    <n v="42"/>
    <n v="151.67000000000002"/>
    <s v="T39007"/>
    <n v="42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05-01T00:00:00"/>
    <d v="2017-11-01T00:00:00"/>
    <n v="185"/>
    <s v="FIN DE CONTRAT"/>
    <s v="AIDE MEDICO PSYCHOLOGIQUE"/>
    <s v="CONTRAT CDD  IMA MONTIGNY"/>
    <m/>
    <m/>
    <s v="201708"/>
    <n v="1808.5"/>
    <s v="39"/>
    <s v="100,00"/>
    <n v="185"/>
    <s v="à la sécurité des biens et des personnes dans l'attente de la reconstruction de l'ets et la validation des financeurs"/>
    <x v="6"/>
    <s v="pole Enfance"/>
    <n v="1808.5"/>
    <s v="2017"/>
    <n v="1808.5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380"/>
    <s v="KAIMOU"/>
    <s v="HANANE"/>
    <s v="IME DE MONTIGNY"/>
    <d v="2017-08-01T00:00:00"/>
    <d v="2017-08-04T00:00:00"/>
    <n v="4"/>
    <s v="FIN DE CONTRAT"/>
    <s v="AIDE MEDICO PSYCHOLOGIQUE"/>
    <s v="CONTRAT CDD  IMA MONTIGNY"/>
    <s v="AIDE MEDICO PSYCHOLOGIQUE"/>
    <s v="VAN ASSCHE COLETTE"/>
    <s v="201708"/>
    <n v="153.54"/>
    <s v="39"/>
    <s v="100,00"/>
    <n v="4"/>
    <m/>
    <x v="8"/>
    <s v="pole Enfance"/>
    <n v="153.54"/>
    <s v="2017"/>
    <n v="153.54"/>
    <n v="10"/>
    <n v="102.92"/>
    <s v="T39007"/>
    <n v="10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7-05-04T00:00:00"/>
    <d v="2017-10-31T00:00:00"/>
    <n v="181"/>
    <s v="FIN DE CONTRAT"/>
    <s v="SURVEILLANT(e) DE NUIT"/>
    <s v="CONTRAT CDD  IMA MONTIGNY"/>
    <m/>
    <m/>
    <s v="201708"/>
    <n v="1586.53"/>
    <s v="39"/>
    <s v="100,00"/>
    <n v="181"/>
    <s v="à la sécurité des biens et des personnes"/>
    <x v="12"/>
    <s v="pole Enfance"/>
    <n v="1586.53"/>
    <s v="2017"/>
    <n v="1586.53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071003"/>
    <s v="LAGE"/>
    <s v="ISABELLE"/>
    <s v="IME DE MONTIGNY"/>
    <d v="2017-07-06T00:00:00"/>
    <d v="2017-08-27T00:00:00"/>
    <n v="53"/>
    <s v="RUPTURE COMMUN ACCORD"/>
    <s v="AIDE MEDICO PSYCHOLOGIQUE"/>
    <s v="CONTRAT CDD  IMA MONTIGNY"/>
    <s v="AIDE MEDICO PSYCHOLOGIQUE"/>
    <s v="PESQUEREL LAETITIA"/>
    <s v="201708"/>
    <n v="3197.5"/>
    <s v="06"/>
    <s v="100,00"/>
    <n v="53"/>
    <m/>
    <x v="11"/>
    <s v="pole Enfance"/>
    <n v="3197.5"/>
    <s v="2017"/>
    <n v="3197.5"/>
    <n v="125.29"/>
    <n v="151.67000000000002"/>
    <s v="T39007"/>
    <n v="125.29"/>
    <x v="6"/>
    <s v=""/>
    <x v="11"/>
    <x v="1"/>
    <x v="0"/>
    <x v="0"/>
    <s v=""/>
    <s v=""/>
    <s v=""/>
    <s v=""/>
    <s v=""/>
    <s v=""/>
    <x v="2"/>
  </r>
  <r>
    <s v="071003"/>
    <s v="LAGE"/>
    <s v="ISABELLE"/>
    <s v="SESSAD LE TAQUIN"/>
    <d v="2017-08-28T00:00:00"/>
    <d v="2017-12-22T00:00:00"/>
    <n v="117"/>
    <s v="FIN DE CONTRAT"/>
    <s v="EDUCATEUR(rice) SPECIALISE(e)"/>
    <s v="CONTRAT CDD SESSAD LE TAQUIN"/>
    <m/>
    <m/>
    <s v="201708"/>
    <n v="281.54000000000002"/>
    <s v="20"/>
    <s v="100,00"/>
    <n v="117"/>
    <s v="l'organisation, la préparation et l'étude des dossiers d'admission de la rentrée 2017/2018"/>
    <x v="3"/>
    <s v="pole Enfance"/>
    <n v="281.54000000000002"/>
    <s v="2017"/>
    <n v="281.54000000000002"/>
    <n v="23.48"/>
    <n v="134.99"/>
    <s v="T20007"/>
    <n v="23.48"/>
    <x v="6"/>
    <s v=""/>
    <x v="11"/>
    <x v="1"/>
    <x v="0"/>
    <x v="0"/>
    <s v=""/>
    <s v=""/>
    <s v=""/>
    <s v=""/>
    <s v=""/>
    <s v=""/>
    <x v="2"/>
  </r>
  <r>
    <s v="A00717"/>
    <s v="LAHOUAICHRI"/>
    <s v="NADIA"/>
    <s v="IME DE MONTIGNY"/>
    <d v="2017-08-02T00:00:00"/>
    <d v="2017-08-03T00:00:00"/>
    <n v="2"/>
    <s v="FIN DE CONTRAT"/>
    <s v="AGENT DE SERVICE INTERIEUR"/>
    <s v="CONTRAT CDD  IMA MONTIGNY"/>
    <s v="CUISINIER(e) NIVEAU 2"/>
    <s v="LEPKE LUDOVIC"/>
    <s v="201708"/>
    <n v="224.4"/>
    <s v="39"/>
    <s v="100,00"/>
    <n v="2"/>
    <m/>
    <x v="2"/>
    <s v="pole Enfance"/>
    <n v="224.4"/>
    <s v="2017"/>
    <n v="224.4"/>
    <n v="19"/>
    <n v="151.67000000000002"/>
    <s v="T39007"/>
    <n v="19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7-08-05T00:00:00"/>
    <d v="2017-08-06T00:00:00"/>
    <n v="2"/>
    <s v="FIN DE CONTRAT"/>
    <s v="AGENT DE CUISINE"/>
    <s v="CONTRAT CDD  IMA MONTIGNY"/>
    <s v="CUISINIER(e) NIVEAU 2"/>
    <s v="LEPKE LUDOVIC"/>
    <s v="201708"/>
    <n v="236.18"/>
    <s v="39"/>
    <s v="100,00"/>
    <n v="2"/>
    <m/>
    <x v="1"/>
    <s v="pole Enfance"/>
    <n v="236.18"/>
    <s v="2017"/>
    <n v="236.18"/>
    <n v="14.25"/>
    <n v="151.67000000000002"/>
    <s v="T39007"/>
    <n v="14.25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7-05-03T00:00:00"/>
    <d v="2018-02-27T00:00:00"/>
    <n v="301"/>
    <s v="FIN DE CONTRAT"/>
    <s v="AIDE MEDICO PSYCHOLOGIQUE"/>
    <s v="CONTRAT CDD  IMA MONTIGNY"/>
    <m/>
    <m/>
    <s v="201708"/>
    <n v="951.26"/>
    <s v="39"/>
    <s v="100,00"/>
    <n v="301"/>
    <s v="à la sécurité des biens et des personnes dans l'attente de la reconsctruction de l'ets et la validation des financeurs"/>
    <x v="6"/>
    <s v="pole Enfance"/>
    <n v="951.26"/>
    <s v="2017"/>
    <n v="951.26"/>
    <n v="75.84"/>
    <n v="75.84"/>
    <s v="T39007"/>
    <n v="75.84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3T00:00:00"/>
    <d v="2018-09-03T00:00:00"/>
    <n v="530"/>
    <s v="FIN DE CONTRAT"/>
    <s v="AIDE MEDICO PSYCHOLOGIQUE"/>
    <s v="CONTRAT CDD  IMA MONTIGNY"/>
    <m/>
    <m/>
    <s v="201708"/>
    <n v="825.94"/>
    <s v="39"/>
    <s v="100,00"/>
    <n v="530"/>
    <s v="à la sécurité des biens et des personnes dans l'attente de la reconstruction de l'ets et de la validation des financeurs"/>
    <x v="13"/>
    <s v="pole Enfance"/>
    <n v="825.94"/>
    <s v="2017"/>
    <n v="825.94"/>
    <n v="75.84"/>
    <n v="75.84"/>
    <s v="T39007"/>
    <n v="75.84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7T00:00:00"/>
    <d v="2018-03-22T00:00:00"/>
    <n v="361"/>
    <s v="FIN DE CONTRAT"/>
    <s v="AIDE MEDICO PSYCHOLOGIQUE"/>
    <s v="CONTRAT CDD  IMA MONTIGNY"/>
    <s v="AIDE MEDICO PSYCHOLOGIQUE"/>
    <s v="TAISNE JULIE"/>
    <s v="201708"/>
    <n v="330.38"/>
    <s v="39"/>
    <s v="100,00"/>
    <n v="361"/>
    <m/>
    <x v="4"/>
    <s v="pole Enfance"/>
    <n v="330.38"/>
    <s v="2017"/>
    <n v="330.38"/>
    <n v="30.33"/>
    <n v="30.33"/>
    <s v="T39007"/>
    <n v="30.33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7-10T00:00:00"/>
    <d v="2017-08-04T00:00:00"/>
    <n v="26"/>
    <s v="FIN DE CONTRAT"/>
    <s v="AGENT DE SERVICE INTERIEUR"/>
    <s v="CONTRAT CDD  IMA MONTIGNY"/>
    <s v="MAITRE(sse) DE MAISON"/>
    <s v="MENAR CHRISTINE"/>
    <s v="201708"/>
    <n v="474.6"/>
    <s v="39"/>
    <s v="100,00"/>
    <n v="26"/>
    <m/>
    <x v="2"/>
    <s v="pole Enfance"/>
    <n v="474.6"/>
    <s v="2017"/>
    <n v="474.6"/>
    <n v="27"/>
    <n v="111.59"/>
    <s v="T39007"/>
    <n v="27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7-24T00:00:00"/>
    <d v="2017-08-04T00:00:00"/>
    <n v="12"/>
    <s v="FIN DE CONTRAT"/>
    <s v="AGENT DE SERVICE INTERIEUR"/>
    <s v="CONTRAT CDD  IMA MONTIGNY"/>
    <s v="AGENT HYGIENE ET PROPRETE"/>
    <s v="SEIDLITZ BERNADETTE"/>
    <s v="201708"/>
    <n v="110.89"/>
    <s v="39"/>
    <s v="100,00"/>
    <n v="12"/>
    <m/>
    <x v="0"/>
    <s v="pole Enfance"/>
    <n v="110.89"/>
    <s v="2017"/>
    <n v="110.89"/>
    <n v="8"/>
    <n v="34.67"/>
    <s v="T39007"/>
    <n v="8"/>
    <x v="6"/>
    <s v=""/>
    <x v="11"/>
    <x v="1"/>
    <x v="0"/>
    <x v="0"/>
    <s v=""/>
    <s v=""/>
    <s v=""/>
    <s v=""/>
    <s v=""/>
    <s v=""/>
    <x v="2"/>
  </r>
  <r>
    <s v="999931"/>
    <s v="MENDELSKI"/>
    <s v="CATY"/>
    <s v="IME LA VICOIGNETTE"/>
    <d v="2017-07-29T00:00:00"/>
    <d v="2017-09-03T00:00:00"/>
    <n v="37"/>
    <s v="FIN DE CONTRAT"/>
    <s v="AGENT D'ENTRETIEN DES BATIMENTS"/>
    <s v="CONTRAT CDD IME EMERCHICOURT"/>
    <m/>
    <m/>
    <s v="201708"/>
    <n v="1524.3"/>
    <s v="06"/>
    <s v="100,00"/>
    <n v="37"/>
    <s v="l'aide de la sécurisation du site en vue de la fermeture estivale"/>
    <x v="3"/>
    <s v="pole Enfance"/>
    <n v="1524.3"/>
    <s v="2017"/>
    <n v="1524.3"/>
    <n v="140"/>
    <n v="151.67000000000002"/>
    <s v="T06007"/>
    <n v="140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02-27T00:00:00"/>
    <d v="2017-08-31T00:00:00"/>
    <n v="186"/>
    <s v="FIN DE CONTRAT"/>
    <s v="AIDE MEDICO PSYCHOLOGIQUE"/>
    <s v="CONTRAT CDD  IMA MONTIGNY"/>
    <m/>
    <m/>
    <s v="201708"/>
    <n v="4037.78"/>
    <s v="39"/>
    <s v="100,00"/>
    <n v="186"/>
    <s v="à la sécurité des biens et des personnes dans l'attente de la reconsctruction de l'ets et la validation des financeurs"/>
    <x v="6"/>
    <s v="pole Enfance"/>
    <n v="4037.78"/>
    <s v="2017"/>
    <n v="4037.78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04-01T00:00:00"/>
    <d v="2017-09-30T00:00:00"/>
    <n v="183"/>
    <s v="FIN DE CONTRAT"/>
    <s v="AIDE MEDICO PSYCHOLOGIQUE"/>
    <s v="CONTRAT CDD  IMA MONTIGNY"/>
    <m/>
    <m/>
    <s v="201708"/>
    <n v="1159.92"/>
    <s v="39"/>
    <s v="100,00"/>
    <n v="183"/>
    <s v="à la sécurité des biens et des personnes dans l'attente de la reconsctruction de l'ets et la validation des financeurs"/>
    <x v="13"/>
    <s v="pole Enfance"/>
    <n v="1159.92"/>
    <s v="2017"/>
    <n v="1159.92"/>
    <n v="96.84"/>
    <n v="75.84"/>
    <s v="T39007"/>
    <n v="96.84"/>
    <x v="6"/>
    <s v=""/>
    <x v="11"/>
    <x v="1"/>
    <x v="0"/>
    <x v="0"/>
    <s v=""/>
    <s v=""/>
    <s v=""/>
    <s v=""/>
    <s v=""/>
    <s v=""/>
    <x v="2"/>
  </r>
  <r>
    <s v="A00601"/>
    <s v="PERILLI"/>
    <s v="JONATHAN"/>
    <s v="IME DE MONTIGNY"/>
    <d v="2017-08-01T00:00:00"/>
    <d v="2017-09-03T00:00:00"/>
    <n v="34"/>
    <s v="FIN DE CONTRAT"/>
    <s v="AGENT DE CUISINE"/>
    <s v="CONTRAT CDD  IMA MONTIGNY"/>
    <s v="CUISINIER(e) NIVEAU 2"/>
    <s v="LEPKE LUDOVIC"/>
    <s v="201708"/>
    <n v="1241.31"/>
    <s v="39"/>
    <s v="100,00"/>
    <n v="34"/>
    <m/>
    <x v="2"/>
    <s v="pole Enfance"/>
    <n v="1241.31"/>
    <s v="2017"/>
    <n v="1241.31"/>
    <n v="121.75"/>
    <n v="126.97"/>
    <s v="T39007"/>
    <n v="121.75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7-11T00:00:00"/>
    <d v="2017-08-06T00:00:00"/>
    <n v="27"/>
    <s v="FIN DE CONTRAT"/>
    <s v="AIDE MEDICO PSYCHOLOGIQUE"/>
    <s v="CONTRAT CDD  IMA MONTIGNY"/>
    <s v="AIDE MEDICO PSYCHOLOGIQUE"/>
    <s v="LECLERC STEPHANIE"/>
    <s v="201708"/>
    <n v="816.12"/>
    <s v="39"/>
    <s v="100,00"/>
    <n v="27"/>
    <m/>
    <x v="2"/>
    <s v="pole Enfance"/>
    <n v="816.12"/>
    <s v="2017"/>
    <n v="816.12"/>
    <n v="38"/>
    <n v="151.67000000000002"/>
    <s v="T39007"/>
    <n v="38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8-07T00:00:00"/>
    <d v="2017-08-20T00:00:00"/>
    <n v="14"/>
    <s v="FIN DE CONTRAT"/>
    <s v="AIDE MEDICO PSYCHOLOGIQUE"/>
    <s v="CONTRAT CDD  IMA MONTIGNY"/>
    <s v="AIDE MEDICO PSYCHOLOGIQUE"/>
    <s v="LUC RENAUD"/>
    <s v="201708"/>
    <n v="1059.97"/>
    <s v="39"/>
    <s v="100,00"/>
    <n v="14"/>
    <m/>
    <x v="7"/>
    <s v="pole Enfance"/>
    <n v="1059.97"/>
    <s v="2017"/>
    <n v="1059.97"/>
    <n v="68"/>
    <n v="147.34"/>
    <s v="T39007"/>
    <n v="68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8-21T00:00:00"/>
    <d v="2017-09-03T00:00:00"/>
    <n v="14"/>
    <s v="FIN DE CONTRAT"/>
    <s v="AIDE MEDICO PSYCHOLOGIQUE"/>
    <s v="CONTRAT CDD  IMA MONTIGNY"/>
    <s v="AGENT D'HEBERGEMENT"/>
    <s v="CAILLERET NATHALIE"/>
    <s v="201708"/>
    <n v="294.05"/>
    <s v="39"/>
    <s v="100,00"/>
    <n v="14"/>
    <m/>
    <x v="2"/>
    <s v="pole Enfance"/>
    <n v="294.05"/>
    <s v="2017"/>
    <n v="294.05"/>
    <n v="27"/>
    <n v="132.17000000000002"/>
    <s v="T39007"/>
    <n v="27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8-02T00:00:00"/>
    <d v="2017-08-04T00:00:00"/>
    <n v="3"/>
    <s v="FIN DE CONTRAT"/>
    <s v="EDUCATEUR(rice) SPECIALISE(e)"/>
    <s v="CONTRAT CDD  IMA MONTIGNY"/>
    <m/>
    <m/>
    <s v="201708"/>
    <n v="137.53"/>
    <s v="39"/>
    <s v="100,00"/>
    <n v="3"/>
    <s v="à la sécurité des biens et des personnes dans l'attente de la reconstruction de l'ets et de la validation des financeurs"/>
    <x v="3"/>
    <s v="pole Enfance"/>
    <n v="137.53"/>
    <s v="2017"/>
    <n v="137.53"/>
    <n v="9.5"/>
    <n v="151.67000000000002"/>
    <s v="T39007"/>
    <n v="9.5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8-07T00:00:00"/>
    <d v="2017-09-01T00:00:00"/>
    <n v="26"/>
    <s v="FIN DE CONTRAT"/>
    <s v="EDUCATEUR(rice) SPECIALISE(e)"/>
    <s v="CONTRAT CDD  IMA MONTIGNY"/>
    <s v="EDUCATEUR(rice) SPECIALISE(e)"/>
    <s v="DUPUIS PATRICE"/>
    <s v="201708"/>
    <n v="1318.58"/>
    <s v="39"/>
    <s v="100,00"/>
    <n v="26"/>
    <m/>
    <x v="2"/>
    <s v="pole Enfance"/>
    <n v="1318.58"/>
    <s v="2017"/>
    <n v="1318.58"/>
    <n v="94.5"/>
    <n v="137.04"/>
    <s v="T39007"/>
    <n v="94.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04-24T00:00:00"/>
    <d v="2017-08-04T00:00:00"/>
    <n v="103"/>
    <s v="FIN DE CONTRAT"/>
    <s v="AIDE MEDICO PSYCHOLOGIQUE"/>
    <s v="CONTRAT CDD  IMA MONTIGNY"/>
    <m/>
    <m/>
    <s v="201708"/>
    <n v="1475.08"/>
    <s v="39"/>
    <s v="100,00"/>
    <n v="103"/>
    <s v="à la sécurité des biens et des personnes dans l'attente de la reconstruction de l'ets et de la validation des financeurs"/>
    <x v="6"/>
    <s v="pole Enfance"/>
    <n v="1475.08"/>
    <s v="2017"/>
    <n v="1475.08"/>
    <n v="26.38"/>
    <n v="151.67000000000002"/>
    <s v="T39007"/>
    <n v="26.38"/>
    <x v="6"/>
    <s v=""/>
    <x v="11"/>
    <x v="1"/>
    <x v="0"/>
    <x v="0"/>
    <s v=""/>
    <s v=""/>
    <s v=""/>
    <s v=""/>
    <s v=""/>
    <s v=""/>
    <x v="2"/>
  </r>
  <r>
    <s v="A00343"/>
    <s v="RAYET"/>
    <s v="PHILIPPE"/>
    <s v="IME LA VICOIGNETTE"/>
    <d v="2017-07-31T00:00:00"/>
    <d v="2017-09-03T00:00:00"/>
    <n v="35"/>
    <s v="FIN DE CONTRAT"/>
    <s v="AGENT DE SERVICE INTERIEUR"/>
    <s v="CONTRAT CDD IME EMERCHICOURT"/>
    <m/>
    <m/>
    <s v="201708"/>
    <n v="3488.06"/>
    <s v="06"/>
    <s v="100,00"/>
    <n v="35"/>
    <s v="l'aide de la sécurisation du site en vue de la fermeture estivale"/>
    <x v="3"/>
    <s v="pole Enfance"/>
    <n v="3488.06"/>
    <s v="2017"/>
    <n v="3488.06"/>
    <n v="140"/>
    <n v="151.67000000000002"/>
    <s v="T06007"/>
    <n v="140"/>
    <x v="6"/>
    <s v=""/>
    <x v="11"/>
    <x v="1"/>
    <x v="0"/>
    <x v="0"/>
    <s v=""/>
    <s v=""/>
    <s v=""/>
    <s v=""/>
    <s v=""/>
    <s v=""/>
    <x v="2"/>
  </r>
  <r>
    <s v="A00608"/>
    <s v="SOUTRY"/>
    <s v="MELISSA"/>
    <s v="IME DE MONTIGNY"/>
    <d v="2017-08-22T00:00:00"/>
    <d v="2017-09-03T00:00:00"/>
    <n v="13"/>
    <s v="FIN DE CONTRAT"/>
    <s v="AIDE MEDICO PSYCHOLOGIQUE"/>
    <s v="CONTRAT CDD  IMA MONTIGNY"/>
    <s v="AGENT D'HEBERGEMENT"/>
    <s v="BOUGUERRA FARIDA"/>
    <s v="201708"/>
    <n v="223.26"/>
    <s v="39"/>
    <s v="100,00"/>
    <n v="13"/>
    <m/>
    <x v="7"/>
    <s v="pole Enfance"/>
    <n v="223.26"/>
    <s v="2017"/>
    <n v="223.26"/>
    <n v="20.5"/>
    <n v="119.17"/>
    <s v="T39007"/>
    <n v="20.5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"/>
    <m/>
    <m/>
    <s v="201708"/>
    <n v="1817.34"/>
    <s v="39"/>
    <s v="100,00"/>
    <n v="365"/>
    <s v="à la sécurité des biens et des personnes dans l'attente de la reconsctruction de l'ets et la validation des financeurs"/>
    <x v="6"/>
    <s v="pole Enfance"/>
    <n v="1817.34"/>
    <s v="2017"/>
    <n v="1817.3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7-18T00:00:00"/>
    <d v="2018-09-02T00:00:00"/>
    <n v="412"/>
    <s v="FIN DE CONTRAT"/>
    <s v="AGENT HYGIENE ET PROPRETE"/>
    <s v="CONTRAT CDD  IMA MONTIGNY"/>
    <m/>
    <m/>
    <s v="201708"/>
    <n v="740.13"/>
    <s v="39"/>
    <s v="100,00"/>
    <n v="412"/>
    <s v="à la sécurité des biens et des personnes dans l'attente de la reconstruction de l'éts et de la validation des financeurs"/>
    <x v="6"/>
    <s v="pole Enfance"/>
    <n v="740.13"/>
    <s v="2017"/>
    <n v="740.13"/>
    <n v="75.84"/>
    <n v="75.84"/>
    <s v="T39007"/>
    <n v="75.84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7-26T00:00:00"/>
    <d v="2017-08-25T00:00:00"/>
    <n v="31"/>
    <s v="FIN DE CONTRAT"/>
    <s v="AGENT HYGIENE ET PROPRETE"/>
    <s v="CONTRAT CDD  IMA MONTIGNY"/>
    <s v="AGENT HYGIENE ET PROPRETE"/>
    <s v="CHARLET MARIE JOSEE"/>
    <s v="201708"/>
    <n v="649.93000000000006"/>
    <s v="39"/>
    <s v="100,00"/>
    <n v="31"/>
    <m/>
    <x v="5"/>
    <s v="pole Enfance"/>
    <n v="649.93000000000006"/>
    <s v="2017"/>
    <n v="649.93000000000006"/>
    <n v="52"/>
    <n v="75.84"/>
    <s v="T39007"/>
    <n v="52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08-25T00:00:00"/>
    <d v="2017-08-26T00:00:00"/>
    <n v="2"/>
    <s v="FIN DE CONTRAT"/>
    <s v="SURVEILLANT(e) DE NUIT"/>
    <s v="CONTRAT CDD  IMA MONTIGNY"/>
    <s v="SURVEILLANT(e) DE NUIT"/>
    <s v="LEMAIRE SYLVIE"/>
    <s v="201708"/>
    <n v="126.96"/>
    <s v="39"/>
    <s v="100,00"/>
    <n v="2"/>
    <m/>
    <x v="2"/>
    <s v="pole Enfance"/>
    <n v="126.96"/>
    <s v="2017"/>
    <n v="126.96"/>
    <n v="10"/>
    <n v="108.34"/>
    <s v="T39007"/>
    <n v="10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05-29T00:00:00"/>
    <d v="2017-09-01T00:00:00"/>
    <n v="96"/>
    <s v="FIN DE CONTRAT"/>
    <s v="AIDE MEDICO PSYCHOLOGIQUE"/>
    <s v="CONTRAT CDD  IMA MONTIGNY"/>
    <m/>
    <m/>
    <s v="201708"/>
    <n v="1838.6"/>
    <s v="39"/>
    <s v="100,00"/>
    <n v="96"/>
    <s v="à la sécurité des biens et des personnes dans l'attente de la reconstruction de l'éts et de la validation des financeurs"/>
    <x v="6"/>
    <s v="pole Enfance"/>
    <n v="1838.6"/>
    <s v="2017"/>
    <n v="1838.6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DE MONTIGNY"/>
    <d v="2017-08-09T00:00:00"/>
    <d v="2017-08-15T00:00:00"/>
    <n v="7"/>
    <s v="FIN DE CONTRAT"/>
    <s v="SURVEILLANT(e) DE NUIT"/>
    <s v="CONTRAT CDD  IMA MONTIGNY"/>
    <s v="SURVEILLANT(e) DE NUIT"/>
    <s v="LEMAIRE SYLVIE"/>
    <s v="201708"/>
    <n v="317.63"/>
    <s v="39"/>
    <s v="100,00"/>
    <n v="7"/>
    <m/>
    <x v="2"/>
    <s v="pole Enfance"/>
    <n v="317.63"/>
    <s v="2017"/>
    <n v="317.63"/>
    <n v="20"/>
    <n v="86.67"/>
    <s v="T39007"/>
    <n v="20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07-11T00:00:00"/>
    <d v="2017-08-06T00:00:00"/>
    <n v="27"/>
    <s v="FIN DE CONTRAT"/>
    <s v="INFIRMIER(e)"/>
    <s v="CONTRAT CDD  IMA MONTIGNY"/>
    <s v="INFIRMIER(e)"/>
    <s v="DUFOSSE VANESSA"/>
    <s v="201708"/>
    <n v="828.17"/>
    <s v="39"/>
    <s v="100,00"/>
    <n v="27"/>
    <m/>
    <x v="2"/>
    <s v="pole Enfance"/>
    <n v="828.17"/>
    <s v="2017"/>
    <n v="828.17"/>
    <n v="31.5"/>
    <n v="135.96"/>
    <s v="T39007"/>
    <n v="31.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08-07T00:00:00"/>
    <d v="2017-09-04T00:00:00"/>
    <n v="29"/>
    <s v="FIN DE CONTRAT"/>
    <s v="INFIRMIER(e)"/>
    <s v="CONTRAT CDD  IMA MONTIGNY"/>
    <s v="INFIRMIER(e)"/>
    <s v="POINGT CORINNE"/>
    <s v="201708"/>
    <n v="1026.25"/>
    <s v="39"/>
    <s v="100,00"/>
    <n v="29"/>
    <m/>
    <x v="2"/>
    <s v="pole Enfance"/>
    <n v="1026.25"/>
    <s v="2017"/>
    <n v="1026.25"/>
    <n v="80.5"/>
    <n v="134.65"/>
    <s v="T39007"/>
    <n v="80.5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09-03T00:00:00"/>
    <d v="2017-09-03T00:00:00"/>
    <n v="1"/>
    <s v="FIN DE CONTRAT"/>
    <s v="AIDE MEDICO PSYCHOLOGIQUE"/>
    <s v="CONTRAT CDD  IMA MONTIGNY(ne plus utiliser)"/>
    <m/>
    <m/>
    <s v="201709"/>
    <n v="155.95000000000002"/>
    <s v="39"/>
    <s v="100,00"/>
    <n v="1"/>
    <s v="à la sécurité des biens et des personnes dans l'attente de la reconsctruction de l'ets et la validation des financeurs"/>
    <x v="3"/>
    <s v="pole Enfance"/>
    <n v="155.95000000000002"/>
    <s v="2017"/>
    <n v="155.95000000000002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09-08T00:00:00"/>
    <d v="2017-09-08T00:00:00"/>
    <n v="1"/>
    <s v="FIN DE CONTRAT"/>
    <s v="AIDE MEDICO PSYCHOLOGIQUE"/>
    <s v="CONTRAT CDD  IMA MONTIGNY(ne plus utiliser)"/>
    <s v="AIDE MEDICO PSYCHOLOGIQUE"/>
    <s v="VAN ASSCHE COLETTE"/>
    <s v="201709"/>
    <n v="95.56"/>
    <s v="39"/>
    <s v="100,00"/>
    <n v="1"/>
    <m/>
    <x v="0"/>
    <s v="pole Enfance"/>
    <n v="95.56"/>
    <s v="2017"/>
    <n v="95.56"/>
    <n v="7.25"/>
    <n v="151.67000000000002"/>
    <s v="T39007"/>
    <n v="7.25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09-16T00:00:00"/>
    <d v="2017-09-16T00:00:00"/>
    <n v="1"/>
    <s v="FIN DE CONTRAT"/>
    <s v="AIDE MEDICO PSYCHOLOGIQUE"/>
    <s v="CONTRAT CDD  IMA MONTIGNY(ne plus utiliser)"/>
    <s v="AIDE MEDICO PSYCHOLOGIQUE"/>
    <s v="BEFFUMO CLAUDINE"/>
    <s v="201709"/>
    <n v="98.85"/>
    <s v="39"/>
    <s v="100,00"/>
    <n v="1"/>
    <m/>
    <x v="1"/>
    <s v="pole Enfance"/>
    <n v="98.85"/>
    <s v="2017"/>
    <n v="98.85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9-05T00:00:00"/>
    <d v="2017-09-06T00:00:00"/>
    <n v="2"/>
    <s v="FIN DE CONTRAT"/>
    <s v="AIDE MEDICO PSYCHOLOGIQUE"/>
    <s v="CONTRAT CDD  IMA MONTIGNY(ne plus utiliser)"/>
    <s v="AIDE MEDICO PSYCHOLOGIQUE"/>
    <s v="MATHON MICHELE"/>
    <s v="201709"/>
    <n v="177.94"/>
    <s v="39"/>
    <s v="100,00"/>
    <n v="2"/>
    <m/>
    <x v="2"/>
    <s v="pole Enfance"/>
    <n v="177.94"/>
    <s v="2017"/>
    <n v="177.94"/>
    <n v="13.5"/>
    <n v="146.25"/>
    <s v="T39007"/>
    <n v="13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9-13T00:00:00"/>
    <d v="2017-09-13T00:00:00"/>
    <n v="1"/>
    <s v="FIN DE CONTRAT"/>
    <s v="AIDE MEDICO PSYCHOLOGIQUE"/>
    <s v="CONTRAT CDD  IMA MONTIGNY(ne plus utiliser)"/>
    <s v="AUXILIAIRE DE PUERICULTURE"/>
    <s v="DAPVRIL MARIE CHRISTINE"/>
    <s v="201709"/>
    <n v="79.06"/>
    <s v="39"/>
    <s v="100,00"/>
    <n v="1"/>
    <m/>
    <x v="0"/>
    <s v="pole Enfance"/>
    <n v="79.06"/>
    <s v="2017"/>
    <n v="79.06"/>
    <n v="6"/>
    <n v="130"/>
    <s v="T39007"/>
    <n v="6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9-18T00:00:00"/>
    <d v="2017-09-18T00:00:00"/>
    <n v="1"/>
    <s v="FIN DE CONTRAT"/>
    <s v="AIDE MEDICO PSYCHOLOGIQUE"/>
    <s v="CONTRAT CDD  IMA MONTIGNY(ne plus utiliser)"/>
    <s v="AIDE MEDICO PSYCHOLOGIQUE"/>
    <s v="TYLEK CATHY"/>
    <s v="201709"/>
    <n v="85.66"/>
    <s v="39"/>
    <s v="100,00"/>
    <n v="1"/>
    <m/>
    <x v="1"/>
    <s v="pole Enfance"/>
    <n v="85.66"/>
    <s v="2017"/>
    <n v="85.66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09-19T00:00:00"/>
    <d v="2017-09-19T00:00:00"/>
    <n v="1"/>
    <s v="FIN DE CONTRAT"/>
    <s v="AIDE MEDICO PSYCHOLOGIQUE"/>
    <s v="CONTRAT CDD  IMA MONTIGNY(ne plus utiliser)"/>
    <s v="AIDE MEDICO PSYCHOLOGIQUE"/>
    <s v="COET SANDRINE"/>
    <s v="201709"/>
    <n v="85.66"/>
    <s v="39"/>
    <s v="100,00"/>
    <n v="1"/>
    <m/>
    <x v="10"/>
    <s v="pole Enfance"/>
    <n v="85.66"/>
    <s v="2017"/>
    <n v="85.66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09-06T00:00:00"/>
    <d v="2017-10-25T00:00:00"/>
    <n v="50"/>
    <s v="FIN DE CONTRAT"/>
    <s v="MONITEUR(rice) EDUCATEUR(rice)"/>
    <s v="CONTRAT CDD IME DORIGNIES(ne plus utiliser)"/>
    <s v="EDUCATEUR(rice) SPECIALISE(e)"/>
    <s v="OLENDER SONIA"/>
    <s v="201709"/>
    <n v="247.43"/>
    <s v="02"/>
    <s v="100,00"/>
    <n v="50"/>
    <m/>
    <x v="4"/>
    <s v="pole Enfance"/>
    <n v="247.43"/>
    <s v="2017"/>
    <n v="247.43"/>
    <n v="21.75"/>
    <n v="34.910000000000004"/>
    <s v="T02005"/>
    <n v="21.75"/>
    <x v="6"/>
    <s v=""/>
    <x v="11"/>
    <x v="1"/>
    <x v="0"/>
    <x v="0"/>
    <s v=""/>
    <s v=""/>
    <s v=""/>
    <s v=""/>
    <s v=""/>
    <s v=""/>
    <x v="2"/>
  </r>
  <r>
    <s v="A00649"/>
    <s v="BEGOT"/>
    <s v="JULIE"/>
    <s v="IME LA VICOIGNETTE"/>
    <d v="2017-09-04T00:00:00"/>
    <d v="2017-09-29T00:00:00"/>
    <n v="26"/>
    <s v="FIN DE CONTRAT"/>
    <s v="AIDE MEDICO PSYCHOLOGIQUE"/>
    <s v="CONTRAT CDD IME EMERCHICOURT(ne plus utiliser)"/>
    <m/>
    <m/>
    <s v="201709"/>
    <n v="1368.9"/>
    <s v="06"/>
    <s v="100,00"/>
    <n v="26"/>
    <s v="prise en charge spécifique du jeune ST, placé sur décision judiciaire du 06/05/15"/>
    <x v="3"/>
    <s v="pole Enfance"/>
    <n v="1368.9"/>
    <s v="2017"/>
    <n v="1368.9"/>
    <n v="106.5"/>
    <n v="115.38"/>
    <s v="T06007"/>
    <n v="106.5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07-29T00:00:00"/>
    <d v="2018-02-23T00:00:00"/>
    <n v="210"/>
    <s v="FIN DE CONTRAT"/>
    <s v="AIDE MEDICO PSYCHOLOGIQUE"/>
    <s v="CONTRAT CDD IME EMERCHICOURT(ne plus utiliser)"/>
    <m/>
    <m/>
    <s v="201709"/>
    <n v="870.02"/>
    <s v="06"/>
    <s v="100,00"/>
    <n v="210"/>
    <s v="à la réorganisation des accomp. transports dans le cadre du projet de transfert d'usagers sur ets de Montigny en Ost."/>
    <x v="3"/>
    <s v="pole Enfance"/>
    <n v="870.02"/>
    <s v="2017"/>
    <n v="870.02"/>
    <n v="80.08"/>
    <n v="69.33"/>
    <s v="T06007"/>
    <n v="80.08"/>
    <x v="6"/>
    <s v=""/>
    <x v="11"/>
    <x v="1"/>
    <x v="0"/>
    <x v="0"/>
    <s v=""/>
    <s v=""/>
    <s v=""/>
    <s v=""/>
    <s v=""/>
    <s v=""/>
    <x v="2"/>
  </r>
  <r>
    <s v="998689"/>
    <s v="BLASSEL"/>
    <s v="AURELIE"/>
    <s v="IME LA VICOIGNETTE"/>
    <d v="2017-09-05T00:00:00"/>
    <d v="2017-09-13T00:00:00"/>
    <n v="9"/>
    <s v="FIN DE CONTRAT"/>
    <s v="AIDE MEDICO PSYCHOLOGIQUE"/>
    <s v="CONTRAT CDD IME EMERCHICOURT(ne plus utiliser)"/>
    <s v="AIDE MEDICO PSYCHOLOGIQUE"/>
    <s v="DELANNOY DAMIEN"/>
    <s v="201709"/>
    <n v="505.21"/>
    <s v="06"/>
    <s v="100,00"/>
    <n v="9"/>
    <m/>
    <x v="0"/>
    <s v="pole Enfance"/>
    <n v="505.21"/>
    <s v="2017"/>
    <n v="505.21"/>
    <n v="46.5"/>
    <n v="143.93"/>
    <s v="T06007"/>
    <n v="46.5"/>
    <x v="6"/>
    <s v=""/>
    <x v="11"/>
    <x v="1"/>
    <x v="0"/>
    <x v="0"/>
    <s v=""/>
    <s v=""/>
    <s v=""/>
    <s v=""/>
    <s v=""/>
    <s v=""/>
    <x v="2"/>
  </r>
  <r>
    <s v="998689"/>
    <s v="BLASSEL"/>
    <s v="AURELIE"/>
    <s v="IME LA VICOIGNETTE"/>
    <d v="2017-09-14T00:00:00"/>
    <d v="2017-10-20T00:00:00"/>
    <n v="37"/>
    <s v="FIN DE CONTRAT"/>
    <s v="AIDE MEDICO PSYCHOLOGIQUE"/>
    <s v="CONTRAT CDD IME EMERCHICOURT(ne plus utiliser)"/>
    <s v="AIDE MEDICO PSYCHOLOGIQUE"/>
    <s v="DELANNOY DAMIEN"/>
    <s v="201709"/>
    <n v="247.16"/>
    <s v="06"/>
    <s v="100,00"/>
    <n v="37"/>
    <m/>
    <x v="0"/>
    <s v="pole Enfance"/>
    <n v="247.16"/>
    <s v="2017"/>
    <n v="247.16"/>
    <n v="22.75"/>
    <n v="131.61000000000001"/>
    <s v="T06007"/>
    <n v="22.75"/>
    <x v="6"/>
    <s v=""/>
    <x v="11"/>
    <x v="1"/>
    <x v="0"/>
    <x v="0"/>
    <s v=""/>
    <s v=""/>
    <s v=""/>
    <s v=""/>
    <s v=""/>
    <s v=""/>
    <x v="2"/>
  </r>
  <r>
    <s v="999694"/>
    <s v="BRISSEZ"/>
    <s v="CAROLINE"/>
    <s v="IME LA VICOIGNETTE"/>
    <d v="2017-07-29T00:00:00"/>
    <d v="2018-01-05T00:00:00"/>
    <n v="161"/>
    <s v="FIN DE CONTRAT"/>
    <s v="EDUCATEUR(rice) SPECIALISE(e)"/>
    <s v="CONTRAT CDD IME EMERCHICOURT(ne plus utiliser)"/>
    <m/>
    <m/>
    <s v="201709"/>
    <n v="1399.02"/>
    <s v="06"/>
    <s v="100,00"/>
    <n v="161"/>
    <s v="à la sécurité des biens et des personnes dans l'attente de la reconsctruction de l'ets et la validation des financeurs"/>
    <x v="3"/>
    <s v="pole Enfance"/>
    <n v="1399.02"/>
    <s v="2017"/>
    <n v="1399.02"/>
    <n v="116.67"/>
    <n v="151.67000000000002"/>
    <s v="T06007"/>
    <n v="116.67"/>
    <x v="6"/>
    <s v=""/>
    <x v="11"/>
    <x v="1"/>
    <x v="0"/>
    <x v="0"/>
    <s v=""/>
    <s v=""/>
    <s v=""/>
    <s v=""/>
    <s v=""/>
    <s v=""/>
    <x v="2"/>
  </r>
  <r>
    <s v="A00333"/>
    <s v="BULTEL"/>
    <s v="CHRISTINE"/>
    <s v="SESSAD LE CHEMIN"/>
    <d v="2017-08-28T00:00:00"/>
    <d v="2017-09-09T00:00:00"/>
    <n v="13"/>
    <s v="FIN DE CONTRAT"/>
    <s v="EDUCATEUR(rice) SPECIALISE(e)"/>
    <s v="CONTRAT CDD SESSAD LE CHEMIN (ne plus utiliser)"/>
    <s v="EDUCATEUR(rice) SPECIALISE(e)"/>
    <s v="LEVENT MARION"/>
    <s v="201709"/>
    <n v="1220.1400000000001"/>
    <s v="33"/>
    <s v="100,00"/>
    <n v="13"/>
    <m/>
    <x v="9"/>
    <s v="pole Enfance"/>
    <n v="1220.1400000000001"/>
    <s v="2017"/>
    <n v="1220.1400000000001"/>
    <n v="70"/>
    <n v="151.67000000000002"/>
    <s v="T33007"/>
    <n v="70"/>
    <x v="6"/>
    <s v=""/>
    <x v="11"/>
    <x v="1"/>
    <x v="0"/>
    <x v="0"/>
    <s v=""/>
    <s v=""/>
    <s v=""/>
    <s v=""/>
    <s v=""/>
    <s v=""/>
    <x v="2"/>
  </r>
  <r>
    <s v="A00333"/>
    <s v="BULTEL"/>
    <s v="CHRISTINE"/>
    <s v="SESSAD LE CHEMIN"/>
    <d v="2017-09-11T00:00:00"/>
    <d v="2017-09-30T00:00:00"/>
    <n v="20"/>
    <s v="FIN DE CONTRAT"/>
    <s v="EDUCATEUR(rice) SPECIALISE(e)"/>
    <s v="CONTRAT CDD SESSAD LE CHEMIN (ne plus utiliser)"/>
    <s v="EDUCATEUR(rice) SPECIALISE(e)"/>
    <s v="LEVENT MARION"/>
    <s v="201709"/>
    <n v="1865.11"/>
    <s v="33"/>
    <s v="100,00"/>
    <n v="20"/>
    <m/>
    <x v="4"/>
    <s v="pole Enfance"/>
    <n v="1865.11"/>
    <s v="2017"/>
    <n v="1865.11"/>
    <n v="107"/>
    <n v="151.67000000000002"/>
    <s v="T33007"/>
    <n v="107"/>
    <x v="6"/>
    <s v=""/>
    <x v="11"/>
    <x v="1"/>
    <x v="0"/>
    <x v="0"/>
    <s v=""/>
    <s v=""/>
    <s v=""/>
    <s v=""/>
    <s v=""/>
    <s v=""/>
    <x v="2"/>
  </r>
  <r>
    <s v="A00611"/>
    <s v="CALLENS"/>
    <s v="VINCIANE"/>
    <s v="IME LES TOURNESOLS"/>
    <d v="2017-09-04T00:00:00"/>
    <d v="2017-11-22T00:00:00"/>
    <n v="80"/>
    <s v="FIN DE CONTRAT"/>
    <s v="EDUCATEUR(rice) SPECIALISE(e)"/>
    <s v="CONTRAT CDD IME DORIGNIES(ne plus utiliser)"/>
    <s v="EDUCATEUR(rice) SPECIALISE(e)"/>
    <s v="DUPONT FANNY"/>
    <s v="201709"/>
    <n v="1222.47"/>
    <s v="02"/>
    <s v="100,00"/>
    <n v="80"/>
    <m/>
    <x v="9"/>
    <s v="pole Enfance"/>
    <n v="1222.47"/>
    <s v="2017"/>
    <n v="1222.47"/>
    <n v="105"/>
    <n v="151.67000000000002"/>
    <s v="T02005"/>
    <n v="105"/>
    <x v="6"/>
    <s v=""/>
    <x v="11"/>
    <x v="1"/>
    <x v="0"/>
    <x v="0"/>
    <s v=""/>
    <s v=""/>
    <s v=""/>
    <s v=""/>
    <s v=""/>
    <s v=""/>
    <x v="2"/>
  </r>
  <r>
    <s v="999587"/>
    <s v="CAMBIEN"/>
    <s v="LORINE"/>
    <s v="IME LES TOURNESOLS"/>
    <d v="2017-09-04T00:00:00"/>
    <d v="2017-10-27T00:00:00"/>
    <n v="54"/>
    <s v="FIN DE CONTRAT"/>
    <s v="AIDE MEDICO PSYCHOLOGIQUE"/>
    <s v="CONTRAT CDD IME DORIGNIES(ne plus utiliser)"/>
    <s v="AIDE MEDICO PSYCHOLOGIQUE"/>
    <s v="CRESPO ESTELLE"/>
    <s v="201709"/>
    <n v="860.42"/>
    <s v="02"/>
    <s v="100,00"/>
    <n v="54"/>
    <m/>
    <x v="9"/>
    <s v="pole Enfance"/>
    <n v="860.42"/>
    <s v="2017"/>
    <n v="860.42"/>
    <n v="81"/>
    <n v="86.67"/>
    <s v="T02005"/>
    <n v="81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9-02T00:00:00"/>
    <d v="2017-09-02T00:00:00"/>
    <n v="1"/>
    <s v="FIN DE CONTRAT"/>
    <s v="AGENT HYGIENE ET PROPRETE"/>
    <s v="CONTRAT CDD  IMA MONTIGNY(ne plus utiliser)"/>
    <s v="MAITRE(sse) DE MAISON"/>
    <s v="VILAIN CHRISTELLE"/>
    <s v="201709"/>
    <n v="59.05"/>
    <s v="39"/>
    <s v="100,00"/>
    <n v="1"/>
    <m/>
    <x v="2"/>
    <s v="pole Enfance"/>
    <n v="59.05"/>
    <s v="2017"/>
    <n v="59.05"/>
    <n v="5"/>
    <n v="108.34"/>
    <s v="T39007"/>
    <n v="5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9-04T00:00:00"/>
    <d v="2017-09-15T00:00:00"/>
    <n v="12"/>
    <s v="FIN DE CONTRAT"/>
    <s v="AGENT HYGIENE ET PROPRETE"/>
    <s v="CONTRAT CDD  IMA MONTIGNY(ne plus utiliser)"/>
    <s v="AGENT HYGIENE ET PROPRETE"/>
    <s v="CHARLET MARIE JOSEE"/>
    <s v="201709"/>
    <n v="826.65"/>
    <s v="39"/>
    <s v="100,00"/>
    <n v="12"/>
    <m/>
    <x v="2"/>
    <s v="pole Enfance"/>
    <n v="826.65"/>
    <s v="2017"/>
    <n v="826.65"/>
    <n v="70"/>
    <n v="151.67000000000002"/>
    <s v="T39007"/>
    <n v="70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09-18T00:00:00"/>
    <d v="2017-09-23T00:00:00"/>
    <n v="6"/>
    <s v="FIN DE CONTRAT"/>
    <s v="AGENT HYGIENE ET PROPRETE"/>
    <s v="CONTRAT CDD  IMA MONTIGNY(ne plus utiliser)"/>
    <s v="AGENT HYGIENE ET PROPRETE"/>
    <s v="CACHEUX MARTINE"/>
    <s v="201709"/>
    <n v="413.33"/>
    <s v="39"/>
    <s v="100,00"/>
    <n v="6"/>
    <m/>
    <x v="0"/>
    <s v="pole Enfance"/>
    <n v="413.33"/>
    <s v="2017"/>
    <n v="413.33"/>
    <n v="35"/>
    <n v="151.67000000000002"/>
    <s v="T39007"/>
    <n v="35"/>
    <x v="6"/>
    <s v=""/>
    <x v="11"/>
    <x v="1"/>
    <x v="0"/>
    <x v="0"/>
    <s v=""/>
    <s v=""/>
    <s v=""/>
    <s v=""/>
    <s v=""/>
    <s v=""/>
    <x v="2"/>
  </r>
  <r>
    <s v="A00253"/>
    <s v="CARNEVALE"/>
    <s v="MAGALI"/>
    <s v="IME LA VICOIGNETTE"/>
    <d v="2017-09-04T00:00:00"/>
    <d v="2017-09-15T00:00:00"/>
    <n v="12"/>
    <s v="FIN DE CONTRAT"/>
    <s v="AGENT DE CUISINE"/>
    <s v="CONTRAT CDD IME EMERCHICOURT(ne plus utiliser)"/>
    <s v="EDUCATEUR(rice) TECHNIQUE SPECIALISE(e)"/>
    <s v="MERLY MADELEINE"/>
    <s v="201709"/>
    <n v="814.85"/>
    <s v="06"/>
    <s v="100,00"/>
    <n v="12"/>
    <m/>
    <x v="0"/>
    <s v="pole Enfance"/>
    <n v="814.85"/>
    <s v="2017"/>
    <n v="814.85"/>
    <n v="69"/>
    <n v="149.5"/>
    <s v="T06007"/>
    <n v="69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09-05T00:00:00"/>
    <d v="2017-09-18T00:00:00"/>
    <n v="14"/>
    <s v="FIN DE CONTRAT"/>
    <s v="EDUCATEUR(rice) SPECIALISE(e)"/>
    <s v="CONTRAT CDD IME EMERCHICOURT(ne plus utiliser)"/>
    <s v="EDUCATEUR(rice) SPECIALISE(e)"/>
    <s v="BARELLE YANN"/>
    <s v="201709"/>
    <n v="419.7"/>
    <s v="06"/>
    <s v="100,00"/>
    <n v="14"/>
    <m/>
    <x v="8"/>
    <s v="pole Enfance"/>
    <n v="419.7"/>
    <s v="2017"/>
    <n v="419.7"/>
    <n v="35"/>
    <n v="98.04"/>
    <s v="T06007"/>
    <n v="35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09-06T00:00:00"/>
    <d v="2017-09-29T00:00:00"/>
    <n v="24"/>
    <s v="FIN DE CONTRAT"/>
    <s v="EDUCATEUR(rice) SPECIALISE(e)"/>
    <s v="CONTRAT CDD IME EMERCHICOURT(ne plus utiliser)"/>
    <s v="EDUCATEUR(rice) SPECIALISE(e)"/>
    <s v="LEFEBVRE VIRGINIE"/>
    <s v="201709"/>
    <n v="1015.6"/>
    <s v="06"/>
    <s v="100,00"/>
    <n v="24"/>
    <m/>
    <x v="5"/>
    <s v="pole Enfance"/>
    <n v="1015.6"/>
    <s v="2017"/>
    <n v="1015.6"/>
    <n v="70"/>
    <n v="75.84"/>
    <s v="T06007"/>
    <n v="70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09-19T00:00:00"/>
    <d v="2017-10-02T00:00:00"/>
    <n v="14"/>
    <s v="FIN DE CONTRAT"/>
    <s v="EDUCATEUR(rice) SPECIALISE(e)"/>
    <s v="CONTRAT CDD IME EMERCHICOURT(ne plus utiliser)"/>
    <s v="EDUCATEUR(rice) SPECIALISE(e)"/>
    <s v="BARELLE YANN"/>
    <s v="201709"/>
    <n v="122.91"/>
    <s v="06"/>
    <s v="100,00"/>
    <n v="14"/>
    <m/>
    <x v="0"/>
    <s v="pole Enfance"/>
    <n v="122.91"/>
    <s v="2017"/>
    <n v="122.91"/>
    <n v="10.25"/>
    <n v="75.84"/>
    <s v="T06007"/>
    <n v="10.2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8-05T00:00:00"/>
    <d v="2017-08-06T00:00:00"/>
    <n v="2"/>
    <s v="FIN DE CONTRAT"/>
    <s v="AIDE MEDICO PSYCHOLOGIQUE"/>
    <s v="CONTRAT CDD  IMA MONTIGNY(ne plus utiliser)"/>
    <s v="AUXILIAIRE DE PUERICULTURE"/>
    <s v="DAPVRIL MARIE CHRISTINE"/>
    <s v="201709"/>
    <n v="258.64"/>
    <s v="39"/>
    <s v="100,00"/>
    <n v="2"/>
    <m/>
    <x v="2"/>
    <s v="pole Enfance"/>
    <n v="258.64"/>
    <s v="2017"/>
    <n v="258.64"/>
    <n v="14"/>
    <n v="151.67000000000002"/>
    <s v="T39007"/>
    <n v="14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9-07T00:00:00"/>
    <d v="2017-09-08T00:00:00"/>
    <n v="2"/>
    <s v="FIN DE CONTRAT"/>
    <s v="AIDE MEDICO PSYCHOLOGIQUE"/>
    <s v="CONTRAT CDD  IMA MONTIGNY(ne plus utiliser)"/>
    <s v="AIDE MEDICO PSYCHOLOGIQUE"/>
    <s v="MATHON MICHELE"/>
    <s v="201709"/>
    <n v="201.92"/>
    <s v="39"/>
    <s v="100,00"/>
    <n v="2"/>
    <m/>
    <x v="2"/>
    <s v="pole Enfance"/>
    <n v="201.92"/>
    <s v="2017"/>
    <n v="201.92"/>
    <n v="14.5"/>
    <n v="151.67000000000002"/>
    <s v="T39007"/>
    <n v="14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9-12T00:00:00"/>
    <d v="2017-09-22T00:00:00"/>
    <n v="11"/>
    <s v="FIN DE CONTRAT"/>
    <s v="AIDE MEDICO PSYCHOLOGIQUE"/>
    <s v="CONTRAT CDD  IMA MONTIGNY(ne plus utiliser)"/>
    <s v="AIDE MEDICO PSYCHOLOGIQUE"/>
    <s v="MAES FRANCOISE"/>
    <s v="201709"/>
    <n v="800.69"/>
    <s v="39"/>
    <s v="100,00"/>
    <n v="11"/>
    <m/>
    <x v="8"/>
    <s v="pole Enfance"/>
    <n v="800.69"/>
    <s v="2017"/>
    <n v="800.69"/>
    <n v="57.5"/>
    <n v="138.43"/>
    <s v="T39007"/>
    <n v="57.5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09-05T00:00:00"/>
    <d v="2017-09-11T00:00:00"/>
    <n v="7"/>
    <s v="FIN DE CONTRAT"/>
    <s v="ANIMATEUR(rice) 1ERE CAT."/>
    <s v="CONTRAT CDD IME EMERCHICOURT(ne plus utiliser)"/>
    <s v="ANIMATEUR(rice) 1ERE CAT."/>
    <s v="BELGADI FATIMA"/>
    <s v="201709"/>
    <n v="493.05"/>
    <s v="06"/>
    <s v="100,00"/>
    <n v="7"/>
    <m/>
    <x v="0"/>
    <s v="pole Enfance"/>
    <n v="493.05"/>
    <s v="2017"/>
    <n v="493.05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09-12T00:00:00"/>
    <d v="2017-09-13T00:00:00"/>
    <n v="2"/>
    <s v="FIN DE CONTRAT"/>
    <s v="ANIMATEUR(rice) 1ERE CAT."/>
    <s v="CONTRAT CDD IME EMERCHICOURT(ne plus utiliser)"/>
    <s v="ANIMATEUR(rice) 1ERE CAT."/>
    <s v="BELGADI FATIMA"/>
    <s v="201709"/>
    <n v="204.26"/>
    <s v="06"/>
    <s v="100,00"/>
    <n v="2"/>
    <m/>
    <x v="10"/>
    <s v="pole Enfance"/>
    <n v="204.26"/>
    <s v="2017"/>
    <n v="204.26"/>
    <n v="14.5"/>
    <n v="151.67000000000002"/>
    <s v="T06007"/>
    <n v="14.5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09-18T00:00:00"/>
    <d v="2017-09-22T00:00:00"/>
    <n v="5"/>
    <s v="FIN DE CONTRAT"/>
    <s v="ANIMATEUR(rice) 1ERE CAT."/>
    <s v="CONTRAT CDD IME EMERCHICOURT(ne plus utiliser)"/>
    <s v="ANIMATEUR(rice) 1ERE CAT."/>
    <s v="BELGADI FATIMA"/>
    <s v="201709"/>
    <n v="450.8"/>
    <s v="06"/>
    <s v="100,00"/>
    <n v="5"/>
    <m/>
    <x v="10"/>
    <s v="pole Enfance"/>
    <n v="450.8"/>
    <s v="2017"/>
    <n v="450.8"/>
    <n v="32"/>
    <n v="138.67000000000002"/>
    <s v="T06007"/>
    <n v="32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08-21T00:00:00"/>
    <d v="2017-09-01T00:00:00"/>
    <n v="12"/>
    <s v="FIN DE CONTRAT"/>
    <s v="AIDE MEDICO PSYCHOLOGIQUE"/>
    <s v="CONTRAT CDD  IMA MONTIGNY(ne plus utiliser)"/>
    <s v="AIDE MEDICO PSYCHOLOGIQUE"/>
    <s v="TAISNE JULIE"/>
    <s v="201709"/>
    <n v="432.21"/>
    <s v="39"/>
    <s v="100,00"/>
    <n v="12"/>
    <m/>
    <x v="7"/>
    <s v="pole Enfance"/>
    <n v="432.21"/>
    <s v="2017"/>
    <n v="432.21"/>
    <n v="25"/>
    <n v="129.92000000000002"/>
    <s v="T39007"/>
    <n v="2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09-04T00:00:00"/>
    <d v="2017-09-22T00:00:00"/>
    <n v="19"/>
    <s v="FIN DE CONTRAT"/>
    <s v="AIDE MEDICO PSYCHOLOGIQUE"/>
    <s v="CONTRAT CDD  IMA MONTIGNY(ne plus utiliser)"/>
    <s v="AGENT D'HEBERGEMENT"/>
    <s v="CAILLERET NATHALIE"/>
    <s v="201709"/>
    <n v="1265.76"/>
    <s v="39"/>
    <s v="100,00"/>
    <n v="19"/>
    <m/>
    <x v="7"/>
    <s v="pole Enfance"/>
    <n v="1265.76"/>
    <s v="2017"/>
    <n v="1265.76"/>
    <n v="99.5"/>
    <n v="143.72999999999999"/>
    <s v="T39007"/>
    <n v="99.5"/>
    <x v="6"/>
    <s v=""/>
    <x v="11"/>
    <x v="1"/>
    <x v="0"/>
    <x v="0"/>
    <s v=""/>
    <s v=""/>
    <s v=""/>
    <s v=""/>
    <s v=""/>
    <s v=""/>
    <x v="2"/>
  </r>
  <r>
    <s v="A00579"/>
    <s v="DECAMPS"/>
    <s v="HELENE"/>
    <s v="IME DE MONTIGNY"/>
    <d v="2017-03-27T00:00:00"/>
    <d v="2017-09-30T00:00:00"/>
    <n v="188"/>
    <s v="FIN DE CONTRAT"/>
    <s v="MONITEUR(rice) EDUCATEUR(rice)"/>
    <s v="CONTRAT CDD  IMA MONTIGNY(ne plus utiliser)"/>
    <m/>
    <m/>
    <s v="201709"/>
    <n v="1672.23"/>
    <s v="39"/>
    <s v="100,00"/>
    <n v="188"/>
    <s v="à la sécurité des biens et des personnes dans l'attente de la reconstruction de l'ets et de la validation des financeurs"/>
    <x v="6"/>
    <s v="pole Enfance"/>
    <n v="1672.23"/>
    <s v="2017"/>
    <n v="1672.23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09-04T00:00:00"/>
    <d v="2017-09-08T00:00:00"/>
    <n v="5"/>
    <s v="FIN DE CONTRAT"/>
    <s v="EDUCATEUR(rice) SPECIALISE(e)"/>
    <s v="CONTRAT CDD IME EMERCHICOURT(ne plus utiliser)"/>
    <s v="EDUCATEUR(rice) SPECIALISE(e)"/>
    <s v="MORTREUX EVELYNE"/>
    <s v="201709"/>
    <n v="486.04"/>
    <s v="06"/>
    <s v="100,00"/>
    <n v="5"/>
    <m/>
    <x v="2"/>
    <s v="pole Enfance"/>
    <n v="486.04"/>
    <s v="2017"/>
    <n v="486.04"/>
    <n v="34.5"/>
    <n v="149.5"/>
    <s v="T06007"/>
    <n v="34.5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09-13T00:00:00"/>
    <d v="2017-09-20T00:00:00"/>
    <n v="8"/>
    <s v="FIN DE CONTRAT"/>
    <s v="EDUCATEUR(rice) SPECIALISE(e)"/>
    <s v="CONTRAT CDD IME EMERCHICOURT(ne plus utiliser)"/>
    <s v="EDUCATEUR(rice) SPECIALISE(e)"/>
    <s v="LACROIX VIRGINIE"/>
    <s v="201709"/>
    <n v="204.29"/>
    <s v="06"/>
    <s v="100,00"/>
    <n v="8"/>
    <m/>
    <x v="4"/>
    <s v="pole Enfance"/>
    <n v="204.29"/>
    <s v="2017"/>
    <n v="204.29"/>
    <n v="14.5"/>
    <n v="31.42"/>
    <s v="T06007"/>
    <n v="14.5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4-11T00:00:00"/>
    <d v="2017-09-03T00:00:00"/>
    <n v="146"/>
    <s v="FIN DE CONTRAT"/>
    <s v="AIDE MEDICO PSYCHOLOGIQUE"/>
    <s v="CONTRAT CDD  IMA MONTIGNY(ne plus utiliser)"/>
    <m/>
    <m/>
    <s v="201709"/>
    <n v="78.62"/>
    <s v="39"/>
    <s v="100,00"/>
    <n v="146"/>
    <s v="à la sécurité des biens et des personnes dans l'attente de la reconstruction de l'ets et de la validation des financeurs"/>
    <x v="6"/>
    <s v="pole Enfance"/>
    <n v="78.62"/>
    <s v="2017"/>
    <n v="78.62"/>
    <n v="7.22"/>
    <n v="151.67000000000002"/>
    <s v="T39007"/>
    <n v="7.22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9-04T00:00:00"/>
    <d v="2018-09-02T00:00:00"/>
    <n v="364"/>
    <s v="FIN DE CONTRAT"/>
    <s v="AIDE MEDICO PSYCHOLOGIQUE"/>
    <s v="CONTRAT CDD  IMA MONTIGNY(ne plus utiliser)"/>
    <m/>
    <m/>
    <s v="201709"/>
    <n v="1573.25"/>
    <s v="39"/>
    <s v="100,00"/>
    <n v="364"/>
    <s v="à la sécurité des biens et des personnes dans l'attente de la reconstruction de l'ets et de la validation des financeurs"/>
    <x v="6"/>
    <s v="pole Enfance"/>
    <n v="1573.25"/>
    <s v="2017"/>
    <n v="1573.25"/>
    <n v="144.45000000000002"/>
    <n v="151.67000000000002"/>
    <s v="T39007"/>
    <n v="144.45000000000002"/>
    <x v="6"/>
    <s v=""/>
    <x v="11"/>
    <x v="1"/>
    <x v="0"/>
    <x v="0"/>
    <s v=""/>
    <s v=""/>
    <s v=""/>
    <s v=""/>
    <s v=""/>
    <s v=""/>
    <x v="2"/>
  </r>
  <r>
    <s v="999063"/>
    <s v="DELCOURT"/>
    <s v="PIERRE"/>
    <s v="IME DE MONTIGNY"/>
    <d v="2017-09-11T00:00:00"/>
    <d v="2017-09-14T00:00:00"/>
    <n v="4"/>
    <s v="FIN DE CONTRAT"/>
    <s v="AIDE MEDICO PSYCHOLOGIQUE"/>
    <s v="CONTRAT CDD  IMA MONTIGNY(ne plus utiliser)"/>
    <s v="AIDE MEDICO PSYCHOLOGIQUE"/>
    <s v="MATHON MICHELE"/>
    <s v="201709"/>
    <n v="443.48"/>
    <s v="39"/>
    <s v="100,00"/>
    <n v="4"/>
    <m/>
    <x v="2"/>
    <s v="pole Enfance"/>
    <n v="443.48"/>
    <s v="2017"/>
    <n v="443.48"/>
    <n v="33"/>
    <n v="151.67000000000002"/>
    <s v="T39007"/>
    <n v="33"/>
    <x v="6"/>
    <s v=""/>
    <x v="11"/>
    <x v="1"/>
    <x v="0"/>
    <x v="0"/>
    <s v=""/>
    <s v=""/>
    <s v=""/>
    <s v=""/>
    <s v=""/>
    <s v=""/>
    <x v="2"/>
  </r>
  <r>
    <s v="A00494"/>
    <s v="DELRUE"/>
    <s v="AMANDINE"/>
    <s v="IME DE MONTIGNY"/>
    <d v="2017-08-07T00:00:00"/>
    <d v="2017-08-07T00:00:00"/>
    <n v="1"/>
    <s v="FIN DE CONTRAT"/>
    <s v="EDUCATEUR(rice) SPECIALISE(e)"/>
    <s v="CONTRAT CDD  IMA MONTIGNY(ne plus utiliser)"/>
    <s v="EDUCATEUR(rice) SPECIALISE(e)"/>
    <s v="MONDINI PRISCILLA"/>
    <s v="201709"/>
    <n v="108.57"/>
    <s v="39"/>
    <s v="100,00"/>
    <n v="1"/>
    <m/>
    <x v="4"/>
    <s v="pole Enfance"/>
    <n v="108.57"/>
    <s v="2017"/>
    <n v="108.57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09-05T00:00:00"/>
    <d v="2017-09-05T00:00:00"/>
    <n v="1"/>
    <s v="FIN DE CONTRAT"/>
    <s v="MONITEUR(rice) EDUCATEUR(rice)"/>
    <s v="CONTRAT CDD IME EMERCHICOURT(ne plus utiliser)"/>
    <s v="MONITEUR(rice) EDUCATEUR(rice)"/>
    <s v="GOBET HARMONIE"/>
    <s v="201709"/>
    <n v="106.6"/>
    <s v="06"/>
    <s v="20,00"/>
    <n v="1"/>
    <m/>
    <x v="1"/>
    <s v="pole Enfance"/>
    <n v="21.32"/>
    <s v="2017"/>
    <n v="106.6"/>
    <n v="7.25"/>
    <n v="151.67000000000002"/>
    <s v="T06007"/>
    <n v="1.45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09-05T00:00:00"/>
    <d v="2017-09-05T00:00:00"/>
    <n v="1"/>
    <s v="FIN DE CONTRAT"/>
    <s v="MONITEUR(rice) EDUCATEUR(rice)"/>
    <s v="CONTRAT CDD IME EMERCHICOURT(ne plus utiliser)"/>
    <s v="MONITEUR(rice) EDUCATEUR(rice)"/>
    <s v="GOBET HARMONIE"/>
    <s v="201709"/>
    <n v="106.6"/>
    <s v="06"/>
    <s v="80,00"/>
    <n v="1"/>
    <m/>
    <x v="1"/>
    <s v="pole Enfance"/>
    <n v="85.28"/>
    <s v="2017"/>
    <n v="106.6"/>
    <n v="7.25"/>
    <n v="151.67000000000002"/>
    <s v="T06007"/>
    <n v="5.8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09-06T00:00:00"/>
    <d v="2017-10-25T00:00:00"/>
    <n v="50"/>
    <s v="FIN DE CONTRAT"/>
    <s v="MONITEUR(rice) EDUCATEUR(rice)"/>
    <s v="CONTRAT CDD IME EMERCHICOURT(ne plus utiliser)"/>
    <s v="EDUCATEUR(rice) SPECIALISE(e)"/>
    <s v="RACHEZ JUSTINE"/>
    <s v="201709"/>
    <n v="264.36"/>
    <s v="06"/>
    <s v="100,00"/>
    <n v="50"/>
    <m/>
    <x v="4"/>
    <s v="pole Enfance"/>
    <n v="264.36"/>
    <s v="2017"/>
    <n v="264.36"/>
    <n v="21.75"/>
    <n v="34.910000000000004"/>
    <s v="T06007"/>
    <n v="21.75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09-21T00:00:00"/>
    <d v="2017-09-25T00:00:00"/>
    <n v="5"/>
    <s v="FIN DE CONTRAT"/>
    <s v="MONITEUR(rice) EDUCATEUR(rice)"/>
    <s v="CONTRAT CDD IME EMERCHICOURT(ne plus utiliser)"/>
    <s v="INFIRMIER(e)"/>
    <s v="FLAHAUT SYLVIE"/>
    <s v="201709"/>
    <n v="198.51"/>
    <s v="06"/>
    <s v="100,00"/>
    <n v="5"/>
    <m/>
    <x v="8"/>
    <s v="pole Enfance"/>
    <n v="198.51"/>
    <s v="2017"/>
    <n v="198.51"/>
    <n v="13.5"/>
    <n v="58.5"/>
    <s v="T06007"/>
    <n v="13.5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7-09-14T00:00:00"/>
    <d v="2017-09-19T00:00:00"/>
    <n v="6"/>
    <s v="FIN DE CONTRAT"/>
    <s v="ACCOMPAGNATEUR(rice) DE BUS"/>
    <s v="CONTRAT CDD IME DORIGNIES(ne plus utiliser)"/>
    <s v="AIDE MEDICO PSYCHOLOGIQUE"/>
    <s v="CAMBIEN LORINE"/>
    <s v="201709"/>
    <n v="136.63"/>
    <s v="02"/>
    <s v="100,00"/>
    <n v="6"/>
    <m/>
    <x v="8"/>
    <s v="pole Enfance"/>
    <n v="136.63"/>
    <s v="2017"/>
    <n v="136.63"/>
    <n v="14"/>
    <n v="60.67"/>
    <s v="T02005"/>
    <n v="14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7-09-20T00:00:00"/>
    <d v="2017-09-27T00:00:00"/>
    <n v="8"/>
    <s v="FIN DE CONTRAT"/>
    <s v="ACCOMPAGNATEUR(rice) DE BUS"/>
    <s v="CONTRAT CDD IME DORIGNIES(ne plus utiliser)"/>
    <s v="AIDE MEDICO PSYCHOLOGIQUE"/>
    <s v="CAMBIEN LORINE"/>
    <s v="201709"/>
    <n v="312.10000000000002"/>
    <s v="02"/>
    <s v="100,00"/>
    <n v="8"/>
    <m/>
    <x v="8"/>
    <s v="pole Enfance"/>
    <n v="312.10000000000002"/>
    <s v="2017"/>
    <n v="312.10000000000002"/>
    <n v="24"/>
    <n v="86.67"/>
    <s v="T02005"/>
    <n v="24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07-24T00:00:00"/>
    <d v="2017-09-03T00:00:00"/>
    <n v="42"/>
    <s v="FIN DE CONTRAT"/>
    <s v="SURVEILLANT(e) DE NUIT"/>
    <s v="CONTRAT CDD  IMA MONTIGNY(ne plus utiliser)"/>
    <m/>
    <m/>
    <s v="201709"/>
    <n v="201.33"/>
    <s v="39"/>
    <s v="100,00"/>
    <n v="42"/>
    <s v="à la sécurité des biens et des personnes dans l'attente de la reconstruction  de l'etb et la validation des financeurs"/>
    <x v="7"/>
    <s v="pole Enfance"/>
    <n v="201.33"/>
    <s v="2017"/>
    <n v="201.33"/>
    <n v="20"/>
    <n v="86.67"/>
    <s v="T39007"/>
    <n v="20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09-04T00:00:00"/>
    <d v="2017-10-27T00:00:00"/>
    <n v="54"/>
    <s v="FIN DE CONTRAT"/>
    <s v="SURVEILLANT(e) DE NUIT"/>
    <s v="CONTRAT CDD  IMA MONTIGNY(ne plus utiliser)"/>
    <m/>
    <m/>
    <s v="201709"/>
    <n v="859.96"/>
    <s v="39"/>
    <s v="100,00"/>
    <n v="54"/>
    <s v="à la sécurité des biens et des personnes dans l'attente de la reconstruction  de l'etb et la validation des financeurs"/>
    <x v="7"/>
    <s v="pole Enfance"/>
    <n v="859.96"/>
    <s v="2017"/>
    <n v="859.96"/>
    <n v="83"/>
    <n v="86.66"/>
    <s v="T39007"/>
    <n v="83"/>
    <x v="6"/>
    <s v=""/>
    <x v="11"/>
    <x v="1"/>
    <x v="0"/>
    <x v="0"/>
    <s v=""/>
    <s v=""/>
    <s v=""/>
    <s v=""/>
    <s v=""/>
    <s v=""/>
    <x v="2"/>
  </r>
  <r>
    <s v="A00331"/>
    <s v="DUFOUR"/>
    <s v="LAURA"/>
    <s v="IME LA VICOIGNETTE"/>
    <d v="2017-09-04T00:00:00"/>
    <d v="2017-10-02T00:00:00"/>
    <n v="29"/>
    <s v="FIN DE CONTRAT"/>
    <s v="AIDE MEDICO PSYCHOLOGIQUE"/>
    <s v="CONTRAT CDD IME EMERCHICOURT(ne plus utiliser)"/>
    <s v="MAITRE(sse) DE MAISON"/>
    <s v="GOUSSARD NOELLE"/>
    <s v="201709"/>
    <n v="616.14"/>
    <s v="06"/>
    <s v="100,00"/>
    <n v="29"/>
    <m/>
    <x v="0"/>
    <s v="pole Enfance"/>
    <n v="616.14"/>
    <s v="2017"/>
    <n v="616.14"/>
    <n v="58"/>
    <n v="83.57"/>
    <s v="T06007"/>
    <n v="58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9-04T00:00:00"/>
    <d v="2018-08-03T00:00:00"/>
    <n v="334"/>
    <s v="FIN DE CONTRAT"/>
    <s v="AIDE MEDICO PSYCHOLOGIQUE"/>
    <s v="CONTRAT CDD  IMA MONTIGNY(ne plus utiliser)"/>
    <m/>
    <m/>
    <s v="201709"/>
    <n v="1247.8800000000001"/>
    <s v="39"/>
    <s v="100,00"/>
    <n v="334"/>
    <s v="à la sécurité des biens et des personnes dans l'attente de la reconstruction de l'ets et de la validation des financeurs"/>
    <x v="13"/>
    <s v="pole Enfance"/>
    <n v="1247.8800000000001"/>
    <s v="2017"/>
    <n v="1247.8800000000001"/>
    <n v="114.57"/>
    <n v="120.3"/>
    <s v="T39007"/>
    <n v="114.57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9-04T00:00:00"/>
    <d v="2018-08-03T00:00:00"/>
    <n v="334"/>
    <s v="FIN DE CONTRAT"/>
    <s v="MONITEUR(rice) EDUCATEUR(rice)"/>
    <s v="CONTRAT CDD  IMA MONTIGNY(ne plus utiliser)"/>
    <m/>
    <m/>
    <s v="201709"/>
    <n v="1756.96"/>
    <s v="39"/>
    <s v="50,00"/>
    <n v="334"/>
    <s v="à la sécurité des biens et des personnes dans l'attente de la reconstruction de l'ets et de la validation des financeurs"/>
    <x v="6"/>
    <s v="pole Enfance"/>
    <n v="878.48"/>
    <s v="2017"/>
    <n v="3513.92"/>
    <n v="288.90000000000003"/>
    <n v="303.34000000000003"/>
    <s v="T39007"/>
    <n v="144.45000000000002"/>
    <x v="6"/>
    <s v=""/>
    <x v="11"/>
    <x v="1"/>
    <x v="0"/>
    <x v="0"/>
    <s v=""/>
    <s v=""/>
    <s v=""/>
    <s v=""/>
    <s v=""/>
    <s v=""/>
    <x v="2"/>
  </r>
  <r>
    <s v="A00531"/>
    <s v="EVERAERT"/>
    <s v="JESSICA"/>
    <s v="IME DE MONTIGNY"/>
    <d v="2017-09-04T00:00:00"/>
    <d v="2017-10-02T00:00:00"/>
    <n v="29"/>
    <s v="FIN DE CONTRAT"/>
    <s v="AIDE MEDICO PSYCHOLOGIQUE"/>
    <s v="CONTRAT CDD  IMA MONTIGNY(ne plus utiliser)"/>
    <s v="AUXILIAIRE DE PUERICULTURE"/>
    <s v="CADART BERNADETTE"/>
    <s v="201709"/>
    <n v="1115.44"/>
    <s v="39"/>
    <s v="100,00"/>
    <n v="29"/>
    <m/>
    <x v="8"/>
    <s v="pole Enfance"/>
    <n v="1115.44"/>
    <s v="2017"/>
    <n v="1115.44"/>
    <n v="105"/>
    <n v="151.67000000000002"/>
    <s v="T39007"/>
    <n v="10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09-04T00:00:00"/>
    <d v="2017-10-19T00:00:00"/>
    <n v="46"/>
    <s v="FIN DE CONTRAT"/>
    <s v="INFIRMIER(e)"/>
    <s v="CONTRAT CDD IME EMERCHICOURT(ne plus utiliser)"/>
    <s v="INFIRMIER(e)"/>
    <s v="COURTECUISSE SARAH"/>
    <s v="201709"/>
    <n v="1346.41"/>
    <s v="06"/>
    <s v="100,00"/>
    <n v="46"/>
    <m/>
    <x v="9"/>
    <s v="pole Enfance"/>
    <n v="1346.41"/>
    <s v="2017"/>
    <n v="1346.41"/>
    <n v="105"/>
    <n v="151.67000000000002"/>
    <s v="T06007"/>
    <n v="105"/>
    <x v="6"/>
    <s v=""/>
    <x v="11"/>
    <x v="1"/>
    <x v="0"/>
    <x v="0"/>
    <s v=""/>
    <s v=""/>
    <s v=""/>
    <s v=""/>
    <s v=""/>
    <s v=""/>
    <x v="2"/>
  </r>
  <r>
    <s v="A00050"/>
    <s v="FOULON"/>
    <s v="RICHARD"/>
    <s v="IME DE MONTIGNY"/>
    <d v="2017-04-18T00:00:00"/>
    <d v="2017-10-16T00:00:00"/>
    <n v="182"/>
    <s v="FIN DE CONTRAT"/>
    <s v="AGENT D'ENTRETIEN DES BATIMENTS"/>
    <s v="CONTRAT CDD  IMA MONTIGNY(ne plus utiliser)"/>
    <m/>
    <m/>
    <s v="201709"/>
    <n v="3303.37"/>
    <s v="39"/>
    <s v="100,00"/>
    <n v="182"/>
    <s v="à la sécurité des biens et des personnes dans l'attente de la reconstruction  de l'etb et la validation des financeurs"/>
    <x v="3"/>
    <s v="pole Enfance"/>
    <n v="3303.37"/>
    <s v="2017"/>
    <n v="3303.37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743"/>
    <s v="GELEZ"/>
    <s v="PASCALE"/>
    <s v="IME LA VICOIGNETTE"/>
    <d v="2017-09-04T00:00:00"/>
    <d v="2017-09-06T00:00:00"/>
    <n v="3"/>
    <s v="FIN DE CONTRAT"/>
    <s v="INFIRMIER(e)"/>
    <s v="CONTRAT CDD IME EMERCHICOURT(ne plus utiliser)"/>
    <s v="INFIRMIER(e)"/>
    <s v="LEROY DELPHINE"/>
    <s v="201709"/>
    <n v="278.33"/>
    <s v="06"/>
    <s v="100,00"/>
    <n v="3"/>
    <m/>
    <x v="0"/>
    <s v="pole Enfance"/>
    <n v="278.33"/>
    <s v="2017"/>
    <n v="278.33"/>
    <n v="18.5"/>
    <n v="133.61000000000001"/>
    <s v="T06007"/>
    <n v="18.5"/>
    <x v="6"/>
    <s v=""/>
    <x v="11"/>
    <x v="1"/>
    <x v="0"/>
    <x v="0"/>
    <s v=""/>
    <s v=""/>
    <s v=""/>
    <s v=""/>
    <s v=""/>
    <s v=""/>
    <x v="2"/>
  </r>
  <r>
    <s v="A00743"/>
    <s v="GELEZ"/>
    <s v="PASCALE"/>
    <s v="IME LA VICOIGNETTE"/>
    <d v="2017-09-07T00:00:00"/>
    <d v="2017-09-20T00:00:00"/>
    <n v="14"/>
    <s v="FIN DE CONTRAT"/>
    <s v="INFIRMIER(e)"/>
    <s v="CONTRAT CDD IME EMERCHICOURT(ne plus utiliser)"/>
    <s v="INFIRMIER(e)"/>
    <s v="LEROY DELPHINE"/>
    <s v="201709"/>
    <n v="844.31"/>
    <s v="06"/>
    <s v="100,00"/>
    <n v="14"/>
    <m/>
    <x v="9"/>
    <s v="pole Enfance"/>
    <n v="844.31"/>
    <s v="2017"/>
    <n v="844.31"/>
    <n v="70"/>
    <n v="151.67000000000002"/>
    <s v="T06007"/>
    <n v="70"/>
    <x v="6"/>
    <s v=""/>
    <x v="11"/>
    <x v="1"/>
    <x v="0"/>
    <x v="0"/>
    <s v=""/>
    <s v=""/>
    <s v=""/>
    <s v=""/>
    <s v=""/>
    <s v=""/>
    <x v="2"/>
  </r>
  <r>
    <s v="A00743"/>
    <s v="GELEZ"/>
    <s v="PASCALE"/>
    <s v="IME LA VICOIGNETTE"/>
    <d v="2017-09-21T00:00:00"/>
    <d v="2017-12-22T00:00:00"/>
    <n v="93"/>
    <s v="FIN DE CONTRAT"/>
    <s v="INFIRMIER(e)"/>
    <s v="CONTRAT CDD IME EMERCHICOURT(ne plus utiliser)"/>
    <s v="INFIRMIER(e)"/>
    <s v="LEROY DELPHINE"/>
    <s v="201709"/>
    <n v="588.64"/>
    <s v="06"/>
    <s v="100,00"/>
    <n v="93"/>
    <m/>
    <x v="9"/>
    <s v="pole Enfance"/>
    <n v="588.64"/>
    <s v="2017"/>
    <n v="588.64"/>
    <n v="50.56"/>
    <n v="151.67000000000002"/>
    <s v="T06007"/>
    <n v="50.56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09-04T00:00:00"/>
    <d v="2017-09-04T00:00:00"/>
    <n v="1"/>
    <s v="FIN DE CONTRAT"/>
    <s v="INFIRMIER(e)"/>
    <s v="CONTRAT CDD  IMA MONTIGNY(ne plus utiliser)"/>
    <s v="INFIRMIER(e)"/>
    <s v="LEFEBVRE VINCENT"/>
    <s v="201709"/>
    <n v="115.83"/>
    <s v="39"/>
    <s v="100,00"/>
    <n v="1"/>
    <m/>
    <x v="1"/>
    <s v="pole Enfance"/>
    <n v="115.83"/>
    <s v="2017"/>
    <n v="115.83"/>
    <n v="8"/>
    <n v="151.67000000000002"/>
    <s v="T39007"/>
    <n v="8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09-19T00:00:00"/>
    <d v="2017-09-22T00:00:00"/>
    <n v="4"/>
    <s v="FIN DE CONTRAT"/>
    <s v="INFIRMIER(e)"/>
    <s v="CONTRAT CDD  IMA MONTIGNY(ne plus utiliser)"/>
    <s v="INFIRMIER(e)"/>
    <s v="DUFOSSE VANESSA"/>
    <s v="201709"/>
    <n v="463.27"/>
    <s v="39"/>
    <s v="100,00"/>
    <n v="4"/>
    <m/>
    <x v="2"/>
    <s v="pole Enfance"/>
    <n v="463.27"/>
    <s v="2017"/>
    <n v="463.27"/>
    <n v="32"/>
    <n v="151.67000000000002"/>
    <s v="T39007"/>
    <n v="32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7-09-01T00:00:00"/>
    <d v="2017-09-15T00:00:00"/>
    <n v="15"/>
    <s v="FIN DE CONTRAT"/>
    <s v="EDUCATEUR(rice) SPECIALISE(e)"/>
    <s v="CONTRAT CDD  IMA MONTIGNY(ne plus utiliser)"/>
    <s v="EDUCATEUR(rice) SPECIALISE(e)"/>
    <s v="RAMI SAFIA"/>
    <s v="201709"/>
    <n v="1373.87"/>
    <s v="39"/>
    <s v="100,00"/>
    <n v="15"/>
    <m/>
    <x v="2"/>
    <s v="pole Enfance"/>
    <n v="1373.87"/>
    <s v="2017"/>
    <n v="1373.87"/>
    <n v="90.5"/>
    <n v="151.67000000000002"/>
    <s v="T39007"/>
    <n v="90.5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7-09-18T00:00:00"/>
    <d v="2017-09-18T00:00:00"/>
    <n v="1"/>
    <s v="FIN DE CONTRAT"/>
    <s v="EDUCATEUR(rice) SPECIALISE(e)"/>
    <s v="CONTRAT CDD  IMA MONTIGNY(ne plus utiliser)"/>
    <s v="EDUCATEUR(rice) SPECIALISE(e)"/>
    <s v="PREVOT ANGELE"/>
    <s v="201709"/>
    <n v="144.78"/>
    <s v="39"/>
    <s v="100,00"/>
    <n v="1"/>
    <m/>
    <x v="1"/>
    <s v="pole Enfance"/>
    <n v="144.78"/>
    <s v="2017"/>
    <n v="144.78"/>
    <n v="10"/>
    <n v="151.67000000000002"/>
    <s v="T39007"/>
    <n v="10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7-09-20T00:00:00"/>
    <d v="2017-09-22T00:00:00"/>
    <n v="3"/>
    <s v="FIN DE CONTRAT"/>
    <s v="EDUCATEUR(rice) SPECIALISE(e)"/>
    <s v="CONTRAT CDD  IMA MONTIGNY(ne plus utiliser)"/>
    <s v="EDUCATEUR(rice) SPECIALISE(e)"/>
    <s v="KASPERSKI SEBASTIEN"/>
    <s v="201709"/>
    <n v="314.86"/>
    <s v="39"/>
    <s v="100,00"/>
    <n v="3"/>
    <m/>
    <x v="0"/>
    <s v="pole Enfance"/>
    <n v="314.86"/>
    <s v="2017"/>
    <n v="314.86"/>
    <n v="21.75"/>
    <n v="151.67000000000002"/>
    <s v="T39007"/>
    <n v="21.75"/>
    <x v="6"/>
    <s v=""/>
    <x v="11"/>
    <x v="1"/>
    <x v="0"/>
    <x v="0"/>
    <s v=""/>
    <s v=""/>
    <s v=""/>
    <s v=""/>
    <s v=""/>
    <s v=""/>
    <x v="2"/>
  </r>
  <r>
    <s v="999345"/>
    <s v="HEBERT"/>
    <s v="AUDE"/>
    <s v="IME LES ROUISSOIRS"/>
    <d v="2017-09-04T00:00:00"/>
    <d v="2017-09-07T00:00:00"/>
    <n v="4"/>
    <s v="FIN DE CONTRAT"/>
    <s v="EDUCATEUR(rice) SPECIALISE(e)"/>
    <s v="CONTRAT CDD IME SOMAIN(ne plus utiliser)"/>
    <m/>
    <m/>
    <s v="201709"/>
    <n v="330.1"/>
    <s v="03"/>
    <s v="100,00"/>
    <n v="4"/>
    <s v="la réorganisation suite à la rentrée scolaire"/>
    <x v="3"/>
    <s v="pole Enfance"/>
    <n v="330.1"/>
    <s v="2017"/>
    <n v="330.1"/>
    <n v="22.75"/>
    <n v="115.11"/>
    <s v="T03007"/>
    <n v="22.75"/>
    <x v="6"/>
    <s v=""/>
    <x v="11"/>
    <x v="1"/>
    <x v="0"/>
    <x v="0"/>
    <s v=""/>
    <s v=""/>
    <s v=""/>
    <s v=""/>
    <s v=""/>
    <s v=""/>
    <x v="2"/>
  </r>
  <r>
    <s v="999345"/>
    <s v="HEBERT"/>
    <s v="AUDE"/>
    <s v="IME LES ROUISSOIRS"/>
    <d v="2017-09-11T00:00:00"/>
    <d v="2017-09-29T00:00:00"/>
    <n v="19"/>
    <s v="FIN DE CONTRAT"/>
    <s v="EDUCATEUR(rice) SPECIALISE(e)"/>
    <s v="CONTRAT CDD IME SOMAIN(ne plus utiliser)"/>
    <m/>
    <m/>
    <s v="201709"/>
    <n v="1008.43"/>
    <s v="03"/>
    <s v="100,00"/>
    <n v="19"/>
    <s v="la préparation et à l’organisation de nouvelles médiations dans le cadre de la rentrée 2017/2018"/>
    <x v="3"/>
    <s v="pole Enfance"/>
    <n v="1008.43"/>
    <s v="2017"/>
    <n v="1008.43"/>
    <n v="69.5"/>
    <n v="116.28"/>
    <s v="T03007"/>
    <n v="69.5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09-04T00:00:00"/>
    <d v="2017-09-17T00:00:00"/>
    <n v="14"/>
    <s v="FIN DE CONTRAT"/>
    <s v="AIDE MEDICO PSYCHOLOGIQUE"/>
    <s v="CONTRAT CDD  IMA MONTIGNY(ne plus utiliser)"/>
    <s v="AIDE MEDICO PSYCHOLOGIQUE"/>
    <s v="LUC RENAUD"/>
    <s v="201709"/>
    <n v="1013.46"/>
    <s v="39"/>
    <s v="100,00"/>
    <n v="14"/>
    <m/>
    <x v="2"/>
    <s v="pole Enfance"/>
    <n v="1013.46"/>
    <s v="2017"/>
    <n v="1013.46"/>
    <n v="70"/>
    <n v="151.67000000000002"/>
    <s v="T39007"/>
    <n v="70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09-20T00:00:00"/>
    <d v="2017-09-29T00:00:00"/>
    <n v="10"/>
    <s v="FIN DE CONTRAT"/>
    <s v="AIDE MEDICO PSYCHOLOGIQUE"/>
    <s v="CONTRAT CDD  IMA MONTIGNY(ne plus utiliser)"/>
    <s v="AIDE MEDICO PSYCHOLOGIQUE"/>
    <s v="LUC RENAUD"/>
    <s v="201709"/>
    <n v="634.91999999999996"/>
    <s v="39"/>
    <s v="100,00"/>
    <n v="10"/>
    <m/>
    <x v="5"/>
    <s v="pole Enfance"/>
    <n v="634.91999999999996"/>
    <s v="2017"/>
    <n v="634.91999999999996"/>
    <n v="47.25"/>
    <n v="75.84"/>
    <s v="T39007"/>
    <n v="47.25"/>
    <x v="6"/>
    <s v=""/>
    <x v="11"/>
    <x v="1"/>
    <x v="0"/>
    <x v="0"/>
    <s v=""/>
    <s v=""/>
    <s v=""/>
    <s v=""/>
    <s v=""/>
    <s v=""/>
    <x v="2"/>
  </r>
  <r>
    <s v="A00744"/>
    <s v="HERENG"/>
    <s v="AURELIE"/>
    <s v="IME LA VICOIGNETTE"/>
    <d v="2017-09-05T00:00:00"/>
    <d v="2017-09-05T00:00:00"/>
    <n v="1"/>
    <s v="FIN DE CONTRAT"/>
    <s v="CANDIDAT(e) ELEVE"/>
    <s v="CONTRAT CDD IME EMERCHICOURT(ne plus utiliser)"/>
    <m/>
    <m/>
    <s v="201709"/>
    <n v="102.39"/>
    <s v="06"/>
    <s v="100,00"/>
    <n v="1"/>
    <s v="prise en charge spécifique du jeune ST, placé sur décision judiciaire du 06/05/15"/>
    <x v="3"/>
    <s v="pole Enfance"/>
    <n v="102.39"/>
    <s v="2017"/>
    <n v="102.39"/>
    <n v="8.5"/>
    <n v="151.67000000000002"/>
    <s v="T06007"/>
    <n v="8.5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09-11T00:00:00"/>
    <d v="2017-09-12T00:00:00"/>
    <n v="2"/>
    <s v="FIN DE CONTRAT"/>
    <s v="AIDE MEDICO PSYCHOLOGIQUE"/>
    <s v="CONTRAT CDD IME EMERCHICOURT(ne plus utiliser)"/>
    <s v="AIDE MEDICO PSYCHOLOGIQUE"/>
    <s v="LEMORT VIRGINIE"/>
    <s v="201709"/>
    <n v="80.33"/>
    <s v="06"/>
    <s v="100,00"/>
    <n v="2"/>
    <m/>
    <x v="10"/>
    <s v="pole Enfance"/>
    <n v="80.33"/>
    <s v="2017"/>
    <n v="80.33"/>
    <n v="6.25"/>
    <n v="67.710000000000008"/>
    <s v="T06007"/>
    <n v="6.25"/>
    <x v="6"/>
    <s v=""/>
    <x v="11"/>
    <x v="1"/>
    <x v="0"/>
    <x v="0"/>
    <s v=""/>
    <s v=""/>
    <s v=""/>
    <s v=""/>
    <s v=""/>
    <s v=""/>
    <x v="2"/>
  </r>
  <r>
    <s v="060210"/>
    <s v="HOURIEZ"/>
    <s v="ANNE MARIE"/>
    <s v="IME LA VICOIGNETTE"/>
    <d v="2017-09-04T00:00:00"/>
    <d v="2017-12-22T00:00:00"/>
    <n v="110"/>
    <s v="FIN DE CONTRAT"/>
    <s v="AIDE MEDICO PSYCHOLOGIQUE"/>
    <s v="CONTRAT CDD IME EMERCHICOURT(ne plus utiliser)"/>
    <m/>
    <m/>
    <s v="201709"/>
    <n v="896.7"/>
    <s v="06"/>
    <s v="100,00"/>
    <n v="110"/>
    <s v="lié à la réorganisation des accompagnements transports dans le cadre du projet de transfert d'usagers sur ets de Montign"/>
    <x v="3"/>
    <s v="pole Enfance"/>
    <n v="896.7"/>
    <s v="2017"/>
    <n v="896.7"/>
    <n v="82.53"/>
    <n v="86.66"/>
    <s v="T06007"/>
    <n v="82.53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8-31T00:00:00"/>
    <d v="2017-08-31T00:00:00"/>
    <n v="1"/>
    <s v="FIN DE CONTRAT"/>
    <s v="AIDE MEDICO PSYCHOLOGIQUE"/>
    <s v="CONTRAT CDD  IMA MONTIGNY(ne plus utiliser)"/>
    <s v="AIDE SOIGNANT(e)"/>
    <s v="ANANIA SANTINE"/>
    <s v="201709"/>
    <n v="79.06"/>
    <s v="39"/>
    <s v="100,00"/>
    <n v="1"/>
    <m/>
    <x v="2"/>
    <s v="pole Enfance"/>
    <n v="79.06"/>
    <s v="2017"/>
    <n v="79.06"/>
    <n v="6"/>
    <n v="130"/>
    <s v="T39007"/>
    <n v="6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9-02T00:00:00"/>
    <d v="2017-09-02T00:00:00"/>
    <n v="1"/>
    <s v="FIN DE CONTRAT"/>
    <s v="AIDE MEDICO PSYCHOLOGIQUE"/>
    <s v="CONTRAT CDD  IMA MONTIGNY(ne plus utiliser)"/>
    <m/>
    <m/>
    <s v="201709"/>
    <n v="92.25"/>
    <s v="39"/>
    <s v="100,00"/>
    <n v="1"/>
    <s v="à la sécurité des biens et des personnes dans l'attente de la reconstruction  de l'etb et la validation des financeurs"/>
    <x v="3"/>
    <s v="pole Enfance"/>
    <n v="92.25"/>
    <s v="2017"/>
    <n v="92.25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9-05T00:00:00"/>
    <d v="2017-09-15T00:00:00"/>
    <n v="11"/>
    <s v="FIN DE CONTRAT"/>
    <s v="AIDE MEDICO PSYCHOLOGIQUE"/>
    <s v="CONTRAT CDD  IMA MONTIGNY(ne plus utiliser)"/>
    <s v="AIDE MEDICO PSYCHOLOGIQUE"/>
    <s v="HUON CHRISTOPHE"/>
    <s v="201709"/>
    <n v="940.07"/>
    <s v="39"/>
    <s v="100,00"/>
    <n v="11"/>
    <m/>
    <x v="21"/>
    <s v="pole Enfance"/>
    <n v="940.07"/>
    <s v="2017"/>
    <n v="940.07"/>
    <n v="66.5"/>
    <n v="151.67000000000002"/>
    <s v="T39007"/>
    <n v="66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9-18T00:00:00"/>
    <d v="2017-09-18T00:00:00"/>
    <n v="1"/>
    <s v="FIN DE CONTRAT"/>
    <s v="AIDE MEDICO PSYCHOLOGIQUE"/>
    <s v="CONTRAT CDD  IMA MONTIGNY(ne plus utiliser)"/>
    <s v="AIDE MEDICO PSYCHOLOGIQUE"/>
    <s v="LECLERC STEPHANIE"/>
    <s v="201709"/>
    <n v="95.56"/>
    <s v="39"/>
    <s v="100,00"/>
    <n v="1"/>
    <m/>
    <x v="8"/>
    <s v="pole Enfance"/>
    <n v="95.56"/>
    <s v="2017"/>
    <n v="95.56"/>
    <n v="7.25"/>
    <n v="151.67000000000002"/>
    <s v="T39007"/>
    <n v="7.2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9-20T00:00:00"/>
    <d v="2017-09-22T00:00:00"/>
    <n v="3"/>
    <s v="FIN DE CONTRAT"/>
    <s v="AIDE MEDICO PSYCHOLOGIQUE"/>
    <s v="CONTRAT CDD  IMA MONTIGNY(ne plus utiliser)"/>
    <s v="AIDE MEDICO PSYCHOLOGIQUE"/>
    <s v="LECLERC STEPHANIE"/>
    <s v="201709"/>
    <n v="217.45"/>
    <s v="39"/>
    <s v="100,00"/>
    <n v="3"/>
    <m/>
    <x v="8"/>
    <s v="pole Enfance"/>
    <n v="217.45"/>
    <s v="2017"/>
    <n v="217.45"/>
    <n v="16.5"/>
    <n v="119.17"/>
    <s v="T39007"/>
    <n v="16.5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05-01T00:00:00"/>
    <d v="2017-11-01T00:00:00"/>
    <n v="185"/>
    <s v="FIN DE CONTRAT"/>
    <s v="AIDE MEDICO PSYCHOLOGIQUE"/>
    <s v="CONTRAT CDD  IMA MONTIGNY(ne plus utiliser)"/>
    <m/>
    <m/>
    <s v="201709"/>
    <n v="1704.54"/>
    <s v="39"/>
    <s v="100,00"/>
    <n v="185"/>
    <s v="à la sécurité des biens et des personnes dans l'attente de la reconstruction de l'ets et la validation des financeurs"/>
    <x v="6"/>
    <s v="pole Enfance"/>
    <n v="1704.54"/>
    <s v="2017"/>
    <n v="1704.5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474"/>
    <s v="JACQUET"/>
    <s v="JULIEN"/>
    <s v="IME LA VICOIGNETTE"/>
    <d v="2017-09-04T00:00:00"/>
    <d v="2017-09-13T00:00:00"/>
    <n v="10"/>
    <s v="FIN DE CONTRAT"/>
    <s v="ASSISTANT(e) SOCIAL"/>
    <s v="CONTRAT CDD IME EMERCHICOURT(ne plus utiliser)"/>
    <s v="ASSISTANT(e) SOCIAL"/>
    <s v="DEWARIMEZ AGATHE"/>
    <s v="201709"/>
    <n v="657.8"/>
    <s v="06"/>
    <s v="100,00"/>
    <n v="10"/>
    <m/>
    <x v="0"/>
    <s v="pole Enfance"/>
    <n v="657.8"/>
    <s v="2017"/>
    <n v="657.8"/>
    <n v="56.5"/>
    <n v="151.67000000000002"/>
    <s v="T06007"/>
    <n v="56.5"/>
    <x v="6"/>
    <s v=""/>
    <x v="11"/>
    <x v="1"/>
    <x v="0"/>
    <x v="0"/>
    <s v=""/>
    <s v=""/>
    <s v=""/>
    <s v=""/>
    <s v=""/>
    <s v=""/>
    <x v="2"/>
  </r>
  <r>
    <s v="A00474"/>
    <s v="JACQUET"/>
    <s v="JULIEN"/>
    <s v="IME LA VICOIGNETTE"/>
    <d v="2017-09-14T00:00:00"/>
    <d v="2017-10-27T00:00:00"/>
    <n v="44"/>
    <s v="FIN DE CONTRAT"/>
    <s v="ASSISTANT(e) SOCIAL"/>
    <s v="CONTRAT CDD IME EMERCHICOURT(ne plus utiliser)"/>
    <s v="ASSISTANT(e) SOCIAL"/>
    <s v="DEWARIMEZ AGATHE"/>
    <s v="201709"/>
    <n v="564.66"/>
    <s v="06"/>
    <s v="100,00"/>
    <n v="44"/>
    <m/>
    <x v="0"/>
    <s v="pole Enfance"/>
    <n v="564.66"/>
    <s v="2017"/>
    <n v="564.66"/>
    <n v="48.5"/>
    <n v="151.67000000000002"/>
    <s v="T06007"/>
    <n v="48.5"/>
    <x v="6"/>
    <s v=""/>
    <x v="11"/>
    <x v="1"/>
    <x v="0"/>
    <x v="0"/>
    <s v=""/>
    <s v=""/>
    <s v=""/>
    <s v=""/>
    <s v=""/>
    <s v=""/>
    <x v="2"/>
  </r>
  <r>
    <s v="A00380"/>
    <s v="KAIMOU"/>
    <s v="HANANE"/>
    <s v="IME DE MONTIGNY"/>
    <d v="2017-09-11T00:00:00"/>
    <d v="2017-09-18T00:00:00"/>
    <n v="8"/>
    <s v="FIN DE CONTRAT"/>
    <s v="AIDE MEDICO PSYCHOLOGIQUE"/>
    <s v="CONTRAT CDD  IMA MONTIGNY(ne plus utiliser)"/>
    <s v="AIDE MEDICO PSYCHOLOGIQUE"/>
    <s v="VAN ASSCHE COLETTE"/>
    <s v="201709"/>
    <n v="115.15"/>
    <s v="39"/>
    <s v="100,00"/>
    <n v="8"/>
    <m/>
    <x v="8"/>
    <s v="pole Enfance"/>
    <n v="115.15"/>
    <s v="2017"/>
    <n v="115.15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741"/>
    <s v="KAZMIERCZAK"/>
    <s v="AURELIE"/>
    <s v="IME DE MONTIGNY"/>
    <d v="2017-09-11T00:00:00"/>
    <d v="2017-10-04T00:00:00"/>
    <n v="24"/>
    <s v="FIN DE CONTRAT"/>
    <s v="EDUCATEUR(rice) SPECIALISE(e)"/>
    <s v="CONTRAT CDD  IMA MONTIGNY(ne plus utiliser)"/>
    <s v="EDUCATEUR(rice) SPECIALISE(e)"/>
    <s v="COLLIN AURELIE"/>
    <s v="201709"/>
    <n v="801.61"/>
    <s v="39"/>
    <s v="100,00"/>
    <n v="24"/>
    <m/>
    <x v="0"/>
    <s v="pole Enfance"/>
    <n v="801.61"/>
    <s v="2017"/>
    <n v="801.61"/>
    <n v="67"/>
    <n v="151.67000000000002"/>
    <s v="T39007"/>
    <n v="67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7-05-04T00:00:00"/>
    <d v="2017-10-31T00:00:00"/>
    <n v="181"/>
    <s v="FIN DE CONTRAT"/>
    <s v="SURVEILLANT(e) DE NUIT"/>
    <s v="CONTRAT CDD  IMA MONTIGNY(ne plus utiliser)"/>
    <m/>
    <m/>
    <s v="201709"/>
    <n v="1757.17"/>
    <s v="39"/>
    <s v="100,00"/>
    <n v="181"/>
    <s v="à la sécurité des biens et des personnes"/>
    <x v="12"/>
    <s v="pole Enfance"/>
    <n v="1757.17"/>
    <s v="2017"/>
    <n v="1757.17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771"/>
    <s v="LAFRANCE"/>
    <s v="MICHAEL"/>
    <s v="IME LES TOURNESOLS"/>
    <d v="2017-09-04T00:00:00"/>
    <d v="2017-09-11T00:00:00"/>
    <n v="8"/>
    <s v="FIN DE CONTRAT"/>
    <s v="AGENT DE CUISINE"/>
    <s v="CONTRAT CDD IME DORIGNIES(ne plus utiliser)"/>
    <s v="CUISINIER(e) NIVEAU 2"/>
    <s v="DELVALLEZ ANNIE"/>
    <s v="201709"/>
    <n v="351.34"/>
    <s v="02"/>
    <s v="100,00"/>
    <n v="8"/>
    <m/>
    <x v="0"/>
    <s v="pole Enfance"/>
    <n v="351.34"/>
    <s v="2017"/>
    <n v="351.34"/>
    <n v="36"/>
    <n v="130"/>
    <s v="T02005"/>
    <n v="36"/>
    <x v="6"/>
    <s v=""/>
    <x v="11"/>
    <x v="1"/>
    <x v="0"/>
    <x v="0"/>
    <s v=""/>
    <s v=""/>
    <s v=""/>
    <s v=""/>
    <s v=""/>
    <s v=""/>
    <x v="2"/>
  </r>
  <r>
    <s v="999771"/>
    <s v="LAFRANCE"/>
    <s v="MICHAEL"/>
    <s v="IME LES TOURNESOLS"/>
    <d v="2017-09-12T00:00:00"/>
    <d v="2017-09-14T00:00:00"/>
    <n v="3"/>
    <s v="FIN DE CONTRAT"/>
    <s v="AGENT DE CUISINE"/>
    <s v="CONTRAT CDD IME DORIGNIES(ne plus utiliser)"/>
    <s v="CUISINIER(e) NIVEAU 2"/>
    <s v="DELVALLEZ ANNIE"/>
    <s v="201709"/>
    <n v="178.12"/>
    <s v="02"/>
    <s v="100,00"/>
    <n v="3"/>
    <m/>
    <x v="0"/>
    <s v="pole Enfance"/>
    <n v="178.12"/>
    <s v="2017"/>
    <n v="178.12"/>
    <n v="18.25"/>
    <n v="131.81"/>
    <s v="T02005"/>
    <n v="18.25"/>
    <x v="6"/>
    <s v=""/>
    <x v="11"/>
    <x v="1"/>
    <x v="0"/>
    <x v="0"/>
    <s v=""/>
    <s v=""/>
    <s v=""/>
    <s v=""/>
    <s v=""/>
    <s v=""/>
    <x v="2"/>
  </r>
  <r>
    <s v="999771"/>
    <s v="LAFRANCE"/>
    <s v="MICHAEL"/>
    <s v="IME LES TOURNESOLS"/>
    <d v="2017-09-15T00:00:00"/>
    <d v="2017-10-12T00:00:00"/>
    <n v="28"/>
    <s v="FIN DE CONTRAT"/>
    <s v="AGENT DE CUISINE"/>
    <s v="CONTRAT CDD IME DORIGNIES(ne plus utiliser)"/>
    <s v="CUISINIER(e) NIVEAU 2"/>
    <s v="DELVALLEZ ANNIE"/>
    <s v="201709"/>
    <n v="357.99"/>
    <s v="02"/>
    <s v="100,00"/>
    <n v="28"/>
    <m/>
    <x v="0"/>
    <s v="pole Enfance"/>
    <n v="357.99"/>
    <s v="2017"/>
    <n v="357.99"/>
    <n v="36.68"/>
    <n v="151.67000000000002"/>
    <s v="T02005"/>
    <n v="36.68"/>
    <x v="6"/>
    <s v=""/>
    <x v="11"/>
    <x v="1"/>
    <x v="0"/>
    <x v="0"/>
    <s v=""/>
    <s v=""/>
    <s v=""/>
    <s v=""/>
    <s v=""/>
    <s v=""/>
    <x v="2"/>
  </r>
  <r>
    <s v="071003"/>
    <s v="LAGE"/>
    <s v="ISABELLE"/>
    <s v="SESSAD LE TAQUIN"/>
    <d v="2017-08-28T00:00:00"/>
    <d v="2017-12-22T00:00:00"/>
    <n v="117"/>
    <s v="FIN DE CONTRAT"/>
    <s v="EDUCATEUR(rice) SPECIALISE(e)"/>
    <s v="CONTRAT CDD SESSAD LE TAQUIN(ne plus utiliser)"/>
    <m/>
    <m/>
    <s v="201709"/>
    <n v="1618.66"/>
    <s v="20"/>
    <s v="100,00"/>
    <n v="117"/>
    <s v="l'organisation, la préparation et l'étude des dossiers d'admission de la rentrée 2017/2018"/>
    <x v="3"/>
    <s v="pole Enfance"/>
    <n v="1618.66"/>
    <s v="2017"/>
    <n v="1618.66"/>
    <n v="134.99"/>
    <n v="134.99"/>
    <s v="T20007"/>
    <n v="134.99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7-05-03T00:00:00"/>
    <d v="2018-02-27T00:00:00"/>
    <n v="301"/>
    <s v="FIN DE CONTRAT"/>
    <s v="AIDE MEDICO PSYCHOLOGIQUE"/>
    <s v="CONTRAT CDD  IMA MONTIGNY(ne plus utiliser)"/>
    <m/>
    <m/>
    <s v="201709"/>
    <n v="1458.56"/>
    <s v="39"/>
    <s v="100,00"/>
    <n v="301"/>
    <s v="à la sécurité des biens et des personnes dans l'attente de la reconsctruction de l'ets et la validation des financeurs"/>
    <x v="6"/>
    <s v="pole Enfance"/>
    <n v="1458.56"/>
    <s v="2017"/>
    <n v="1458.56"/>
    <n v="131.34"/>
    <n v="75.84"/>
    <s v="T39007"/>
    <n v="131.34"/>
    <x v="6"/>
    <s v=""/>
    <x v="11"/>
    <x v="1"/>
    <x v="0"/>
    <x v="0"/>
    <s v=""/>
    <s v=""/>
    <s v=""/>
    <s v=""/>
    <s v=""/>
    <s v=""/>
    <x v="2"/>
  </r>
  <r>
    <s v="A00740"/>
    <s v="MAERTENS"/>
    <s v="OCEANE"/>
    <s v="IME DE MONTIGNY"/>
    <d v="2017-09-04T00:00:00"/>
    <d v="2017-09-08T00:00:00"/>
    <n v="5"/>
    <s v="FIN DE CONTRAT"/>
    <s v="EDUCATEUR(rice) SPECIALISE(e)"/>
    <s v="CONTRAT CDD  IMA MONTIGNY(ne plus utiliser)"/>
    <s v="EDUCATEUR(rice) SPECIALISE(e)"/>
    <s v="MONDINI PRISCILLA"/>
    <s v="201709"/>
    <n v="550.11"/>
    <s v="39"/>
    <s v="100,00"/>
    <n v="5"/>
    <m/>
    <x v="2"/>
    <s v="pole Enfance"/>
    <n v="550.11"/>
    <s v="2017"/>
    <n v="550.11"/>
    <n v="38"/>
    <n v="151.67000000000002"/>
    <s v="T39007"/>
    <n v="38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3T00:00:00"/>
    <d v="2018-09-03T00:00:00"/>
    <n v="530"/>
    <s v="FIN DE CONTRAT"/>
    <s v="AIDE MEDICO PSYCHOLOGIQUE"/>
    <s v="CONTRAT CDD  IMA MONTIGNY(ne plus utiliser)"/>
    <m/>
    <m/>
    <s v="201709"/>
    <n v="1106.32"/>
    <s v="39"/>
    <s v="100,00"/>
    <n v="530"/>
    <s v="à la sécurité des biens et des personnes dans l'attente de la reconstruction de l'ets et de la validation des financeurs"/>
    <x v="13"/>
    <s v="pole Enfance"/>
    <n v="1106.32"/>
    <s v="2017"/>
    <n v="1106.32"/>
    <n v="92.09"/>
    <n v="75.84"/>
    <s v="T39007"/>
    <n v="92.09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7T00:00:00"/>
    <d v="2018-03-22T00:00:00"/>
    <n v="361"/>
    <s v="FIN DE CONTRAT"/>
    <s v="AIDE MEDICO PSYCHOLOGIQUE"/>
    <s v="CONTRAT CDD  IMA MONTIGNY(ne plus utiliser)"/>
    <s v="AIDE MEDICO PSYCHOLOGIQUE"/>
    <s v="TAISNE JULIE"/>
    <s v="201709"/>
    <n v="330.38"/>
    <s v="39"/>
    <s v="100,00"/>
    <n v="361"/>
    <m/>
    <x v="4"/>
    <s v="pole Enfance"/>
    <n v="330.38"/>
    <s v="2017"/>
    <n v="330.38"/>
    <n v="30.33"/>
    <n v="30.33"/>
    <s v="T39007"/>
    <n v="30.33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9-04T00:00:00"/>
    <d v="2017-09-08T00:00:00"/>
    <n v="5"/>
    <s v="FIN DE CONTRAT"/>
    <s v="AGENT DE SERVICE INTERIEUR"/>
    <s v="CONTRAT CDD  IMA MONTIGNY(ne plus utiliser)"/>
    <s v="AGENT HYGIENE ET PROPRETE"/>
    <s v="CACHEUX MARTINE"/>
    <s v="201709"/>
    <n v="413.33"/>
    <s v="39"/>
    <s v="100,00"/>
    <n v="5"/>
    <m/>
    <x v="2"/>
    <s v="pole Enfance"/>
    <n v="413.33"/>
    <s v="2017"/>
    <n v="413.33"/>
    <n v="35"/>
    <n v="151.67000000000002"/>
    <s v="T39007"/>
    <n v="3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9-11T00:00:00"/>
    <d v="2017-09-27T00:00:00"/>
    <n v="17"/>
    <s v="FIN DE CONTRAT"/>
    <s v="AGENT DE SERVICE INTERIEUR"/>
    <s v="CONTRAT CDD  IMA MONTIGNY(ne plus utiliser)"/>
    <s v="AGENT HYGIENE ET PROPRETE"/>
    <s v="SEIDLITZ BERNADETTE"/>
    <s v="201709"/>
    <n v="236.24"/>
    <s v="39"/>
    <s v="100,00"/>
    <n v="17"/>
    <m/>
    <x v="0"/>
    <s v="pole Enfance"/>
    <n v="236.24"/>
    <s v="2017"/>
    <n v="236.24"/>
    <n v="20"/>
    <n v="33.33"/>
    <s v="T39007"/>
    <n v="20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9-20T00:00:00"/>
    <d v="2017-10-25T00:00:00"/>
    <n v="36"/>
    <s v="FIN DE CONTRAT"/>
    <s v="AGENT DE SERVICE INTERIEUR"/>
    <s v="CONTRAT CDD  IMA MONTIGNY(ne plus utiliser)"/>
    <m/>
    <m/>
    <s v="201709"/>
    <n v="170.78"/>
    <s v="39"/>
    <s v="100,00"/>
    <n v="36"/>
    <s v="à la sécurité des biens et des personnes dans l'attente de la reconstruction de l'ets et de la validation des financeurs"/>
    <x v="6"/>
    <s v="pole Enfance"/>
    <n v="170.78"/>
    <s v="2017"/>
    <n v="170.78"/>
    <n v="17.5"/>
    <n v="75.84"/>
    <s v="T39007"/>
    <n v="17.5"/>
    <x v="6"/>
    <s v=""/>
    <x v="11"/>
    <x v="1"/>
    <x v="0"/>
    <x v="0"/>
    <s v=""/>
    <s v=""/>
    <s v=""/>
    <s v=""/>
    <s v=""/>
    <s v=""/>
    <x v="2"/>
  </r>
  <r>
    <s v="999931"/>
    <s v="MENDELSKI"/>
    <s v="CATY"/>
    <s v="IME LA VICOIGNETTE"/>
    <d v="2017-07-29T00:00:00"/>
    <d v="2017-09-03T00:00:00"/>
    <n v="37"/>
    <s v="FIN DE CONTRAT"/>
    <s v="AGENT D'ENTRETIEN DES BATIMENTS"/>
    <s v="CONTRAT CDD IME EMERCHICOURT(ne plus utiliser)"/>
    <m/>
    <m/>
    <s v="201709"/>
    <n v="822.52"/>
    <s v="06"/>
    <s v="100,00"/>
    <n v="37"/>
    <s v="l'aide de la sécurisation du site en vue de la fermeture estivale"/>
    <x v="3"/>
    <s v="pole Enfance"/>
    <n v="822.52"/>
    <s v="2017"/>
    <n v="822.52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A00471"/>
    <s v="MEUNIEZ"/>
    <s v="BENEDICTE"/>
    <s v="IME DE MONTIGNY"/>
    <d v="2017-09-11T00:00:00"/>
    <d v="2017-09-14T00:00:00"/>
    <n v="4"/>
    <s v="FIN DE CONTRAT"/>
    <s v="EDUCATEUR(rice) DE JEUNES ENFANTS"/>
    <s v="CONTRAT CDD  IMA MONTIGNY(ne plus utiliser)"/>
    <s v="EDUCATEUR(rice) SPECIALISE(e)"/>
    <s v="MONDINI PRISCILLA"/>
    <s v="201709"/>
    <n v="464.89"/>
    <s v="39"/>
    <s v="100,00"/>
    <n v="4"/>
    <m/>
    <x v="2"/>
    <s v="pole Enfance"/>
    <n v="464.89"/>
    <s v="2017"/>
    <n v="464.89"/>
    <n v="33"/>
    <n v="151.67000000000002"/>
    <s v="T39007"/>
    <n v="33"/>
    <x v="6"/>
    <s v=""/>
    <x v="11"/>
    <x v="1"/>
    <x v="0"/>
    <x v="0"/>
    <s v=""/>
    <s v=""/>
    <s v=""/>
    <s v=""/>
    <s v=""/>
    <s v=""/>
    <x v="2"/>
  </r>
  <r>
    <s v="A00471"/>
    <s v="MEUNIEZ"/>
    <s v="BENEDICTE"/>
    <s v="IME DE MONTIGNY"/>
    <d v="2017-09-18T00:00:00"/>
    <d v="2017-12-18T00:00:00"/>
    <n v="92"/>
    <s v="FIN DE CONTRAT"/>
    <s v="EDUCATEUR(rice) DE JEUNES ENFANTS"/>
    <s v="CONTRAT CDD  IMA MONTIGNY(ne plus utiliser)"/>
    <s v="EDUCATEUR(rice) SPECIALISE(e)"/>
    <s v="MONDINI PRISCILLA"/>
    <s v="201709"/>
    <n v="168.15"/>
    <s v="39"/>
    <s v="100,00"/>
    <n v="92"/>
    <m/>
    <x v="4"/>
    <s v="pole Enfance"/>
    <n v="168.15"/>
    <s v="2017"/>
    <n v="168.15"/>
    <n v="14.44"/>
    <n v="30.33"/>
    <s v="T39007"/>
    <n v="14.44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09-01T00:00:00"/>
    <d v="2018-06-30T00:00:00"/>
    <n v="303"/>
    <s v="FIN DE CONTRAT"/>
    <s v="AIDE MEDICO PSYCHOLOGIQUE"/>
    <s v="CONTRAT CDD  IMA MONTIGNY(ne plus utiliser)"/>
    <m/>
    <m/>
    <s v="201709"/>
    <n v="1684.44"/>
    <s v="39"/>
    <s v="100,00"/>
    <n v="303"/>
    <s v="à la sécurité des biens et des personnes dans l'attente de la reconsctruction de l'ets et la validation des financeurs"/>
    <x v="6"/>
    <s v="pole Enfance"/>
    <n v="1684.44"/>
    <s v="2017"/>
    <n v="1684.4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08-28T00:00:00"/>
    <d v="2017-09-09T00:00:00"/>
    <n v="13"/>
    <s v="FIN DE CONTRAT"/>
    <s v="EDUCATEUR(rice) SPECIALISE(e)"/>
    <s v="CONTRAT CDD SESSAD LE CHEMIN (ne plus utiliser)"/>
    <s v="EDUCATEUR(rice) SPECIALISE(e)"/>
    <s v="CORTEYN FLORINE"/>
    <s v="201709"/>
    <n v="986.12"/>
    <s v="33"/>
    <s v="100,00"/>
    <n v="13"/>
    <m/>
    <x v="0"/>
    <s v="pole Enfance"/>
    <n v="986.12"/>
    <s v="2017"/>
    <n v="986.12"/>
    <n v="70"/>
    <n v="151.67000000000002"/>
    <s v="T33007"/>
    <n v="70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09-11T00:00:00"/>
    <d v="2017-09-23T00:00:00"/>
    <n v="13"/>
    <s v="FIN DE CONTRAT"/>
    <s v="EDUCATEUR(rice) SPECIALISE(e)"/>
    <s v="CONTRAT CDD SESSAD LE CHEMIN (ne plus utiliser)"/>
    <s v="EDUCATEUR(rice) SPECIALISE(e)"/>
    <s v="CORTEYN FLORINE"/>
    <s v="201709"/>
    <n v="814.97"/>
    <s v="33"/>
    <s v="100,00"/>
    <n v="13"/>
    <m/>
    <x v="9"/>
    <s v="pole Enfance"/>
    <n v="814.97"/>
    <s v="2017"/>
    <n v="814.97"/>
    <n v="70"/>
    <n v="151.67000000000002"/>
    <s v="T33007"/>
    <n v="70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09-24T00:00:00"/>
    <d v="2017-09-30T00:00:00"/>
    <n v="7"/>
    <s v="FIN DE CONTRAT"/>
    <s v="EDUCATEUR(rice) SPECIALISE(e)"/>
    <s v="CONTRAT CDD SESSAD LE CHEMIN (ne plus utiliser)"/>
    <s v="EDUCATEUR(rice) SPECIALISE(e)"/>
    <s v="CORTEYN FLORINE"/>
    <s v="201709"/>
    <n v="699.44"/>
    <s v="33"/>
    <s v="100,00"/>
    <n v="7"/>
    <m/>
    <x v="9"/>
    <s v="pole Enfance"/>
    <n v="699.44"/>
    <s v="2017"/>
    <n v="699.44"/>
    <n v="37.5"/>
    <n v="151.67000000000002"/>
    <s v="T33007"/>
    <n v="37.5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04-01T00:00:00"/>
    <d v="2017-09-30T00:00:00"/>
    <n v="183"/>
    <s v="FIN DE CONTRAT"/>
    <s v="AIDE MEDICO PSYCHOLOGIQUE"/>
    <s v="CONTRAT CDD  IMA MONTIGNY(ne plus utiliser)"/>
    <m/>
    <m/>
    <s v="201709"/>
    <n v="2952.71"/>
    <s v="39"/>
    <s v="100,00"/>
    <n v="183"/>
    <s v="à la sécurité des biens et des personnes dans l'attente de la reconsctruction de l'ets et la validation des financeurs"/>
    <x v="13"/>
    <s v="pole Enfance"/>
    <n v="2952.71"/>
    <s v="2017"/>
    <n v="2952.71"/>
    <n v="147.34"/>
    <n v="75.84"/>
    <s v="T39007"/>
    <n v="147.34"/>
    <x v="6"/>
    <s v=""/>
    <x v="11"/>
    <x v="1"/>
    <x v="0"/>
    <x v="0"/>
    <s v=""/>
    <s v=""/>
    <s v=""/>
    <s v=""/>
    <s v=""/>
    <s v=""/>
    <x v="2"/>
  </r>
  <r>
    <s v="999275"/>
    <s v="PAEPEGAEY"/>
    <s v="BERTRAND"/>
    <s v="IME LA VICOIGNETTE"/>
    <d v="2017-09-05T00:00:00"/>
    <d v="2017-10-27T00:00:00"/>
    <n v="53"/>
    <s v="FIN DE CONTRAT"/>
    <s v="EDUCATEUR(rice) SPORTIF(ve)"/>
    <s v="CONTRAT CDD IME EMERCHICOURT(ne plus utiliser)"/>
    <s v="EDUCATEUR(rice) SPORTIF(ve)"/>
    <s v="SPANNEUT JULIE"/>
    <s v="201709"/>
    <n v="801.95"/>
    <s v="06"/>
    <s v="100,00"/>
    <n v="53"/>
    <m/>
    <x v="4"/>
    <s v="pole Enfance"/>
    <n v="801.95"/>
    <s v="2017"/>
    <n v="801.95"/>
    <n v="70.5"/>
    <n v="32.5"/>
    <s v="T06007"/>
    <n v="70.5"/>
    <x v="6"/>
    <s v=""/>
    <x v="11"/>
    <x v="1"/>
    <x v="0"/>
    <x v="0"/>
    <s v=""/>
    <s v=""/>
    <s v=""/>
    <s v=""/>
    <s v=""/>
    <s v=""/>
    <x v="2"/>
  </r>
  <r>
    <s v="A00645"/>
    <s v="PARENT"/>
    <s v="ELODIE"/>
    <s v="IME LA VICOIGNETTE"/>
    <d v="2017-09-05T00:00:00"/>
    <d v="2017-09-15T00:00:00"/>
    <n v="11"/>
    <s v="FIN DE CONTRAT"/>
    <s v="AIDE MEDICO PSYCHOLOGIQUE"/>
    <s v="CONTRAT CDD IME EMERCHICOURT(ne plus utiliser)"/>
    <s v="AIDE MEDICO PSYCHOLOGIQUE"/>
    <s v="DELATTRE NICOLAS"/>
    <s v="201709"/>
    <n v="748.76"/>
    <s v="06"/>
    <s v="100,00"/>
    <n v="11"/>
    <m/>
    <x v="24"/>
    <s v="pole Enfance"/>
    <n v="748.76"/>
    <s v="2017"/>
    <n v="748.76"/>
    <n v="58.25"/>
    <n v="140.22999999999999"/>
    <s v="T06007"/>
    <n v="58.25"/>
    <x v="6"/>
    <s v=""/>
    <x v="11"/>
    <x v="1"/>
    <x v="0"/>
    <x v="0"/>
    <s v=""/>
    <s v=""/>
    <s v=""/>
    <s v=""/>
    <s v=""/>
    <s v=""/>
    <x v="2"/>
  </r>
  <r>
    <s v="A00645"/>
    <s v="PARENT"/>
    <s v="ELODIE"/>
    <s v="IME LA VICOIGNETTE"/>
    <d v="2017-09-20T00:00:00"/>
    <d v="2017-09-20T00:00:00"/>
    <n v="1"/>
    <s v="FIN DE CONTRAT"/>
    <s v="AIDE MEDICO PSYCHOLOGIQUE"/>
    <s v="CONTRAT CDD IME EMERCHICOURT(ne plus utiliser)"/>
    <s v="AIDE MEDICO PSYCHOLOGIQUE"/>
    <s v="KOZLOWSKI MAXIME"/>
    <s v="201709"/>
    <n v="106.06"/>
    <s v="06"/>
    <s v="100,00"/>
    <n v="1"/>
    <m/>
    <x v="0"/>
    <s v="pole Enfance"/>
    <n v="106.06"/>
    <s v="2017"/>
    <n v="106.06"/>
    <n v="8.25"/>
    <n v="151.67000000000002"/>
    <s v="T06007"/>
    <n v="8.25"/>
    <x v="6"/>
    <s v=""/>
    <x v="11"/>
    <x v="1"/>
    <x v="0"/>
    <x v="0"/>
    <s v=""/>
    <s v=""/>
    <s v=""/>
    <s v=""/>
    <s v=""/>
    <s v=""/>
    <x v="2"/>
  </r>
  <r>
    <s v="A00601"/>
    <s v="PERILLI"/>
    <s v="JONATHAN"/>
    <s v="IME DE MONTIGNY"/>
    <d v="2017-08-01T00:00:00"/>
    <d v="2017-09-03T00:00:00"/>
    <n v="34"/>
    <s v="FIN DE CONTRAT"/>
    <s v="AGENT DE CUISINE"/>
    <s v="CONTRAT CDD  IMA MONTIGNY(ne plus utiliser)"/>
    <s v="CUISINIER(e) NIVEAU 2"/>
    <s v="LEPKE LUDOVIC"/>
    <s v="201709"/>
    <n v="641.95000000000005"/>
    <s v="39"/>
    <s v="100,00"/>
    <n v="34"/>
    <m/>
    <x v="2"/>
    <s v="pole Enfance"/>
    <n v="641.95000000000005"/>
    <s v="2017"/>
    <n v="641.95000000000005"/>
    <n v="34.25"/>
    <n v="126.97"/>
    <s v="T39007"/>
    <n v="34.25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8-21T00:00:00"/>
    <d v="2017-09-03T00:00:00"/>
    <n v="14"/>
    <s v="FIN DE CONTRAT"/>
    <s v="AIDE MEDICO PSYCHOLOGIQUE"/>
    <s v="CONTRAT CDD  IMA MONTIGNY(ne plus utiliser)"/>
    <s v="AGENT D'HEBERGEMENT"/>
    <s v="CAILLERET NATHALIE"/>
    <s v="201709"/>
    <n v="600.79"/>
    <s v="39"/>
    <s v="100,00"/>
    <n v="14"/>
    <m/>
    <x v="2"/>
    <s v="pole Enfance"/>
    <n v="600.79"/>
    <s v="2017"/>
    <n v="600.79"/>
    <n v="34"/>
    <n v="132.17000000000002"/>
    <s v="T39007"/>
    <n v="34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9-04T00:00:00"/>
    <d v="2017-12-22T00:00:00"/>
    <n v="110"/>
    <s v="FIN DE CONTRAT"/>
    <s v="AIDE MEDICO PSYCHOLOGIQUE"/>
    <s v="CONTRAT CDD  IMA MONTIGNY(ne plus utiliser)"/>
    <s v="AIDE MEDICO PSYCHOLOGIQUE"/>
    <s v="PESQUEREL LAETITIA"/>
    <s v="201709"/>
    <n v="1684.17"/>
    <s v="39"/>
    <s v="100,00"/>
    <n v="110"/>
    <m/>
    <x v="11"/>
    <s v="pole Enfance"/>
    <n v="1684.17"/>
    <s v="2017"/>
    <n v="1684.17"/>
    <n v="144.45000000000002"/>
    <n v="151.67000000000002"/>
    <s v="T39007"/>
    <n v="144.45000000000002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8-07T00:00:00"/>
    <d v="2017-09-01T00:00:00"/>
    <n v="26"/>
    <s v="FIN DE CONTRAT"/>
    <s v="EDUCATEUR(rice) SPECIALISE(e)"/>
    <s v="CONTRAT CDD  IMA MONTIGNY(ne plus utiliser)"/>
    <s v="EDUCATEUR(rice) SPECIALISE(e)"/>
    <s v="DUPUIS PATRICE"/>
    <s v="201709"/>
    <n v="747.39"/>
    <s v="39"/>
    <s v="100,00"/>
    <n v="26"/>
    <m/>
    <x v="2"/>
    <s v="pole Enfance"/>
    <n v="747.39"/>
    <s v="2017"/>
    <n v="747.39"/>
    <n v="32.5"/>
    <n v="137.04"/>
    <s v="T39007"/>
    <n v="32.5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9-04T00:00:00"/>
    <d v="2018-08-05T00:00:00"/>
    <n v="336"/>
    <s v="FIN DE CONTRAT"/>
    <s v="EDUCATEUR(rice) SPECIALISE(e)"/>
    <s v="CONTRAT CDD  IMA MONTIGNY(ne plus utiliser)"/>
    <m/>
    <m/>
    <s v="201709"/>
    <n v="1803.46"/>
    <s v="39"/>
    <s v="100,00"/>
    <n v="336"/>
    <s v="à la sécurité des biens et des personnes dans l'attente de la reconstruction de l'ets et de la validation des financeurs"/>
    <x v="6"/>
    <s v="pole Enfance"/>
    <n v="1803.46"/>
    <s v="2017"/>
    <n v="1803.46"/>
    <n v="144.45000000000002"/>
    <n v="151.67000000000002"/>
    <s v="T39007"/>
    <n v="144.45000000000002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09-04T00:00:00"/>
    <d v="2017-09-15T00:00:00"/>
    <n v="12"/>
    <s v="FIN DE CONTRAT"/>
    <s v="AIDE MEDICO PSYCHOLOGIQUE"/>
    <s v="CONTRAT CDD  IMA MONTIGNY(ne plus utiliser)"/>
    <s v="AIDE MEDICO PSYCHOLOGIQUE"/>
    <s v="SNEBERG CORINNE"/>
    <s v="201709"/>
    <n v="909.33"/>
    <s v="39"/>
    <s v="100,00"/>
    <n v="12"/>
    <m/>
    <x v="2"/>
    <s v="pole Enfance"/>
    <n v="909.33"/>
    <s v="2017"/>
    <n v="909.33"/>
    <n v="69"/>
    <n v="149.5"/>
    <s v="T39007"/>
    <n v="69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09-18T00:00:00"/>
    <d v="2017-09-18T00:00:00"/>
    <n v="1"/>
    <s v="FIN DE CONTRAT"/>
    <s v="AIDE MEDICO PSYCHOLOGIQUE"/>
    <s v="CONTRAT CDD  IMA MONTIGNY(ne plus utiliser)"/>
    <s v="AIDE MEDICO PSYCHOLOGIQUE"/>
    <s v="VAN ASSCHE COLETTE"/>
    <s v="201709"/>
    <n v="49.02"/>
    <s v="39"/>
    <s v="100,00"/>
    <n v="1"/>
    <m/>
    <x v="8"/>
    <s v="pole Enfance"/>
    <n v="49.02"/>
    <s v="2017"/>
    <n v="49.02"/>
    <n v="4.5"/>
    <n v="97.5"/>
    <s v="T39007"/>
    <n v="4.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09-19T00:00:00"/>
    <d v="2017-10-03T00:00:00"/>
    <n v="15"/>
    <s v="FIN DE CONTRAT"/>
    <s v="AIDE MEDICO PSYCHOLOGIQUE"/>
    <s v="CONTRAT CDD  IMA MONTIGNY(ne plus utiliser)"/>
    <s v="AIDE MEDICO PSYCHOLOGIQUE"/>
    <s v="VAN ASSCHE COLETTE"/>
    <s v="201709"/>
    <n v="337.63"/>
    <s v="39"/>
    <s v="100,00"/>
    <n v="15"/>
    <m/>
    <x v="8"/>
    <s v="pole Enfance"/>
    <n v="337.63"/>
    <s v="2017"/>
    <n v="337.63"/>
    <n v="31"/>
    <n v="149.70000000000002"/>
    <s v="T39007"/>
    <n v="31"/>
    <x v="6"/>
    <s v=""/>
    <x v="11"/>
    <x v="1"/>
    <x v="0"/>
    <x v="0"/>
    <s v=""/>
    <s v=""/>
    <s v=""/>
    <s v=""/>
    <s v=""/>
    <s v=""/>
    <x v="2"/>
  </r>
  <r>
    <s v="A00343"/>
    <s v="RAYET"/>
    <s v="PHILIPPE"/>
    <s v="IME LA VICOIGNETTE"/>
    <d v="2017-07-31T00:00:00"/>
    <d v="2017-09-03T00:00:00"/>
    <n v="35"/>
    <s v="FIN DE CONTRAT"/>
    <s v="AGENT DE SERVICE INTERIEUR"/>
    <s v="CONTRAT CDD IME EMERCHICOURT(ne plus utiliser)"/>
    <m/>
    <m/>
    <s v="201709"/>
    <n v="1496.81"/>
    <s v="06"/>
    <s v="100,00"/>
    <n v="35"/>
    <s v="l'aide de la sécurisation du site en vue de la fermeture estivale"/>
    <x v="3"/>
    <s v="pole Enfance"/>
    <n v="1496.81"/>
    <s v="2017"/>
    <n v="1496.81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031118"/>
    <s v="SEBILLE"/>
    <s v="SANDRINE"/>
    <s v="IME LES ROUISSOIRS"/>
    <d v="2017-09-04T00:00:00"/>
    <d v="2017-09-29T00:00:00"/>
    <n v="26"/>
    <s v="FIN DE CONTRAT"/>
    <s v="CUISINIER(e) "/>
    <s v="CONTRAT CDD IME SOMAIN(ne plus utiliser)"/>
    <s v="CUISINIER(e) NIVEAU 2"/>
    <s v="LHYVER DANIEL"/>
    <s v="201709"/>
    <n v="1269.1500000000001"/>
    <s v="03"/>
    <s v="100,00"/>
    <n v="26"/>
    <m/>
    <x v="0"/>
    <s v="pole Enfance"/>
    <n v="1269.1500000000001"/>
    <s v="2017"/>
    <n v="1269.1500000000001"/>
    <n v="100"/>
    <n v="108.34"/>
    <s v="T03007"/>
    <n v="100"/>
    <x v="6"/>
    <s v=""/>
    <x v="11"/>
    <x v="1"/>
    <x v="0"/>
    <x v="0"/>
    <s v=""/>
    <s v=""/>
    <s v=""/>
    <s v=""/>
    <s v=""/>
    <s v=""/>
    <x v="2"/>
  </r>
  <r>
    <s v="A00608"/>
    <s v="SOUTRY"/>
    <s v="MELISSA"/>
    <s v="IME DE MONTIGNY"/>
    <d v="2017-08-22T00:00:00"/>
    <d v="2017-09-03T00:00:00"/>
    <n v="13"/>
    <s v="FIN DE CONTRAT"/>
    <s v="AIDE MEDICO PSYCHOLOGIQUE"/>
    <s v="CONTRAT CDD  IMA MONTIGNY(ne plus utiliser)"/>
    <s v="AGENT D'HEBERGEMENT"/>
    <s v="BOUGUERRA FARIDA"/>
    <s v="201709"/>
    <n v="560.68000000000006"/>
    <s v="39"/>
    <s v="100,00"/>
    <n v="13"/>
    <m/>
    <x v="7"/>
    <s v="pole Enfance"/>
    <n v="560.68000000000006"/>
    <s v="2017"/>
    <n v="560.68000000000006"/>
    <n v="34.5"/>
    <n v="119.17"/>
    <s v="T39007"/>
    <n v="34.5"/>
    <x v="6"/>
    <s v=""/>
    <x v="11"/>
    <x v="1"/>
    <x v="0"/>
    <x v="0"/>
    <s v=""/>
    <s v=""/>
    <s v=""/>
    <s v=""/>
    <s v=""/>
    <s v=""/>
    <x v="2"/>
  </r>
  <r>
    <s v="A00608"/>
    <s v="SOUTRY"/>
    <s v="MELISSA"/>
    <s v="IME DE MONTIGNY"/>
    <d v="2017-09-05T00:00:00"/>
    <d v="2017-09-24T00:00:00"/>
    <n v="20"/>
    <s v="FIN DE CONTRAT"/>
    <s v="AIDE MEDICO PSYCHOLOGIQUE"/>
    <s v="CONTRAT CDD  IMA MONTIGNY(ne plus utiliser)"/>
    <s v="AGENT D'HEBERGEMENT"/>
    <s v="BOUGUERRA FARIDA"/>
    <s v="201709"/>
    <n v="1402.31"/>
    <s v="39"/>
    <s v="100,00"/>
    <n v="20"/>
    <m/>
    <x v="7"/>
    <s v="pole Enfance"/>
    <n v="1402.31"/>
    <s v="2017"/>
    <n v="1402.31"/>
    <n v="99.5"/>
    <n v="143.72999999999999"/>
    <s v="T39007"/>
    <n v="99.5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(ne plus utiliser)"/>
    <m/>
    <m/>
    <s v="201709"/>
    <n v="1759.64"/>
    <s v="39"/>
    <s v="100,00"/>
    <n v="365"/>
    <s v="à la sécurité des biens et des personnes dans l'attente de la reconsctruction de l'ets et la validation des financeurs"/>
    <x v="6"/>
    <s v="pole Enfance"/>
    <n v="1759.64"/>
    <s v="2017"/>
    <n v="1759.6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7-18T00:00:00"/>
    <d v="2018-09-02T00:00:00"/>
    <n v="412"/>
    <s v="FIN DE CONTRAT"/>
    <s v="AGENT HYGIENE ET PROPRETE"/>
    <s v="CONTRAT CDD  IMA MONTIGNY(ne plus utiliser)"/>
    <m/>
    <m/>
    <s v="201709"/>
    <n v="954.83"/>
    <s v="39"/>
    <s v="100,00"/>
    <n v="412"/>
    <s v="à la sécurité des biens et des personnes dans l'attente de la reconstruction de l'éts et de la validation des financeurs"/>
    <x v="6"/>
    <s v="pole Enfance"/>
    <n v="954.83"/>
    <s v="2017"/>
    <n v="954.83"/>
    <n v="97.84"/>
    <n v="75.84"/>
    <s v="T39007"/>
    <n v="97.84"/>
    <x v="6"/>
    <s v=""/>
    <x v="11"/>
    <x v="1"/>
    <x v="0"/>
    <x v="0"/>
    <s v=""/>
    <s v=""/>
    <s v=""/>
    <s v=""/>
    <s v=""/>
    <s v=""/>
    <x v="2"/>
  </r>
  <r>
    <s v="A00768"/>
    <s v="THIBAUT"/>
    <s v="ANNE"/>
    <s v="SESSAD LE CHEMIN"/>
    <d v="2017-09-15T00:00:00"/>
    <d v="2018-07-27T00:00:00"/>
    <n v="316"/>
    <s v="FIN DE CONTRAT"/>
    <s v="MEDECIN PSYCHIATRE"/>
    <s v="CONTRAT CDD SESSAD LE CHEMIN (ne plus utiliser)"/>
    <s v="MEDECIN PSYCHIATRE"/>
    <s v="SOKPOH AYELEVI HELGA"/>
    <s v="201709"/>
    <n v="181.2"/>
    <s v="33"/>
    <s v="100,00"/>
    <n v="316"/>
    <m/>
    <x v="25"/>
    <s v="pole Enfance"/>
    <n v="181.2"/>
    <s v="2017"/>
    <n v="181.2"/>
    <n v="4.54"/>
    <n v="8.67"/>
    <s v="T33007"/>
    <n v="4.54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09-22T00:00:00"/>
    <d v="2017-09-23T00:00:00"/>
    <n v="2"/>
    <s v="FIN DE CONTRAT"/>
    <s v="SURVEILLANT(e) DE NUIT"/>
    <s v="CONTRAT CDD  IMA MONTIGNY(ne plus utiliser)"/>
    <s v="SURVEILLANT(e) DE NUIT"/>
    <s v="LEMAIRE SYLVIE"/>
    <s v="201709"/>
    <n v="126.96"/>
    <s v="39"/>
    <s v="100,00"/>
    <n v="2"/>
    <m/>
    <x v="2"/>
    <s v="pole Enfance"/>
    <n v="126.96"/>
    <s v="2017"/>
    <n v="126.96"/>
    <n v="10"/>
    <n v="108.34"/>
    <s v="T39007"/>
    <n v="1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09-23T00:00:00"/>
    <d v="2017-09-27T00:00:00"/>
    <n v="5"/>
    <s v="FIN DE CONTRAT"/>
    <s v="SURVEILLANT(e) DE NUIT"/>
    <s v="CONTRAT CDD  IMA MONTIGNY(ne plus utiliser)"/>
    <s v="SURVEILLANT(e) DE NUIT"/>
    <s v="DUMOULIN MARIE FRANCOISE"/>
    <s v="201709"/>
    <n v="471.92"/>
    <s v="39"/>
    <s v="100,00"/>
    <n v="5"/>
    <m/>
    <x v="2"/>
    <s v="pole Enfance"/>
    <n v="471.92"/>
    <s v="2017"/>
    <n v="471.92"/>
    <n v="30"/>
    <n v="130"/>
    <s v="T39007"/>
    <n v="30"/>
    <x v="6"/>
    <s v=""/>
    <x v="11"/>
    <x v="1"/>
    <x v="0"/>
    <x v="0"/>
    <s v=""/>
    <s v=""/>
    <s v=""/>
    <s v=""/>
    <s v=""/>
    <s v=""/>
    <x v="2"/>
  </r>
  <r>
    <s v="A00572"/>
    <s v="TREDEZ"/>
    <s v="JONATHAN"/>
    <s v="IME LA VICOIGNETTE"/>
    <d v="2017-09-04T00:00:00"/>
    <d v="2017-09-10T00:00:00"/>
    <n v="7"/>
    <s v="FIN DE CONTRAT"/>
    <s v="PSYCHOLOGUE"/>
    <s v="CONTRAT CDD IME EMERCHICOURT(ne plus utiliser)"/>
    <s v="PSYCHOLOGUE"/>
    <s v="BOULOUIZ MONIA"/>
    <s v="201709"/>
    <n v="671.92"/>
    <s v="06"/>
    <s v="62,50"/>
    <n v="7"/>
    <m/>
    <x v="0"/>
    <s v="pole Enfance"/>
    <n v="419.95"/>
    <s v="2017"/>
    <n v="671.92"/>
    <n v="28"/>
    <n v="121.34"/>
    <s v="T06007"/>
    <n v="17.5"/>
    <x v="6"/>
    <s v=""/>
    <x v="11"/>
    <x v="1"/>
    <x v="0"/>
    <x v="0"/>
    <s v=""/>
    <s v=""/>
    <s v=""/>
    <s v=""/>
    <s v=""/>
    <s v=""/>
    <x v="2"/>
  </r>
  <r>
    <s v="A00572"/>
    <s v="TREDEZ"/>
    <s v="JONATHAN"/>
    <s v="IME LA VICOIGNETTE"/>
    <d v="2017-09-11T00:00:00"/>
    <d v="2017-10-10T00:00:00"/>
    <n v="30"/>
    <s v="FIN DE CONTRAT"/>
    <s v="PSYCHOLOGUE"/>
    <s v="CONTRAT CDD IME EMERCHICOURT(ne plus utiliser)"/>
    <s v="PSYCHOLOGUE"/>
    <s v="BOULOUIZ MONIA"/>
    <s v="201709"/>
    <n v="1110.58"/>
    <s v="06"/>
    <s v="62,50"/>
    <n v="30"/>
    <m/>
    <x v="2"/>
    <s v="pole Enfance"/>
    <n v="694.11250000000007"/>
    <s v="2017"/>
    <n v="1110.58"/>
    <n v="56"/>
    <n v="121.34"/>
    <s v="T06007"/>
    <n v="35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05-29T00:00:00"/>
    <d v="2017-09-01T00:00:00"/>
    <n v="96"/>
    <s v="FIN DE CONTRAT"/>
    <s v="AIDE MEDICO PSYCHOLOGIQUE"/>
    <s v="CONTRAT CDD  IMA MONTIGNY(ne plus utiliser)"/>
    <m/>
    <m/>
    <s v="201709"/>
    <n v="752.36"/>
    <s v="39"/>
    <s v="100,00"/>
    <n v="96"/>
    <s v="à la sécurité des biens et des personnes dans l'attente de la reconstruction de l'éts et de la validation des financeurs"/>
    <x v="6"/>
    <s v="pole Enfance"/>
    <n v="752.36"/>
    <s v="2017"/>
    <n v="752.36"/>
    <n v="7.22"/>
    <n v="151.67000000000002"/>
    <s v="T39007"/>
    <n v="7.22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09-05T00:00:00"/>
    <d v="2017-09-23T00:00:00"/>
    <n v="19"/>
    <s v="FIN DE CONTRAT"/>
    <s v="AIDE MEDICO PSYCHOLOGIQUE"/>
    <s v="CONTRAT CDD  IMA MONTIGNY(ne plus utiliser)"/>
    <s v="AIDE MEDICO PSYCHOLOGIQUE"/>
    <s v="LUC RENAUD"/>
    <s v="201709"/>
    <n v="1431.66"/>
    <s v="39"/>
    <s v="100,00"/>
    <n v="19"/>
    <m/>
    <x v="7"/>
    <s v="pole Enfance"/>
    <n v="1431.66"/>
    <s v="2017"/>
    <n v="1431.66"/>
    <n v="93"/>
    <n v="145.17000000000002"/>
    <s v="T39007"/>
    <n v="93"/>
    <x v="6"/>
    <s v=""/>
    <x v="11"/>
    <x v="1"/>
    <x v="0"/>
    <x v="0"/>
    <s v=""/>
    <s v=""/>
    <s v=""/>
    <s v=""/>
    <s v=""/>
    <s v=""/>
    <x v="2"/>
  </r>
  <r>
    <s v="999082"/>
    <s v="VACCA"/>
    <s v="EMILIE"/>
    <s v="IME LES TOURNESOLS"/>
    <d v="2017-09-04T00:00:00"/>
    <d v="2017-10-27T00:00:00"/>
    <n v="54"/>
    <s v="FIN DE CONTRAT"/>
    <s v="AIDE MEDICO PSYCHOLOGIQUE"/>
    <s v="CONTRAT CDD IME DORIGNIES(ne plus utiliser)"/>
    <s v="AIDE MEDICO PSYCHOLOGIQUE"/>
    <s v="MONIER VANESSA"/>
    <s v="201709"/>
    <n v="780.38"/>
    <s v="02"/>
    <s v="100,00"/>
    <n v="54"/>
    <m/>
    <x v="9"/>
    <s v="pole Enfance"/>
    <n v="780.38"/>
    <s v="2017"/>
    <n v="780.38"/>
    <n v="71.83"/>
    <n v="135.84"/>
    <s v="T02005"/>
    <n v="71.83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9-04T00:00:00"/>
    <d v="2017-09-08T00:00:00"/>
    <n v="5"/>
    <s v="FIN DE CONTRAT"/>
    <s v="MONITEUR(rice) EDUCATEUR(rice)"/>
    <s v="CONTRAT CDD IME SOMAIN(ne plus utiliser)"/>
    <s v="EDUCATEUR(rice) SPECIALISE(e)"/>
    <s v="YSMAL VALERIE"/>
    <s v="201709"/>
    <n v="454.95"/>
    <s v="03"/>
    <s v="100,00"/>
    <n v="5"/>
    <m/>
    <x v="0"/>
    <s v="pole Enfance"/>
    <n v="454.95"/>
    <s v="2017"/>
    <n v="454.95"/>
    <n v="32"/>
    <n v="128.92000000000002"/>
    <s v="T03007"/>
    <n v="32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9-11T00:00:00"/>
    <d v="2017-09-21T00:00:00"/>
    <n v="11"/>
    <s v="FIN DE CONTRAT"/>
    <s v="MONITEUR(rice) EDUCATEUR(rice)"/>
    <s v="CONTRAT CDD IME SOMAIN(ne plus utiliser)"/>
    <s v="EDUCATEUR(rice) SPECIALISE(e)"/>
    <s v="YSMAL VALERIE"/>
    <s v="201709"/>
    <n v="885.06"/>
    <s v="03"/>
    <s v="100,00"/>
    <n v="11"/>
    <m/>
    <x v="0"/>
    <s v="pole Enfance"/>
    <n v="885.06"/>
    <s v="2017"/>
    <n v="885.06"/>
    <n v="62.25"/>
    <n v="149.86000000000001"/>
    <s v="T03007"/>
    <n v="62.25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09-18T00:00:00"/>
    <d v="2017-09-22T00:00:00"/>
    <n v="5"/>
    <s v="FIN DE CONTRAT"/>
    <s v="AIDE MEDICO PSYCHOLOGIQUE"/>
    <s v="CONTRAT CDD  IMA MONTIGNY(ne plus utiliser)"/>
    <s v="AIDE MEDICO PSYCHOLOGIQUE"/>
    <s v="VAN ASSCHE COLETTE"/>
    <s v="201709"/>
    <n v="537.36"/>
    <s v="39"/>
    <s v="100,00"/>
    <n v="5"/>
    <m/>
    <x v="7"/>
    <s v="pole Enfance"/>
    <n v="537.36"/>
    <s v="2017"/>
    <n v="537.36"/>
    <n v="35"/>
    <n v="151.67000000000002"/>
    <s v="T39007"/>
    <n v="35"/>
    <x v="6"/>
    <s v=""/>
    <x v="11"/>
    <x v="1"/>
    <x v="0"/>
    <x v="0"/>
    <s v=""/>
    <s v=""/>
    <s v=""/>
    <s v=""/>
    <s v=""/>
    <s v=""/>
    <x v="2"/>
  </r>
  <r>
    <s v="A00750"/>
    <s v="VERET"/>
    <s v="ANTHONY"/>
    <s v="IME LA VICOIGNETTE"/>
    <d v="2017-09-13T00:00:00"/>
    <d v="2017-09-13T00:00:00"/>
    <n v="1"/>
    <s v="FIN DE CONTRAT"/>
    <s v="AIDE MEDICO PSYCHOLOGIQUE"/>
    <s v="CONTRAT CDD IME EMERCHICOURT(ne plus utiliser)"/>
    <s v="AIDE MEDICO PSYCHOLOGIQUE"/>
    <s v="COET LAURIE"/>
    <s v="201709"/>
    <n v="70.69"/>
    <s v="06"/>
    <s v="100,00"/>
    <n v="1"/>
    <m/>
    <x v="2"/>
    <s v="pole Enfance"/>
    <n v="70.69"/>
    <s v="2017"/>
    <n v="70.69"/>
    <n v="5.5"/>
    <n v="119.17"/>
    <s v="T06007"/>
    <n v="5.5"/>
    <x v="6"/>
    <s v=""/>
    <x v="11"/>
    <x v="1"/>
    <x v="0"/>
    <x v="0"/>
    <s v=""/>
    <s v=""/>
    <s v=""/>
    <s v=""/>
    <s v=""/>
    <s v=""/>
    <x v="2"/>
  </r>
  <r>
    <s v="A00750"/>
    <s v="VERET"/>
    <s v="ANTHONY"/>
    <s v="IME LA VICOIGNETTE"/>
    <d v="2017-09-14T00:00:00"/>
    <d v="2017-10-06T00:00:00"/>
    <n v="23"/>
    <s v="FIN DE CONTRAT"/>
    <s v="AIDE MEDICO PSYCHOLOGIQUE"/>
    <s v="CONTRAT CDD IME EMERCHICOURT(ne plus utiliser)"/>
    <m/>
    <m/>
    <s v="201709"/>
    <n v="217.79"/>
    <s v="06"/>
    <s v="100,00"/>
    <n v="23"/>
    <s v="la préparation et à l’organisation de nouvelles médiations dans le cadre de la rentrée 2017/2018"/>
    <x v="3"/>
    <s v="pole Enfance"/>
    <n v="217.79"/>
    <s v="2017"/>
    <n v="217.79"/>
    <n v="20.5"/>
    <n v="73.92"/>
    <s v="T06007"/>
    <n v="20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09-07T00:00:00"/>
    <d v="2017-09-08T00:00:00"/>
    <n v="2"/>
    <s v="FIN DE CONTRAT"/>
    <s v="SURVEILLANT(e) DE NUIT"/>
    <s v="CONTRAT CDD IME EMERCHICOURT(ne plus utiliser)"/>
    <s v="AIDE MEDICO PSYCHOLOGIQUE"/>
    <s v="AGUSTONI FRANCOIS"/>
    <s v="201709"/>
    <n v="111.61"/>
    <s v="06"/>
    <s v="100,00"/>
    <n v="2"/>
    <m/>
    <x v="2"/>
    <s v="pole Enfance"/>
    <n v="111.61"/>
    <s v="2017"/>
    <n v="111.61"/>
    <n v="8.75"/>
    <n v="94.78"/>
    <s v="T06007"/>
    <n v="8.7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08-07T00:00:00"/>
    <d v="2017-09-04T00:00:00"/>
    <n v="29"/>
    <s v="FIN DE CONTRAT"/>
    <s v="INFIRMIER(e)"/>
    <s v="CONTRAT CDD  IMA MONTIGNY(ne plus utiliser)"/>
    <s v="INFIRMIER(e)"/>
    <s v="POINGT CORINNE"/>
    <s v="201709"/>
    <n v="933.3"/>
    <s v="39"/>
    <s v="100,00"/>
    <n v="29"/>
    <m/>
    <x v="2"/>
    <s v="pole Enfance"/>
    <n v="933.3"/>
    <s v="2017"/>
    <n v="933.3"/>
    <n v="42"/>
    <n v="134.65"/>
    <s v="T39007"/>
    <n v="42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LA VICOIGNETTE"/>
    <d v="2017-09-20T00:00:00"/>
    <d v="2017-09-22T00:00:00"/>
    <n v="3"/>
    <s v="FIN DE CONTRAT"/>
    <s v="INFIRMIER(e)"/>
    <s v="CONTRAT CDD IME EMERCHICOURT(ne plus utiliser)"/>
    <s v="INFIRMIER(e)"/>
    <s v="LESAGE VANESSA"/>
    <s v="201709"/>
    <n v="285.93"/>
    <s v="06"/>
    <s v="100,00"/>
    <n v="3"/>
    <m/>
    <x v="1"/>
    <s v="pole Enfance"/>
    <n v="285.93"/>
    <s v="2017"/>
    <n v="285.93"/>
    <n v="19.75"/>
    <n v="142.64000000000001"/>
    <s v="T06007"/>
    <n v="19.75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7-09-28T00:00:00"/>
    <d v="2017-10-11T00:00:00"/>
    <n v="14"/>
    <s v="FIN DE CONTRAT"/>
    <s v="ACCOMPAGNATEUR(rice) DE BUS"/>
    <s v="CONTRAT CDD IME DORIGNIES(ne plus utiliser)"/>
    <s v="AIDE MEDICO PSYCHOLOGIQUE"/>
    <s v="CAMBIEN LORINE"/>
    <s v="201710"/>
    <n v="390.37"/>
    <s v="02"/>
    <s v="100,00"/>
    <n v="14"/>
    <m/>
    <x v="8"/>
    <s v="pole Enfance"/>
    <n v="390.37"/>
    <s v="2017"/>
    <n v="390.37"/>
    <n v="40"/>
    <n v="86.67"/>
    <s v="T02005"/>
    <n v="40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7-10-12T00:00:00"/>
    <d v="2017-10-27T00:00:00"/>
    <n v="16"/>
    <s v="FIN DE CONTRAT"/>
    <s v="ACCOMPAGNATEUR(rice) DE BUS"/>
    <s v="CONTRAT CDD IME DORIGNIES(ne plus utiliser)"/>
    <s v="AIDE MEDICO PSYCHOLOGIQUE"/>
    <s v="CAMBIEN LORINE"/>
    <s v="201710"/>
    <n v="648.79"/>
    <s v="02"/>
    <s v="100,00"/>
    <n v="16"/>
    <m/>
    <x v="8"/>
    <s v="pole Enfance"/>
    <n v="648.79"/>
    <s v="2017"/>
    <n v="648.79"/>
    <n v="48"/>
    <n v="86.67"/>
    <s v="T02005"/>
    <n v="48"/>
    <x v="6"/>
    <s v=""/>
    <x v="11"/>
    <x v="1"/>
    <x v="0"/>
    <x v="0"/>
    <s v=""/>
    <s v=""/>
    <s v=""/>
    <s v=""/>
    <s v=""/>
    <s v=""/>
    <x v="2"/>
  </r>
  <r>
    <s v="999082"/>
    <s v="VACCA"/>
    <s v="EMILIE"/>
    <s v="IME LES TOURNESOLS"/>
    <d v="2017-09-04T00:00:00"/>
    <d v="2017-10-27T00:00:00"/>
    <n v="54"/>
    <s v="FIN DE CONTRAT"/>
    <s v="AIDE MEDICO PSYCHOLOGIQUE"/>
    <s v="CONTRAT CDD IME DORIGNIES(ne plus utiliser)"/>
    <s v="AIDE MEDICO PSYCHOLOGIQUE"/>
    <s v="MONIER VANESSA"/>
    <s v="201710"/>
    <n v="2250.09"/>
    <s v="02"/>
    <s v="100,00"/>
    <n v="54"/>
    <m/>
    <x v="9"/>
    <s v="pole Enfance"/>
    <n v="2250.09"/>
    <s v="2017"/>
    <n v="2250.09"/>
    <n v="158.70000000000002"/>
    <n v="135.84"/>
    <s v="T02005"/>
    <n v="158.70000000000002"/>
    <x v="6"/>
    <s v=""/>
    <x v="11"/>
    <x v="1"/>
    <x v="0"/>
    <x v="0"/>
    <s v=""/>
    <s v=""/>
    <s v=""/>
    <s v=""/>
    <s v=""/>
    <s v=""/>
    <x v="2"/>
  </r>
  <r>
    <s v="999587"/>
    <s v="CAMBIEN"/>
    <s v="LORINE"/>
    <s v="IME LES TOURNESOLS"/>
    <d v="2017-09-04T00:00:00"/>
    <d v="2017-10-27T00:00:00"/>
    <n v="54"/>
    <s v="FIN DE CONTRAT"/>
    <s v="AIDE MEDICO PSYCHOLOGIQUE"/>
    <s v="CONTRAT CDD IME DORIGNIES(ne plus utiliser)"/>
    <s v="AIDE MEDICO PSYCHOLOGIQUE"/>
    <s v="CRESPO ESTELLE"/>
    <s v="201710"/>
    <n v="-5.56"/>
    <s v="02"/>
    <s v="100,00"/>
    <n v="54"/>
    <m/>
    <x v="9"/>
    <s v="pole Enfance"/>
    <n v="-5.56"/>
    <s v="2017"/>
    <n v="-5.56"/>
    <n v="135"/>
    <n v="86.67"/>
    <s v="T02005"/>
    <n v="135"/>
    <x v="6"/>
    <s v=""/>
    <x v="11"/>
    <x v="1"/>
    <x v="0"/>
    <x v="0"/>
    <s v=""/>
    <s v=""/>
    <s v=""/>
    <s v=""/>
    <s v=""/>
    <s v=""/>
    <x v="2"/>
  </r>
  <r>
    <s v="A00611"/>
    <s v="CALLENS"/>
    <s v="VINCIANE"/>
    <s v="IME LES TOURNESOLS"/>
    <d v="2017-09-04T00:00:00"/>
    <d v="2017-11-22T00:00:00"/>
    <n v="80"/>
    <s v="FIN DE CONTRAT"/>
    <s v="EDUCATEUR(rice) SPECIALISE(e)"/>
    <s v="CONTRAT CDD IME DORIGNIES(ne plus utiliser)"/>
    <s v="EDUCATEUR(rice) SPECIALISE(e)"/>
    <s v="DUPONT FANNY"/>
    <s v="201710"/>
    <n v="2037.44"/>
    <s v="02"/>
    <s v="100,00"/>
    <n v="80"/>
    <m/>
    <x v="9"/>
    <s v="pole Enfance"/>
    <n v="2037.44"/>
    <s v="2017"/>
    <n v="2037.44"/>
    <n v="175"/>
    <n v="151.67000000000002"/>
    <s v="T02005"/>
    <n v="175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09-06T00:00:00"/>
    <d v="2017-10-25T00:00:00"/>
    <n v="50"/>
    <s v="FIN DE CONTRAT"/>
    <s v="MONITEUR(rice) EDUCATEUR(rice)"/>
    <s v="CONTRAT CDD IME DORIGNIES(ne plus utiliser)"/>
    <s v="EDUCATEUR(rice) SPECIALISE(e)"/>
    <s v="OLENDER SONIA"/>
    <s v="201710"/>
    <n v="1628.02"/>
    <s v="02"/>
    <s v="100,00"/>
    <n v="50"/>
    <m/>
    <x v="4"/>
    <s v="pole Enfance"/>
    <n v="1628.02"/>
    <s v="2017"/>
    <n v="1628.02"/>
    <n v="114.5"/>
    <n v="34.910000000000004"/>
    <s v="T02005"/>
    <n v="114.5"/>
    <x v="6"/>
    <s v=""/>
    <x v="11"/>
    <x v="1"/>
    <x v="0"/>
    <x v="0"/>
    <s v=""/>
    <s v=""/>
    <s v=""/>
    <s v=""/>
    <s v=""/>
    <s v=""/>
    <x v="2"/>
  </r>
  <r>
    <s v="998544"/>
    <s v="SIMON"/>
    <s v="LAURIE"/>
    <s v="IME LES TOURNESOLS"/>
    <d v="2017-10-03T00:00:00"/>
    <d v="2017-10-06T00:00:00"/>
    <n v="4"/>
    <s v="FIN DE CONTRAT"/>
    <s v="MONITEUR(rice) EDUCATEUR(rice)"/>
    <s v="CONTRAT CDD IME DORIGNIES(ne plus utiliser)"/>
    <s v="MONITEUR(rice) EDUCATEUR(rice)"/>
    <s v="TENZA ADRIANO"/>
    <s v="201710"/>
    <n v="369.66"/>
    <s v="02"/>
    <s v="100,00"/>
    <n v="4"/>
    <m/>
    <x v="21"/>
    <s v="pole Enfance"/>
    <n v="369.66"/>
    <s v="2017"/>
    <n v="369.66"/>
    <n v="26"/>
    <n v="140.84"/>
    <s v="T02005"/>
    <n v="26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TOURNESOLS"/>
    <d v="2017-10-03T00:00:00"/>
    <d v="2017-10-06T00:00:00"/>
    <n v="4"/>
    <s v="FIN DE CONTRAT"/>
    <s v="EDUCATEUR(rice) SPECIALISE(e)"/>
    <s v="CONTRAT CDD IME DORIGNIES(ne plus utiliser)"/>
    <s v="EDUCATEUR(rice) DE JEUNES ENFANTS"/>
    <s v="LECONTE JUDITH"/>
    <s v="201710"/>
    <n v="369.8"/>
    <s v="02"/>
    <s v="100,00"/>
    <n v="4"/>
    <m/>
    <x v="0"/>
    <s v="pole Enfance"/>
    <n v="369.8"/>
    <s v="2017"/>
    <n v="369.8"/>
    <n v="26.25"/>
    <n v="142.19"/>
    <s v="T02005"/>
    <n v="26.25"/>
    <x v="6"/>
    <s v=""/>
    <x v="11"/>
    <x v="1"/>
    <x v="0"/>
    <x v="0"/>
    <s v=""/>
    <s v=""/>
    <s v=""/>
    <s v=""/>
    <s v=""/>
    <s v=""/>
    <x v="2"/>
  </r>
  <r>
    <s v="999771"/>
    <s v="LAFRANCE"/>
    <s v="MICHAEL"/>
    <s v="IME LES TOURNESOLS"/>
    <d v="2017-09-15T00:00:00"/>
    <d v="2017-10-12T00:00:00"/>
    <n v="28"/>
    <s v="FIN DE CONTRAT"/>
    <s v="AGENT DE CUISINE"/>
    <s v="CONTRAT CDD IME DORIGNIES(ne plus utiliser)"/>
    <s v="CUISINIER(e) NIVEAU 2"/>
    <s v="DELVALLEZ ANNIE"/>
    <s v="201710"/>
    <n v="1117.19"/>
    <s v="02"/>
    <s v="100,00"/>
    <n v="28"/>
    <m/>
    <x v="0"/>
    <s v="pole Enfance"/>
    <n v="1117.19"/>
    <s v="2017"/>
    <n v="1117.19"/>
    <n v="78.820000000000007"/>
    <n v="151.67000000000002"/>
    <s v="T02005"/>
    <n v="78.820000000000007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10-26T00:00:00"/>
    <d v="2017-10-27T00:00:00"/>
    <n v="2"/>
    <s v="FIN DE CONTRAT"/>
    <s v="MONITEUR(rice) EDUCATEUR(rice)"/>
    <s v="CONTRAT CDD IME DORIGNIES(ne plus utiliser)"/>
    <m/>
    <m/>
    <s v="201710"/>
    <n v="158.28"/>
    <s v="02"/>
    <s v="100,00"/>
    <n v="2"/>
    <s v="renfort vacances"/>
    <x v="3"/>
    <s v="pole Enfance"/>
    <n v="158.28"/>
    <s v="2017"/>
    <n v="158.28"/>
    <n v="11.5"/>
    <n v="124.59"/>
    <s v="T02005"/>
    <n v="11.5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09-22T00:00:00"/>
    <d v="2017-10-12T00:00:00"/>
    <n v="21"/>
    <s v="FIN DE CONTRAT"/>
    <s v="MONITEUR(rice) EDUCATEUR(rice)"/>
    <s v="CONTRAT CDD IME SOMAIN(ne plus utiliser)"/>
    <s v="EDUCATEUR(rice) SPECIALISE(e)"/>
    <s v="YSMAL VALERIE"/>
    <s v="201710"/>
    <n v="1407.55"/>
    <s v="03"/>
    <s v="100,00"/>
    <n v="21"/>
    <m/>
    <x v="8"/>
    <s v="pole Enfance"/>
    <n v="1407.55"/>
    <s v="2017"/>
    <n v="1407.55"/>
    <n v="99"/>
    <n v="150.59"/>
    <s v="T03007"/>
    <n v="99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LES ROUISSOIRS"/>
    <d v="2017-10-05T00:00:00"/>
    <d v="2017-10-05T00:00:00"/>
    <n v="1"/>
    <s v="FIN DE CONTRAT"/>
    <s v="EDUCATEUR(rice) SPECIALISE(e)"/>
    <s v="CONTRAT CDD IME SOMAIN(ne plus utiliser)"/>
    <s v="EDUCATEUR(rice) SPECIALISE(e)"/>
    <s v="RASO VALERIE"/>
    <s v="201710"/>
    <n v="63.4"/>
    <s v="03"/>
    <s v="100,00"/>
    <n v="1"/>
    <m/>
    <x v="10"/>
    <s v="pole Enfance"/>
    <n v="63.4"/>
    <s v="2017"/>
    <n v="63.4"/>
    <n v="4.5"/>
    <n v="97.5"/>
    <s v="T03007"/>
    <n v="4.5"/>
    <x v="6"/>
    <s v=""/>
    <x v="11"/>
    <x v="1"/>
    <x v="0"/>
    <x v="0"/>
    <s v=""/>
    <s v=""/>
    <s v=""/>
    <s v=""/>
    <s v=""/>
    <s v=""/>
    <x v="2"/>
  </r>
  <r>
    <s v="031118"/>
    <s v="SEBILLE"/>
    <s v="SANDRINE"/>
    <s v="IME LES ROUISSOIRS"/>
    <d v="2017-10-02T00:00:00"/>
    <d v="2017-10-27T00:00:00"/>
    <n v="26"/>
    <s v="FIN DE CONTRAT"/>
    <s v="CUISINIER(e) "/>
    <s v="CONTRAT CDD IME SOMAIN(ne plus utiliser)"/>
    <s v="CUISINIER(e) NIVEAU 2"/>
    <s v="LHYVER DANIEL"/>
    <s v="201710"/>
    <n v="1434.17"/>
    <s v="03"/>
    <s v="100,00"/>
    <n v="26"/>
    <m/>
    <x v="0"/>
    <s v="pole Enfance"/>
    <n v="1434.17"/>
    <s v="2017"/>
    <n v="1434.17"/>
    <n v="113"/>
    <n v="112.13"/>
    <s v="T03007"/>
    <n v="113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10-13T00:00:00"/>
    <d v="2017-10-13T00:00:00"/>
    <n v="1"/>
    <s v="FIN DE CONTRAT"/>
    <s v="MONITEUR(rice) EDUCATEUR(rice)"/>
    <s v="CONTRAT CDD IME SOMAIN(ne plus utiliser)"/>
    <s v="EDUCATEUR(rice) SPECIALISE(e)"/>
    <s v="YSMAL VALERIE"/>
    <s v="201710"/>
    <n v="60.42"/>
    <s v="03"/>
    <s v="100,00"/>
    <n v="1"/>
    <m/>
    <x v="0"/>
    <s v="pole Enfance"/>
    <n v="60.42"/>
    <s v="2017"/>
    <n v="60.42"/>
    <n v="4.25"/>
    <n v="92.09"/>
    <s v="T03007"/>
    <n v="4.25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10-17T00:00:00"/>
    <d v="2017-11-22T00:00:00"/>
    <n v="37"/>
    <s v="FIN DE CONTRAT"/>
    <s v="MONITEUR(rice) EDUCATEUR(rice)"/>
    <s v="CONTRAT CDD IME SOMAIN(ne plus utiliser)"/>
    <s v="EDUCATEUR(rice) SPECIALISE(e)"/>
    <s v="YSMAL VALERIE"/>
    <s v="201710"/>
    <n v="616.91"/>
    <s v="03"/>
    <s v="100,00"/>
    <n v="37"/>
    <m/>
    <x v="0"/>
    <s v="pole Enfance"/>
    <n v="616.91"/>
    <s v="2017"/>
    <n v="616.91"/>
    <n v="52.5"/>
    <n v="112.35"/>
    <s v="T03007"/>
    <n v="52.5"/>
    <x v="6"/>
    <s v=""/>
    <x v="11"/>
    <x v="1"/>
    <x v="0"/>
    <x v="0"/>
    <s v=""/>
    <s v=""/>
    <s v=""/>
    <s v=""/>
    <s v=""/>
    <s v=""/>
    <x v="2"/>
  </r>
  <r>
    <s v="999345"/>
    <s v="HEBERT"/>
    <s v="AUDE"/>
    <s v="IME LES ROUISSOIRS"/>
    <d v="2017-10-02T00:00:00"/>
    <d v="2017-10-27T00:00:00"/>
    <n v="26"/>
    <s v="FIN DE CONTRAT"/>
    <s v="EDUCATEUR(rice) SPECIALISE(e)"/>
    <s v="CONTRAT CDD IME SOMAIN(ne plus utiliser)"/>
    <m/>
    <m/>
    <s v="201710"/>
    <n v="1628.66"/>
    <s v="03"/>
    <s v="100,00"/>
    <n v="26"/>
    <s v="l'organisation, la préparation et l'étude des dossiers d'admission de la rentrée 2017/2018"/>
    <x v="3"/>
    <s v="pole Enfance"/>
    <n v="1628.66"/>
    <s v="2017"/>
    <n v="1628.66"/>
    <n v="112.25"/>
    <n v="121.61"/>
    <s v="T03007"/>
    <n v="112.2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LES ROUISSOIRS"/>
    <d v="2017-10-25T00:00:00"/>
    <d v="2017-10-26T00:00:00"/>
    <n v="2"/>
    <s v="FIN DE CONTRAT"/>
    <s v="EDUCATEUR(rice) SPECIALISE(e)"/>
    <s v="CONTRAT CDD IME SOMAIN(ne plus utiliser)"/>
    <m/>
    <m/>
    <s v="201710"/>
    <n v="169.03"/>
    <s v="03"/>
    <s v="100,00"/>
    <n v="2"/>
    <s v="à l'absence des enseignants pendant les vacances scolaires"/>
    <x v="3"/>
    <s v="pole Enfance"/>
    <n v="169.03"/>
    <s v="2017"/>
    <n v="169.03"/>
    <n v="12"/>
    <n v="130"/>
    <s v="T03007"/>
    <n v="12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10-03T00:00:00"/>
    <d v="2017-10-23T00:00:00"/>
    <n v="21"/>
    <s v="FIN DE CONTRAT"/>
    <s v="EDUCATEUR(rice) SPECIALISE(e)"/>
    <s v="CONTRAT CDD IME EMERCHICOURT(ne plus utiliser)"/>
    <s v="EDUCATEUR(rice) SPECIALISE(e)"/>
    <s v="BARELLE YANN"/>
    <s v="201710"/>
    <n v="1570.37"/>
    <s v="06"/>
    <s v="100,00"/>
    <n v="21"/>
    <m/>
    <x v="8"/>
    <s v="pole Enfance"/>
    <n v="1570.37"/>
    <s v="2017"/>
    <n v="1570.37"/>
    <n v="103.5"/>
    <n v="149.5"/>
    <s v="T06007"/>
    <n v="103.5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10-24T00:00:00"/>
    <d v="2017-10-27T00:00:00"/>
    <n v="4"/>
    <s v="FIN DE CONTRAT"/>
    <s v="EDUCATEUR(rice) SPECIALISE(e)"/>
    <s v="CONTRAT CDD IME EMERCHICOURT(ne plus utiliser)"/>
    <s v="EDUCATEUR(rice) SPECIALISE(e)"/>
    <s v="BARELLE YANN"/>
    <s v="201710"/>
    <n v="395.41"/>
    <s v="06"/>
    <s v="100,00"/>
    <n v="4"/>
    <m/>
    <x v="8"/>
    <s v="pole Enfance"/>
    <n v="395.41"/>
    <s v="2017"/>
    <n v="395.41"/>
    <n v="27.25"/>
    <n v="149.5"/>
    <s v="T06007"/>
    <n v="27.25"/>
    <x v="6"/>
    <s v=""/>
    <x v="11"/>
    <x v="1"/>
    <x v="0"/>
    <x v="0"/>
    <s v=""/>
    <s v=""/>
    <s v=""/>
    <s v=""/>
    <s v=""/>
    <s v=""/>
    <x v="2"/>
  </r>
  <r>
    <s v="A00778"/>
    <s v="FRADET"/>
    <s v="FLORENCE"/>
    <s v="IME LA VICOIGNETTE"/>
    <d v="2017-10-16T00:00:00"/>
    <d v="2017-10-20T00:00:00"/>
    <n v="5"/>
    <s v="FIN DE CONTRAT"/>
    <s v="EDUCATEUR(rice) SPECIALISE(e)"/>
    <s v="CONTRAT CDD IME EMERCHICOURT(ne plus utiliser)"/>
    <s v="EDUCATEUR(rice) SPECIALISE(e)"/>
    <s v="CHEUNG HUNG WAI"/>
    <s v="201710"/>
    <n v="457.84"/>
    <s v="06"/>
    <s v="100,00"/>
    <n v="5"/>
    <m/>
    <x v="8"/>
    <s v="pole Enfance"/>
    <n v="457.84"/>
    <s v="2017"/>
    <n v="457.84"/>
    <n v="32.5"/>
    <n v="140.84"/>
    <s v="T06007"/>
    <n v="32.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09-04T00:00:00"/>
    <d v="2017-10-19T00:00:00"/>
    <n v="46"/>
    <s v="FIN DE CONTRAT"/>
    <s v="INFIRMIER(e)"/>
    <s v="CONTRAT CDD IME EMERCHICOURT(ne plus utiliser)"/>
    <s v="INFIRMIER(e)"/>
    <s v="COURTECUISSE SARAH"/>
    <s v="201710"/>
    <n v="2361.83"/>
    <s v="06"/>
    <s v="100,00"/>
    <n v="46"/>
    <m/>
    <x v="9"/>
    <s v="pole Enfance"/>
    <n v="2361.83"/>
    <s v="2017"/>
    <n v="2361.83"/>
    <n v="134"/>
    <n v="151.67000000000002"/>
    <s v="T06007"/>
    <n v="134"/>
    <x v="6"/>
    <s v=""/>
    <x v="11"/>
    <x v="1"/>
    <x v="0"/>
    <x v="0"/>
    <s v=""/>
    <s v=""/>
    <s v=""/>
    <s v=""/>
    <s v=""/>
    <s v=""/>
    <x v="2"/>
  </r>
  <r>
    <s v="A00743"/>
    <s v="GELEZ"/>
    <s v="PASCALE"/>
    <s v="IME LA VICOIGNETTE"/>
    <d v="2017-09-21T00:00:00"/>
    <d v="2017-12-22T00:00:00"/>
    <n v="93"/>
    <s v="FIN DE CONTRAT"/>
    <s v="INFIRMIER(e)"/>
    <s v="CONTRAT CDD IME EMERCHICOURT(ne plus utiliser)"/>
    <s v="INFIRMIER(e)"/>
    <s v="LEROY DELPHINE"/>
    <s v="201710"/>
    <n v="1839.16"/>
    <s v="06"/>
    <s v="100,00"/>
    <n v="93"/>
    <m/>
    <x v="9"/>
    <s v="pole Enfance"/>
    <n v="1839.16"/>
    <s v="2017"/>
    <n v="1839.16"/>
    <n v="151.67000000000002"/>
    <n v="151.67000000000002"/>
    <s v="T06007"/>
    <n v="151.67000000000002"/>
    <x v="6"/>
    <s v=""/>
    <x v="11"/>
    <x v="1"/>
    <x v="0"/>
    <x v="0"/>
    <s v=""/>
    <s v=""/>
    <s v=""/>
    <s v=""/>
    <s v=""/>
    <s v=""/>
    <x v="2"/>
  </r>
  <r>
    <s v="999275"/>
    <s v="PAEPEGAEY"/>
    <s v="BERTRAND"/>
    <s v="IME LA VICOIGNETTE"/>
    <d v="2017-09-05T00:00:00"/>
    <d v="2017-10-27T00:00:00"/>
    <n v="53"/>
    <s v="FIN DE CONTRAT"/>
    <s v="EDUCATEUR(rice) SPORTIF(ve)"/>
    <s v="CONTRAT CDD IME EMERCHICOURT(ne plus utiliser)"/>
    <s v="EDUCATEUR(rice) SPORTIF(ve)"/>
    <s v="SPANNEUT JULIE"/>
    <s v="201710"/>
    <n v="1785.72"/>
    <s v="06"/>
    <s v="100,00"/>
    <n v="53"/>
    <m/>
    <x v="4"/>
    <s v="pole Enfance"/>
    <n v="1785.72"/>
    <s v="2017"/>
    <n v="1785.72"/>
    <n v="117.5"/>
    <n v="32.5"/>
    <s v="T06007"/>
    <n v="117.5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09-06T00:00:00"/>
    <d v="2017-10-25T00:00:00"/>
    <n v="50"/>
    <s v="FIN DE CONTRAT"/>
    <s v="MONITEUR(rice) EDUCATEUR(rice)"/>
    <s v="CONTRAT CDD IME EMERCHICOURT(ne plus utiliser)"/>
    <s v="EDUCATEUR(rice) SPECIALISE(e)"/>
    <s v="RACHEZ JUSTINE"/>
    <s v="201710"/>
    <n v="588.61"/>
    <s v="06"/>
    <s v="100,00"/>
    <n v="50"/>
    <m/>
    <x v="4"/>
    <s v="pole Enfance"/>
    <n v="588.61"/>
    <s v="2017"/>
    <n v="588.61"/>
    <n v="36.25"/>
    <n v="34.910000000000004"/>
    <s v="T06007"/>
    <n v="36.25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10-04T00:00:00"/>
    <d v="2017-12-20T00:00:00"/>
    <n v="78"/>
    <s v="FIN DE CONTRAT"/>
    <s v="EDUCATEUR(rice) SPECIALISE(e)"/>
    <s v="CONTRAT CDD IME EMERCHICOURT(ne plus utiliser)"/>
    <s v="EDUCATEUR(rice) SPECIALISE(e)"/>
    <s v="LACROIX VIRGINIE"/>
    <s v="201710"/>
    <n v="139.67000000000002"/>
    <s v="06"/>
    <s v="100,00"/>
    <n v="78"/>
    <m/>
    <x v="4"/>
    <s v="pole Enfance"/>
    <n v="139.67000000000002"/>
    <s v="2017"/>
    <n v="139.67000000000002"/>
    <n v="12"/>
    <n v="13"/>
    <s v="T06007"/>
    <n v="12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10-23T00:00:00"/>
    <d v="2017-10-27T00:00:00"/>
    <n v="5"/>
    <s v="FIN DE CONTRAT"/>
    <s v="AIDE MEDICO PSYCHOLOGIQUE"/>
    <s v="CONTRAT CDD IME EMERCHICOURT(ne plus utiliser)"/>
    <s v="AIDE MEDICO PSYCHOLOGIQUE"/>
    <s v="DELANNOY DAMIEN"/>
    <s v="201710"/>
    <n v="430.62"/>
    <s v="06"/>
    <s v="100,00"/>
    <n v="5"/>
    <m/>
    <x v="2"/>
    <s v="pole Enfance"/>
    <n v="430.62"/>
    <s v="2017"/>
    <n v="430.62"/>
    <n v="33.5"/>
    <n v="145.16"/>
    <s v="T06007"/>
    <n v="33.5"/>
    <x v="6"/>
    <s v=""/>
    <x v="11"/>
    <x v="1"/>
    <x v="0"/>
    <x v="0"/>
    <s v=""/>
    <s v=""/>
    <s v=""/>
    <s v=""/>
    <s v=""/>
    <s v=""/>
    <x v="2"/>
  </r>
  <r>
    <s v="A00572"/>
    <s v="TREDEZ"/>
    <s v="JONATHAN"/>
    <s v="IME LA VICOIGNETTE"/>
    <d v="2017-09-11T00:00:00"/>
    <d v="2017-10-10T00:00:00"/>
    <n v="30"/>
    <s v="FIN DE CONTRAT"/>
    <s v="PSYCHOLOGUE"/>
    <s v="CONTRAT CDD IME EMERCHICOURT(ne plus utiliser)"/>
    <s v="PSYCHOLOGUE"/>
    <s v="BOULOUIZ MONIA"/>
    <s v="201710"/>
    <n v="2248.9500000000003"/>
    <s v="06"/>
    <s v="62,50"/>
    <n v="30"/>
    <m/>
    <x v="2"/>
    <s v="pole Enfance"/>
    <n v="1405.59375"/>
    <s v="2017"/>
    <n v="2248.9500000000003"/>
    <n v="84"/>
    <n v="121.34"/>
    <s v="T06007"/>
    <n v="52.5"/>
    <x v="6"/>
    <s v=""/>
    <x v="11"/>
    <x v="1"/>
    <x v="0"/>
    <x v="0"/>
    <s v=""/>
    <s v=""/>
    <s v=""/>
    <s v=""/>
    <s v=""/>
    <s v=""/>
    <x v="2"/>
  </r>
  <r>
    <s v="A00572"/>
    <s v="TREDEZ"/>
    <s v="JONATHAN"/>
    <s v="IME LA VICOIGNETTE"/>
    <d v="2017-10-11T00:00:00"/>
    <d v="2017-12-22T00:00:00"/>
    <n v="73"/>
    <s v="FIN DE CONTRAT"/>
    <s v="PSYCHOLOGUE"/>
    <s v="CONTRAT CDD IME EMERCHICOURT(ne plus utiliser)"/>
    <s v="PSYCHOLOGUE"/>
    <s v="BOULOUIZ MONIA"/>
    <s v="201710"/>
    <n v="1769.99"/>
    <s v="06"/>
    <s v="62,50"/>
    <n v="73"/>
    <m/>
    <x v="2"/>
    <s v="pole Enfance"/>
    <n v="1106.2437500000001"/>
    <s v="2017"/>
    <n v="1769.99"/>
    <n v="89.25"/>
    <n v="121.34"/>
    <s v="T06007"/>
    <n v="55.7812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10-23T00:00:00"/>
    <d v="2017-10-27T00:00:00"/>
    <n v="5"/>
    <s v="FIN DE CONTRAT"/>
    <s v="INFIRMIER(e)"/>
    <s v="CONTRAT CDD IME EMERCHICOURT(ne plus utiliser)"/>
    <s v="INFIRMIER(e)"/>
    <s v="COURTECUISSE SARAH"/>
    <s v="201710"/>
    <n v="543.04999999999995"/>
    <s v="06"/>
    <s v="100,00"/>
    <n v="5"/>
    <m/>
    <x v="2"/>
    <s v="pole Enfance"/>
    <n v="543.04999999999995"/>
    <s v="2017"/>
    <n v="543.04999999999995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A00778"/>
    <s v="FRADET"/>
    <s v="FLORENCE"/>
    <s v="IME LA VICOIGNETTE"/>
    <d v="2017-10-23T00:00:00"/>
    <d v="2017-10-27T00:00:00"/>
    <n v="5"/>
    <s v="FIN DE CONTRAT"/>
    <s v="EDUCATEUR(rice) SPECIALISE(e)"/>
    <s v="CONTRAT CDD IME EMERCHICOURT(ne plus utiliser)"/>
    <s v="EDUCATEUR(rice) SPECIALISE(e)"/>
    <s v="CHEUNG HUNG WAI"/>
    <s v="201710"/>
    <n v="493.05"/>
    <s v="06"/>
    <s v="100,00"/>
    <n v="5"/>
    <m/>
    <x v="2"/>
    <s v="pole Enfance"/>
    <n v="493.05"/>
    <s v="2017"/>
    <n v="493.05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10-03T00:00:00"/>
    <d v="2017-10-06T00:00:00"/>
    <n v="4"/>
    <s v="FIN DE CONTRAT"/>
    <s v="MONITEUR(rice) EDUCATEUR(rice)"/>
    <s v="CONTRAT CDD IME EMERCHICOURT(ne plus utiliser)"/>
    <s v="EDUCATEUR(rice) SPECIALISE(e)"/>
    <s v="MORTREUX EVELYNE"/>
    <s v="201710"/>
    <n v="279.39"/>
    <s v="06"/>
    <s v="100,00"/>
    <n v="4"/>
    <m/>
    <x v="10"/>
    <s v="pole Enfance"/>
    <n v="279.39"/>
    <s v="2017"/>
    <n v="279.39"/>
    <n v="19"/>
    <n v="102.92"/>
    <s v="T06007"/>
    <n v="19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10-09T00:00:00"/>
    <d v="2017-10-10T00:00:00"/>
    <n v="2"/>
    <s v="FIN DE CONTRAT"/>
    <s v="AIDE MEDICO PSYCHOLOGIQUE"/>
    <s v="CONTRAT CDD IME EMERCHICOURT(ne plus utiliser)"/>
    <s v="AIDE MEDICO PSYCHOLOGIQUE"/>
    <s v="LEMORT VIRGINIE"/>
    <s v="201710"/>
    <n v="154.24"/>
    <s v="06"/>
    <s v="100,00"/>
    <n v="2"/>
    <m/>
    <x v="10"/>
    <s v="pole Enfance"/>
    <n v="154.24"/>
    <s v="2017"/>
    <n v="154.24"/>
    <n v="12"/>
    <n v="130"/>
    <s v="T06007"/>
    <n v="12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10-02T00:00:00"/>
    <d v="2017-10-19T00:00:00"/>
    <n v="18"/>
    <s v="FIN DE CONTRAT"/>
    <s v="ANIMATEUR(rice) 1ERE CAT."/>
    <s v="CONTRAT CDD IME EMERCHICOURT(ne plus utiliser)"/>
    <s v="ANIMATEUR(rice) 1ERE CAT."/>
    <s v="BELGADI FATIMA"/>
    <s v="201710"/>
    <n v="1183.3"/>
    <s v="06"/>
    <s v="100,00"/>
    <n v="18"/>
    <m/>
    <x v="10"/>
    <s v="pole Enfance"/>
    <n v="1183.3"/>
    <s v="2017"/>
    <n v="1183.3"/>
    <n v="84"/>
    <n v="130"/>
    <s v="T06007"/>
    <n v="84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LA VICOIGNETTE"/>
    <d v="2017-10-03T00:00:00"/>
    <d v="2017-10-06T00:00:00"/>
    <n v="4"/>
    <s v="FIN DE CONTRAT"/>
    <s v="INFIRMIER(e)"/>
    <s v="CONTRAT CDD IME EMERCHICOURT(ne plus utiliser)"/>
    <s v="INFIRMIER(e)"/>
    <s v="LESAGE VANESSA"/>
    <s v="201710"/>
    <n v="423.47"/>
    <s v="06"/>
    <s v="100,00"/>
    <n v="4"/>
    <m/>
    <x v="10"/>
    <s v="pole Enfance"/>
    <n v="423.47"/>
    <s v="2017"/>
    <n v="423.47"/>
    <n v="29.25"/>
    <n v="151.67000000000002"/>
    <s v="T06007"/>
    <n v="29.25"/>
    <x v="6"/>
    <s v=""/>
    <x v="11"/>
    <x v="1"/>
    <x v="0"/>
    <x v="0"/>
    <s v=""/>
    <s v=""/>
    <s v=""/>
    <s v=""/>
    <s v=""/>
    <s v=""/>
    <x v="2"/>
  </r>
  <r>
    <s v="998689"/>
    <s v="BLASSEL"/>
    <s v="AURELIE"/>
    <s v="IME LA VICOIGNETTE"/>
    <d v="2017-09-14T00:00:00"/>
    <d v="2017-10-20T00:00:00"/>
    <n v="37"/>
    <s v="FIN DE CONTRAT"/>
    <s v="AIDE MEDICO PSYCHOLOGIQUE"/>
    <s v="CONTRAT CDD IME EMERCHICOURT(ne plus utiliser)"/>
    <s v="AIDE MEDICO PSYCHOLOGIQUE"/>
    <s v="DELANNOY DAMIEN"/>
    <s v="201710"/>
    <n v="577.95000000000005"/>
    <s v="06"/>
    <s v="100,00"/>
    <n v="37"/>
    <m/>
    <x v="0"/>
    <s v="pole Enfance"/>
    <n v="577.95000000000005"/>
    <s v="2017"/>
    <n v="577.95000000000005"/>
    <n v="59.75"/>
    <n v="131.61000000000001"/>
    <s v="T06007"/>
    <n v="59.75"/>
    <x v="6"/>
    <s v=""/>
    <x v="11"/>
    <x v="1"/>
    <x v="0"/>
    <x v="0"/>
    <s v=""/>
    <s v=""/>
    <s v=""/>
    <s v=""/>
    <s v=""/>
    <s v=""/>
    <x v="2"/>
  </r>
  <r>
    <s v="998838"/>
    <s v="POLLART"/>
    <s v="KEVIN"/>
    <s v="IME LA VICOIGNETTE"/>
    <d v="2017-10-02T00:00:00"/>
    <d v="2017-10-13T00:00:00"/>
    <n v="12"/>
    <s v="FIN DE CONTRAT"/>
    <s v="AIDE MEDICO-PSYCHOLOGIQUE"/>
    <s v="CONTRAT CDD IME EMERCHICOURT(ne plus utiliser)"/>
    <s v="AIDE MEDICO PSYCHOLOGIQUE"/>
    <s v="BLASSEL AURELIE"/>
    <s v="201710"/>
    <n v="841.32"/>
    <s v="06"/>
    <s v="100,00"/>
    <n v="12"/>
    <m/>
    <x v="0"/>
    <s v="pole Enfance"/>
    <n v="841.32"/>
    <s v="2017"/>
    <n v="841.32"/>
    <n v="64"/>
    <n v="138.66"/>
    <s v="T06007"/>
    <n v="64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09-19T00:00:00"/>
    <d v="2017-10-02T00:00:00"/>
    <n v="14"/>
    <s v="FIN DE CONTRAT"/>
    <s v="EDUCATEUR(rice) SPECIALISE(e)"/>
    <s v="CONTRAT CDD IME EMERCHICOURT(ne plus utiliser)"/>
    <s v="EDUCATEUR(rice) SPECIALISE(e)"/>
    <s v="BARELLE YANN"/>
    <s v="201710"/>
    <n v="534.70000000000005"/>
    <s v="06"/>
    <s v="100,00"/>
    <n v="14"/>
    <m/>
    <x v="0"/>
    <s v="pole Enfance"/>
    <n v="534.70000000000005"/>
    <s v="2017"/>
    <n v="534.70000000000005"/>
    <n v="29"/>
    <n v="75.84"/>
    <s v="T06007"/>
    <n v="29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10-10T00:00:00"/>
    <d v="2017-10-10T00:00:00"/>
    <n v="1"/>
    <s v="FIN DE CONTRAT"/>
    <s v="MONITEUR(rice) EDUCATEUR(rice)"/>
    <s v="CONTRAT CDD IME EMERCHICOURT(ne plus utiliser)"/>
    <s v="MONITEUR(rice) EDUCATEUR(rice)"/>
    <s v="GOBET HARMONIE"/>
    <s v="201710"/>
    <n v="106.6"/>
    <s v="06"/>
    <s v="20,00"/>
    <n v="1"/>
    <m/>
    <x v="0"/>
    <s v="pole Enfance"/>
    <n v="21.32"/>
    <s v="2017"/>
    <n v="106.6"/>
    <n v="7.25"/>
    <n v="151.67000000000002"/>
    <s v="T06007"/>
    <n v="1.45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10-10T00:00:00"/>
    <d v="2017-10-10T00:00:00"/>
    <n v="1"/>
    <s v="FIN DE CONTRAT"/>
    <s v="MONITEUR(rice) EDUCATEUR(rice)"/>
    <s v="CONTRAT CDD IME EMERCHICOURT(ne plus utiliser)"/>
    <s v="MONITEUR(rice) EDUCATEUR(rice)"/>
    <s v="GOBET HARMONIE"/>
    <s v="201710"/>
    <n v="106.6"/>
    <s v="06"/>
    <s v="80,00"/>
    <n v="1"/>
    <m/>
    <x v="0"/>
    <s v="pole Enfance"/>
    <n v="85.28"/>
    <s v="2017"/>
    <n v="106.6"/>
    <n v="7.25"/>
    <n v="151.67000000000002"/>
    <s v="T06007"/>
    <n v="5.8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10-16T00:00:00"/>
    <d v="2017-10-20T00:00:00"/>
    <n v="5"/>
    <s v="FIN DE CONTRAT"/>
    <s v="MONITEUR(rice) EDUCATEUR(rice)"/>
    <s v="CONTRAT CDD IME EMERCHICOURT(ne plus utiliser)"/>
    <s v="MONITEUR(rice) EDUCATEUR(rice)"/>
    <s v="SCHOLAERT VERONIQUE"/>
    <s v="201710"/>
    <n v="385.99"/>
    <s v="06"/>
    <s v="100,00"/>
    <n v="5"/>
    <m/>
    <x v="0"/>
    <s v="pole Enfance"/>
    <n v="385.99"/>
    <s v="2017"/>
    <n v="385.99"/>
    <n v="26.25"/>
    <n v="113.75"/>
    <s v="T06007"/>
    <n v="26.25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10-16T00:00:00"/>
    <d v="2017-10-20T00:00:00"/>
    <n v="5"/>
    <s v="FIN DE CONTRAT"/>
    <s v="AIDE MEDICO PSYCHOLOGIQUE"/>
    <s v="CONTRAT CDD IME EMERCHICOURT(ne plus utiliser)"/>
    <s v="AIDE MEDICO PSYCHOLOGIQUE"/>
    <s v="BLASSEL AURELIE"/>
    <s v="201710"/>
    <n v="437.04"/>
    <s v="06"/>
    <s v="100,00"/>
    <n v="5"/>
    <m/>
    <x v="0"/>
    <s v="pole Enfance"/>
    <n v="437.04"/>
    <s v="2017"/>
    <n v="437.04"/>
    <n v="34"/>
    <n v="147.33000000000001"/>
    <s v="T06007"/>
    <n v="34"/>
    <x v="6"/>
    <s v=""/>
    <x v="11"/>
    <x v="1"/>
    <x v="0"/>
    <x v="0"/>
    <s v=""/>
    <s v=""/>
    <s v=""/>
    <s v=""/>
    <s v=""/>
    <s v=""/>
    <x v="2"/>
  </r>
  <r>
    <s v="A00331"/>
    <s v="DUFOUR"/>
    <s v="LAURA"/>
    <s v="IME LA VICOIGNETTE"/>
    <d v="2017-09-04T00:00:00"/>
    <d v="2017-10-02T00:00:00"/>
    <n v="29"/>
    <s v="FIN DE CONTRAT"/>
    <s v="AIDE MEDICO PSYCHOLOGIQUE"/>
    <s v="CONTRAT CDD IME EMERCHICOURT(ne plus utiliser)"/>
    <s v="MAITRE(sse) DE MAISON"/>
    <s v="GOUSSARD NOELLE"/>
    <s v="201710"/>
    <n v="302.75"/>
    <s v="06"/>
    <s v="100,00"/>
    <n v="29"/>
    <m/>
    <x v="0"/>
    <s v="pole Enfance"/>
    <n v="302.75"/>
    <s v="2017"/>
    <n v="302.75"/>
    <n v="28.5"/>
    <n v="83.57"/>
    <s v="T06007"/>
    <n v="28.5"/>
    <x v="6"/>
    <s v=""/>
    <x v="11"/>
    <x v="1"/>
    <x v="0"/>
    <x v="0"/>
    <s v=""/>
    <s v=""/>
    <s v=""/>
    <s v=""/>
    <s v=""/>
    <s v=""/>
    <x v="2"/>
  </r>
  <r>
    <s v="A00331"/>
    <s v="DUFOUR"/>
    <s v="LAURA"/>
    <s v="IME LA VICOIGNETTE"/>
    <d v="2017-10-03T00:00:00"/>
    <d v="2017-10-27T00:00:00"/>
    <n v="25"/>
    <s v="FIN DE CONTRAT"/>
    <s v="AIDE MEDICO PSYCHOLOGIQUE"/>
    <s v="CONTRAT CDD IME EMERCHICOURT(ne plus utiliser)"/>
    <s v="MAITRE(sse) DE MAISON"/>
    <s v="GOUSSARD NOELLE"/>
    <s v="201710"/>
    <n v="1054.17"/>
    <s v="06"/>
    <s v="100,00"/>
    <n v="25"/>
    <m/>
    <x v="0"/>
    <s v="pole Enfance"/>
    <n v="1054.17"/>
    <s v="2017"/>
    <n v="1054.17"/>
    <n v="67"/>
    <n v="83.57"/>
    <s v="T06007"/>
    <n v="67"/>
    <x v="6"/>
    <s v=""/>
    <x v="11"/>
    <x v="1"/>
    <x v="0"/>
    <x v="0"/>
    <s v=""/>
    <s v=""/>
    <s v=""/>
    <s v=""/>
    <s v=""/>
    <s v=""/>
    <x v="2"/>
  </r>
  <r>
    <s v="A00474"/>
    <s v="JACQUET"/>
    <s v="JULIEN"/>
    <s v="IME LA VICOIGNETTE"/>
    <d v="2017-09-14T00:00:00"/>
    <d v="2017-10-27T00:00:00"/>
    <n v="44"/>
    <s v="FIN DE CONTRAT"/>
    <s v="ASSISTANT(e) SOCIAL"/>
    <s v="CONTRAT CDD IME EMERCHICOURT(ne plus utiliser)"/>
    <s v="ASSISTANT(e) SOCIAL"/>
    <s v="DEWARIMEZ AGATHE"/>
    <s v="201710"/>
    <n v="2722.02"/>
    <s v="06"/>
    <s v="100,00"/>
    <n v="44"/>
    <m/>
    <x v="0"/>
    <s v="pole Enfance"/>
    <n v="2722.02"/>
    <s v="2017"/>
    <n v="2722.02"/>
    <n v="175"/>
    <n v="151.67000000000002"/>
    <s v="T06007"/>
    <n v="175"/>
    <x v="6"/>
    <s v=""/>
    <x v="11"/>
    <x v="1"/>
    <x v="0"/>
    <x v="0"/>
    <s v=""/>
    <s v=""/>
    <s v=""/>
    <s v=""/>
    <s v=""/>
    <s v=""/>
    <x v="2"/>
  </r>
  <r>
    <s v="A00613"/>
    <s v="SUSINI"/>
    <s v="AMANDINE"/>
    <s v="IME LA VICOIGNETTE"/>
    <d v="2017-10-16T00:00:00"/>
    <d v="2017-10-20T00:00:00"/>
    <n v="5"/>
    <s v="FIN DE CONTRAT"/>
    <s v="AGENT HYGIENE ET PROPRETE"/>
    <s v="CONTRAT CDD IME EMERCHICOURT(ne plus utiliser)"/>
    <s v="EDUCATEUR(rice) TECHNIQUE SPECIALISE(e)"/>
    <s v="MERLY MADELEINE"/>
    <s v="201710"/>
    <n v="165.32"/>
    <s v="06"/>
    <s v="100,00"/>
    <n v="5"/>
    <m/>
    <x v="0"/>
    <s v="pole Enfance"/>
    <n v="165.32"/>
    <s v="2017"/>
    <n v="165.32"/>
    <n v="14"/>
    <n v="60.67"/>
    <s v="T06007"/>
    <n v="14"/>
    <x v="6"/>
    <s v=""/>
    <x v="11"/>
    <x v="1"/>
    <x v="0"/>
    <x v="0"/>
    <s v=""/>
    <s v=""/>
    <s v=""/>
    <s v=""/>
    <s v=""/>
    <s v=""/>
    <x v="2"/>
  </r>
  <r>
    <s v="A00649"/>
    <s v="BEGOT"/>
    <s v="JULIE"/>
    <s v="IME LA VICOIGNETTE"/>
    <d v="2017-10-02T00:00:00"/>
    <d v="2017-10-03T00:00:00"/>
    <n v="2"/>
    <s v="FIN DE CONTRAT"/>
    <s v="AIDE MEDICO PSYCHOLOGIQUE"/>
    <s v="CONTRAT CDD IME EMERCHICOURT(ne plus utiliser)"/>
    <s v="EDUCATEUR(rice) SPECIALISE(e)"/>
    <s v="VILAIN MORGAN"/>
    <s v="201710"/>
    <n v="189.61"/>
    <s v="06"/>
    <s v="100,00"/>
    <n v="2"/>
    <m/>
    <x v="0"/>
    <s v="pole Enfance"/>
    <n v="189.61"/>
    <s v="2017"/>
    <n v="189.61"/>
    <n v="14.75"/>
    <n v="151.67000000000002"/>
    <s v="T06007"/>
    <n v="14.75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0-09T00:00:00"/>
    <d v="2017-10-20T00:00:00"/>
    <n v="12"/>
    <s v="FIN DE CONTRAT"/>
    <s v="EDUCATEUR(rice) SPECIALISE(e)"/>
    <s v="CONTRAT CDD IME EMERCHICOURT(ne plus utiliser)"/>
    <s v="EDUCATEUR(rice) SPECIALISE(e)"/>
    <s v="LOGIE CELINE"/>
    <s v="201710"/>
    <n v="986.06"/>
    <s v="06"/>
    <s v="100,00"/>
    <n v="12"/>
    <m/>
    <x v="0"/>
    <s v="pole Enfance"/>
    <n v="986.06"/>
    <s v="2017"/>
    <n v="986.06"/>
    <n v="70"/>
    <n v="75.84"/>
    <s v="T06007"/>
    <n v="70"/>
    <x v="6"/>
    <s v=""/>
    <x v="11"/>
    <x v="1"/>
    <x v="0"/>
    <x v="0"/>
    <s v=""/>
    <s v=""/>
    <s v=""/>
    <s v=""/>
    <s v=""/>
    <s v=""/>
    <x v="2"/>
  </r>
  <r>
    <s v="A00783"/>
    <s v="BODART"/>
    <s v="SAMUEL"/>
    <s v="IME LA VICOIGNETTE"/>
    <d v="2017-10-23T00:00:00"/>
    <d v="2017-10-27T00:00:00"/>
    <n v="5"/>
    <s v="FIN DE CONTRAT"/>
    <s v="AGENT DE CUISINE"/>
    <s v="CONTRAT CDD IME EMERCHICOURT(ne plus utiliser)"/>
    <s v="CUISINIER(e) NIVEAU 2"/>
    <s v="DHENNIN SYLVIE"/>
    <s v="201710"/>
    <n v="301.17"/>
    <s v="06"/>
    <s v="100,00"/>
    <n v="5"/>
    <m/>
    <x v="0"/>
    <s v="pole Enfance"/>
    <n v="301.17"/>
    <s v="2017"/>
    <n v="301.17"/>
    <n v="25.5"/>
    <n v="110.5"/>
    <s v="T06007"/>
    <n v="25.5"/>
    <x v="6"/>
    <s v=""/>
    <x v="11"/>
    <x v="1"/>
    <x v="0"/>
    <x v="0"/>
    <s v=""/>
    <s v=""/>
    <s v=""/>
    <s v=""/>
    <s v=""/>
    <s v=""/>
    <x v="2"/>
  </r>
  <r>
    <s v="998838"/>
    <s v="POLLART"/>
    <s v="KEVIN"/>
    <s v="IME LA VICOIGNETTE"/>
    <d v="2017-10-16T00:00:00"/>
    <d v="2017-10-27T00:00:00"/>
    <n v="12"/>
    <s v="FIN DE CONTRAT"/>
    <s v="AIDE MEDICO-PSYCHOLOGIQUE"/>
    <s v="CONTRAT CDD IME EMERCHICOURT(ne plus utiliser)"/>
    <s v="EDUCATEUR(rice) SPECIALISE(e)"/>
    <s v="DEGROOTE NICOLAS"/>
    <s v="201710"/>
    <n v="920.21"/>
    <s v="06"/>
    <s v="100,00"/>
    <n v="12"/>
    <m/>
    <x v="11"/>
    <s v="pole Enfance"/>
    <n v="920.21"/>
    <s v="2017"/>
    <n v="920.21"/>
    <n v="70"/>
    <n v="151.67000000000002"/>
    <s v="T06007"/>
    <n v="70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0-25T00:00:00"/>
    <d v="2017-10-27T00:00:00"/>
    <n v="3"/>
    <s v="FIN DE CONTRAT"/>
    <s v="SURVEILLANT(e) DE NUIT"/>
    <s v="CONTRAT CDD IME EMERCHICOURT(ne plus utiliser)"/>
    <s v="AIDE MEDICO PSYCHOLOGIQUE"/>
    <s v="JASPART KEVIN"/>
    <s v="201710"/>
    <n v="209.03"/>
    <s v="06"/>
    <s v="100,00"/>
    <n v="3"/>
    <m/>
    <x v="11"/>
    <s v="pole Enfance"/>
    <n v="209.03"/>
    <s v="2017"/>
    <n v="209.03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0-16T00:00:00"/>
    <d v="2017-10-18T00:00:00"/>
    <n v="3"/>
    <s v="FIN DE CONTRAT"/>
    <s v="SURVEILLANT(e) DE NUIT"/>
    <s v="CONTRAT CDD IME EMERCHICOURT(ne plus utiliser)"/>
    <s v="AIDE MEDICO PSYCHOLOGIQUE"/>
    <s v="SZATAN NATHALIE"/>
    <s v="201710"/>
    <n v="223.25"/>
    <s v="06"/>
    <s v="100,00"/>
    <n v="3"/>
    <m/>
    <x v="1"/>
    <s v="pole Enfance"/>
    <n v="223.25"/>
    <s v="2017"/>
    <n v="223.25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0-23T00:00:00"/>
    <d v="2017-10-25T00:00:00"/>
    <n v="3"/>
    <s v="FIN DE CONTRAT"/>
    <s v="SURVEILLANT(e) DE NUIT"/>
    <s v="CONTRAT CDD IME EMERCHICOURT(ne plus utiliser)"/>
    <s v="AIDE MEDICO PSYCHOLOGIQUE"/>
    <s v="JASPART KEVIN"/>
    <s v="201710"/>
    <n v="223.25"/>
    <s v="06"/>
    <s v="100,00"/>
    <n v="3"/>
    <m/>
    <x v="1"/>
    <s v="pole Enfance"/>
    <n v="223.25"/>
    <s v="2017"/>
    <n v="223.25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668"/>
    <s v="COURVOISIER"/>
    <s v="JUSTINE"/>
    <s v="IME LA VICOIGNETTE"/>
    <d v="2017-10-19T00:00:00"/>
    <d v="2017-10-19T00:00:00"/>
    <n v="1"/>
    <s v="FIN DE CONTRAT"/>
    <s v="INFIRMIER(e)"/>
    <s v="CONTRAT CDD IME EMERCHICOURT(ne plus utiliser)"/>
    <s v="INFIRMIER(e)"/>
    <s v="LESAGE VANESSA"/>
    <s v="201710"/>
    <n v="128.01"/>
    <s v="06"/>
    <s v="100,00"/>
    <n v="1"/>
    <m/>
    <x v="1"/>
    <s v="pole Enfance"/>
    <n v="128.01"/>
    <s v="2017"/>
    <n v="128.01"/>
    <n v="8.25"/>
    <n v="151.67000000000002"/>
    <s v="T06007"/>
    <n v="8.25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10-04T00:00:00"/>
    <d v="2017-12-22T00:00:00"/>
    <n v="80"/>
    <s v="FIN DE CONTRAT"/>
    <s v="EDUCATEUR(rice) SPECIALISE(e)"/>
    <s v="CONTRAT CDD IME EMERCHICOURT(ne plus utiliser)"/>
    <s v="EDUCATEUR(rice) SPECIALISE(e)"/>
    <s v="LEFEBVRE VIRGINIE"/>
    <s v="201710"/>
    <n v="884.78"/>
    <s v="06"/>
    <s v="100,00"/>
    <n v="80"/>
    <m/>
    <x v="5"/>
    <s v="pole Enfance"/>
    <n v="884.78"/>
    <s v="2017"/>
    <n v="884.78"/>
    <n v="76"/>
    <n v="75.84"/>
    <s v="T06007"/>
    <n v="76"/>
    <x v="6"/>
    <s v=""/>
    <x v="11"/>
    <x v="1"/>
    <x v="0"/>
    <x v="0"/>
    <s v=""/>
    <s v=""/>
    <s v=""/>
    <s v=""/>
    <s v=""/>
    <s v=""/>
    <x v="2"/>
  </r>
  <r>
    <s v="060210"/>
    <s v="HOURIEZ"/>
    <s v="ANNE MARIE"/>
    <s v="IME LA VICOIGNETTE"/>
    <d v="2017-09-04T00:00:00"/>
    <d v="2017-12-22T00:00:00"/>
    <n v="110"/>
    <s v="FIN DE CONTRAT"/>
    <s v="AIDE MEDICO PSYCHOLOGIQUE"/>
    <s v="CONTRAT CDD IME EMERCHICOURT(ne plus utiliser)"/>
    <m/>
    <m/>
    <s v="201710"/>
    <n v="941.57"/>
    <s v="06"/>
    <s v="100,00"/>
    <n v="110"/>
    <s v="lié à la réorganisation des accompagnements transports dans le cadre du projet de transfert d'usagers sur ets de Montign"/>
    <x v="3"/>
    <s v="pole Enfance"/>
    <n v="941.57"/>
    <s v="2017"/>
    <n v="941.57"/>
    <n v="86.66"/>
    <n v="86.66"/>
    <s v="T06007"/>
    <n v="86.66"/>
    <x v="6"/>
    <s v=""/>
    <x v="11"/>
    <x v="1"/>
    <x v="0"/>
    <x v="0"/>
    <s v=""/>
    <s v=""/>
    <s v=""/>
    <s v=""/>
    <s v=""/>
    <s v=""/>
    <x v="2"/>
  </r>
  <r>
    <s v="999694"/>
    <s v="BRISSEZ"/>
    <s v="CAROLINE"/>
    <s v="IME LA VICOIGNETTE"/>
    <d v="2017-07-29T00:00:00"/>
    <d v="2018-01-05T00:00:00"/>
    <n v="161"/>
    <s v="FIN DE CONTRAT"/>
    <s v="EDUCATEUR(rice) SPECIALISE(e)"/>
    <s v="CONTRAT CDD IME EMERCHICOURT(ne plus utiliser)"/>
    <m/>
    <m/>
    <s v="201710"/>
    <n v="1818.71"/>
    <s v="06"/>
    <s v="100,00"/>
    <n v="161"/>
    <s v="à la sécurité des biens et des personnes dans l'attente de la reconsctruction de l'ets et la validation des financeurs"/>
    <x v="3"/>
    <s v="pole Enfance"/>
    <n v="1818.71"/>
    <s v="2017"/>
    <n v="1818.71"/>
    <n v="151.67000000000002"/>
    <n v="151.67000000000002"/>
    <s v="T06007"/>
    <n v="151.67000000000002"/>
    <x v="6"/>
    <s v=""/>
    <x v="11"/>
    <x v="1"/>
    <x v="0"/>
    <x v="0"/>
    <s v=""/>
    <s v=""/>
    <s v=""/>
    <s v=""/>
    <s v=""/>
    <s v=""/>
    <x v="2"/>
  </r>
  <r>
    <s v="A00343"/>
    <s v="RAYET"/>
    <s v="PHILIPPE"/>
    <s v="IME LA VICOIGNETTE"/>
    <d v="2017-10-09T00:00:00"/>
    <d v="2017-10-27T00:00:00"/>
    <n v="19"/>
    <s v="FIN DE CONTRAT"/>
    <s v="AGENT DE SERVICE INTERIEUR"/>
    <s v="CONTRAT CDD IME EMERCHICOURT(ne plus utiliser)"/>
    <m/>
    <m/>
    <s v="201710"/>
    <n v="578.70000000000005"/>
    <s v="06"/>
    <s v="100,00"/>
    <n v="19"/>
    <s v="à la participation des travaux de rafraichissement et de peinture"/>
    <x v="3"/>
    <s v="pole Enfance"/>
    <n v="578.70000000000005"/>
    <s v="2017"/>
    <n v="578.70000000000005"/>
    <n v="49"/>
    <n v="70.78"/>
    <s v="T06007"/>
    <n v="49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07-29T00:00:00"/>
    <d v="2018-02-23T00:00:00"/>
    <n v="210"/>
    <s v="FIN DE CONTRAT"/>
    <s v="AIDE MEDICO PSYCHOLOGIQUE"/>
    <s v="CONTRAT CDD IME EMERCHICOURT(ne plus utiliser)"/>
    <m/>
    <m/>
    <s v="201710"/>
    <n v="1386.08"/>
    <s v="06"/>
    <s v="100,00"/>
    <n v="210"/>
    <s v="à la réorganisation des accomp. transports dans le cadre du projet de transfert d'usagers sur ets de Montigny en Ost."/>
    <x v="3"/>
    <s v="pole Enfance"/>
    <n v="1386.08"/>
    <s v="2017"/>
    <n v="1386.08"/>
    <n v="127.58"/>
    <n v="69.33"/>
    <s v="T06007"/>
    <n v="127.58"/>
    <x v="6"/>
    <s v=""/>
    <x v="11"/>
    <x v="1"/>
    <x v="0"/>
    <x v="0"/>
    <s v=""/>
    <s v=""/>
    <s v=""/>
    <s v=""/>
    <s v=""/>
    <s v=""/>
    <x v="2"/>
  </r>
  <r>
    <s v="A00645"/>
    <s v="PARENT"/>
    <s v="ELODIE"/>
    <s v="IME LA VICOIGNETTE"/>
    <d v="2017-10-02T00:00:00"/>
    <d v="2017-12-22T00:00:00"/>
    <n v="82"/>
    <s v="FIN DE CONTRAT"/>
    <s v="AIDE MEDICO PSYCHOLOGIQUE"/>
    <s v="CONTRAT CDD IME EMERCHICOURT(ne plus utiliser)"/>
    <m/>
    <m/>
    <s v="201710"/>
    <n v="1147.28"/>
    <s v="06"/>
    <s v="100,00"/>
    <n v="82"/>
    <s v="prise en charge spécifique du jeune ST, placé sur décision judiciaire du 06/05/15"/>
    <x v="3"/>
    <s v="pole Enfance"/>
    <n v="1147.28"/>
    <s v="2017"/>
    <n v="1147.28"/>
    <n v="108"/>
    <n v="117"/>
    <s v="T06007"/>
    <n v="108"/>
    <x v="6"/>
    <s v=""/>
    <x v="11"/>
    <x v="1"/>
    <x v="0"/>
    <x v="0"/>
    <s v=""/>
    <s v=""/>
    <s v=""/>
    <s v=""/>
    <s v=""/>
    <s v=""/>
    <x v="2"/>
  </r>
  <r>
    <s v="A00699"/>
    <s v="DELCOURT"/>
    <s v="CHRISTINE"/>
    <s v="IME LA VICOIGNETTE"/>
    <d v="2017-09-26T00:00:00"/>
    <d v="2017-09-26T00:00:00"/>
    <n v="1"/>
    <s v="FIN DE CONTRAT"/>
    <s v="PSYCHOLOGUE"/>
    <s v="CONTRAT CDD IME EMERCHICOURT(ne plus utiliser)"/>
    <m/>
    <m/>
    <s v="201710"/>
    <n v="261.36"/>
    <s v="06"/>
    <s v="100,00"/>
    <n v="1"/>
    <m/>
    <x v="3"/>
    <s v="pole Enfance"/>
    <n v="261.36"/>
    <s v="2017"/>
    <n v="261.36"/>
    <n v="9"/>
    <n v="151.67000000000002"/>
    <s v="T06007"/>
    <n v="9"/>
    <x v="6"/>
    <s v=""/>
    <x v="11"/>
    <x v="1"/>
    <x v="0"/>
    <x v="0"/>
    <s v=""/>
    <s v=""/>
    <s v=""/>
    <s v=""/>
    <s v=""/>
    <s v=""/>
    <x v="2"/>
  </r>
  <r>
    <s v="A00750"/>
    <s v="VERET"/>
    <s v="ANTHONY"/>
    <s v="IME LA VICOIGNETTE"/>
    <d v="2017-09-14T00:00:00"/>
    <d v="2017-10-06T00:00:00"/>
    <n v="23"/>
    <s v="FIN DE CONTRAT"/>
    <s v="AIDE MEDICO PSYCHOLOGIQUE"/>
    <s v="CONTRAT CDD IME EMERCHICOURT(ne plus utiliser)"/>
    <m/>
    <m/>
    <s v="201710"/>
    <n v="398.4"/>
    <s v="06"/>
    <s v="100,00"/>
    <n v="23"/>
    <s v="la préparation et à l’organisation de nouvelles médiations dans le cadre de la rentrée 2017/2018"/>
    <x v="3"/>
    <s v="pole Enfance"/>
    <n v="398.4"/>
    <s v="2017"/>
    <n v="398.4"/>
    <n v="37.5"/>
    <n v="73.92"/>
    <s v="T06007"/>
    <n v="37.5"/>
    <x v="6"/>
    <s v=""/>
    <x v="11"/>
    <x v="1"/>
    <x v="0"/>
    <x v="0"/>
    <s v=""/>
    <s v=""/>
    <s v=""/>
    <s v=""/>
    <s v=""/>
    <s v=""/>
    <x v="2"/>
  </r>
  <r>
    <s v="A00750"/>
    <s v="VERET"/>
    <s v="ANTHONY"/>
    <s v="IME LA VICOIGNETTE"/>
    <d v="2017-10-07T00:00:00"/>
    <d v="2017-10-27T00:00:00"/>
    <n v="21"/>
    <s v="FIN DE CONTRAT"/>
    <s v="AIDE MEDICO PSYCHOLOGIQUE"/>
    <s v="CONTRAT CDD IME EMERCHICOURT(ne plus utiliser)"/>
    <m/>
    <m/>
    <s v="201710"/>
    <n v="600.25"/>
    <s v="06"/>
    <s v="100,00"/>
    <n v="21"/>
    <s v="la préparation et à l’organisation de nouvelles médiations dans le cadre de la rentrée 2017/2018"/>
    <x v="3"/>
    <s v="pole Enfance"/>
    <n v="600.25"/>
    <s v="2017"/>
    <n v="600.25"/>
    <n v="56.5"/>
    <n v="73.92"/>
    <s v="T06007"/>
    <n v="56.5"/>
    <x v="6"/>
    <s v=""/>
    <x v="11"/>
    <x v="1"/>
    <x v="0"/>
    <x v="0"/>
    <s v=""/>
    <s v=""/>
    <s v=""/>
    <s v=""/>
    <s v=""/>
    <s v=""/>
    <x v="2"/>
  </r>
  <r>
    <s v="A00750"/>
    <s v="VERET"/>
    <s v="ANTHONY"/>
    <s v="IME LA VICOIGNETTE"/>
    <d v="2017-10-28T00:00:00"/>
    <d v="2017-11-17T00:00:00"/>
    <n v="21"/>
    <s v="FIN DE CONTRAT"/>
    <s v="AIDE MEDICO PSYCHOLOGIQUE"/>
    <s v="CONTRAT CDD IME EMERCHICOURT(ne plus utiliser)"/>
    <m/>
    <m/>
    <s v="201710"/>
    <n v="0"/>
    <s v="06"/>
    <s v="100,00"/>
    <n v="21"/>
    <s v="la préparation et à l’organisation de nouvelles médiations dans le cadre de la rentrée 2017/2018"/>
    <x v="3"/>
    <s v="pole Enfance"/>
    <n v="0"/>
    <s v="2017"/>
    <n v="0"/>
    <n v="0"/>
    <n v="73.92"/>
    <s v="T06007"/>
    <n v="0"/>
    <x v="6"/>
    <s v=""/>
    <x v="11"/>
    <x v="1"/>
    <x v="0"/>
    <x v="0"/>
    <s v=""/>
    <s v=""/>
    <s v=""/>
    <s v=""/>
    <s v=""/>
    <s v=""/>
    <x v="2"/>
  </r>
  <r>
    <s v="071003"/>
    <s v="LAGE"/>
    <s v="ISABELLE"/>
    <s v="SESSAD LE TAQUIN"/>
    <d v="2017-08-28T00:00:00"/>
    <d v="2017-12-22T00:00:00"/>
    <n v="117"/>
    <s v="FIN DE CONTRAT"/>
    <s v="EDUCATEUR(rice) SPECIALISE(e)"/>
    <s v="CONTRAT CDD SESSAD LE TAQUIN(ne plus utiliser)"/>
    <m/>
    <m/>
    <s v="201710"/>
    <n v="1618.66"/>
    <s v="20"/>
    <s v="100,00"/>
    <n v="117"/>
    <s v="l'organisation, la préparation et l'étude des dossiers d'admission de la rentrée 2017/2018"/>
    <x v="3"/>
    <s v="pole Enfance"/>
    <n v="1618.66"/>
    <s v="2017"/>
    <n v="1618.66"/>
    <n v="134.99"/>
    <n v="134.99"/>
    <s v="T20007"/>
    <n v="134.99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10-02T00:00:00"/>
    <d v="2017-10-31T00:00:00"/>
    <n v="30"/>
    <s v="FIN DE CONTRAT"/>
    <s v="EDUCATEUR(rice) SPECIALISE(e)"/>
    <s v="CONTRAT CDD SESSAD LE CHEMIN (ne plus utiliser)"/>
    <s v="EDUCATEUR(rice) SPECIALISE(e)"/>
    <s v="CORTEYN FLORINE"/>
    <s v="201710"/>
    <n v="2162.4"/>
    <s v="33"/>
    <s v="100,00"/>
    <n v="30"/>
    <m/>
    <x v="9"/>
    <s v="pole Enfance"/>
    <n v="2162.4"/>
    <s v="2017"/>
    <n v="2162.4"/>
    <n v="153.5"/>
    <n v="151.67000000000002"/>
    <s v="T33007"/>
    <n v="153.5"/>
    <x v="6"/>
    <s v=""/>
    <x v="11"/>
    <x v="1"/>
    <x v="0"/>
    <x v="0"/>
    <s v=""/>
    <s v=""/>
    <s v=""/>
    <s v=""/>
    <s v=""/>
    <s v=""/>
    <x v="2"/>
  </r>
  <r>
    <s v="A00333"/>
    <s v="BULTEL"/>
    <s v="CHRISTINE"/>
    <s v="SESSAD LE CHEMIN"/>
    <d v="2017-10-02T00:00:00"/>
    <d v="2017-10-27T00:00:00"/>
    <n v="26"/>
    <s v="FIN DE CONTRAT"/>
    <s v="EDUCATEUR(rice) SPECIALISE(e)"/>
    <s v="CONTRAT CDD SESSAD LE CHEMIN (ne plus utiliser)"/>
    <s v="EDUCATEUR(rice) SPECIALISE(e)"/>
    <s v="LEVENT MARION"/>
    <s v="201710"/>
    <n v="2440.3200000000002"/>
    <s v="33"/>
    <s v="100,00"/>
    <n v="26"/>
    <m/>
    <x v="4"/>
    <s v="pole Enfance"/>
    <n v="2440.3200000000002"/>
    <s v="2017"/>
    <n v="2440.3200000000002"/>
    <n v="140"/>
    <n v="151.67000000000002"/>
    <s v="T33007"/>
    <n v="140"/>
    <x v="6"/>
    <s v=""/>
    <x v="11"/>
    <x v="1"/>
    <x v="0"/>
    <x v="0"/>
    <s v=""/>
    <s v=""/>
    <s v=""/>
    <s v=""/>
    <s v=""/>
    <s v=""/>
    <x v="2"/>
  </r>
  <r>
    <s v="A00768"/>
    <s v="THIBAUT"/>
    <s v="ANNE"/>
    <s v="SESSAD LE CHEMIN"/>
    <d v="2017-09-15T00:00:00"/>
    <d v="2017-11-07T00:00:00"/>
    <n v="54"/>
    <s v="FIN DE CONTRAT"/>
    <s v="MEDECIN PSYCHIATRE"/>
    <s v="CONTRAT CDD SESSAD LE CHEMIN (ne plus utiliser)"/>
    <s v="MEDECIN PSYCHIATRE"/>
    <s v="SOKPOH AYELEVI HELGA"/>
    <s v="201710"/>
    <n v="346.09"/>
    <s v="33"/>
    <s v="100,00"/>
    <n v="54"/>
    <m/>
    <x v="25"/>
    <s v="pole Enfance"/>
    <n v="346.09"/>
    <s v="2017"/>
    <n v="346.09"/>
    <n v="8.67"/>
    <n v="8.67"/>
    <s v="T33007"/>
    <n v="8.67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10-11T00:00:00"/>
    <d v="2017-10-11T00:00:00"/>
    <n v="1"/>
    <s v="FIN DE CONTRAT"/>
    <s v="AIDE MEDICO PSYCHOLOGIQUE"/>
    <s v="CONTRAT CDD  IMA MONTIGNY(ne plus utiliser)"/>
    <s v="AIDE MEDICO PSYCHOLOGIQUE"/>
    <s v="EVERAERT JESSICA"/>
    <s v="201710"/>
    <n v="60.47"/>
    <s v="39"/>
    <s v="100,00"/>
    <n v="1"/>
    <m/>
    <x v="14"/>
    <s v="pole Enfance"/>
    <n v="60.47"/>
    <s v="2017"/>
    <n v="60.47"/>
    <n v="4.5"/>
    <n v="97.5"/>
    <s v="T39007"/>
    <n v="4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09-26T00:00:00"/>
    <d v="2017-10-06T00:00:00"/>
    <n v="11"/>
    <s v="FIN DE CONTRAT"/>
    <s v="AIDE MEDICO PSYCHOLOGIQUE"/>
    <s v="CONTRAT CDD  IMA MONTIGNY(ne plus utiliser)"/>
    <s v="AIDE MEDICO PSYCHOLOGIQUE"/>
    <s v="MAES FRANCOISE"/>
    <s v="201710"/>
    <n v="814.08"/>
    <s v="39"/>
    <s v="100,00"/>
    <n v="11"/>
    <m/>
    <x v="8"/>
    <s v="pole Enfance"/>
    <n v="814.08"/>
    <s v="2017"/>
    <n v="814.08"/>
    <n v="60"/>
    <n v="151.67000000000002"/>
    <s v="T39007"/>
    <n v="60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10-09T00:00:00"/>
    <d v="2017-10-20T00:00:00"/>
    <n v="12"/>
    <s v="FIN DE CONTRAT"/>
    <s v="AIDE MEDICO PSYCHOLOGIQUE"/>
    <s v="CONTRAT CDD  IMA MONTIGNY(ne plus utiliser)"/>
    <s v="AIDE MEDICO PSYCHOLOGIQUE"/>
    <s v="MAES FRANCOISE"/>
    <s v="201710"/>
    <n v="949.75"/>
    <s v="39"/>
    <s v="100,00"/>
    <n v="12"/>
    <m/>
    <x v="8"/>
    <s v="pole Enfance"/>
    <n v="949.75"/>
    <s v="2017"/>
    <n v="949.75"/>
    <n v="70"/>
    <n v="151.67000000000002"/>
    <s v="T39007"/>
    <n v="70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10-23T00:00:00"/>
    <d v="2017-10-24T00:00:00"/>
    <n v="2"/>
    <s v="FIN DE CONTRAT"/>
    <s v="AIDE MEDICO PSYCHOLOGIQUE"/>
    <s v="CONTRAT CDD  IMA MONTIGNY(ne plus utiliser)"/>
    <s v="AIDE MEDICO PSYCHOLOGIQUE"/>
    <s v="MAES FRANCOISE"/>
    <s v="201710"/>
    <n v="203.52"/>
    <s v="39"/>
    <s v="100,00"/>
    <n v="2"/>
    <m/>
    <x v="8"/>
    <s v="pole Enfance"/>
    <n v="203.52"/>
    <s v="2017"/>
    <n v="203.52"/>
    <n v="15"/>
    <n v="151.67000000000002"/>
    <s v="T39007"/>
    <n v="1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09-19T00:00:00"/>
    <d v="2017-10-03T00:00:00"/>
    <n v="15"/>
    <s v="FIN DE CONTRAT"/>
    <s v="AIDE MEDICO PSYCHOLOGIQUE"/>
    <s v="CONTRAT CDD  IMA MONTIGNY(ne plus utiliser)"/>
    <s v="AIDE MEDICO PSYCHOLOGIQUE"/>
    <s v="VAN ASSCHE COLETTE"/>
    <s v="201710"/>
    <n v="490.11"/>
    <s v="39"/>
    <s v="100,00"/>
    <n v="15"/>
    <m/>
    <x v="8"/>
    <s v="pole Enfance"/>
    <n v="490.11"/>
    <s v="2017"/>
    <n v="490.11"/>
    <n v="45"/>
    <n v="149.70000000000002"/>
    <s v="T39007"/>
    <n v="4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0-04T00:00:00"/>
    <d v="2017-10-16T00:00:00"/>
    <n v="13"/>
    <s v="FIN DE CONTRAT"/>
    <s v="AIDE MEDICO PSYCHOLOGIQUE"/>
    <s v="CONTRAT CDD  IMA MONTIGNY(ne plus utiliser)"/>
    <s v="AIDE MEDICO PSYCHOLOGIQUE"/>
    <s v="VAN ASSCHE COLETTE"/>
    <s v="201710"/>
    <n v="1027.52"/>
    <s v="39"/>
    <s v="100,00"/>
    <n v="13"/>
    <m/>
    <x v="8"/>
    <s v="pole Enfance"/>
    <n v="1027.52"/>
    <s v="2017"/>
    <n v="1027.52"/>
    <n v="64"/>
    <n v="149.70000000000002"/>
    <s v="T39007"/>
    <n v="64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0-16T00:00:00"/>
    <d v="2017-10-24T00:00:00"/>
    <n v="9"/>
    <s v="FIN DE CONTRAT"/>
    <s v="AIDE MEDICO PSYCHOLOGIQUE"/>
    <s v="CONTRAT CDD  IMA MONTIGNY(ne plus utiliser)"/>
    <s v="AUXILIAIRE DE PUERICULTURE"/>
    <s v="CADART BERNADETTE"/>
    <s v="201710"/>
    <n v="620.16"/>
    <s v="39"/>
    <s v="100,00"/>
    <n v="9"/>
    <m/>
    <x v="8"/>
    <s v="pole Enfance"/>
    <n v="620.16"/>
    <s v="2017"/>
    <n v="620.16"/>
    <n v="48.25"/>
    <n v="118.4"/>
    <s v="T39007"/>
    <n v="48.2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0-20T00:00:00"/>
    <d v="2017-10-20T00:00:00"/>
    <n v="1"/>
    <s v="FIN DE CONTRAT"/>
    <s v="AIDE MEDICO PSYCHOLOGIQUE"/>
    <s v="CONTRAT CDD  IMA MONTIGNY(ne plus utiliser)"/>
    <s v="AUXILIAIRE DE PUERICULTURE"/>
    <s v="CADART BERNADETTE"/>
    <s v="201710"/>
    <n v="64.28"/>
    <s v="39"/>
    <s v="100,00"/>
    <n v="1"/>
    <m/>
    <x v="8"/>
    <s v="pole Enfance"/>
    <n v="64.28"/>
    <s v="2017"/>
    <n v="64.28"/>
    <n v="5"/>
    <n v="108.34"/>
    <s v="T39007"/>
    <n v="5"/>
    <x v="6"/>
    <s v=""/>
    <x v="11"/>
    <x v="1"/>
    <x v="0"/>
    <x v="0"/>
    <s v=""/>
    <s v=""/>
    <s v=""/>
    <s v=""/>
    <s v=""/>
    <s v=""/>
    <x v="2"/>
  </r>
  <r>
    <s v="A00531"/>
    <s v="EVERAERT"/>
    <s v="JESSICA"/>
    <s v="IME DE MONTIGNY"/>
    <d v="2017-09-04T00:00:00"/>
    <d v="2017-10-02T00:00:00"/>
    <n v="29"/>
    <s v="FIN DE CONTRAT"/>
    <s v="AIDE MEDICO PSYCHOLOGIQUE"/>
    <s v="CONTRAT CDD  IMA MONTIGNY(ne plus utiliser)"/>
    <s v="AUXILIAIRE DE PUERICULTURE"/>
    <s v="CADART BERNADETTE"/>
    <s v="201710"/>
    <n v="396.63"/>
    <s v="39"/>
    <s v="100,00"/>
    <n v="29"/>
    <m/>
    <x v="8"/>
    <s v="pole Enfance"/>
    <n v="396.63"/>
    <s v="2017"/>
    <n v="396.63"/>
    <n v="43"/>
    <n v="151.67000000000002"/>
    <s v="T39007"/>
    <n v="43"/>
    <x v="6"/>
    <s v=""/>
    <x v="11"/>
    <x v="1"/>
    <x v="0"/>
    <x v="0"/>
    <s v=""/>
    <s v=""/>
    <s v=""/>
    <s v=""/>
    <s v=""/>
    <s v=""/>
    <x v="2"/>
  </r>
  <r>
    <s v="A00531"/>
    <s v="EVERAERT"/>
    <s v="JESSICA"/>
    <s v="IME DE MONTIGNY"/>
    <d v="2017-10-03T00:00:00"/>
    <d v="2017-10-13T00:00:00"/>
    <n v="11"/>
    <s v="FIN DE CONTRAT"/>
    <s v="AIDE MEDICO PSYCHOLOGIQUE"/>
    <s v="CONTRAT CDD  IMA MONTIGNY(ne plus utiliser)"/>
    <s v="AUXILIAIRE DE PUERICULTURE"/>
    <s v="CADART BERNADETTE"/>
    <s v="201710"/>
    <n v="966.66"/>
    <s v="39"/>
    <s v="100,00"/>
    <n v="11"/>
    <m/>
    <x v="8"/>
    <s v="pole Enfance"/>
    <n v="966.66"/>
    <s v="2017"/>
    <n v="966.66"/>
    <n v="50.5"/>
    <n v="151.67000000000002"/>
    <s v="T39007"/>
    <n v="50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09-25T00:00:00"/>
    <d v="2017-09-30T00:00:00"/>
    <n v="6"/>
    <s v="FIN DE CONTRAT"/>
    <s v="AIDE MEDICO PSYCHOLOGIQUE"/>
    <s v="CONTRAT CDD  IMA MONTIGNY(ne plus utiliser)"/>
    <s v="AIDE MEDICO PSYCHOLOGIQUE"/>
    <s v="LECLERC STEPHANIE"/>
    <s v="201710"/>
    <n v="349.24"/>
    <s v="39"/>
    <s v="100,00"/>
    <n v="6"/>
    <m/>
    <x v="8"/>
    <s v="pole Enfance"/>
    <n v="349.24"/>
    <s v="2017"/>
    <n v="349.24"/>
    <n v="26.5"/>
    <n v="114.84"/>
    <s v="T39007"/>
    <n v="26.5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7T00:00:00"/>
    <d v="2018-03-22T00:00:00"/>
    <n v="361"/>
    <s v="FIN DE CONTRAT"/>
    <s v="AIDE MEDICO PSYCHOLOGIQUE"/>
    <s v="CONTRAT CDD  IMA MONTIGNY(ne plus utiliser)"/>
    <s v="AIDE MEDICO PSYCHOLOGIQUE"/>
    <s v="TAISNE JULIE"/>
    <s v="201710"/>
    <n v="330.38"/>
    <s v="39"/>
    <s v="100,00"/>
    <n v="361"/>
    <m/>
    <x v="4"/>
    <s v="pole Enfance"/>
    <n v="330.38"/>
    <s v="2017"/>
    <n v="330.38"/>
    <n v="30.33"/>
    <n v="30.33"/>
    <s v="T39007"/>
    <n v="30.33"/>
    <x v="6"/>
    <s v=""/>
    <x v="11"/>
    <x v="1"/>
    <x v="0"/>
    <x v="0"/>
    <s v=""/>
    <s v=""/>
    <s v=""/>
    <s v=""/>
    <s v=""/>
    <s v=""/>
    <x v="2"/>
  </r>
  <r>
    <s v="A00471"/>
    <s v="MEUNIEZ"/>
    <s v="BENEDICTE"/>
    <s v="IME DE MONTIGNY"/>
    <d v="2017-09-18T00:00:00"/>
    <d v="2017-12-18T00:00:00"/>
    <n v="92"/>
    <s v="FIN DE CONTRAT"/>
    <s v="EDUCATEUR(rice) DE JEUNES ENFANTS"/>
    <s v="CONTRAT CDD  IMA MONTIGNY(ne plus utiliser)"/>
    <s v="EDUCATEUR(rice) SPECIALISE(e)"/>
    <s v="MONDINI PRISCILLA"/>
    <s v="201710"/>
    <n v="440.49"/>
    <s v="39"/>
    <s v="100,00"/>
    <n v="92"/>
    <m/>
    <x v="4"/>
    <s v="pole Enfance"/>
    <n v="440.49"/>
    <s v="2017"/>
    <n v="440.49"/>
    <n v="37.83"/>
    <n v="30.33"/>
    <s v="T39007"/>
    <n v="37.83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0-07T00:00:00"/>
    <d v="2017-10-07T00:00:00"/>
    <n v="1"/>
    <s v="FIN DE CONTRAT"/>
    <s v="AIDE MEDICO PSYCHOLOGIQUE"/>
    <s v="CONTRAT CDD  IMA MONTIGNY(ne plus utiliser)"/>
    <s v="AIDE MEDICO PSYCHOLOGIQUE"/>
    <s v="LUC RENAUD"/>
    <s v="201710"/>
    <n v="215.02"/>
    <s v="39"/>
    <s v="100,00"/>
    <n v="1"/>
    <m/>
    <x v="2"/>
    <s v="pole Enfance"/>
    <n v="215.02"/>
    <s v="2017"/>
    <n v="215.02"/>
    <n v="16"/>
    <n v="151.67000000000002"/>
    <s v="T39007"/>
    <n v="16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0-28T00:00:00"/>
    <d v="2017-10-28T00:00:00"/>
    <n v="1"/>
    <s v="FIN DE CONTRAT"/>
    <s v="AIDE MEDICO PSYCHOLOGIQUE"/>
    <s v="CONTRAT CDD  IMA MONTIGNY(ne plus utiliser)"/>
    <s v="AIDE MEDICO PSYCHOLOGIQUE"/>
    <s v="SZCZEPANIAK CAROLE"/>
    <s v="201710"/>
    <n v="131.79"/>
    <s v="39"/>
    <s v="100,00"/>
    <n v="1"/>
    <m/>
    <x v="2"/>
    <s v="pole Enfance"/>
    <n v="131.79"/>
    <s v="2017"/>
    <n v="131.79"/>
    <n v="10"/>
    <n v="151.67000000000002"/>
    <s v="T39007"/>
    <n v="1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09-30T00:00:00"/>
    <d v="2017-10-02T00:00:00"/>
    <n v="3"/>
    <s v="FIN DE CONTRAT"/>
    <s v="SURVEILLANT(e) DE NUIT"/>
    <s v="CONTRAT CDD  IMA MONTIGNY(ne plus utiliser)"/>
    <s v="SURVEILLANT(e) DE NUIT"/>
    <s v="BAILLEUX CHRISTIANE"/>
    <s v="201710"/>
    <n v="344.93"/>
    <s v="39"/>
    <s v="100,00"/>
    <n v="3"/>
    <m/>
    <x v="2"/>
    <s v="pole Enfance"/>
    <n v="344.93"/>
    <s v="2017"/>
    <n v="344.93"/>
    <n v="20"/>
    <n v="144.45000000000002"/>
    <s v="T39007"/>
    <n v="2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10-20T00:00:00"/>
    <d v="2017-10-21T00:00:00"/>
    <n v="2"/>
    <s v="FIN DE CONTRAT"/>
    <s v="SURVEILLANT(e) DE NUIT"/>
    <s v="CONTRAT CDD  IMA MONTIGNY(ne plus utiliser)"/>
    <s v="SURVEILLANT(e) DE NUIT"/>
    <s v="LEMAIRE SYLVIE"/>
    <s v="201710"/>
    <n v="126.96"/>
    <s v="39"/>
    <s v="100,00"/>
    <n v="2"/>
    <m/>
    <x v="2"/>
    <s v="pole Enfance"/>
    <n v="126.96"/>
    <s v="2017"/>
    <n v="126.96"/>
    <n v="10"/>
    <n v="108.34"/>
    <s v="T39007"/>
    <n v="10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7-10-23T00:00:00"/>
    <d v="2017-10-23T00:00:00"/>
    <n v="1"/>
    <s v="FIN DE CONTRAT"/>
    <s v="AGENT DE CUISINE"/>
    <s v="CONTRAT CDD  IMA MONTIGNY(ne plus utiliser)"/>
    <s v="CUISINIER(e) NIVEAU 2"/>
    <s v="LEPKE LUDOVIC"/>
    <s v="201710"/>
    <n v="113.49"/>
    <s v="39"/>
    <s v="100,00"/>
    <n v="1"/>
    <m/>
    <x v="2"/>
    <s v="pole Enfance"/>
    <n v="113.49"/>
    <s v="2017"/>
    <n v="113.49"/>
    <n v="9.5"/>
    <n v="151.67000000000002"/>
    <s v="T39007"/>
    <n v="9.5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7-10-27T00:00:00"/>
    <d v="2017-11-10T00:00:00"/>
    <n v="15"/>
    <s v="FIN DE CONTRAT"/>
    <s v="AGENT DE CUISINE"/>
    <s v="CONTRAT CDD  IMA MONTIGNY(ne plus utiliser)"/>
    <s v="CUISINIER(e) NIVEAU 2"/>
    <s v="CHARLES CORINNE"/>
    <s v="201710"/>
    <n v="130.80000000000001"/>
    <s v="39"/>
    <s v="100,00"/>
    <n v="15"/>
    <m/>
    <x v="2"/>
    <s v="pole Enfance"/>
    <n v="130.80000000000001"/>
    <s v="2017"/>
    <n v="130.80000000000001"/>
    <n v="13.25"/>
    <n v="90.12"/>
    <s v="T39007"/>
    <n v="13.2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0-10T00:00:00"/>
    <d v="2017-10-16T00:00:00"/>
    <n v="7"/>
    <s v="FIN DE CONTRAT"/>
    <s v="AIDE MEDICO PSYCHOLOGIQUE"/>
    <s v="CONTRAT CDD  IMA MONTIGNY(ne plus utiliser)"/>
    <s v="AGENT D'HEBERGEMENT"/>
    <s v="BOUGUERRA FARIDA"/>
    <s v="201710"/>
    <n v="253.72"/>
    <s v="39"/>
    <s v="100,00"/>
    <n v="7"/>
    <m/>
    <x v="2"/>
    <s v="pole Enfance"/>
    <n v="253.72"/>
    <s v="2017"/>
    <n v="253.72"/>
    <n v="19.25"/>
    <n v="101.84"/>
    <s v="T39007"/>
    <n v="19.2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0-19T00:00:00"/>
    <d v="2017-10-19T00:00:00"/>
    <n v="1"/>
    <s v="FIN DE CONTRAT"/>
    <s v="AIDE MEDICO PSYCHOLOGIQUE"/>
    <s v="CONTRAT CDD  IMA MONTIGNY(ne plus utiliser)"/>
    <s v="AGENT D'HEBERGEMENT"/>
    <s v="BOUGUERRA FARIDA"/>
    <s v="201710"/>
    <n v="98.85"/>
    <s v="39"/>
    <s v="100,00"/>
    <n v="1"/>
    <m/>
    <x v="2"/>
    <s v="pole Enfance"/>
    <n v="98.85"/>
    <s v="2017"/>
    <n v="98.85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0-23T00:00:00"/>
    <d v="2017-10-24T00:00:00"/>
    <n v="2"/>
    <s v="FIN DE CONTRAT"/>
    <s v="AIDE MEDICO PSYCHOLOGIQUE"/>
    <s v="CONTRAT CDD  IMA MONTIGNY(ne plus utiliser)"/>
    <s v="AGENT D'HEBERGEMENT"/>
    <s v="BOUGUERRA FARIDA"/>
    <s v="201710"/>
    <n v="168.01"/>
    <s v="39"/>
    <s v="100,00"/>
    <n v="2"/>
    <m/>
    <x v="2"/>
    <s v="pole Enfance"/>
    <n v="168.01"/>
    <s v="2017"/>
    <n v="168.01"/>
    <n v="12.75"/>
    <n v="138.13"/>
    <s v="T39007"/>
    <n v="12.75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0-14T00:00:00"/>
    <d v="2017-10-14T00:00:00"/>
    <n v="1"/>
    <s v="FIN DE CONTRAT"/>
    <s v="AIDE MEDICO PSYCHOLOGIQUE"/>
    <s v="CONTRAT CDD  IMA MONTIGNY(ne plus utiliser)"/>
    <s v="AIDE MEDICO PSYCHOLOGIQUE"/>
    <s v="BEFFUMO CLAUDINE"/>
    <s v="201710"/>
    <n v="65.900000000000006"/>
    <s v="39"/>
    <s v="100,00"/>
    <n v="1"/>
    <m/>
    <x v="2"/>
    <s v="pole Enfance"/>
    <n v="65.900000000000006"/>
    <s v="2017"/>
    <n v="65.900000000000006"/>
    <n v="5"/>
    <n v="108.34"/>
    <s v="T39007"/>
    <n v="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0-02T00:00:00"/>
    <d v="2017-10-05T00:00:00"/>
    <n v="4"/>
    <s v="FIN DE CONTRAT"/>
    <s v="AIDE MEDICO PSYCHOLOGIQUE"/>
    <s v="CONTRAT CDD  IMA MONTIGNY(ne plus utiliser)"/>
    <s v="AGENT D'HEBERGEMENT"/>
    <s v="BOUGUERRA FARIDA"/>
    <s v="201710"/>
    <n v="434.89"/>
    <s v="39"/>
    <s v="100,00"/>
    <n v="4"/>
    <m/>
    <x v="2"/>
    <s v="pole Enfance"/>
    <n v="434.89"/>
    <s v="2017"/>
    <n v="434.89"/>
    <n v="33"/>
    <n v="151.67000000000002"/>
    <s v="T39007"/>
    <n v="33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0-26T00:00:00"/>
    <d v="2017-10-27T00:00:00"/>
    <n v="2"/>
    <s v="FIN DE CONTRAT"/>
    <s v="AIDE MEDICO PSYCHOLOGIQUE"/>
    <s v="CONTRAT CDD  IMA MONTIGNY(ne plus utiliser)"/>
    <s v="AGENT D'HEBERGEMENT"/>
    <s v="MARQUIGNY ISABELLE"/>
    <s v="201710"/>
    <n v="191.08"/>
    <s v="39"/>
    <s v="100,00"/>
    <n v="2"/>
    <m/>
    <x v="2"/>
    <s v="pole Enfance"/>
    <n v="191.08"/>
    <s v="2017"/>
    <n v="191.08"/>
    <n v="14.5"/>
    <n v="151.67000000000002"/>
    <s v="T39007"/>
    <n v="14.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10-17T00:00:00"/>
    <d v="2017-10-20T00:00:00"/>
    <n v="4"/>
    <s v="FIN DE CONTRAT"/>
    <s v="INFIRMIER(e)"/>
    <s v="CONTRAT CDD  IMA MONTIGNY(ne plus utiliser)"/>
    <s v="INFIRMIER(e)"/>
    <s v="DUFOSSE VANESSA"/>
    <s v="201710"/>
    <n v="463.27"/>
    <s v="39"/>
    <s v="100,00"/>
    <n v="4"/>
    <m/>
    <x v="2"/>
    <s v="pole Enfance"/>
    <n v="463.27"/>
    <s v="2017"/>
    <n v="463.27"/>
    <n v="32"/>
    <n v="151.67000000000002"/>
    <s v="T39007"/>
    <n v="32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10-23T00:00:00"/>
    <d v="2017-10-30T00:00:00"/>
    <n v="8"/>
    <s v="FIN DE CONTRAT"/>
    <s v="INFIRMIER(e)"/>
    <s v="CONTRAT CDD  IMA MONTIGNY(ne plus utiliser)"/>
    <s v="INFIRMIER(e)"/>
    <s v="LEFEBVRE VINCENT"/>
    <s v="201710"/>
    <n v="738.02"/>
    <s v="39"/>
    <s v="100,00"/>
    <n v="8"/>
    <m/>
    <x v="2"/>
    <s v="pole Enfance"/>
    <n v="738.02"/>
    <s v="2017"/>
    <n v="738.02"/>
    <n v="50"/>
    <n v="151.67000000000002"/>
    <s v="T39007"/>
    <n v="50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0-27T00:00:00"/>
    <d v="2017-11-04T00:00:00"/>
    <n v="9"/>
    <s v="FIN DE CONTRAT"/>
    <s v="EDUCATEUR(rice) SPECIALISE(e)"/>
    <s v="CONTRAT CDD  IMA MONTIGNY(ne plus utiliser)"/>
    <s v="EDUCATEUR(rice) SPECIALISE(e)"/>
    <s v="KASPERSKI SEBASTIEN"/>
    <s v="201710"/>
    <n v="341.31"/>
    <s v="39"/>
    <s v="100,00"/>
    <n v="9"/>
    <m/>
    <x v="2"/>
    <s v="pole Enfance"/>
    <n v="341.31"/>
    <s v="2017"/>
    <n v="341.31"/>
    <n v="23.5"/>
    <n v="151.67000000000002"/>
    <s v="T39007"/>
    <n v="23.5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0-07T00:00:00"/>
    <d v="2017-10-07T00:00:00"/>
    <n v="1"/>
    <s v="FIN DE CONTRAT"/>
    <s v="AIDE MEDICO PSYCHOLOGIQUE"/>
    <s v="CONTRAT CDD  IMA MONTIGNY(ne plus utiliser)"/>
    <s v="AGENT D'HEBERGEMENT"/>
    <s v="GALIEZ NADINE"/>
    <s v="201710"/>
    <n v="111.31"/>
    <s v="39"/>
    <s v="100,00"/>
    <n v="1"/>
    <m/>
    <x v="2"/>
    <s v="pole Enfance"/>
    <n v="111.31"/>
    <s v="2017"/>
    <n v="111.31"/>
    <n v="7.25"/>
    <n v="151.67000000000002"/>
    <s v="T39007"/>
    <n v="7.25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0-15T00:00:00"/>
    <d v="2017-10-15T00:00:00"/>
    <n v="1"/>
    <s v="FIN DE CONTRAT"/>
    <s v="AIDE MEDICO PSYCHOLOGIQUE"/>
    <s v="CONTRAT CDD  IMA MONTIGNY(ne plus utiliser)"/>
    <s v="AIDE MEDICO PSYCHOLOGIQUE"/>
    <s v="BEFFUMO CLAUDINE"/>
    <s v="201710"/>
    <n v="183.4"/>
    <s v="39"/>
    <s v="100,00"/>
    <n v="1"/>
    <m/>
    <x v="2"/>
    <s v="pole Enfance"/>
    <n v="183.4"/>
    <s v="2017"/>
    <n v="183.4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0-24T00:00:00"/>
    <d v="2017-10-27T00:00:00"/>
    <n v="4"/>
    <s v="FIN DE CONTRAT"/>
    <s v="AIDE MEDICO PSYCHOLOGIQUE"/>
    <s v="CONTRAT CDD  IMA MONTIGNY(ne plus utiliser)"/>
    <s v="AIDE MEDICO PSYCHOLOGIQUE"/>
    <s v="TYLEK CATHY"/>
    <s v="201710"/>
    <n v="437.56"/>
    <s v="39"/>
    <s v="100,00"/>
    <n v="4"/>
    <m/>
    <x v="2"/>
    <s v="pole Enfance"/>
    <n v="437.56"/>
    <s v="2017"/>
    <n v="437.56"/>
    <n v="28.5"/>
    <n v="151.67000000000002"/>
    <s v="T39007"/>
    <n v="28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0-17T00:00:00"/>
    <d v="2017-10-17T00:00:00"/>
    <n v="1"/>
    <s v="FIN DE CONTRAT"/>
    <s v="AIDE MEDICO PSYCHOLOGIQUE"/>
    <s v="CONTRAT CDD  IMA MONTIGNY(ne plus utiliser)"/>
    <s v="AIDE MEDICO PSYCHOLOGIQUE"/>
    <s v="MATHON MICHELE"/>
    <s v="201710"/>
    <n v="85.66"/>
    <s v="39"/>
    <s v="100,00"/>
    <n v="1"/>
    <m/>
    <x v="10"/>
    <s v="pole Enfance"/>
    <n v="85.66"/>
    <s v="2017"/>
    <n v="85.66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0-18T00:00:00"/>
    <d v="2017-10-18T00:00:00"/>
    <n v="1"/>
    <s v="FIN DE CONTRAT"/>
    <s v="AIDE MEDICO PSYCHOLOGIQUE"/>
    <s v="CONTRAT CDD  IMA MONTIGNY(ne plus utiliser)"/>
    <s v="AIDE MEDICO PSYCHOLOGIQUE"/>
    <s v="REZGUI NORIA"/>
    <s v="201710"/>
    <n v="64.28"/>
    <s v="39"/>
    <s v="100,00"/>
    <n v="1"/>
    <m/>
    <x v="10"/>
    <s v="pole Enfance"/>
    <n v="64.28"/>
    <s v="2017"/>
    <n v="64.28"/>
    <n v="5"/>
    <n v="108.34"/>
    <s v="T39007"/>
    <n v="5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0-09T00:00:00"/>
    <d v="2017-10-09T00:00:00"/>
    <n v="1"/>
    <s v="FIN DE CONTRAT"/>
    <s v="AIDE MEDICO PSYCHOLOGIQUE"/>
    <s v="CONTRAT CDD  IMA MONTIGNY(ne plus utiliser)"/>
    <s v="AIDE MEDICO PSYCHOLOGIQUE"/>
    <s v="REZGUI NORIA"/>
    <s v="201710"/>
    <n v="79.06"/>
    <s v="39"/>
    <s v="100,00"/>
    <n v="1"/>
    <m/>
    <x v="10"/>
    <s v="pole Enfance"/>
    <n v="79.06"/>
    <s v="2017"/>
    <n v="79.06"/>
    <n v="6"/>
    <n v="140.84"/>
    <s v="T39007"/>
    <n v="6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0-20T00:00:00"/>
    <d v="2017-10-20T00:00:00"/>
    <n v="1"/>
    <s v="FIN DE CONTRAT"/>
    <s v="AIDE MEDICO PSYCHOLOGIQUE"/>
    <s v="CONTRAT CDD  IMA MONTIGNY(ne plus utiliser)"/>
    <s v="AIDE MEDICO PSYCHOLOGIQUE"/>
    <s v="REZGUI NORIA"/>
    <s v="201710"/>
    <n v="92.25"/>
    <s v="39"/>
    <s v="100,00"/>
    <n v="1"/>
    <m/>
    <x v="10"/>
    <s v="pole Enfance"/>
    <n v="92.25"/>
    <s v="2017"/>
    <n v="92.25"/>
    <n v="7"/>
    <n v="151.67000000000002"/>
    <s v="T39007"/>
    <n v="7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7-10-03T00:00:00"/>
    <d v="2017-10-03T00:00:00"/>
    <n v="1"/>
    <s v="FIN DE CONTRAT"/>
    <s v="EDUCATEUR(rice) SPECIALISE(e)"/>
    <s v="CONTRAT CDD  IMA MONTIGNY(ne plus utiliser)"/>
    <s v="EDUCATEUR(rice) SPECIALISE(e)"/>
    <s v="RAMI SAFIA"/>
    <s v="201710"/>
    <n v="108.57"/>
    <s v="39"/>
    <s v="100,00"/>
    <n v="1"/>
    <m/>
    <x v="10"/>
    <s v="pole Enfance"/>
    <n v="108.57"/>
    <s v="2017"/>
    <n v="108.57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563"/>
    <s v="WAREMBOURG"/>
    <s v="AURELIEN"/>
    <s v="IME DE MONTIGNY"/>
    <d v="2017-10-03T00:00:00"/>
    <d v="2017-10-06T00:00:00"/>
    <n v="4"/>
    <s v="FIN DE CONTRAT"/>
    <s v="MONITEUR(rice) EDUCATEUR(rice)"/>
    <s v="CONTRAT CDD  IMA MONTIGNY(ne plus utiliser)"/>
    <s v="MONITEUR(rice) EDUCATEUR(rice)"/>
    <s v="BELLET YANN"/>
    <s v="201710"/>
    <n v="260.14"/>
    <s v="39"/>
    <s v="100,00"/>
    <n v="4"/>
    <m/>
    <x v="10"/>
    <s v="pole Enfance"/>
    <n v="260.14"/>
    <s v="2017"/>
    <n v="260.14"/>
    <n v="19.5"/>
    <n v="138.13"/>
    <s v="T39007"/>
    <n v="19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0-09T00:00:00"/>
    <d v="2017-10-25T00:00:00"/>
    <n v="17"/>
    <s v="FIN DE CONTRAT"/>
    <s v="AIDE MEDICO PSYCHOLOGIQUE"/>
    <s v="CONTRAT CDD  IMA MONTIGNY(ne plus utiliser)"/>
    <s v="AGENT D'HEBERGEMENT"/>
    <s v="MARQUIGNY ISABELLE"/>
    <s v="201710"/>
    <n v="1186.3800000000001"/>
    <s v="39"/>
    <s v="100,00"/>
    <n v="17"/>
    <m/>
    <x v="10"/>
    <s v="pole Enfance"/>
    <n v="1186.3800000000001"/>
    <s v="2017"/>
    <n v="1186.3800000000001"/>
    <n v="84.5"/>
    <n v="140.84"/>
    <s v="T39007"/>
    <n v="84.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10-10T00:00:00"/>
    <d v="2017-10-10T00:00:00"/>
    <n v="1"/>
    <s v="FIN DE CONTRAT"/>
    <s v="INFIRMIER(e)"/>
    <s v="CONTRAT CDD  IMA MONTIGNY(ne plus utiliser)"/>
    <s v="INFIRMIER(e)"/>
    <s v="LEFEBVRE VINCENT"/>
    <s v="201710"/>
    <n v="115.83"/>
    <s v="39"/>
    <s v="100,00"/>
    <n v="1"/>
    <m/>
    <x v="10"/>
    <s v="pole Enfance"/>
    <n v="115.83"/>
    <s v="2017"/>
    <n v="115.83"/>
    <n v="8"/>
    <n v="151.67000000000002"/>
    <s v="T39007"/>
    <n v="8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0-03T00:00:00"/>
    <d v="2017-10-06T00:00:00"/>
    <n v="4"/>
    <s v="FIN DE CONTRAT"/>
    <s v="EDUCATEUR(rice) SPECIALISE(e)"/>
    <s v="CONTRAT CDD  IMA MONTIGNY(ne plus utiliser)"/>
    <s v="EDUCATEUR(rice) SPECIALISE(e)"/>
    <s v="KASPERSKI SEBASTIEN"/>
    <s v="201710"/>
    <n v="343.83"/>
    <s v="39"/>
    <s v="100,00"/>
    <n v="4"/>
    <m/>
    <x v="10"/>
    <s v="pole Enfance"/>
    <n v="343.83"/>
    <s v="2017"/>
    <n v="343.83"/>
    <n v="23.75"/>
    <n v="128.65"/>
    <s v="T39007"/>
    <n v="23.7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0-10T00:00:00"/>
    <d v="2017-10-10T00:00:00"/>
    <n v="1"/>
    <s v="FIN DE CONTRAT"/>
    <s v="EDUCATEUR(rice) SPECIALISE(e)"/>
    <s v="CONTRAT CDD  IMA MONTIGNY(ne plus utiliser)"/>
    <s v="MONITEUR(rice) EDUCATEUR(rice)"/>
    <s v="BROSS CATHERINE"/>
    <s v="201710"/>
    <n v="108.57"/>
    <s v="39"/>
    <s v="100,00"/>
    <n v="1"/>
    <m/>
    <x v="10"/>
    <s v="pole Enfance"/>
    <n v="108.57"/>
    <s v="2017"/>
    <n v="108.57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0-12T00:00:00"/>
    <d v="2017-10-12T00:00:00"/>
    <n v="1"/>
    <s v="FIN DE CONTRAT"/>
    <s v="EDUCATEUR(rice) SPECIALISE(e)"/>
    <s v="CONTRAT CDD  IMA MONTIGNY(ne plus utiliser)"/>
    <s v="EDUCATEUR(rice) SPECIALISE(e)"/>
    <s v="RAMI SAFIA"/>
    <s v="201710"/>
    <n v="104.95"/>
    <s v="39"/>
    <s v="100,00"/>
    <n v="1"/>
    <m/>
    <x v="10"/>
    <s v="pole Enfance"/>
    <n v="104.95"/>
    <s v="2017"/>
    <n v="104.95"/>
    <n v="7.25"/>
    <n v="151.67000000000002"/>
    <s v="T39007"/>
    <n v="7.25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0-19T00:00:00"/>
    <d v="2017-10-19T00:00:00"/>
    <n v="1"/>
    <s v="FIN DE CONTRAT"/>
    <s v="AIDE MEDICO PSYCHOLOGIQUE"/>
    <s v="CONTRAT CDD  IMA MONTIGNY(ne plus utiliser)"/>
    <s v="AIDE MEDICO PSYCHOLOGIQUE"/>
    <s v="TAILLE ANNIE"/>
    <s v="201710"/>
    <n v="51.41"/>
    <s v="39"/>
    <s v="100,00"/>
    <n v="1"/>
    <m/>
    <x v="17"/>
    <s v="pole Enfance"/>
    <n v="51.41"/>
    <s v="2017"/>
    <n v="51.41"/>
    <n v="4"/>
    <n v="86.67"/>
    <s v="T39007"/>
    <n v="4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7-09-29T00:00:00"/>
    <d v="2017-09-29T00:00:00"/>
    <n v="1"/>
    <s v="FIN DE CONTRAT"/>
    <s v="EDUCATEUR(rice) SPECIALISE(e)"/>
    <s v="CONTRAT CDD  IMA MONTIGNY(ne plus utiliser)"/>
    <s v="EDUCATEUR(rice) SPECIALISE(e)"/>
    <s v="KASPERSKI SEBASTIEN"/>
    <s v="201710"/>
    <n v="112.2"/>
    <s v="39"/>
    <s v="100,00"/>
    <n v="1"/>
    <m/>
    <x v="17"/>
    <s v="pole Enfance"/>
    <n v="112.2"/>
    <s v="2017"/>
    <n v="112.2"/>
    <n v="7.75"/>
    <n v="151.67000000000002"/>
    <s v="T39007"/>
    <n v="7.7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0-02T00:00:00"/>
    <d v="2017-10-25T00:00:00"/>
    <n v="24"/>
    <s v="FIN DE CONTRAT"/>
    <s v="AGENT DE SERVICE INTERIEUR"/>
    <s v="CONTRAT CDD  IMA MONTIGNY(ne plus utiliser)"/>
    <s v="AGENT HYGIENE ET PROPRETE"/>
    <s v="SEIDLITZ BERNADETTE"/>
    <s v="201710"/>
    <n v="259.83"/>
    <s v="39"/>
    <s v="100,00"/>
    <n v="24"/>
    <m/>
    <x v="0"/>
    <s v="pole Enfance"/>
    <n v="259.83"/>
    <s v="2017"/>
    <n v="259.83"/>
    <n v="22"/>
    <n v="28.89"/>
    <s v="T39007"/>
    <n v="22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10-10T00:00:00"/>
    <d v="2017-10-10T00:00:00"/>
    <n v="1"/>
    <s v="FIN DE CONTRAT"/>
    <s v="AIDE MEDICO PSYCHOLOGIQUE"/>
    <s v="CONTRAT CDD  IMA MONTIGNY(ne plus utiliser)"/>
    <s v="AIDE MEDICO PSYCHOLOGIQUE"/>
    <s v="HAMOUR FATIMA"/>
    <s v="201710"/>
    <n v="47.05"/>
    <s v="39"/>
    <s v="100,00"/>
    <n v="1"/>
    <m/>
    <x v="0"/>
    <s v="pole Enfance"/>
    <n v="47.05"/>
    <s v="2017"/>
    <n v="47.05"/>
    <n v="3.5"/>
    <n v="75.84"/>
    <s v="T39007"/>
    <n v="3.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0-18T00:00:00"/>
    <d v="2017-10-19T00:00:00"/>
    <n v="2"/>
    <s v="FIN DE CONTRAT"/>
    <s v="AIDE MEDICO PSYCHOLOGIQUE"/>
    <s v="CONTRAT CDD  IMA MONTIGNY(ne plus utiliser)"/>
    <s v="AIDE MEDICO PSYCHOLOGIQUE"/>
    <s v="PETIT MICKAEL"/>
    <s v="201710"/>
    <n v="197.68"/>
    <s v="39"/>
    <s v="100,00"/>
    <n v="2"/>
    <m/>
    <x v="0"/>
    <s v="pole Enfance"/>
    <n v="197.68"/>
    <s v="2017"/>
    <n v="197.68"/>
    <n v="15"/>
    <n v="151.67000000000002"/>
    <s v="T39007"/>
    <n v="15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0-09T00:00:00"/>
    <d v="2017-10-13T00:00:00"/>
    <n v="5"/>
    <s v="FIN DE CONTRAT"/>
    <s v="AIDE MEDICO PSYCHOLOGIQUE"/>
    <s v="CONTRAT CDD  IMA MONTIGNY(ne plus utiliser)"/>
    <s v="AUXILIAIRE DE PUERICULTURE"/>
    <s v="CACHEUX DOMINIQUE"/>
    <s v="201710"/>
    <n v="428.31"/>
    <s v="39"/>
    <s v="100,00"/>
    <n v="5"/>
    <m/>
    <x v="0"/>
    <s v="pole Enfance"/>
    <n v="428.31"/>
    <s v="2017"/>
    <n v="428.31"/>
    <n v="32.5"/>
    <n v="140.84"/>
    <s v="T39007"/>
    <n v="32.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7-10-13T00:00:00"/>
    <d v="2017-10-16T00:00:00"/>
    <n v="4"/>
    <s v="FIN DE CONTRAT"/>
    <s v="AIDE MEDICO PSYCHOLOGIQUE"/>
    <s v="CONTRAT CDD  IMA MONTIGNY(ne plus utiliser)"/>
    <s v="AIDE MEDICO PSYCHOLOGIQUE"/>
    <s v="PETIT MICKAEL"/>
    <s v="201710"/>
    <n v="194.39"/>
    <s v="39"/>
    <s v="100,00"/>
    <n v="4"/>
    <m/>
    <x v="0"/>
    <s v="pole Enfance"/>
    <n v="194.39"/>
    <s v="2017"/>
    <n v="194.39"/>
    <n v="14.75"/>
    <n v="79.900000000000006"/>
    <s v="T39007"/>
    <n v="14.7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7-10-21T00:00:00"/>
    <d v="2017-10-21T00:00:00"/>
    <n v="1"/>
    <s v="FIN DE CONTRAT"/>
    <s v="AIDE MEDICO PSYCHOLOGIQUE"/>
    <s v="CONTRAT CDD  IMA MONTIGNY(ne plus utiliser)"/>
    <s v="AIDE MEDICO PSYCHOLOGIQUE"/>
    <s v="PETIT MICKAEL"/>
    <s v="201710"/>
    <n v="95.56"/>
    <s v="39"/>
    <s v="100,00"/>
    <n v="1"/>
    <m/>
    <x v="0"/>
    <s v="pole Enfance"/>
    <n v="95.56"/>
    <s v="2017"/>
    <n v="95.56"/>
    <n v="7.25"/>
    <n v="151.67000000000002"/>
    <s v="T39007"/>
    <n v="7.2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7-10-23T00:00:00"/>
    <d v="2017-10-31T00:00:00"/>
    <n v="9"/>
    <s v="FIN DE CONTRAT"/>
    <s v="AIDE MEDICO PSYCHOLOGIQUE"/>
    <s v="CONTRAT CDD  IMA MONTIGNY(ne plus utiliser)"/>
    <s v="AIDE MEDICO PSYCHOLOGIQUE"/>
    <s v="PETIT MICKAEL"/>
    <s v="201710"/>
    <n v="375.61"/>
    <s v="39"/>
    <s v="100,00"/>
    <n v="9"/>
    <m/>
    <x v="0"/>
    <s v="pole Enfance"/>
    <n v="375.61"/>
    <s v="2017"/>
    <n v="375.61"/>
    <n v="28.5"/>
    <n v="139.29"/>
    <s v="T39007"/>
    <n v="28.5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0-05T00:00:00"/>
    <d v="2017-10-06T00:00:00"/>
    <n v="2"/>
    <s v="FIN DE CONTRAT"/>
    <s v="AIDE MEDICO PSYCHOLOGIQUE"/>
    <s v="CONTRAT CDD  IMA MONTIGNY(ne plus utiliser)"/>
    <s v="AUXILIAIRE DE PUERICULTURE"/>
    <s v="CACHEUX DOMINIQUE"/>
    <s v="201710"/>
    <n v="96.42"/>
    <s v="39"/>
    <s v="100,00"/>
    <n v="2"/>
    <m/>
    <x v="0"/>
    <s v="pole Enfance"/>
    <n v="96.42"/>
    <s v="2017"/>
    <n v="96.42"/>
    <n v="7.5"/>
    <n v="81.25"/>
    <s v="T39007"/>
    <n v="7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0-04T00:00:00"/>
    <d v="2017-10-04T00:00:00"/>
    <n v="1"/>
    <s v="FIN DE CONTRAT"/>
    <s v="AIDE MEDICO PSYCHOLOGIQUE"/>
    <s v="CONTRAT CDD  IMA MONTIGNY(ne plus utiliser)"/>
    <s v="AUXILIAIRE DE PUERICULTURE"/>
    <s v="CACHEUX DOMINIQUE"/>
    <s v="201710"/>
    <n v="57.85"/>
    <s v="39"/>
    <s v="100,00"/>
    <n v="1"/>
    <m/>
    <x v="0"/>
    <s v="pole Enfance"/>
    <n v="57.85"/>
    <s v="2017"/>
    <n v="57.85"/>
    <n v="4.5"/>
    <n v="97.5"/>
    <s v="T39007"/>
    <n v="4.5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10-02T00:00:00"/>
    <d v="2017-10-21T00:00:00"/>
    <n v="20"/>
    <s v="FIN DE CONTRAT"/>
    <s v="AGENT HYGIENE ET PROPRETE"/>
    <s v="CONTRAT CDD  IMA MONTIGNY(ne plus utiliser)"/>
    <s v="AGENT HYGIENE ET PROPRETE"/>
    <s v="CACHEUX MARTINE"/>
    <s v="201710"/>
    <n v="826.62"/>
    <s v="39"/>
    <s v="100,00"/>
    <n v="20"/>
    <m/>
    <x v="0"/>
    <s v="pole Enfance"/>
    <n v="826.62"/>
    <s v="2017"/>
    <n v="826.62"/>
    <n v="70"/>
    <n v="75.84"/>
    <s v="T39007"/>
    <n v="70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10-09T00:00:00"/>
    <d v="2017-10-13T00:00:00"/>
    <n v="5"/>
    <s v="FIN DE CONTRAT"/>
    <s v="AGENT HYGIENE ET PROPRETE"/>
    <s v="CONTRAT CDD  IMA MONTIGNY(ne plus utiliser)"/>
    <s v="AGENT HYGIENE ET PROPRETE"/>
    <s v="LAJOVEC VIVIANE"/>
    <s v="201710"/>
    <n v="413.33"/>
    <s v="39"/>
    <s v="100,00"/>
    <n v="5"/>
    <m/>
    <x v="0"/>
    <s v="pole Enfance"/>
    <n v="413.33"/>
    <s v="2017"/>
    <n v="413.33"/>
    <n v="35"/>
    <n v="151.67000000000002"/>
    <s v="T39007"/>
    <n v="35"/>
    <x v="6"/>
    <s v=""/>
    <x v="11"/>
    <x v="1"/>
    <x v="0"/>
    <x v="0"/>
    <s v=""/>
    <s v=""/>
    <s v=""/>
    <s v=""/>
    <s v=""/>
    <s v=""/>
    <x v="2"/>
  </r>
  <r>
    <s v="A00740"/>
    <s v="MAERTENS"/>
    <s v="OCEANE"/>
    <s v="IME DE MONTIGNY"/>
    <d v="2017-10-09T00:00:00"/>
    <d v="2017-10-31T00:00:00"/>
    <n v="23"/>
    <s v="FIN DE CONTRAT"/>
    <s v="EDUCATEUR(rice) SPECIALISE(e)"/>
    <s v="CONTRAT CDD  IMA MONTIGNY(ne plus utiliser)"/>
    <s v="EDUCATEUR(rice) SPECIALISE(e)"/>
    <s v="COLLIN AURELIE"/>
    <s v="201710"/>
    <n v="1773.44"/>
    <s v="39"/>
    <s v="100,00"/>
    <n v="23"/>
    <m/>
    <x v="0"/>
    <s v="pole Enfance"/>
    <n v="1773.44"/>
    <s v="2017"/>
    <n v="1773.44"/>
    <n v="122.5"/>
    <n v="151.67000000000002"/>
    <s v="T39007"/>
    <n v="122.5"/>
    <x v="6"/>
    <s v=""/>
    <x v="11"/>
    <x v="1"/>
    <x v="0"/>
    <x v="0"/>
    <s v=""/>
    <s v=""/>
    <s v=""/>
    <s v=""/>
    <s v=""/>
    <s v=""/>
    <x v="2"/>
  </r>
  <r>
    <s v="A00741"/>
    <s v="KAZMIERCZAK"/>
    <s v="AURELIE"/>
    <s v="IME DE MONTIGNY"/>
    <d v="2017-09-11T00:00:00"/>
    <d v="2017-10-04T00:00:00"/>
    <n v="24"/>
    <s v="FIN DE CONTRAT"/>
    <s v="EDUCATEUR(rice) SPECIALISE(e)"/>
    <s v="CONTRAT CDD  IMA MONTIGNY(ne plus utiliser)"/>
    <s v="EDUCATEUR(rice) SPECIALISE(e)"/>
    <s v="COLLIN AURELIE"/>
    <s v="201710"/>
    <n v="765.73"/>
    <s v="39"/>
    <s v="100,00"/>
    <n v="24"/>
    <m/>
    <x v="0"/>
    <s v="pole Enfance"/>
    <n v="765.73"/>
    <s v="2017"/>
    <n v="765.73"/>
    <n v="64"/>
    <n v="151.67000000000002"/>
    <s v="T39007"/>
    <n v="64"/>
    <x v="6"/>
    <s v=""/>
    <x v="11"/>
    <x v="1"/>
    <x v="0"/>
    <x v="0"/>
    <s v=""/>
    <s v=""/>
    <s v=""/>
    <s v=""/>
    <s v=""/>
    <s v=""/>
    <x v="2"/>
  </r>
  <r>
    <s v="A00741"/>
    <s v="KAZMIERCZAK"/>
    <s v="AURELIE"/>
    <s v="IME DE MONTIGNY"/>
    <d v="2017-10-05T00:00:00"/>
    <d v="2017-10-06T00:00:00"/>
    <n v="2"/>
    <s v="FIN DE CONTRAT"/>
    <s v="EDUCATEUR(rice) SPECIALISE(e)"/>
    <s v="CONTRAT CDD  IMA MONTIGNY(ne plus utiliser)"/>
    <s v="EDUCATEUR(rice) SPECIALISE(e)"/>
    <s v="COLLIN AURELIE"/>
    <s v="201710"/>
    <n v="473.92"/>
    <s v="39"/>
    <s v="100,00"/>
    <n v="2"/>
    <m/>
    <x v="0"/>
    <s v="pole Enfance"/>
    <n v="473.92"/>
    <s v="2017"/>
    <n v="473.92"/>
    <n v="10"/>
    <n v="151.67000000000002"/>
    <s v="T39007"/>
    <n v="10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0-22T00:00:00"/>
    <d v="2017-10-22T00:00:00"/>
    <n v="1"/>
    <s v="FIN DE CONTRAT"/>
    <s v="AIDE MEDICO PSYCHOLOGIQUE"/>
    <s v="CONTRAT CDD  IMA MONTIGNY(ne plus utiliser)"/>
    <s v="AIDE MEDICO PSYCHOLOGIQUE"/>
    <s v="PETIT MICKAEL"/>
    <s v="201710"/>
    <n v="177.28"/>
    <s v="39"/>
    <s v="100,00"/>
    <n v="1"/>
    <m/>
    <x v="0"/>
    <s v="pole Enfance"/>
    <n v="177.28"/>
    <s v="2017"/>
    <n v="177.28"/>
    <n v="7.25"/>
    <n v="151.67000000000002"/>
    <s v="T39007"/>
    <n v="7.25"/>
    <x v="6"/>
    <s v=""/>
    <x v="11"/>
    <x v="1"/>
    <x v="0"/>
    <x v="0"/>
    <s v=""/>
    <s v=""/>
    <s v=""/>
    <s v=""/>
    <s v=""/>
    <s v=""/>
    <x v="2"/>
  </r>
  <r>
    <s v="A00771"/>
    <s v="CAUDRON"/>
    <s v="CLEMENCE"/>
    <s v="IME DE MONTIGNY"/>
    <d v="2017-10-02T00:00:00"/>
    <d v="2017-10-06T00:00:00"/>
    <n v="5"/>
    <s v="FIN DE CONTRAT"/>
    <s v="ASSISTANT(e) SOCIAL"/>
    <s v="CONTRAT CDD  IMA MONTIGNY(ne plus utiliser)"/>
    <s v="ASSISTANT(e) SOCIAL"/>
    <s v="SEYNAEVE MATHILDE"/>
    <s v="201710"/>
    <n v="376.86"/>
    <s v="39"/>
    <s v="100,00"/>
    <n v="5"/>
    <m/>
    <x v="0"/>
    <s v="pole Enfance"/>
    <n v="376.86"/>
    <s v="2017"/>
    <n v="376.86"/>
    <n v="26.75"/>
    <n v="115.92"/>
    <s v="T39007"/>
    <n v="26.75"/>
    <x v="6"/>
    <s v=""/>
    <x v="11"/>
    <x v="1"/>
    <x v="0"/>
    <x v="0"/>
    <s v=""/>
    <s v=""/>
    <s v=""/>
    <s v=""/>
    <s v=""/>
    <s v=""/>
    <x v="2"/>
  </r>
  <r>
    <s v="A00771"/>
    <s v="CAUDRON"/>
    <s v="CLEMENCE"/>
    <s v="IME DE MONTIGNY"/>
    <d v="2017-10-09T00:00:00"/>
    <d v="2017-11-06T00:00:00"/>
    <n v="29"/>
    <s v="FIN DE CONTRAT"/>
    <s v="ASSISTANT(e) SOCIAL"/>
    <s v="CONTRAT CDD  IMA MONTIGNY(ne plus utiliser)"/>
    <s v="ASSISTANT(e) SOCIAL"/>
    <s v="SEYNAEVE MATHILDE"/>
    <s v="201710"/>
    <n v="934.33"/>
    <s v="39"/>
    <s v="100,00"/>
    <n v="29"/>
    <m/>
    <x v="0"/>
    <s v="pole Enfance"/>
    <n v="934.33"/>
    <s v="2017"/>
    <n v="934.33"/>
    <n v="80.25"/>
    <n v="115.92"/>
    <s v="T39007"/>
    <n v="80.25"/>
    <x v="6"/>
    <s v=""/>
    <x v="11"/>
    <x v="1"/>
    <x v="0"/>
    <x v="0"/>
    <s v=""/>
    <s v=""/>
    <s v=""/>
    <s v=""/>
    <s v=""/>
    <s v=""/>
    <x v="2"/>
  </r>
  <r>
    <s v="A00774"/>
    <s v="DEPAUWE"/>
    <s v="EMILIE"/>
    <s v="IME DE MONTIGNY"/>
    <d v="2017-10-11T00:00:00"/>
    <d v="2017-10-23T00:00:00"/>
    <n v="13"/>
    <s v="FIN DE CONTRAT"/>
    <s v="AIDE MEDICO PSYCHOLOGIQUE"/>
    <s v="CONTRAT CDD  IMA MONTIGNY(ne plus utiliser)"/>
    <s v="AIDE MEDICO PSYCHOLOGIQUE"/>
    <s v="HAMOUR FATIMA"/>
    <s v="201710"/>
    <n v="774.27"/>
    <s v="39"/>
    <s v="100,00"/>
    <n v="13"/>
    <m/>
    <x v="0"/>
    <s v="pole Enfance"/>
    <n v="774.27"/>
    <s v="2017"/>
    <n v="774.27"/>
    <n v="58.75"/>
    <n v="127.29"/>
    <s v="T39007"/>
    <n v="58.75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9-04T00:00:00"/>
    <d v="2017-12-22T00:00:00"/>
    <n v="110"/>
    <s v="FIN DE CONTRAT"/>
    <s v="AIDE MEDICO PSYCHOLOGIQUE"/>
    <s v="CONTRAT CDD  IMA MONTIGNY(ne plus utiliser)"/>
    <s v="AIDE MEDICO PSYCHOLOGIQUE"/>
    <s v="PESQUEREL LAETITIA"/>
    <s v="201710"/>
    <n v="127.1"/>
    <s v="39"/>
    <s v="100,00"/>
    <n v="110"/>
    <m/>
    <x v="11"/>
    <s v="pole Enfance"/>
    <n v="127.1"/>
    <s v="2017"/>
    <n v="127.1"/>
    <n v="11.67"/>
    <n v="151.67000000000002"/>
    <s v="T39007"/>
    <n v="11.67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09-25T00:00:00"/>
    <d v="2017-10-22T00:00:00"/>
    <n v="28"/>
    <s v="FIN DE CONTRAT"/>
    <s v="AIDE MEDICO PSYCHOLOGIQUE"/>
    <s v="CONTRAT CDD  IMA MONTIGNY(ne plus utiliser)"/>
    <s v="AGENT D'HEBERGEMENT"/>
    <s v="CAILLERET NATHALIE"/>
    <s v="201710"/>
    <n v="1811.46"/>
    <s v="39"/>
    <s v="100,00"/>
    <n v="28"/>
    <m/>
    <x v="7"/>
    <s v="pole Enfance"/>
    <n v="1811.46"/>
    <s v="2017"/>
    <n v="1811.46"/>
    <n v="132"/>
    <n v="144.63"/>
    <s v="T39007"/>
    <n v="132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10-24T00:00:00"/>
    <d v="2017-11-17T00:00:00"/>
    <n v="25"/>
    <s v="FIN DE CONTRAT"/>
    <s v="AIDE MEDICO PSYCHOLOGIQUE"/>
    <s v="CONTRAT CDD  IMA MONTIGNY(ne plus utiliser)"/>
    <s v="AGENT D'HEBERGEMENT"/>
    <s v="MARQUIGNY ISABELLE"/>
    <s v="201710"/>
    <n v="316.5"/>
    <s v="39"/>
    <s v="100,00"/>
    <n v="25"/>
    <m/>
    <x v="7"/>
    <s v="pole Enfance"/>
    <n v="316.5"/>
    <s v="2017"/>
    <n v="316.5"/>
    <n v="28.5"/>
    <n v="127"/>
    <s v="T39007"/>
    <n v="28.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09-25T00:00:00"/>
    <d v="2017-10-21T00:00:00"/>
    <n v="27"/>
    <s v="FIN DE CONTRAT"/>
    <s v="AIDE MEDICO PSYCHOLOGIQUE"/>
    <s v="CONTRAT CDD  IMA MONTIGNY(ne plus utiliser)"/>
    <s v="AIDE MEDICO PSYCHOLOGIQUE"/>
    <s v="LUC RENAUD"/>
    <s v="201710"/>
    <n v="1931.99"/>
    <s v="39"/>
    <s v="100,00"/>
    <n v="27"/>
    <m/>
    <x v="7"/>
    <s v="pole Enfance"/>
    <n v="1931.99"/>
    <s v="2017"/>
    <n v="1931.99"/>
    <n v="137"/>
    <n v="147.88"/>
    <s v="T39007"/>
    <n v="137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10-23T00:00:00"/>
    <d v="2017-11-19T00:00:00"/>
    <n v="28"/>
    <s v="FIN DE CONTRAT"/>
    <s v="AIDE MEDICO PSYCHOLOGIQUE"/>
    <s v="CONTRAT CDD  IMA MONTIGNY(ne plus utiliser)"/>
    <s v="AGENT D'HEBERGEMENT"/>
    <s v="CAILLERET NATHALIE"/>
    <s v="201710"/>
    <n v="447.24"/>
    <s v="39"/>
    <s v="100,00"/>
    <n v="28"/>
    <m/>
    <x v="7"/>
    <s v="pole Enfance"/>
    <n v="447.24"/>
    <s v="2017"/>
    <n v="447.24"/>
    <n v="33.5"/>
    <n v="143"/>
    <s v="T39007"/>
    <n v="33.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7-10-02T00:00:00"/>
    <d v="2017-10-20T00:00:00"/>
    <n v="19"/>
    <s v="FIN DE CONTRAT"/>
    <s v="AIDE MEDICO PSYCHOLOGIQUE"/>
    <s v="CONTRAT CDD  IMA MONTIGNY(ne plus utiliser)"/>
    <s v="AIDE MEDICO PSYCHOLOGIQUE"/>
    <s v="VAN ASSCHE COLETTE"/>
    <s v="201710"/>
    <n v="1133.33"/>
    <s v="39"/>
    <s v="100,00"/>
    <n v="19"/>
    <m/>
    <x v="7"/>
    <s v="pole Enfance"/>
    <n v="1133.33"/>
    <s v="2017"/>
    <n v="1133.33"/>
    <n v="86"/>
    <n v="120.61"/>
    <s v="T39007"/>
    <n v="86"/>
    <x v="6"/>
    <s v=""/>
    <x v="11"/>
    <x v="1"/>
    <x v="0"/>
    <x v="0"/>
    <s v=""/>
    <s v=""/>
    <s v=""/>
    <s v=""/>
    <s v=""/>
    <s v=""/>
    <x v="2"/>
  </r>
  <r>
    <s v="A00608"/>
    <s v="SOUTRY"/>
    <s v="MELISSA"/>
    <s v="IME DE MONTIGNY"/>
    <d v="2017-09-26T00:00:00"/>
    <d v="2017-10-20T00:00:00"/>
    <n v="25"/>
    <s v="FIN DE CONTRAT"/>
    <s v="AIDE MEDICO PSYCHOLOGIQUE"/>
    <s v="CONTRAT CDD  IMA MONTIGNY(ne plus utiliser)"/>
    <s v="AGENT D'HEBERGEMENT"/>
    <s v="MARQUIGNY ISABELLE"/>
    <s v="201710"/>
    <n v="1777.82"/>
    <s v="39"/>
    <s v="100,00"/>
    <n v="25"/>
    <m/>
    <x v="7"/>
    <s v="pole Enfance"/>
    <n v="1777.82"/>
    <s v="2017"/>
    <n v="1777.82"/>
    <n v="128"/>
    <n v="145.97"/>
    <s v="T39007"/>
    <n v="128"/>
    <x v="6"/>
    <s v=""/>
    <x v="11"/>
    <x v="1"/>
    <x v="0"/>
    <x v="0"/>
    <s v=""/>
    <s v=""/>
    <s v=""/>
    <s v=""/>
    <s v=""/>
    <s v=""/>
    <x v="2"/>
  </r>
  <r>
    <s v="A00608"/>
    <s v="SOUTRY"/>
    <s v="MELISSA"/>
    <s v="IME DE MONTIGNY"/>
    <d v="2017-10-23T00:00:00"/>
    <d v="2017-10-31T00:00:00"/>
    <n v="9"/>
    <s v="FIN DE CONTRAT"/>
    <s v="AIDE MEDICO PSYCHOLOGIQUE"/>
    <s v="CONTRAT CDD  IMA MONTIGNY(ne plus utiliser)"/>
    <s v="AIDE MEDICO PSYCHOLOGIQUE"/>
    <s v="LUC RENAUD"/>
    <s v="201710"/>
    <n v="672.12"/>
    <s v="39"/>
    <s v="100,00"/>
    <n v="9"/>
    <m/>
    <x v="7"/>
    <s v="pole Enfance"/>
    <n v="672.12"/>
    <s v="2017"/>
    <n v="672.12"/>
    <n v="51"/>
    <n v="151.67000000000002"/>
    <s v="T39007"/>
    <n v="51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09-26T00:00:00"/>
    <d v="2017-09-29T00:00:00"/>
    <n v="4"/>
    <s v="FIN DE CONTRAT"/>
    <s v="AIDE MEDICO PSYCHOLOGIQUE"/>
    <s v="CONTRAT CDD  IMA MONTIGNY(ne plus utiliser)"/>
    <s v="AIDE MEDICO PSYCHOLOGIQUE"/>
    <s v="COET SANDRINE"/>
    <s v="201710"/>
    <n v="399.19"/>
    <s v="39"/>
    <s v="100,00"/>
    <n v="4"/>
    <m/>
    <x v="7"/>
    <s v="pole Enfance"/>
    <n v="399.19"/>
    <s v="2017"/>
    <n v="399.19"/>
    <n v="26"/>
    <n v="140.84"/>
    <s v="T39007"/>
    <n v="26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0-03T00:00:00"/>
    <d v="2017-10-06T00:00:00"/>
    <n v="4"/>
    <s v="FIN DE CONTRAT"/>
    <s v="AIDE MEDICO PSYCHOLOGIQUE"/>
    <s v="CONTRAT CDD  IMA MONTIGNY(ne plus utiliser)"/>
    <s v="AIDE MEDICO PSYCHOLOGIQUE"/>
    <s v="VAN ASSCHE COLETTE"/>
    <s v="201710"/>
    <n v="253.35"/>
    <s v="39"/>
    <s v="100,00"/>
    <n v="4"/>
    <m/>
    <x v="7"/>
    <s v="pole Enfance"/>
    <n v="253.35"/>
    <s v="2017"/>
    <n v="253.35"/>
    <n v="16.5"/>
    <n v="92.09"/>
    <s v="T39007"/>
    <n v="16.5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0-10T00:00:00"/>
    <d v="2017-10-13T00:00:00"/>
    <n v="4"/>
    <s v="FIN DE CONTRAT"/>
    <s v="AIDE MEDICO PSYCHOLOGIQUE"/>
    <s v="CONTRAT CDD  IMA MONTIGNY(ne plus utiliser)"/>
    <s v="AIDE SOIGNANT(e)"/>
    <s v="LEDUC SOPHIE"/>
    <s v="201710"/>
    <n v="475.94"/>
    <s v="39"/>
    <s v="100,00"/>
    <n v="4"/>
    <m/>
    <x v="7"/>
    <s v="pole Enfance"/>
    <n v="475.94"/>
    <s v="2017"/>
    <n v="475.94"/>
    <n v="31"/>
    <n v="151.67000000000002"/>
    <s v="T39007"/>
    <n v="31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0-17T00:00:00"/>
    <d v="2017-10-20T00:00:00"/>
    <n v="4"/>
    <s v="FIN DE CONTRAT"/>
    <s v="AIDE MEDICO PSYCHOLOGIQUE"/>
    <s v="CONTRAT CDD  IMA MONTIGNY(ne plus utiliser)"/>
    <s v="AIDE MEDICO PSYCHOLOGIQUE"/>
    <s v="VAN ASSCHE COLETTE"/>
    <s v="201710"/>
    <n v="376.17"/>
    <s v="39"/>
    <s v="100,00"/>
    <n v="4"/>
    <m/>
    <x v="7"/>
    <s v="pole Enfance"/>
    <n v="376.17"/>
    <s v="2017"/>
    <n v="376.17"/>
    <n v="24.5"/>
    <n v="132.71"/>
    <s v="T39007"/>
    <n v="24.5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09-28T00:00:00"/>
    <d v="2017-09-28T00:00:00"/>
    <n v="1"/>
    <s v="FIN DE CONTRAT"/>
    <s v="AIDE MEDICO PSYCHOLOGIQUE"/>
    <s v="CONTRAT CDD  IMA MONTIGNY(ne plus utiliser)"/>
    <s v="AIDE MEDICO PSYCHOLOGIQUE"/>
    <s v="TAILLE ANNIE"/>
    <s v="201710"/>
    <n v="44.99"/>
    <s v="39"/>
    <s v="100,00"/>
    <n v="1"/>
    <m/>
    <x v="1"/>
    <s v="pole Enfance"/>
    <n v="44.99"/>
    <s v="2017"/>
    <n v="44.99"/>
    <n v="3.5"/>
    <n v="65"/>
    <s v="T39007"/>
    <n v="3.5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10-10T00:00:00"/>
    <d v="2017-10-13T00:00:00"/>
    <n v="4"/>
    <s v="FIN DE CONTRAT"/>
    <s v="INFIRMIER(e)"/>
    <s v="CONTRAT CDD  IMA MONTIGNY(ne plus utiliser)"/>
    <s v="INFIRMIER(e)"/>
    <s v="TISON FRANCINE"/>
    <s v="201710"/>
    <n v="567.99"/>
    <s v="39"/>
    <s v="100,00"/>
    <n v="4"/>
    <m/>
    <x v="1"/>
    <s v="pole Enfance"/>
    <n v="567.99"/>
    <s v="2017"/>
    <n v="567.99"/>
    <n v="38.5"/>
    <n v="151.67000000000002"/>
    <s v="T39007"/>
    <n v="38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0-08T00:00:00"/>
    <d v="2017-10-08T00:00:00"/>
    <n v="1"/>
    <s v="FIN DE CONTRAT"/>
    <s v="AIDE MEDICO PSYCHOLOGIQUE"/>
    <s v="CONTRAT CDD  IMA MONTIGNY(ne plus utiliser)"/>
    <s v="AGENT D'HEBERGEMENT"/>
    <s v="MARQUIGNY ISABELLE"/>
    <s v="201710"/>
    <n v="159.25"/>
    <s v="39"/>
    <s v="100,00"/>
    <n v="1"/>
    <m/>
    <x v="1"/>
    <s v="pole Enfance"/>
    <n v="159.25"/>
    <s v="2017"/>
    <n v="159.25"/>
    <n v="7.25"/>
    <n v="151.67000000000002"/>
    <s v="T39007"/>
    <n v="7.25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7-09-27T00:00:00"/>
    <d v="2017-09-27T00:00:00"/>
    <n v="1"/>
    <s v="FIN DE CONTRAT"/>
    <s v="EDUCATEUR(rice) SPECIALISE(e)"/>
    <s v="CONTRAT CDD  IMA MONTIGNY(ne plus utiliser)"/>
    <s v="MONITEUR(rice) EDUCATEUR(rice)"/>
    <s v="BROSS CATHERINE"/>
    <s v="201710"/>
    <n v="115.83"/>
    <s v="39"/>
    <s v="100,00"/>
    <n v="1"/>
    <m/>
    <x v="1"/>
    <s v="pole Enfance"/>
    <n v="115.83"/>
    <s v="2017"/>
    <n v="115.83"/>
    <n v="8"/>
    <n v="151.67000000000002"/>
    <s v="T39007"/>
    <n v="8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0-02T00:00:00"/>
    <d v="2017-10-31T00:00:00"/>
    <n v="30"/>
    <s v="FIN DE CONTRAT"/>
    <s v="AIDE MEDICO PSYCHOLOGIQUE"/>
    <s v="CONTRAT CDD  IMA MONTIGNY(ne plus utiliser)"/>
    <s v="AIDE MEDICO PSYCHOLOGIQUE"/>
    <s v="LUC RENAUD"/>
    <s v="201710"/>
    <n v="1544.2"/>
    <s v="39"/>
    <s v="100,00"/>
    <n v="30"/>
    <m/>
    <x v="5"/>
    <s v="pole Enfance"/>
    <n v="1544.2"/>
    <s v="2017"/>
    <n v="1544.2"/>
    <n v="109.5"/>
    <n v="84.21"/>
    <s v="T39007"/>
    <n v="109.5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10-12T00:00:00"/>
    <d v="2017-10-13T00:00:00"/>
    <n v="2"/>
    <s v="FIN DE CONTRAT"/>
    <s v="SURVEILLANT(e) DE NUIT"/>
    <s v="CONTRAT CDD  IMA MONTIGNY(ne plus utiliser)"/>
    <s v="SURVEILLANT(e) DE NUIT"/>
    <s v="DUMOULIN MARIE FRANCOISE"/>
    <s v="201710"/>
    <n v="121.01"/>
    <s v="39"/>
    <s v="100,00"/>
    <n v="2"/>
    <m/>
    <x v="23"/>
    <s v="pole Enfance"/>
    <n v="121.01"/>
    <s v="2017"/>
    <n v="121.01"/>
    <n v="9.5"/>
    <n v="100.21"/>
    <s v="T39007"/>
    <n v="9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0-13T00:00:00"/>
    <d v="2017-10-13T00:00:00"/>
    <n v="1"/>
    <s v="FIN DE CONTRAT"/>
    <s v="EDUCATEUR(rice) SPECIALISE(e)"/>
    <s v="CONTRAT CDD  IMA MONTIGNY(ne plus utiliser)"/>
    <s v="EDUCATEUR(rice) SPECIALISE(e)"/>
    <s v="RAMI SAFIA"/>
    <s v="201710"/>
    <n v="43.43"/>
    <s v="39"/>
    <s v="100,00"/>
    <n v="1"/>
    <m/>
    <x v="23"/>
    <s v="pole Enfance"/>
    <n v="43.43"/>
    <s v="2017"/>
    <n v="43.43"/>
    <n v="3"/>
    <n v="65"/>
    <s v="T39007"/>
    <n v="3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09-20T00:00:00"/>
    <d v="2017-10-25T00:00:00"/>
    <n v="36"/>
    <s v="FIN DE CONTRAT"/>
    <s v="AGENT DE SERVICE INTERIEUR"/>
    <s v="CONTRAT CDD  IMA MONTIGNY(ne plus utiliser)"/>
    <m/>
    <m/>
    <s v="201710"/>
    <n v="933.32"/>
    <s v="39"/>
    <s v="100,00"/>
    <n v="36"/>
    <s v="à la sécurité des biens et des personnes dans l'attente de la reconstruction de l'ets et de la validation des financeurs"/>
    <x v="6"/>
    <s v="pole Enfance"/>
    <n v="933.32"/>
    <s v="2017"/>
    <n v="933.32"/>
    <n v="76"/>
    <n v="75.84"/>
    <s v="T39007"/>
    <n v="76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9-04T00:00:00"/>
    <d v="2018-09-02T00:00:00"/>
    <n v="364"/>
    <s v="FIN DE CONTRAT"/>
    <s v="AIDE MEDICO PSYCHOLOGIQUE"/>
    <s v="CONTRAT CDD  IMA MONTIGNY(ne plus utiliser)"/>
    <m/>
    <m/>
    <s v="201710"/>
    <n v="1802.3"/>
    <s v="39"/>
    <s v="100,00"/>
    <n v="364"/>
    <s v="à la sécurité des biens et des personnes dans l'attente de la reconstruction de l'ets et de la validation des financeurs"/>
    <x v="6"/>
    <s v="pole Enfance"/>
    <n v="1802.3"/>
    <s v="2017"/>
    <n v="1802.3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7-05-04T00:00:00"/>
    <d v="2017-10-31T00:00:00"/>
    <n v="181"/>
    <s v="FIN DE CONTRAT"/>
    <s v="SURVEILLANT(e) DE NUIT"/>
    <s v="CONTRAT CDD  IMA MONTIGNY(ne plus utiliser)"/>
    <m/>
    <m/>
    <s v="201710"/>
    <n v="5850.92"/>
    <s v="39"/>
    <s v="100,00"/>
    <n v="181"/>
    <s v="à la sécurité des biens et des personnes"/>
    <x v="12"/>
    <s v="pole Enfance"/>
    <n v="5850.92"/>
    <s v="2017"/>
    <n v="5850.92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3T00:00:00"/>
    <d v="2018-09-03T00:00:00"/>
    <n v="530"/>
    <s v="FIN DE CONTRAT"/>
    <s v="AIDE MEDICO PSYCHOLOGIQUE"/>
    <s v="CONTRAT CDD  IMA MONTIGNY(ne plus utiliser)"/>
    <m/>
    <m/>
    <s v="201710"/>
    <n v="1213.79"/>
    <s v="39"/>
    <s v="100,00"/>
    <n v="530"/>
    <s v="à la sécurité des biens et des personnes dans l'attente de la reconstruction de l'ets et de la validation des financeurs"/>
    <x v="13"/>
    <s v="pole Enfance"/>
    <n v="1213.79"/>
    <s v="2017"/>
    <n v="1213.79"/>
    <n v="96.09"/>
    <n v="75.84"/>
    <s v="T39007"/>
    <n v="96.09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7-05-03T00:00:00"/>
    <d v="2018-02-27T00:00:00"/>
    <n v="301"/>
    <s v="FIN DE CONTRAT"/>
    <s v="AIDE MEDICO PSYCHOLOGIQUE"/>
    <s v="CONTRAT CDD  IMA MONTIGNY(ne plus utiliser)"/>
    <m/>
    <m/>
    <s v="201710"/>
    <n v="1380.82"/>
    <s v="39"/>
    <s v="100,00"/>
    <n v="301"/>
    <s v="à la sécurité des biens et des personnes dans l'attente de la reconsctruction de l'ets et la validation des financeurs"/>
    <x v="6"/>
    <s v="pole Enfance"/>
    <n v="1380.82"/>
    <s v="2017"/>
    <n v="1380.82"/>
    <n v="124.34"/>
    <n v="75.84"/>
    <s v="T39007"/>
    <n v="124.34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09-01T00:00:00"/>
    <d v="2018-06-30T00:00:00"/>
    <n v="303"/>
    <s v="FIN DE CONTRAT"/>
    <s v="AIDE MEDICO PSYCHOLOGIQUE"/>
    <s v="CONTRAT CDD  IMA MONTIGNY(ne plus utiliser)"/>
    <m/>
    <m/>
    <s v="201710"/>
    <n v="1723.31"/>
    <s v="39"/>
    <s v="100,00"/>
    <n v="303"/>
    <s v="à la sécurité des biens et des personnes dans l'attente de la reconsctruction de l'ets et la validation des financeurs"/>
    <x v="6"/>
    <s v="pole Enfance"/>
    <n v="1723.31"/>
    <s v="2017"/>
    <n v="1723.31"/>
    <n v="155.17000000000002"/>
    <n v="151.67000000000002"/>
    <s v="T39007"/>
    <n v="155.17000000000002"/>
    <x v="6"/>
    <s v=""/>
    <x v="11"/>
    <x v="1"/>
    <x v="0"/>
    <x v="0"/>
    <s v=""/>
    <s v=""/>
    <s v=""/>
    <s v=""/>
    <s v=""/>
    <s v=""/>
    <x v="2"/>
  </r>
  <r>
    <s v="A00050"/>
    <s v="FOULON"/>
    <s v="RICHARD"/>
    <s v="IME DE MONTIGNY"/>
    <d v="2017-04-18T00:00:00"/>
    <d v="2017-10-16T00:00:00"/>
    <n v="182"/>
    <s v="FIN DE CONTRAT"/>
    <s v="AGENT D'ENTRETIEN DES BATIMENTS"/>
    <s v="CONTRAT CDD  IMA MONTIGNY(ne plus utiliser)"/>
    <m/>
    <m/>
    <s v="201710"/>
    <n v="740.08"/>
    <s v="39"/>
    <s v="100,00"/>
    <n v="182"/>
    <s v="à la sécurité des biens et des personnes dans l'attente de la reconstruction  de l'etb et la validation des financeurs"/>
    <x v="3"/>
    <s v="pole Enfance"/>
    <n v="740.08"/>
    <s v="2017"/>
    <n v="740.08"/>
    <n v="75.83"/>
    <n v="151.67000000000002"/>
    <s v="T39007"/>
    <n v="75.83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0-17T00:00:00"/>
    <d v="2017-10-17T00:00:00"/>
    <n v="1"/>
    <s v="FIN DE CONTRAT"/>
    <s v="AIDE MEDICO PSYCHOLOGIQUE"/>
    <s v="CONTRAT CDD  IMA MONTIGNY(ne plus utiliser)"/>
    <m/>
    <m/>
    <s v="201710"/>
    <n v="98.85"/>
    <s v="39"/>
    <s v="100,00"/>
    <n v="1"/>
    <s v="à une réunion "/>
    <x v="3"/>
    <s v="pole Enfance"/>
    <n v="98.85"/>
    <s v="2017"/>
    <n v="98.85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9-04T00:00:00"/>
    <d v="2018-08-03T00:00:00"/>
    <n v="334"/>
    <s v="FIN DE CONTRAT"/>
    <s v="MONITEUR(rice) EDUCATEUR(rice)"/>
    <s v="CONTRAT CDD  IMA MONTIGNY(ne plus utiliser)"/>
    <m/>
    <m/>
    <s v="201710"/>
    <n v="1841.01"/>
    <s v="39"/>
    <s v="50,00"/>
    <n v="334"/>
    <s v="à la sécurité des biens et des personnes dans l'attente de la reconstruction de l'ets et de la validation des financeurs"/>
    <x v="6"/>
    <s v="pole Enfance"/>
    <n v="920.505"/>
    <s v="2017"/>
    <n v="3682.02"/>
    <n v="303.34000000000003"/>
    <n v="303.34000000000003"/>
    <s v="T39007"/>
    <n v="151.67000000000002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0-02T00:00:00"/>
    <d v="2018-07-01T00:00:00"/>
    <n v="273"/>
    <s v="FIN DE CONTRAT"/>
    <s v="AIDE MEDICO PSYCHOLOGIQUE"/>
    <s v="CONTRAT CDD  IMA MONTIGNY(ne plus utiliser)"/>
    <m/>
    <m/>
    <s v="201710"/>
    <n v="1463.07"/>
    <s v="39"/>
    <s v="100,00"/>
    <n v="273"/>
    <s v="à la sécurité des biens et des personnes dans l'attente de la reconsctruction de l'ets et la validation des financeurs"/>
    <x v="13"/>
    <s v="pole Enfance"/>
    <n v="1463.07"/>
    <s v="2017"/>
    <n v="1463.07"/>
    <n v="134.34"/>
    <n v="134.34"/>
    <s v="T39007"/>
    <n v="134.34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(ne plus utiliser)"/>
    <m/>
    <m/>
    <s v="201710"/>
    <n v="1760.22"/>
    <s v="39"/>
    <s v="100,00"/>
    <n v="365"/>
    <s v="à la sécurité des biens et des personnes dans l'attente de la reconsctruction de l'ets et la validation des financeurs"/>
    <x v="6"/>
    <s v="pole Enfance"/>
    <n v="1760.22"/>
    <s v="2017"/>
    <n v="1760.22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9-04T00:00:00"/>
    <d v="2018-08-05T00:00:00"/>
    <n v="336"/>
    <s v="FIN DE CONTRAT"/>
    <s v="EDUCATEUR(rice) SPECIALISE(e)"/>
    <s v="CONTRAT CDD  IMA MONTIGNY(ne plus utiliser)"/>
    <m/>
    <m/>
    <s v="201710"/>
    <n v="1889.83"/>
    <s v="39"/>
    <s v="100,00"/>
    <n v="336"/>
    <s v="à la sécurité des biens et des personnes dans l'attente de la reconstruction de l'ets et de la validation des financeurs"/>
    <x v="6"/>
    <s v="pole Enfance"/>
    <n v="1889.83"/>
    <s v="2017"/>
    <n v="1889.83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09-04T00:00:00"/>
    <d v="2017-10-27T00:00:00"/>
    <n v="54"/>
    <s v="FIN DE CONTRAT"/>
    <s v="SURVEILLANT(e) DE NUIT"/>
    <s v="CONTRAT CDD  IMA MONTIGNY(ne plus utiliser)"/>
    <m/>
    <m/>
    <s v="201710"/>
    <n v="2913.25"/>
    <s v="39"/>
    <s v="100,00"/>
    <n v="54"/>
    <s v="à la sécurité des biens et des personnes dans l'attente de la reconstruction  de l'etb et la validation des financeurs"/>
    <x v="7"/>
    <s v="pole Enfance"/>
    <n v="2913.25"/>
    <s v="2017"/>
    <n v="2913.25"/>
    <n v="151"/>
    <n v="86.66"/>
    <s v="T39007"/>
    <n v="151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10-28T00:00:00"/>
    <d v="2018-04-27T00:00:00"/>
    <n v="182"/>
    <s v="FIN DE CONTRAT"/>
    <s v="SURVEILLANT(e) DE NUIT"/>
    <s v="CONTRAT CDD  IMA MONTIGNY(ne plus utiliser)"/>
    <m/>
    <m/>
    <s v="201710"/>
    <n v="142.06"/>
    <s v="39"/>
    <s v="100,00"/>
    <n v="182"/>
    <s v="à la sécurité des biens et des personnes"/>
    <x v="12"/>
    <s v="pole Enfance"/>
    <n v="142.06"/>
    <s v="2017"/>
    <n v="142.06"/>
    <n v="13.79"/>
    <n v="151.67000000000002"/>
    <s v="T39007"/>
    <n v="13.79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7-18T00:00:00"/>
    <d v="2018-09-02T00:00:00"/>
    <n v="412"/>
    <s v="FIN DE CONTRAT"/>
    <s v="AGENT HYGIENE ET PROPRETE"/>
    <s v="CONTRAT CDD  IMA MONTIGNY(ne plus utiliser)"/>
    <m/>
    <m/>
    <s v="201710"/>
    <n v="1145.1300000000001"/>
    <s v="39"/>
    <s v="100,00"/>
    <n v="412"/>
    <s v="à la sécurité des biens et des personnes dans l'attente de la reconstruction de l'éts et de la validation des financeurs"/>
    <x v="6"/>
    <s v="pole Enfance"/>
    <n v="1145.1300000000001"/>
    <s v="2017"/>
    <n v="1145.1300000000001"/>
    <n v="117.34"/>
    <n v="75.84"/>
    <s v="T39007"/>
    <n v="117.34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05-01T00:00:00"/>
    <d v="2017-11-01T00:00:00"/>
    <n v="185"/>
    <s v="FIN DE CONTRAT"/>
    <s v="AIDE MEDICO PSYCHOLOGIQUE"/>
    <s v="CONTRAT CDD  IMA MONTIGNY(ne plus utiliser)"/>
    <m/>
    <m/>
    <s v="201710"/>
    <n v="1704.54"/>
    <s v="39"/>
    <s v="100,00"/>
    <n v="185"/>
    <s v="à la sécurité des biens et des personnes dans l'attente de la reconstruction de l'ets et la validation des financeurs"/>
    <x v="6"/>
    <s v="pole Enfance"/>
    <n v="1704.54"/>
    <s v="2017"/>
    <n v="1704.5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579"/>
    <s v="DECAMPS"/>
    <s v="HELENE"/>
    <s v="IME DE MONTIGNY"/>
    <d v="2017-10-01T00:00:00"/>
    <d v="2018-08-31T00:00:00"/>
    <n v="335"/>
    <s v="FIN DE CONTRAT"/>
    <s v="MONITEUR(rice) EDUCATEUR(rice)"/>
    <s v="CONTRAT CDD  IMA MONTIGNY(ne plus utiliser)"/>
    <m/>
    <m/>
    <s v="201710"/>
    <n v="1672.23"/>
    <s v="39"/>
    <s v="100,00"/>
    <n v="335"/>
    <s v="à la sécurité des biens et des personnes dans l'attente de la reconstruction de l'ets et de la validation des financeurs"/>
    <x v="6"/>
    <s v="pole Enfance"/>
    <n v="1672.23"/>
    <s v="2017"/>
    <n v="1672.23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9-04T00:00:00"/>
    <d v="2018-08-03T00:00:00"/>
    <n v="334"/>
    <s v="FIN DE CONTRAT"/>
    <s v="AIDE MEDICO PSYCHOLOGIQUE"/>
    <s v="CONTRAT CDD  IMA MONTIGNY(ne plus utiliser)"/>
    <m/>
    <m/>
    <s v="201710"/>
    <n v="1310.29"/>
    <s v="39"/>
    <s v="100,00"/>
    <n v="334"/>
    <s v="à la sécurité des biens et des personnes dans l'attente de la reconstruction de l'ets et de la validation des financeurs"/>
    <x v="13"/>
    <s v="pole Enfance"/>
    <n v="1310.29"/>
    <s v="2017"/>
    <n v="1310.29"/>
    <n v="120.3"/>
    <n v="120.3"/>
    <s v="T39007"/>
    <n v="120.3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11-07T00:00:00"/>
    <d v="2017-11-07T00:00:00"/>
    <n v="1"/>
    <s v="FIN DE CONTRAT"/>
    <s v="MONITEUR(rice) EDUCATEUR(rice)"/>
    <s v="GROUPE 1"/>
    <s v="EDUCATEUR(rice) SPECIALISE(e)"/>
    <s v="CHOLET SOPHIE"/>
    <s v="201711"/>
    <n v="99.79"/>
    <s v="02"/>
    <s v="100,00"/>
    <n v="1"/>
    <m/>
    <x v="0"/>
    <s v="pole Enfance"/>
    <n v="99.79"/>
    <n v="2017"/>
    <n v="99.79"/>
    <n v="7.25"/>
    <n v="151.67000000000002"/>
    <s v="T02031"/>
    <n v="7.25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11-08T00:00:00"/>
    <d v="2017-12-20T00:00:00"/>
    <n v="43"/>
    <s v="FIN DE CONTRAT"/>
    <s v="MONITEUR(rice) EDUCATEUR(rice)"/>
    <s v="CONTRAT CDD IME DORIGNIES(ne plus utiliser)"/>
    <s v="EDUCATEUR(rice) SPECIALISE(e)"/>
    <s v="OLENDER SONIA"/>
    <s v="201711"/>
    <n v="918.62"/>
    <s v="02"/>
    <s v="100,00"/>
    <n v="43"/>
    <m/>
    <x v="4"/>
    <s v="pole Enfance"/>
    <n v="918.62"/>
    <n v="2017"/>
    <n v="918.62"/>
    <n v="80.75"/>
    <n v="35.47"/>
    <s v="T02005"/>
    <n v="80.75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7-11-06T00:00:00"/>
    <d v="2017-12-15T00:00:00"/>
    <n v="40"/>
    <s v="FIN DE CONTRAT"/>
    <s v="ACCOMPAGNATEUR(rice) DE BUS"/>
    <s v="CONTRAT CDD IME DORIGNIES(ne plus utiliser)"/>
    <s v="AIDE MEDICO PSYCHOLOGIQUE"/>
    <s v="CRESPO ESTELLE"/>
    <s v="201711"/>
    <n v="585.55000000000007"/>
    <s v="02"/>
    <s v="100,00"/>
    <n v="40"/>
    <m/>
    <x v="9"/>
    <s v="pole Enfance"/>
    <n v="585.55000000000007"/>
    <n v="2017"/>
    <n v="585.55000000000007"/>
    <n v="60"/>
    <n v="86.67"/>
    <s v="T02005"/>
    <n v="60"/>
    <x v="6"/>
    <s v=""/>
    <x v="11"/>
    <x v="1"/>
    <x v="0"/>
    <x v="0"/>
    <s v=""/>
    <s v=""/>
    <s v=""/>
    <s v=""/>
    <s v=""/>
    <s v=""/>
    <x v="2"/>
  </r>
  <r>
    <s v="999082"/>
    <s v="VACCA"/>
    <s v="EMILIE"/>
    <s v="IME LES TOURNESOLS"/>
    <d v="2017-11-06T00:00:00"/>
    <d v="2017-11-07T00:00:00"/>
    <n v="2"/>
    <s v="FIN DE CONTRAT"/>
    <s v="AIDE MEDICO PSYCHOLOGIQUE"/>
    <s v="CONTRAT CDD IME DORIGNIES(ne plus utiliser)"/>
    <s v="AIDE MEDICO PSYCHOLOGIQUE"/>
    <s v="MONIER VANESSA"/>
    <s v="201711"/>
    <n v="177.5"/>
    <s v="02"/>
    <s v="100,00"/>
    <n v="2"/>
    <m/>
    <x v="9"/>
    <s v="pole Enfance"/>
    <n v="177.5"/>
    <n v="2017"/>
    <n v="177.5"/>
    <n v="13.5"/>
    <n v="146.25"/>
    <s v="T02005"/>
    <n v="13.5"/>
    <x v="6"/>
    <s v=""/>
    <x v="11"/>
    <x v="1"/>
    <x v="0"/>
    <x v="0"/>
    <s v=""/>
    <s v=""/>
    <s v=""/>
    <s v=""/>
    <s v=""/>
    <s v=""/>
    <x v="2"/>
  </r>
  <r>
    <s v="999082"/>
    <s v="VACCA"/>
    <s v="EMILIE"/>
    <s v="IME LES TOURNESOLS"/>
    <d v="2017-11-08T00:00:00"/>
    <d v="2017-11-30T00:00:00"/>
    <n v="23"/>
    <s v="FIN DE CONTRAT"/>
    <s v="AIDE MEDICO PSYCHOLOGIQUE"/>
    <s v="GROUPE 1"/>
    <s v="AIDE MEDICO PSYCHOLOGIQUE"/>
    <s v="MONIER VANESSA"/>
    <s v="201711"/>
    <n v="1426.37"/>
    <s v="02"/>
    <s v="100,00"/>
    <n v="23"/>
    <m/>
    <x v="2"/>
    <s v="pole Enfance"/>
    <n v="1426.37"/>
    <n v="2017"/>
    <n v="1426.37"/>
    <n v="108.5"/>
    <n v="138.29"/>
    <s v="T02031"/>
    <n v="108.5"/>
    <x v="6"/>
    <s v=""/>
    <x v="11"/>
    <x v="1"/>
    <x v="0"/>
    <x v="0"/>
    <s v=""/>
    <s v=""/>
    <s v=""/>
    <s v=""/>
    <s v=""/>
    <s v=""/>
    <x v="2"/>
  </r>
  <r>
    <s v="999312"/>
    <s v="JANKOWSKI"/>
    <s v="CAROLINE"/>
    <s v="IME LES TOURNESOLS"/>
    <d v="2017-11-27T00:00:00"/>
    <d v="2018-07-31T00:00:00"/>
    <n v="247"/>
    <s v="FIN DE CONTRAT"/>
    <s v="MONITEUR(rice) EDUCATEUR(rice)"/>
    <s v="GROUPE 3"/>
    <m/>
    <m/>
    <s v="201711"/>
    <n v="304.09000000000003"/>
    <s v="02"/>
    <s v="100,00"/>
    <n v="247"/>
    <s v="la réorganisation du secteur 3 dans le cadre de la fusion des formations en apprentissage APH APR"/>
    <x v="3"/>
    <s v="pole Enfance"/>
    <n v="304.09000000000003"/>
    <n v="2017"/>
    <n v="304.09000000000003"/>
    <n v="27.58"/>
    <n v="151.67000000000002"/>
    <s v="T02033"/>
    <n v="27.58"/>
    <x v="6"/>
    <s v=""/>
    <x v="11"/>
    <x v="1"/>
    <x v="0"/>
    <x v="0"/>
    <s v=""/>
    <s v=""/>
    <s v=""/>
    <s v=""/>
    <s v=""/>
    <s v=""/>
    <x v="2"/>
  </r>
  <r>
    <s v="A00611"/>
    <s v="CALLENS"/>
    <s v="VINCIANE"/>
    <s v="IME LES TOURNESOLS"/>
    <d v="2017-09-04T00:00:00"/>
    <d v="2017-11-22T00:00:00"/>
    <n v="80"/>
    <s v="FIN DE CONTRAT"/>
    <s v="EDUCATEUR(rice) SPECIALISE(e)"/>
    <s v="CONTRAT CDD IME DORIGNIES(ne plus utiliser)"/>
    <s v="EDUCATEUR(rice) SPECIALISE(e)"/>
    <s v="DUPONT FANNY"/>
    <s v="201711"/>
    <n v="2477.1799999999998"/>
    <s v="02"/>
    <s v="100,00"/>
    <n v="80"/>
    <m/>
    <x v="9"/>
    <s v="pole Enfance"/>
    <n v="2477.1799999999998"/>
    <n v="2017"/>
    <n v="2477.1799999999998"/>
    <n v="127.25"/>
    <n v="151.67000000000002"/>
    <s v="T02005"/>
    <n v="127.25"/>
    <x v="6"/>
    <s v=""/>
    <x v="11"/>
    <x v="1"/>
    <x v="0"/>
    <x v="0"/>
    <s v=""/>
    <s v=""/>
    <s v=""/>
    <s v=""/>
    <s v=""/>
    <s v=""/>
    <x v="2"/>
  </r>
  <r>
    <s v="A00611"/>
    <s v="CALLENS"/>
    <s v="VINCIANE"/>
    <s v="IME LES TOURNESOLS"/>
    <d v="2017-11-23T00:00:00"/>
    <d v="2017-12-22T00:00:00"/>
    <n v="30"/>
    <s v="FIN DE CONTRAT"/>
    <s v="EDUCATEUR(rice) SPECIALISE(e)"/>
    <s v="CONTRAT CDD IME DORIGNIES(ne plus utiliser)"/>
    <s v="EDUCATEUR(rice) SPECIALISE(e)"/>
    <s v="DUPONT FANNY"/>
    <s v="201711"/>
    <n v="148.44"/>
    <s v="02"/>
    <s v="100,00"/>
    <n v="30"/>
    <m/>
    <x v="2"/>
    <s v="pole Enfance"/>
    <n v="148.44"/>
    <n v="2017"/>
    <n v="148.44"/>
    <n v="12.75"/>
    <n v="151.67000000000002"/>
    <s v="T02005"/>
    <n v="12.75"/>
    <x v="6"/>
    <s v=""/>
    <x v="11"/>
    <x v="1"/>
    <x v="0"/>
    <x v="0"/>
    <s v=""/>
    <s v=""/>
    <s v=""/>
    <s v=""/>
    <s v=""/>
    <s v=""/>
    <x v="2"/>
  </r>
  <r>
    <s v="A00794"/>
    <s v="BAR"/>
    <s v="QUENTIN"/>
    <s v="IME LES TOURNESOLS"/>
    <d v="2017-11-07T00:00:00"/>
    <d v="2017-11-10T00:00:00"/>
    <n v="4"/>
    <s v="FIN DE CONTRAT"/>
    <s v="MONITEUR(rice) EDUCATEUR(rice)"/>
    <s v="GROUPE 2"/>
    <s v="EDUCATEUR(rice) SPECIALISE(e)"/>
    <s v="BEZIN FLORENCE"/>
    <s v="201711"/>
    <n v="276.84000000000003"/>
    <s v="02"/>
    <s v="33,33"/>
    <n v="4"/>
    <m/>
    <x v="0"/>
    <s v="pole Enfance"/>
    <n v="92.270777069091793"/>
    <n v="2017"/>
    <n v="276.84000000000003"/>
    <n v="20.75"/>
    <n v="112.4"/>
    <s v="T02032"/>
    <n v="6.9159753799438493"/>
    <x v="6"/>
    <s v=""/>
    <x v="11"/>
    <x v="1"/>
    <x v="0"/>
    <x v="0"/>
    <s v=""/>
    <s v=""/>
    <s v=""/>
    <s v=""/>
    <s v=""/>
    <s v=""/>
    <x v="2"/>
  </r>
  <r>
    <s v="A00794"/>
    <s v="BAR"/>
    <s v="QUENTIN"/>
    <s v="IME LES TOURNESOLS"/>
    <d v="2017-11-07T00:00:00"/>
    <d v="2017-11-10T00:00:00"/>
    <n v="4"/>
    <s v="FIN DE CONTRAT"/>
    <s v="MONITEUR(rice) EDUCATEUR(rice)"/>
    <s v="GROUPE 2"/>
    <s v="EDUCATEUR(rice) SPECIALISE(e)"/>
    <s v="BEZIN FLORENCE"/>
    <s v="201711"/>
    <n v="276.84000000000003"/>
    <s v="02"/>
    <s v="66,67"/>
    <n v="4"/>
    <m/>
    <x v="0"/>
    <s v="pole Enfance"/>
    <n v="184.56922293090801"/>
    <n v="2017"/>
    <n v="276.84000000000003"/>
    <n v="20.75"/>
    <n v="112.4"/>
    <s v="T02032"/>
    <n v="13.8340246200561"/>
    <x v="6"/>
    <s v=""/>
    <x v="11"/>
    <x v="1"/>
    <x v="0"/>
    <x v="0"/>
    <s v=""/>
    <s v=""/>
    <s v=""/>
    <s v=""/>
    <s v=""/>
    <s v=""/>
    <x v="2"/>
  </r>
  <r>
    <s v="A00804"/>
    <s v="VIOT"/>
    <s v="DAPHNE"/>
    <s v="IME LES TOURNESOLS"/>
    <d v="2017-11-24T00:00:00"/>
    <d v="2017-11-30T00:00:00"/>
    <n v="7"/>
    <s v="FIN DE CONTRAT"/>
    <s v="EDUCATEUR(rice) SPECIALISE(e)"/>
    <s v="GROUPE 2"/>
    <s v="MONITEUR(rice) EDUCATEUR(rice)"/>
    <s v="VERSCHUEREN CYRIL"/>
    <s v="201711"/>
    <n v="433.2"/>
    <s v="02"/>
    <s v="100,00"/>
    <n v="7"/>
    <m/>
    <x v="20"/>
    <s v="pole Enfance"/>
    <n v="433.2"/>
    <n v="2017"/>
    <n v="433.2"/>
    <n v="30.75"/>
    <n v="133.25"/>
    <s v="T02032"/>
    <n v="30.75"/>
    <x v="6"/>
    <s v=""/>
    <x v="11"/>
    <x v="1"/>
    <x v="0"/>
    <x v="0"/>
    <s v=""/>
    <s v=""/>
    <s v=""/>
    <s v=""/>
    <s v=""/>
    <s v=""/>
    <x v="2"/>
  </r>
  <r>
    <s v="031118"/>
    <s v="SEBILLE"/>
    <s v="SANDRINE"/>
    <s v="IME LES ROUISSOIRS"/>
    <d v="2017-11-06T00:00:00"/>
    <d v="2017-12-15T00:00:00"/>
    <n v="40"/>
    <s v="FIN DE CONTRAT"/>
    <s v="CUISINIER(e) "/>
    <s v="CONTRAT CDD IME SOMAIN(ne plus utiliser)"/>
    <s v="CUISINIER(e) NIVEAU 2"/>
    <s v="STINGRE SABRINA"/>
    <s v="201711"/>
    <n v="786.65"/>
    <s v="03"/>
    <s v="100,00"/>
    <n v="40"/>
    <m/>
    <x v="2"/>
    <s v="pole Enfance"/>
    <n v="786.65"/>
    <n v="2017"/>
    <n v="786.65"/>
    <n v="75"/>
    <n v="111.95"/>
    <s v="T03007"/>
    <n v="75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10-17T00:00:00"/>
    <d v="2017-11-22T00:00:00"/>
    <n v="37"/>
    <s v="FIN DE CONTRAT"/>
    <s v="MONITEUR(rice) EDUCATEUR(rice)"/>
    <s v="CONTRAT CDD IME SOMAIN(ne plus utiliser)"/>
    <s v="EDUCATEUR(rice) SPECIALISE(e)"/>
    <s v="YSMAL VALERIE"/>
    <s v="201711"/>
    <n v="1757.52"/>
    <s v="03"/>
    <s v="100,00"/>
    <n v="37"/>
    <m/>
    <x v="0"/>
    <s v="pole Enfance"/>
    <n v="1757.52"/>
    <n v="2017"/>
    <n v="1757.52"/>
    <n v="114.5"/>
    <n v="112.35"/>
    <s v="T03007"/>
    <n v="114.5"/>
    <x v="6"/>
    <s v=""/>
    <x v="11"/>
    <x v="1"/>
    <x v="0"/>
    <x v="0"/>
    <s v=""/>
    <s v=""/>
    <s v=""/>
    <s v=""/>
    <s v=""/>
    <s v=""/>
    <x v="2"/>
  </r>
  <r>
    <s v="999345"/>
    <s v="HEBERT"/>
    <s v="AUDE"/>
    <s v="IME LES ROUISSOIRS"/>
    <d v="2017-11-06T00:00:00"/>
    <d v="2017-12-23T00:00:00"/>
    <n v="48"/>
    <s v="FIN DE CONTRAT"/>
    <s v="EDUCATEUR(rice) SPECIALISE(e)"/>
    <s v="CONTRAT CDD IME SOMAIN(ne plus utiliser)"/>
    <s v="EDUCATEUR(rice) SPECIALISE(e)"/>
    <s v="LESENEY AURELIE"/>
    <s v="201711"/>
    <n v="995.26"/>
    <s v="03"/>
    <s v="100,00"/>
    <n v="48"/>
    <m/>
    <x v="15"/>
    <s v="pole Enfance"/>
    <n v="995.26"/>
    <n v="2017"/>
    <n v="995.26"/>
    <n v="83"/>
    <n v="114.68"/>
    <s v="T03007"/>
    <n v="83"/>
    <x v="6"/>
    <s v=""/>
    <x v="11"/>
    <x v="1"/>
    <x v="0"/>
    <x v="0"/>
    <s v=""/>
    <s v=""/>
    <s v=""/>
    <s v=""/>
    <s v=""/>
    <s v=""/>
    <x v="2"/>
  </r>
  <r>
    <s v="A00411"/>
    <s v="TENNEDIEN"/>
    <s v="CAMILLE"/>
    <s v="IME LES ROUISSOIRS"/>
    <d v="2017-11-10T00:00:00"/>
    <d v="2017-11-10T00:00:00"/>
    <n v="1"/>
    <s v="FIN DE CONTRAT"/>
    <s v="EDUCATEUR(rice) SPECIALISE(e)"/>
    <s v="CONTRAT CDD IME SOMAIN(ne plus utiliser)"/>
    <s v="EDUCATEUR(rice) SPECIALISE(e)"/>
    <s v="POMMERY DELPHINE"/>
    <s v="201711"/>
    <n v="59.87"/>
    <s v="03"/>
    <s v="100,00"/>
    <n v="1"/>
    <m/>
    <x v="0"/>
    <s v="pole Enfance"/>
    <n v="59.87"/>
    <n v="2017"/>
    <n v="59.87"/>
    <n v="4.25"/>
    <n v="92.09"/>
    <s v="T03007"/>
    <n v="4.25"/>
    <x v="6"/>
    <s v=""/>
    <x v="11"/>
    <x v="1"/>
    <x v="0"/>
    <x v="0"/>
    <s v=""/>
    <s v=""/>
    <s v=""/>
    <s v=""/>
    <s v=""/>
    <s v=""/>
    <x v="2"/>
  </r>
  <r>
    <s v="A00657"/>
    <s v="FATHY"/>
    <s v="SANA"/>
    <s v="ESAT DU RAQUET"/>
    <d v="2017-10-31T00:00:00"/>
    <d v="2017-11-06T00:00:00"/>
    <n v="7"/>
    <s v="FIN DE CONTRAT"/>
    <s v="CUISINIER(e) NIVEAU 1"/>
    <s v="CONTRAT CDD  ESAT LE RACQUET"/>
    <s v="CUISINIER(e) NIVEAU 2"/>
    <s v="LHYVER DANIEL"/>
    <s v="201711"/>
    <n v="249.72"/>
    <s v="03"/>
    <s v="100,00"/>
    <n v="7"/>
    <m/>
    <x v="0"/>
    <s v="pole TAD"/>
    <n v="249.72"/>
    <n v="2017"/>
    <n v="249.72"/>
    <n v="23.64"/>
    <n v="104"/>
    <s v="T43007"/>
    <n v="23.64"/>
    <x v="6"/>
    <s v=""/>
    <x v="11"/>
    <x v="1"/>
    <x v="0"/>
    <x v="0"/>
    <s v=""/>
    <s v=""/>
    <s v=""/>
    <s v=""/>
    <s v=""/>
    <s v=""/>
    <x v="2"/>
  </r>
  <r>
    <s v="A00657"/>
    <s v="FATHY"/>
    <s v="SANA"/>
    <s v="ESAT DU RAQUET"/>
    <d v="2017-11-07T00:00:00"/>
    <d v="2017-12-04T00:00:00"/>
    <n v="28"/>
    <s v="FIN DE CONTRAT"/>
    <s v="CUISINIER(e) NIVEAU 1"/>
    <s v="CONTRAT CDD  ESAT LE RACQUET"/>
    <s v="CUISINIER(e) NIVEAU 2"/>
    <s v="LHYVER DANIEL"/>
    <s v="201711"/>
    <n v="830.48"/>
    <s v="03"/>
    <s v="100,00"/>
    <n v="28"/>
    <m/>
    <x v="0"/>
    <s v="pole TAD"/>
    <n v="830.48"/>
    <n v="2017"/>
    <n v="830.48"/>
    <n v="85.09"/>
    <n v="104"/>
    <s v="T43007"/>
    <n v="85.09"/>
    <x v="6"/>
    <s v=""/>
    <x v="11"/>
    <x v="1"/>
    <x v="0"/>
    <x v="0"/>
    <s v=""/>
    <s v=""/>
    <s v=""/>
    <s v=""/>
    <s v=""/>
    <s v=""/>
    <x v="2"/>
  </r>
  <r>
    <s v="060210"/>
    <s v="HOURIEZ"/>
    <s v="ANNE MARIE"/>
    <s v="IME LA VICOIGNETTE"/>
    <d v="2017-09-04T00:00:00"/>
    <d v="2017-12-22T00:00:00"/>
    <n v="110"/>
    <s v="FIN DE CONTRAT"/>
    <s v="AIDE MEDICO PSYCHOLOGIQUE"/>
    <s v="CONTRAT CDD IME EMERCHICOURT(ne plus utiliser)"/>
    <m/>
    <m/>
    <s v="201711"/>
    <n v="941.57"/>
    <s v="06"/>
    <s v="100,00"/>
    <n v="110"/>
    <s v="lié à la réorganisation des accompagnements transports dans le cadre du projet de transfert d'usagers sur ets de Montign"/>
    <x v="3"/>
    <s v="pole Enfance"/>
    <n v="941.57"/>
    <n v="2017"/>
    <n v="941.57"/>
    <n v="86.66"/>
    <n v="86.66"/>
    <s v="T06007"/>
    <n v="86.66"/>
    <x v="6"/>
    <s v=""/>
    <x v="11"/>
    <x v="1"/>
    <x v="0"/>
    <x v="0"/>
    <s v=""/>
    <s v=""/>
    <s v=""/>
    <s v=""/>
    <s v=""/>
    <s v=""/>
    <x v="2"/>
  </r>
  <r>
    <s v="061181"/>
    <s v="FOUROT"/>
    <s v="LAURENCE"/>
    <s v="IME LA VICOIGNETTE"/>
    <d v="2017-11-08T00:00:00"/>
    <d v="2017-11-10T00:00:00"/>
    <n v="3"/>
    <s v="FIN DE CONTRAT"/>
    <s v="AIDE MEDICO PSYCHOLOGIQUE"/>
    <s v="CONTRAT CDD IME EMERCHICOURT(ne plus utiliser)"/>
    <s v="AIDE MEDICO PSYCHOLOGIQUE"/>
    <s v="PESQUEREL LAETITIA"/>
    <s v="201711"/>
    <n v="244.22"/>
    <s v="06"/>
    <s v="100,00"/>
    <n v="3"/>
    <m/>
    <x v="0"/>
    <s v="pole Enfance"/>
    <n v="244.22"/>
    <n v="2017"/>
    <n v="244.22"/>
    <n v="19"/>
    <n v="137.22999999999999"/>
    <s v="T06007"/>
    <n v="19"/>
    <x v="6"/>
    <s v=""/>
    <x v="11"/>
    <x v="1"/>
    <x v="0"/>
    <x v="0"/>
    <s v=""/>
    <s v=""/>
    <s v=""/>
    <s v=""/>
    <s v=""/>
    <s v=""/>
    <x v="2"/>
  </r>
  <r>
    <s v="061181"/>
    <s v="FOUROT"/>
    <s v="LAURENCE"/>
    <s v="IME LA VICOIGNETTE"/>
    <d v="2017-11-13T00:00:00"/>
    <d v="2017-12-01T00:00:00"/>
    <n v="19"/>
    <s v="FIN DE CONTRAT"/>
    <s v="AIDE MEDICO PSYCHOLOGIQUE"/>
    <s v="CONTRAT CDD IME EMERCHICOURT(ne plus utiliser)"/>
    <s v="AIDE MEDICO PSYCHOLOGIQUE"/>
    <s v="PESQUEREL LAETITIA"/>
    <s v="201711"/>
    <n v="711.71"/>
    <s v="06"/>
    <s v="100,00"/>
    <n v="19"/>
    <m/>
    <x v="0"/>
    <s v="pole Enfance"/>
    <n v="711.71"/>
    <n v="2017"/>
    <n v="711.71"/>
    <n v="67"/>
    <n v="145.17000000000002"/>
    <s v="T06007"/>
    <n v="67"/>
    <x v="6"/>
    <s v=""/>
    <x v="11"/>
    <x v="1"/>
    <x v="0"/>
    <x v="0"/>
    <s v=""/>
    <s v=""/>
    <s v=""/>
    <s v=""/>
    <s v=""/>
    <s v=""/>
    <x v="2"/>
  </r>
  <r>
    <s v="998838"/>
    <s v="POLLART"/>
    <s v="KEVIN"/>
    <s v="IME LA VICOIGNETTE"/>
    <d v="2017-11-06T00:00:00"/>
    <d v="2017-12-22T00:00:00"/>
    <n v="47"/>
    <s v="FIN DE CONTRAT"/>
    <s v="AIDE MEDICO-PSYCHOLOGIQUE"/>
    <s v="CONTRAT CDD IME EMERCHICOURT(ne plus utiliser)"/>
    <s v="EDUCATEUR(rice) SPECIALISE(e)"/>
    <s v="DEGROOTE NICOLAS"/>
    <s v="201711"/>
    <n v="1140.79"/>
    <s v="06"/>
    <s v="100,00"/>
    <n v="47"/>
    <m/>
    <x v="11"/>
    <s v="pole Enfance"/>
    <n v="1140.79"/>
    <n v="2017"/>
    <n v="1140.79"/>
    <n v="105"/>
    <n v="151.67000000000002"/>
    <s v="T06007"/>
    <n v="105"/>
    <x v="6"/>
    <s v=""/>
    <x v="11"/>
    <x v="1"/>
    <x v="0"/>
    <x v="0"/>
    <s v=""/>
    <s v=""/>
    <s v=""/>
    <s v=""/>
    <s v=""/>
    <s v=""/>
    <x v="2"/>
  </r>
  <r>
    <s v="999275"/>
    <s v="PAEPEGAEY"/>
    <s v="BERTRAND"/>
    <s v="IME LA VICOIGNETTE"/>
    <d v="2017-11-08T00:00:00"/>
    <d v="2017-12-22T00:00:00"/>
    <n v="45"/>
    <s v="FIN DE CONTRAT"/>
    <s v="EDUCATEUR(rice) SPORTIF(ve)"/>
    <s v="CONTRAT CDD IME EMERCHICOURT(ne plus utiliser)"/>
    <s v="EDUCATEUR(rice) SPORTIF(ve)"/>
    <s v="SPANNEUT JULIE"/>
    <s v="201711"/>
    <n v="742.22"/>
    <s v="06"/>
    <s v="100,00"/>
    <n v="45"/>
    <m/>
    <x v="4"/>
    <s v="pole Enfance"/>
    <n v="742.22"/>
    <n v="2017"/>
    <n v="742.22"/>
    <n v="65.25"/>
    <n v="32.5"/>
    <s v="T06007"/>
    <n v="65.25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11-06T00:00:00"/>
    <d v="2017-11-17T00:00:00"/>
    <n v="12"/>
    <s v="FIN DE CONTRAT"/>
    <s v="EDUCATEUR(rice) SPECIALISE(e)"/>
    <s v="CONTRAT CDD IME EMERCHICOURT(ne plus utiliser)"/>
    <s v="EDUCATEUR(rice) SPECIALISE(e)"/>
    <s v="BARELLE YANN"/>
    <s v="201711"/>
    <n v="827.4"/>
    <s v="06"/>
    <s v="100,00"/>
    <n v="12"/>
    <m/>
    <x v="2"/>
    <s v="pole Enfance"/>
    <n v="827.4"/>
    <n v="2017"/>
    <n v="827.4"/>
    <n v="69"/>
    <n v="149.5"/>
    <s v="T06007"/>
    <n v="69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11-18T00:00:00"/>
    <d v="2017-12-12T00:00:00"/>
    <n v="25"/>
    <s v="FIN DE CONTRAT"/>
    <s v="EDUCATEUR(rice) SPECIALISE(e)"/>
    <s v="CONTRAT CDD IME EMERCHICOURT(ne plus utiliser)"/>
    <s v="EDUCATEUR(rice) SPECIALISE(e)"/>
    <s v="BARELLE YANN"/>
    <s v="201711"/>
    <n v="413.71"/>
    <s v="06"/>
    <s v="100,00"/>
    <n v="25"/>
    <m/>
    <x v="2"/>
    <s v="pole Enfance"/>
    <n v="413.71"/>
    <n v="2017"/>
    <n v="413.71"/>
    <n v="34.5"/>
    <n v="149.5"/>
    <s v="T06007"/>
    <n v="34.5"/>
    <x v="6"/>
    <s v=""/>
    <x v="11"/>
    <x v="1"/>
    <x v="0"/>
    <x v="0"/>
    <s v=""/>
    <s v=""/>
    <s v=""/>
    <s v=""/>
    <s v=""/>
    <s v=""/>
    <x v="2"/>
  </r>
  <r>
    <s v="999694"/>
    <s v="BRISSEZ"/>
    <s v="CAROLINE"/>
    <s v="IME LA VICOIGNETTE"/>
    <d v="2017-07-29T00:00:00"/>
    <d v="2018-01-05T00:00:00"/>
    <n v="161"/>
    <s v="FIN DE CONTRAT"/>
    <s v="EDUCATEUR(rice) SPECIALISE(e)"/>
    <s v="CONTRAT CDD IME EMERCHICOURT(ne plus utiliser)"/>
    <m/>
    <m/>
    <s v="201711"/>
    <n v="1818.71"/>
    <s v="06"/>
    <s v="100,00"/>
    <n v="161"/>
    <s v="à la sécurité des biens et des personnes dans l'attente de la reconsctruction de l'ets et la validation des financeurs"/>
    <x v="3"/>
    <s v="pole Enfance"/>
    <n v="1818.71"/>
    <n v="2017"/>
    <n v="1818.71"/>
    <n v="151.67000000000002"/>
    <n v="151.67000000000002"/>
    <s v="T06007"/>
    <n v="151.67000000000002"/>
    <x v="6"/>
    <s v=""/>
    <x v="11"/>
    <x v="1"/>
    <x v="0"/>
    <x v="0"/>
    <s v=""/>
    <s v=""/>
    <s v=""/>
    <s v=""/>
    <s v=""/>
    <s v=""/>
    <x v="2"/>
  </r>
  <r>
    <s v="999802"/>
    <s v="LERICHE"/>
    <s v="JULIEN"/>
    <s v="IME LA VICOIGNETTE"/>
    <d v="2017-11-14T00:00:00"/>
    <d v="2017-11-24T00:00:00"/>
    <n v="11"/>
    <s v="FIN DE CONTRAT"/>
    <s v="CUISINIER(e) "/>
    <s v="CONTRAT CDD IME EMERCHICOURT(ne plus utiliser)"/>
    <s v="CUISINIER(e) NIVEAU 2"/>
    <s v="DHENNIN SYLVIE"/>
    <s v="201711"/>
    <n v="749.9"/>
    <s v="06"/>
    <s v="100,00"/>
    <n v="11"/>
    <m/>
    <x v="0"/>
    <s v="pole Enfance"/>
    <n v="749.9"/>
    <n v="2017"/>
    <n v="749.9"/>
    <n v="63.5"/>
    <n v="151.67000000000002"/>
    <s v="T06007"/>
    <n v="63.5"/>
    <x v="6"/>
    <s v=""/>
    <x v="11"/>
    <x v="1"/>
    <x v="0"/>
    <x v="0"/>
    <s v=""/>
    <s v=""/>
    <s v=""/>
    <s v=""/>
    <s v=""/>
    <s v=""/>
    <x v="2"/>
  </r>
  <r>
    <s v="A00195"/>
    <s v="DEHAINE"/>
    <s v="MARIE CHRISTINE"/>
    <s v="IME LA VICOIGNETTE"/>
    <d v="2017-11-13T00:00:00"/>
    <d v="2017-11-17T00:00:00"/>
    <n v="5"/>
    <s v="FIN DE CONTRAT"/>
    <s v="AGENT HYGIENE ET PROPRETE"/>
    <s v="CONTRAT CDD IME EMERCHICOURT(ne plus utiliser)"/>
    <s v="EDUCATEUR(rice) TECHNIQUE SPECIALISE(e)"/>
    <s v="MERLY MADELEINE"/>
    <s v="201711"/>
    <n v="195.18"/>
    <s v="06"/>
    <s v="100,00"/>
    <n v="5"/>
    <m/>
    <x v="0"/>
    <s v="pole Enfance"/>
    <n v="195.18"/>
    <n v="2017"/>
    <n v="195.18"/>
    <n v="20"/>
    <n v="86.67"/>
    <s v="T06007"/>
    <n v="20"/>
    <x v="6"/>
    <s v=""/>
    <x v="11"/>
    <x v="1"/>
    <x v="0"/>
    <x v="0"/>
    <s v=""/>
    <s v=""/>
    <s v=""/>
    <s v=""/>
    <s v=""/>
    <s v=""/>
    <x v="2"/>
  </r>
  <r>
    <s v="A00195"/>
    <s v="DEHAINE"/>
    <s v="MARIE CHRISTINE"/>
    <s v="IME LA VICOIGNETTE"/>
    <d v="2017-11-18T00:00:00"/>
    <d v="2017-11-24T00:00:00"/>
    <n v="7"/>
    <s v="FIN DE CONTRAT"/>
    <s v="AGENT HYGIENE ET PROPRETE"/>
    <s v="CONTRAT CDD IME EMERCHICOURT(ne plus utiliser)"/>
    <s v="EDUCATEUR(rice) TECHNIQUE SPECIALISE(e)"/>
    <s v="MERLY MADELEINE"/>
    <s v="201711"/>
    <n v="195.18"/>
    <s v="06"/>
    <s v="100,00"/>
    <n v="7"/>
    <m/>
    <x v="0"/>
    <s v="pole Enfance"/>
    <n v="195.18"/>
    <n v="2017"/>
    <n v="195.18"/>
    <n v="20"/>
    <n v="86.67"/>
    <s v="T06007"/>
    <n v="20"/>
    <x v="6"/>
    <s v=""/>
    <x v="11"/>
    <x v="1"/>
    <x v="0"/>
    <x v="0"/>
    <s v=""/>
    <s v=""/>
    <s v=""/>
    <s v=""/>
    <s v=""/>
    <s v=""/>
    <x v="2"/>
  </r>
  <r>
    <s v="A00195"/>
    <s v="DEHAINE"/>
    <s v="MARIE CHRISTINE"/>
    <s v="IME LA VICOIGNETTE"/>
    <d v="2017-11-25T00:00:00"/>
    <d v="2017-11-30T00:00:00"/>
    <n v="6"/>
    <s v="FIN DE CONTRAT"/>
    <s v="AGENT HYGIENE ET PROPRETE"/>
    <s v="CONTRAT CDD IME EMERCHICOURT(ne plus utiliser)"/>
    <s v="EDUCATEUR(rice) TECHNIQUE SPECIALISE(e)"/>
    <s v="MERLY MADELEINE"/>
    <s v="201711"/>
    <n v="270.91000000000003"/>
    <s v="06"/>
    <s v="100,00"/>
    <n v="6"/>
    <m/>
    <x v="0"/>
    <s v="pole Enfance"/>
    <n v="270.91000000000003"/>
    <n v="2017"/>
    <n v="270.91000000000003"/>
    <n v="16"/>
    <n v="86.67"/>
    <s v="T06007"/>
    <n v="16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11-08T00:00:00"/>
    <d v="2017-12-20T00:00:00"/>
    <n v="43"/>
    <s v="FIN DE CONTRAT"/>
    <s v="MONITEUR(rice) EDUCATEUR(rice)"/>
    <s v="CONTRAT CDD IME EMERCHICOURT(ne plus utiliser)"/>
    <s v="EDUCATEUR(rice) SPECIALISE(e)"/>
    <s v="RACHEZ JUSTINE"/>
    <s v="201711"/>
    <n v="762.69"/>
    <s v="06"/>
    <s v="100,00"/>
    <n v="43"/>
    <m/>
    <x v="4"/>
    <s v="pole Enfance"/>
    <n v="762.69"/>
    <n v="2017"/>
    <n v="762.69"/>
    <n v="62.75"/>
    <n v="35.47"/>
    <s v="T06007"/>
    <n v="62.75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11-06T00:00:00"/>
    <d v="2017-11-10T00:00:00"/>
    <n v="5"/>
    <s v="FIN DE CONTRAT"/>
    <s v="AIDE MEDICO PSYCHOLOGIQUE"/>
    <s v="CONTRAT CDD IME EMERCHICOURT(ne plus utiliser)"/>
    <s v="AIDE MEDICO PSYCHOLOGIQUE"/>
    <s v="DELANNOY DAMIEN"/>
    <s v="201711"/>
    <n v="430.6"/>
    <s v="06"/>
    <s v="100,00"/>
    <n v="5"/>
    <m/>
    <x v="0"/>
    <s v="pole Enfance"/>
    <n v="430.6"/>
    <n v="2017"/>
    <n v="430.6"/>
    <n v="33.5"/>
    <n v="145.17000000000002"/>
    <s v="T06007"/>
    <n v="33.5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11-13T00:00:00"/>
    <d v="2017-11-16T00:00:00"/>
    <n v="4"/>
    <s v="FIN DE CONTRAT"/>
    <s v="AIDE MEDICO PSYCHOLOGIQUE"/>
    <s v="CONTRAT CDD IME EMERCHICOURT(ne plus utiliser)"/>
    <s v="AIDE MEDICO PSYCHOLOGIQUE"/>
    <s v="DELANNOY DAMIEN"/>
    <s v="201711"/>
    <n v="314.93"/>
    <s v="06"/>
    <s v="100,00"/>
    <n v="4"/>
    <m/>
    <x v="0"/>
    <s v="pole Enfance"/>
    <n v="314.93"/>
    <n v="2017"/>
    <n v="314.93"/>
    <n v="24.5"/>
    <n v="109.69"/>
    <s v="T06007"/>
    <n v="24.5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11-17T00:00:00"/>
    <d v="2017-11-24T00:00:00"/>
    <n v="8"/>
    <s v="FIN DE CONTRAT"/>
    <s v="AIDE MEDICO PSYCHOLOGIQUE"/>
    <s v="CONTRAT CDD IME EMERCHICOURT(ne plus utiliser)"/>
    <s v="AIDE MEDICO PSYCHOLOGIQUE"/>
    <s v="DELANNOY DAMIEN"/>
    <s v="201711"/>
    <n v="507.75"/>
    <s v="06"/>
    <s v="100,00"/>
    <n v="8"/>
    <m/>
    <x v="2"/>
    <s v="pole Enfance"/>
    <n v="507.75"/>
    <n v="2017"/>
    <n v="507.75"/>
    <n v="39.5"/>
    <n v="94.79"/>
    <s v="T06007"/>
    <n v="39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1-15T00:00:00"/>
    <d v="2017-11-16T00:00:00"/>
    <n v="2"/>
    <s v="FIN DE CONTRAT"/>
    <s v="SURVEILLANT(e) DE NUIT"/>
    <s v="CONTRAT CDD IME EMERCHICOURT(ne plus utiliser)"/>
    <s v="AIDE MEDICO PSYCHOLOGIQUE"/>
    <s v="JASPART KEVIN"/>
    <s v="201711"/>
    <n v="111.64"/>
    <s v="06"/>
    <s v="100,00"/>
    <n v="2"/>
    <m/>
    <x v="2"/>
    <s v="pole Enfance"/>
    <n v="111.64"/>
    <n v="2017"/>
    <n v="111.64"/>
    <n v="8.75"/>
    <n v="94.79"/>
    <s v="T06007"/>
    <n v="8.7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1-16T00:00:00"/>
    <d v="2017-11-17T00:00:00"/>
    <n v="2"/>
    <s v="FIN DE CONTRAT"/>
    <s v="SURVEILLANT(e) DE NUIT"/>
    <s v="CONTRAT CDD IME EMERCHICOURT(ne plus utiliser)"/>
    <s v="AIDE MEDICO PSYCHOLOGIQUE"/>
    <s v="AGUSTONI FRANCOIS"/>
    <s v="201711"/>
    <n v="111.64"/>
    <s v="06"/>
    <s v="100,00"/>
    <n v="2"/>
    <m/>
    <x v="2"/>
    <s v="pole Enfance"/>
    <n v="111.64"/>
    <n v="2017"/>
    <n v="111.64"/>
    <n v="8.75"/>
    <n v="94.79"/>
    <s v="T06007"/>
    <n v="8.7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1-22T00:00:00"/>
    <d v="2017-11-23T00:00:00"/>
    <n v="2"/>
    <s v="FIN DE CONTRAT"/>
    <s v="SURVEILLANT(e) DE NUIT"/>
    <s v="CONTRAT CDD IME EMERCHICOURT(ne plus utiliser)"/>
    <s v="AIDE MEDICO PSYCHOLOGIQUE"/>
    <s v="DEBRABANT PASCALINE"/>
    <s v="201711"/>
    <n v="104.53"/>
    <s v="06"/>
    <s v="100,00"/>
    <n v="2"/>
    <m/>
    <x v="1"/>
    <s v="pole Enfance"/>
    <n v="104.53"/>
    <n v="2017"/>
    <n v="104.53"/>
    <n v="8.75"/>
    <n v="94.79"/>
    <s v="T06007"/>
    <n v="8.75"/>
    <x v="6"/>
    <s v=""/>
    <x v="11"/>
    <x v="1"/>
    <x v="0"/>
    <x v="0"/>
    <s v=""/>
    <s v=""/>
    <s v=""/>
    <s v=""/>
    <s v=""/>
    <s v=""/>
    <x v="2"/>
  </r>
  <r>
    <s v="A00331"/>
    <s v="DUFOUR"/>
    <s v="LAURA"/>
    <s v="IME LA VICOIGNETTE"/>
    <d v="2017-11-06T00:00:00"/>
    <d v="2017-11-24T00:00:00"/>
    <n v="19"/>
    <s v="FIN DE CONTRAT"/>
    <s v="AIDE MEDICO PSYCHOLOGIQUE"/>
    <s v="CONTRAT CDD IME EMERCHICOURT(ne plus utiliser)"/>
    <s v="MAITRE(sse) DE MAISON"/>
    <s v="GOUSSARD NOELLE"/>
    <s v="201711"/>
    <n v="681.25"/>
    <s v="06"/>
    <s v="100,00"/>
    <n v="19"/>
    <m/>
    <x v="0"/>
    <s v="pole Enfance"/>
    <n v="681.25"/>
    <n v="2017"/>
    <n v="681.25"/>
    <n v="53"/>
    <n v="83.57"/>
    <s v="T06007"/>
    <n v="53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LA VICOIGNETTE"/>
    <d v="2017-11-22T00:00:00"/>
    <d v="2017-11-24T00:00:00"/>
    <n v="3"/>
    <s v="FIN DE CONTRAT"/>
    <s v="SURVEILLANT(e) DE NUIT"/>
    <s v="CONTRAT CDD IME EMERCHICOURT(ne plus utiliser)"/>
    <s v="AIDE MEDICO PSYCHOLOGIQUE"/>
    <s v="AGUSTONI FRANCOIS"/>
    <s v="201711"/>
    <n v="220.7"/>
    <s v="06"/>
    <s v="100,00"/>
    <n v="3"/>
    <m/>
    <x v="0"/>
    <s v="pole Enfance"/>
    <n v="220.7"/>
    <n v="2017"/>
    <n v="220.7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343"/>
    <s v="RAYET"/>
    <s v="PHILIPPE"/>
    <s v="IME LA VICOIGNETTE"/>
    <d v="2017-11-06T00:00:00"/>
    <d v="2017-12-22T00:00:00"/>
    <n v="47"/>
    <s v="FIN DE CONTRAT"/>
    <s v="AGENT DE SERVICE INTERIEUR"/>
    <s v="CONTRAT CDD IME EMERCHICOURT(ne plus utiliser)"/>
    <m/>
    <m/>
    <s v="201711"/>
    <n v="512.36"/>
    <s v="06"/>
    <s v="100,00"/>
    <n v="47"/>
    <s v="à la participation des travaux de rafraichissement et de peinture"/>
    <x v="3"/>
    <s v="pole Enfance"/>
    <n v="512.36"/>
    <n v="2017"/>
    <n v="512.36"/>
    <n v="52.5"/>
    <n v="75.84"/>
    <s v="T06007"/>
    <n v="52.5"/>
    <x v="6"/>
    <s v=""/>
    <x v="11"/>
    <x v="1"/>
    <x v="0"/>
    <x v="0"/>
    <s v=""/>
    <s v=""/>
    <s v=""/>
    <s v=""/>
    <s v=""/>
    <s v=""/>
    <x v="2"/>
  </r>
  <r>
    <s v="A00365"/>
    <s v="BERNIER"/>
    <s v="NICOLAS"/>
    <s v="IME LA VICOIGNETTE"/>
    <d v="2017-11-13T00:00:00"/>
    <d v="2017-11-17T00:00:00"/>
    <n v="5"/>
    <s v="FIN DE CONTRAT"/>
    <s v="EDUCATEUR(rice) SPECIALISE(e)"/>
    <s v="CONTRAT CDD IME EMERCHICOURT(ne plus utiliser)"/>
    <s v="EDUCATEUR(rice) TECHNIQUE SPECIALISE(e)"/>
    <s v="DUPONT EMMANUEL"/>
    <s v="201711"/>
    <n v="497"/>
    <s v="06"/>
    <s v="100,00"/>
    <n v="5"/>
    <m/>
    <x v="11"/>
    <s v="pole Enfance"/>
    <n v="497"/>
    <n v="2017"/>
    <n v="497"/>
    <n v="34.5"/>
    <n v="149.5"/>
    <s v="T06007"/>
    <n v="34.5"/>
    <x v="6"/>
    <s v=""/>
    <x v="11"/>
    <x v="1"/>
    <x v="0"/>
    <x v="0"/>
    <s v=""/>
    <s v=""/>
    <s v=""/>
    <s v=""/>
    <s v=""/>
    <s v=""/>
    <x v="2"/>
  </r>
  <r>
    <s v="A00365"/>
    <s v="BERNIER"/>
    <s v="NICOLAS"/>
    <s v="IME LA VICOIGNETTE"/>
    <d v="2017-11-18T00:00:00"/>
    <d v="2017-11-30T00:00:00"/>
    <n v="13"/>
    <s v="FIN DE CONTRAT"/>
    <s v="EDUCATEUR(rice) SPECIALISE(e)"/>
    <s v="CONTRAT CDD IME EMERCHICOURT(ne plus utiliser)"/>
    <s v="EDUCATEUR(rice) TECHNIQUE SPECIALISE(e)"/>
    <s v="DUPONT EMMANUEL"/>
    <s v="201711"/>
    <n v="1141.53"/>
    <s v="06"/>
    <s v="100,00"/>
    <n v="13"/>
    <m/>
    <x v="11"/>
    <s v="pole Enfance"/>
    <n v="1141.53"/>
    <n v="2017"/>
    <n v="1141.53"/>
    <n v="59.5"/>
    <n v="149.5"/>
    <s v="T06007"/>
    <n v="59.5"/>
    <x v="6"/>
    <s v=""/>
    <x v="11"/>
    <x v="1"/>
    <x v="0"/>
    <x v="0"/>
    <s v=""/>
    <s v=""/>
    <s v=""/>
    <s v=""/>
    <s v=""/>
    <s v=""/>
    <x v="2"/>
  </r>
  <r>
    <s v="A00375"/>
    <s v="MONORY"/>
    <s v="YANN"/>
    <s v="IME LA VICOIGNETTE"/>
    <d v="2017-11-06T00:00:00"/>
    <d v="2017-11-06T00:00:00"/>
    <n v="1"/>
    <s v="FIN DE CONTRAT"/>
    <s v="AIDE MEDICO PSYCHOLOGIQUE"/>
    <s v="CONTRAT CDD IME EMERCHICOURT(ne plus utiliser)"/>
    <s v="INFIRMIER(e)"/>
    <s v="GORNIAK SOPHIE"/>
    <s v="201711"/>
    <n v="89.97"/>
    <s v="06"/>
    <s v="60,00"/>
    <n v="1"/>
    <m/>
    <x v="0"/>
    <s v="pole Enfance"/>
    <n v="53.981999999999999"/>
    <n v="2017"/>
    <n v="89.97"/>
    <n v="7"/>
    <n v="151.67000000000002"/>
    <s v="T06007"/>
    <n v="4.2"/>
    <x v="6"/>
    <s v=""/>
    <x v="11"/>
    <x v="1"/>
    <x v="0"/>
    <x v="0"/>
    <s v=""/>
    <s v=""/>
    <s v=""/>
    <s v=""/>
    <s v=""/>
    <s v=""/>
    <x v="2"/>
  </r>
  <r>
    <s v="A00375"/>
    <s v="MONORY"/>
    <s v="YANN"/>
    <s v="IME LA VICOIGNETTE"/>
    <d v="2017-11-07T00:00:00"/>
    <d v="2017-11-09T00:00:00"/>
    <n v="3"/>
    <s v="FIN DE CONTRAT"/>
    <s v="AIDE MEDICO PSYCHOLOGIQUE"/>
    <s v="CONTRAT CDD IME EMERCHICOURT(ne plus utiliser)"/>
    <s v="AIDE MEDICO PSYCHOLOGIQUE"/>
    <s v="HELBECQUE DANY"/>
    <s v="201711"/>
    <n v="318.13"/>
    <s v="06"/>
    <s v="100,00"/>
    <n v="3"/>
    <m/>
    <x v="10"/>
    <s v="pole Enfance"/>
    <n v="318.13"/>
    <n v="2017"/>
    <n v="318.13"/>
    <n v="24.75"/>
    <n v="151.67000000000002"/>
    <s v="T06007"/>
    <n v="24.75"/>
    <x v="6"/>
    <s v=""/>
    <x v="11"/>
    <x v="1"/>
    <x v="0"/>
    <x v="0"/>
    <s v=""/>
    <s v=""/>
    <s v=""/>
    <s v=""/>
    <s v=""/>
    <s v=""/>
    <x v="2"/>
  </r>
  <r>
    <s v="A00375"/>
    <s v="MONORY"/>
    <s v="YANN"/>
    <s v="IME LA VICOIGNETTE"/>
    <d v="2017-11-13T00:00:00"/>
    <d v="2017-11-20T00:00:00"/>
    <n v="8"/>
    <s v="FIN DE CONTRAT"/>
    <s v="AIDE MEDICO PSYCHOLOGIQUE"/>
    <s v="CONTRAT CDD IME EMERCHICOURT(ne plus utiliser)"/>
    <s v="AIDE MEDICO PSYCHOLOGIQUE"/>
    <s v="PARENT ELODIE"/>
    <s v="201711"/>
    <n v="281.52"/>
    <s v="06"/>
    <s v="100,00"/>
    <n v="8"/>
    <m/>
    <x v="0"/>
    <s v="pole Enfance"/>
    <n v="281.52"/>
    <n v="2017"/>
    <n v="281.52"/>
    <n v="26.5"/>
    <n v="95.7"/>
    <s v="T06007"/>
    <n v="26.5"/>
    <x v="6"/>
    <s v=""/>
    <x v="11"/>
    <x v="1"/>
    <x v="0"/>
    <x v="0"/>
    <s v=""/>
    <s v=""/>
    <s v=""/>
    <s v=""/>
    <s v=""/>
    <s v=""/>
    <x v="2"/>
  </r>
  <r>
    <s v="A00375"/>
    <s v="MONORY"/>
    <s v="YANN"/>
    <s v="IME LA VICOIGNETTE"/>
    <d v="2017-11-21T00:00:00"/>
    <d v="2017-11-27T00:00:00"/>
    <n v="7"/>
    <s v="FIN DE CONTRAT"/>
    <s v="AIDE MEDICO PSYCHOLOGIQUE"/>
    <s v="CONTRAT CDD IME EMERCHICOURT(ne plus utiliser)"/>
    <s v="AIDE MEDICO PSYCHOLOGIQUE"/>
    <s v="PARENT ELODIE"/>
    <s v="201711"/>
    <n v="406.19"/>
    <s v="06"/>
    <s v="100,00"/>
    <n v="7"/>
    <m/>
    <x v="0"/>
    <s v="pole Enfance"/>
    <n v="406.19"/>
    <n v="2017"/>
    <n v="406.19"/>
    <n v="27"/>
    <n v="95.7"/>
    <s v="T06007"/>
    <n v="27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07-29T00:00:00"/>
    <d v="2018-02-23T00:00:00"/>
    <n v="210"/>
    <s v="FIN DE CONTRAT"/>
    <s v="AIDE MEDICO PSYCHOLOGIQUE"/>
    <s v="CONTRAT CDD IME EMERCHICOURT(ne plus utiliser)"/>
    <m/>
    <m/>
    <s v="201711"/>
    <n v="1168.8"/>
    <s v="06"/>
    <s v="100,00"/>
    <n v="210"/>
    <s v="à la réorganisation des accomp. transports dans le cadre du projet de transfert d'usagers sur ets de Montigny en Ost."/>
    <x v="3"/>
    <s v="pole Enfance"/>
    <n v="1168.8"/>
    <n v="2017"/>
    <n v="1168.8"/>
    <n v="107.58"/>
    <n v="69.33"/>
    <s v="T06007"/>
    <n v="107.58"/>
    <x v="6"/>
    <s v=""/>
    <x v="11"/>
    <x v="1"/>
    <x v="0"/>
    <x v="0"/>
    <s v=""/>
    <s v=""/>
    <s v=""/>
    <s v=""/>
    <s v=""/>
    <s v=""/>
    <x v="2"/>
  </r>
  <r>
    <s v="A00472"/>
    <s v="DHERMY"/>
    <s v="AGATHE "/>
    <s v="IME LA VICOIGNETTE"/>
    <d v="2017-11-07T00:00:00"/>
    <d v="2017-11-13T00:00:00"/>
    <n v="7"/>
    <s v="FIN DE CONTRAT"/>
    <s v="CUISINIER(e) NIVEAU 1"/>
    <s v="CONTRAT CDD IME EMERCHICOURT(ne plus utiliser)"/>
    <s v="CUISINIER(e) NIVEAU 2"/>
    <s v="DHENNIN SYLVIE"/>
    <s v="201711"/>
    <n v="354.28"/>
    <s v="06"/>
    <s v="100,00"/>
    <n v="7"/>
    <m/>
    <x v="0"/>
    <s v="pole Enfance"/>
    <n v="354.28"/>
    <n v="2017"/>
    <n v="354.28"/>
    <n v="30"/>
    <n v="130"/>
    <s v="T06007"/>
    <n v="30"/>
    <x v="6"/>
    <s v=""/>
    <x v="11"/>
    <x v="1"/>
    <x v="0"/>
    <x v="0"/>
    <s v=""/>
    <s v=""/>
    <s v=""/>
    <s v=""/>
    <s v=""/>
    <s v=""/>
    <x v="2"/>
  </r>
  <r>
    <s v="A00474"/>
    <s v="JACQUET"/>
    <s v="JULIEN"/>
    <s v="IME LA VICOIGNETTE"/>
    <d v="2017-11-06T00:00:00"/>
    <d v="2017-11-07T00:00:00"/>
    <n v="2"/>
    <s v="FIN DE CONTRAT"/>
    <s v="ASSISTANT(e) SOCIAL"/>
    <s v="CONTRAT CDD IME EMERCHICOURT(ne plus utiliser)"/>
    <s v="ASSISTANT(e) SOCIAL"/>
    <s v="DEWARIMEZ AGATHE"/>
    <s v="201711"/>
    <n v="180.46"/>
    <s v="06"/>
    <s v="100,00"/>
    <n v="2"/>
    <m/>
    <x v="0"/>
    <s v="pole Enfance"/>
    <n v="180.46"/>
    <n v="2017"/>
    <n v="180.46"/>
    <n v="15.5"/>
    <n v="151.67000000000002"/>
    <s v="T06007"/>
    <n v="15.5"/>
    <x v="6"/>
    <s v=""/>
    <x v="11"/>
    <x v="1"/>
    <x v="0"/>
    <x v="0"/>
    <s v=""/>
    <s v=""/>
    <s v=""/>
    <s v=""/>
    <s v=""/>
    <s v=""/>
    <x v="2"/>
  </r>
  <r>
    <s v="A00474"/>
    <s v="JACQUET"/>
    <s v="JULIEN"/>
    <s v="IME LA VICOIGNETTE"/>
    <d v="2017-11-08T00:00:00"/>
    <d v="2017-12-06T00:00:00"/>
    <n v="29"/>
    <s v="FIN DE CONTRAT"/>
    <s v="ASSISTANT(e) SOCIAL"/>
    <s v="CONTRAT CDD IME EMERCHICOURT(ne plus utiliser)"/>
    <s v="ASSISTANT(e) SOCIAL"/>
    <s v="DEWARIMEZ AGATHE"/>
    <s v="201711"/>
    <n v="1042.01"/>
    <s v="06"/>
    <s v="100,00"/>
    <n v="29"/>
    <m/>
    <x v="0"/>
    <s v="pole Enfance"/>
    <n v="1042.01"/>
    <n v="2017"/>
    <n v="1042.01"/>
    <n v="89.5"/>
    <n v="151.67000000000002"/>
    <s v="T06007"/>
    <n v="89.5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11-06T00:00:00"/>
    <d v="2017-11-07T00:00:00"/>
    <n v="2"/>
    <s v="FIN DE CONTRAT"/>
    <s v="ANIMATEUR(rice) 1ERE CAT."/>
    <s v="CONTRAT CDD IME EMERCHICOURT(ne plus utiliser)"/>
    <s v="ANIMATEUR(rice) 1ERE CAT."/>
    <s v="BELGADI FATIMA"/>
    <s v="201711"/>
    <n v="204.26"/>
    <s v="06"/>
    <s v="100,00"/>
    <n v="2"/>
    <m/>
    <x v="10"/>
    <s v="pole Enfance"/>
    <n v="204.26"/>
    <n v="2017"/>
    <n v="204.26"/>
    <n v="14.5"/>
    <n v="151.67000000000002"/>
    <s v="T06007"/>
    <n v="14.5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11-20T00:00:00"/>
    <d v="2017-11-22T00:00:00"/>
    <n v="3"/>
    <s v="FIN DE CONTRAT"/>
    <s v="ANIMATEUR(rice) 1ERE CAT."/>
    <s v="CONTRAT CDD IME EMERCHICOURT(ne plus utiliser)"/>
    <s v="ANIMATEUR(rice) 1ERE CAT."/>
    <s v="BELGADI FATIMA"/>
    <s v="201711"/>
    <n v="281.72000000000003"/>
    <s v="06"/>
    <s v="100,00"/>
    <n v="3"/>
    <m/>
    <x v="10"/>
    <s v="pole Enfance"/>
    <n v="281.72000000000003"/>
    <n v="2017"/>
    <n v="281.72000000000003"/>
    <n v="20"/>
    <n v="144.45000000000002"/>
    <s v="T06007"/>
    <n v="20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10-04T00:00:00"/>
    <d v="2017-12-20T00:00:00"/>
    <n v="78"/>
    <s v="FIN DE CONTRAT"/>
    <s v="EDUCATEUR(rice) SPECIALISE(e)"/>
    <s v="CONTRAT CDD IME EMERCHICOURT(ne plus utiliser)"/>
    <s v="EDUCATEUR(rice) SPECIALISE(e)"/>
    <s v="LACROIX VIRGINIE"/>
    <s v="201711"/>
    <n v="139.67000000000002"/>
    <s v="06"/>
    <s v="100,00"/>
    <n v="78"/>
    <m/>
    <x v="4"/>
    <s v="pole Enfance"/>
    <n v="139.67000000000002"/>
    <n v="2017"/>
    <n v="139.67000000000002"/>
    <n v="12"/>
    <n v="13"/>
    <s v="T06007"/>
    <n v="12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10-04T00:00:00"/>
    <d v="2017-12-22T00:00:00"/>
    <n v="80"/>
    <s v="FIN DE CONTRAT"/>
    <s v="EDUCATEUR(rice) SPECIALISE(e)"/>
    <s v="CONTRAT CDD IME EMERCHICOURT(ne plus utiliser)"/>
    <s v="EDUCATEUR(rice) SPECIALISE(e)"/>
    <s v="LEFEBVRE VIRGINIE"/>
    <s v="201711"/>
    <n v="966.27"/>
    <s v="06"/>
    <s v="100,00"/>
    <n v="80"/>
    <m/>
    <x v="5"/>
    <s v="pole Enfance"/>
    <n v="966.27"/>
    <n v="2017"/>
    <n v="966.27"/>
    <n v="83"/>
    <n v="75.84"/>
    <s v="T06007"/>
    <n v="83"/>
    <x v="6"/>
    <s v=""/>
    <x v="11"/>
    <x v="1"/>
    <x v="0"/>
    <x v="0"/>
    <s v=""/>
    <s v=""/>
    <s v=""/>
    <s v=""/>
    <s v=""/>
    <s v=""/>
    <x v="2"/>
  </r>
  <r>
    <s v="A00572"/>
    <s v="TREDEZ"/>
    <s v="JONATHAN"/>
    <s v="IME LA VICOIGNETTE"/>
    <d v="2017-10-11T00:00:00"/>
    <d v="2017-12-22T00:00:00"/>
    <n v="73"/>
    <s v="FIN DE CONTRAT"/>
    <s v="PSYCHOLOGUE"/>
    <s v="CONTRAT CDD IME EMERCHICOURT(ne plus utiliser)"/>
    <s v="PSYCHOLOGUE"/>
    <s v="BOULOUIZ MONIA"/>
    <s v="201711"/>
    <n v="2607.91"/>
    <s v="06"/>
    <s v="62,50"/>
    <n v="73"/>
    <m/>
    <x v="2"/>
    <s v="pole Enfance"/>
    <n v="1629.9437499999999"/>
    <n v="2017"/>
    <n v="2607.91"/>
    <n v="131.5"/>
    <n v="121.34"/>
    <s v="T06007"/>
    <n v="82.1875"/>
    <x v="6"/>
    <s v=""/>
    <x v="11"/>
    <x v="1"/>
    <x v="0"/>
    <x v="0"/>
    <s v=""/>
    <s v=""/>
    <s v=""/>
    <s v=""/>
    <s v=""/>
    <s v=""/>
    <x v="2"/>
  </r>
  <r>
    <s v="A00645"/>
    <s v="PARENT"/>
    <s v="ELODIE"/>
    <s v="IME LA VICOIGNETTE"/>
    <d v="2017-10-02T00:00:00"/>
    <d v="2017-12-22T00:00:00"/>
    <n v="82"/>
    <s v="FIN DE CONTRAT"/>
    <s v="AIDE MEDICO PSYCHOLOGIQUE"/>
    <s v="CONTRAT CDD IME EMERCHICOURT(ne plus utiliser)"/>
    <m/>
    <m/>
    <s v="201711"/>
    <n v="478.04"/>
    <s v="06"/>
    <s v="100,00"/>
    <n v="82"/>
    <s v="prise en charge spécifique du jeune ST, placé sur décision judiciaire du 06/05/15"/>
    <x v="3"/>
    <s v="pole Enfance"/>
    <n v="478.04"/>
    <n v="2017"/>
    <n v="478.04"/>
    <n v="45"/>
    <n v="117"/>
    <s v="T06007"/>
    <n v="45"/>
    <x v="6"/>
    <s v=""/>
    <x v="11"/>
    <x v="1"/>
    <x v="0"/>
    <x v="0"/>
    <s v=""/>
    <s v=""/>
    <s v=""/>
    <s v=""/>
    <s v=""/>
    <s v=""/>
    <x v="2"/>
  </r>
  <r>
    <s v="A00649"/>
    <s v="BEGOT"/>
    <s v="JULIE"/>
    <s v="IME LA VICOIGNETTE"/>
    <d v="2017-11-06T00:00:00"/>
    <d v="2017-12-06T00:00:00"/>
    <n v="31"/>
    <s v="FIN DE CONTRAT"/>
    <s v="AIDE MEDICO PSYCHOLOGIQUE"/>
    <s v="CONTRAT CDD IME EMERCHICOURT(ne plus utiliser)"/>
    <s v="AIDE MEDICO PSYCHOLOGIQUE"/>
    <s v="BEZE CATHERINE"/>
    <s v="201711"/>
    <n v="642.66999999999996"/>
    <s v="06"/>
    <s v="100,00"/>
    <n v="31"/>
    <m/>
    <x v="0"/>
    <s v="pole Enfance"/>
    <n v="642.66999999999996"/>
    <n v="2017"/>
    <n v="642.66999999999996"/>
    <n v="60.5"/>
    <n v="79.600000000000009"/>
    <s v="T06007"/>
    <n v="60.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10-20T00:00:00"/>
    <d v="2017-10-20T00:00:00"/>
    <n v="1"/>
    <s v="FIN DE CONTRAT"/>
    <s v="INFIRMIER(e)"/>
    <s v="CONTRAT CDD IME EMERCHICOURT(ne plus utiliser)"/>
    <s v="INFIRMIER(e)"/>
    <s v="COURTECUISSE SARAH"/>
    <s v="201711"/>
    <n v="93.08"/>
    <s v="06"/>
    <s v="100,00"/>
    <n v="1"/>
    <m/>
    <x v="9"/>
    <s v="pole Enfance"/>
    <n v="93.08"/>
    <n v="2017"/>
    <n v="93.08"/>
    <n v="6"/>
    <n v="130"/>
    <s v="T06007"/>
    <n v="6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11-06T00:00:00"/>
    <d v="2017-11-29T00:00:00"/>
    <n v="24"/>
    <s v="FIN DE CONTRAT"/>
    <s v="INFIRMIER(e)"/>
    <s v="CONTRAT CDD IME EMERCHICOURT(ne plus utiliser)"/>
    <s v="INFIRMIER(e)"/>
    <s v="COURTECUISSE SARAH"/>
    <s v="201711"/>
    <n v="1966.6"/>
    <s v="06"/>
    <s v="100,00"/>
    <n v="24"/>
    <m/>
    <x v="2"/>
    <s v="pole Enfance"/>
    <n v="1966.6"/>
    <n v="2017"/>
    <n v="1966.6"/>
    <n v="126.75"/>
    <n v="151.67000000000002"/>
    <s v="T06007"/>
    <n v="126.75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1-13T00:00:00"/>
    <d v="2017-11-17T00:00:00"/>
    <n v="5"/>
    <s v="FIN DE CONTRAT"/>
    <s v="EDUCATEUR(rice) SPECIALISE(e)"/>
    <s v="CONTRAT CDD IME EMERCHICOURT(ne plus utiliser)"/>
    <s v="MONITEUR(rice) EDUCATEUR(rice)"/>
    <s v="GOBET HARMONIE"/>
    <s v="201711"/>
    <n v="407.48"/>
    <s v="06"/>
    <s v="20,00"/>
    <n v="5"/>
    <m/>
    <x v="0"/>
    <s v="pole Enfance"/>
    <n v="81.496000000000009"/>
    <n v="2017"/>
    <n v="407.48"/>
    <n v="35"/>
    <n v="151.67000000000002"/>
    <s v="T06007"/>
    <n v="7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1-13T00:00:00"/>
    <d v="2017-11-17T00:00:00"/>
    <n v="5"/>
    <s v="FIN DE CONTRAT"/>
    <s v="EDUCATEUR(rice) SPECIALISE(e)"/>
    <s v="CONTRAT CDD IME EMERCHICOURT(ne plus utiliser)"/>
    <s v="MONITEUR(rice) EDUCATEUR(rice)"/>
    <s v="GOBET HARMONIE"/>
    <s v="201711"/>
    <n v="407.48"/>
    <s v="06"/>
    <s v="80,00"/>
    <n v="5"/>
    <m/>
    <x v="0"/>
    <s v="pole Enfance"/>
    <n v="325.98400000000004"/>
    <n v="2017"/>
    <n v="407.48"/>
    <n v="35"/>
    <n v="151.67000000000002"/>
    <s v="T06007"/>
    <n v="28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1-18T00:00:00"/>
    <d v="2017-11-24T00:00:00"/>
    <n v="7"/>
    <s v="FIN DE CONTRAT"/>
    <s v="EDUCATEUR(rice) SPECIALISE(e)"/>
    <s v="CONTRAT CDD IME EMERCHICOURT(ne plus utiliser)"/>
    <s v="MONITEUR(rice) EDUCATEUR(rice)"/>
    <s v="GOBET HARMONIE"/>
    <s v="201711"/>
    <n v="407.48"/>
    <s v="06"/>
    <s v="20,00"/>
    <n v="7"/>
    <m/>
    <x v="0"/>
    <s v="pole Enfance"/>
    <n v="81.496000000000009"/>
    <n v="2017"/>
    <n v="407.48"/>
    <n v="35"/>
    <n v="151.67000000000002"/>
    <s v="T06007"/>
    <n v="7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1-18T00:00:00"/>
    <d v="2017-11-24T00:00:00"/>
    <n v="7"/>
    <s v="FIN DE CONTRAT"/>
    <s v="EDUCATEUR(rice) SPECIALISE(e)"/>
    <s v="CONTRAT CDD IME EMERCHICOURT(ne plus utiliser)"/>
    <s v="MONITEUR(rice) EDUCATEUR(rice)"/>
    <s v="GOBET HARMONIE"/>
    <s v="201711"/>
    <n v="407.48"/>
    <s v="06"/>
    <s v="80,00"/>
    <n v="7"/>
    <m/>
    <x v="0"/>
    <s v="pole Enfance"/>
    <n v="325.98400000000004"/>
    <n v="2017"/>
    <n v="407.48"/>
    <n v="35"/>
    <n v="151.67000000000002"/>
    <s v="T06007"/>
    <n v="28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1-25T00:00:00"/>
    <d v="2017-12-01T00:00:00"/>
    <n v="7"/>
    <s v="FIN DE CONTRAT"/>
    <s v="EDUCATEUR(rice) SPECIALISE(e)"/>
    <s v="CONTRAT CDD IME EMERCHICOURT(ne plus utiliser)"/>
    <s v="MONITEUR(rice) EDUCATEUR(rice)"/>
    <s v="GOBET HARMONIE"/>
    <s v="201711"/>
    <n v="337.63"/>
    <s v="06"/>
    <s v="20,00"/>
    <n v="7"/>
    <m/>
    <x v="0"/>
    <s v="pole Enfance"/>
    <n v="67.525999999999996"/>
    <n v="2017"/>
    <n v="337.63"/>
    <n v="29"/>
    <n v="151.67000000000002"/>
    <s v="T06007"/>
    <n v="5.8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1-25T00:00:00"/>
    <d v="2017-12-01T00:00:00"/>
    <n v="7"/>
    <s v="FIN DE CONTRAT"/>
    <s v="EDUCATEUR(rice) SPECIALISE(e)"/>
    <s v="CONTRAT CDD IME EMERCHICOURT(ne plus utiliser)"/>
    <s v="MONITEUR(rice) EDUCATEUR(rice)"/>
    <s v="GOBET HARMONIE"/>
    <s v="201711"/>
    <n v="337.63"/>
    <s v="06"/>
    <s v="80,00"/>
    <n v="7"/>
    <m/>
    <x v="0"/>
    <s v="pole Enfance"/>
    <n v="270.10399999999998"/>
    <n v="2017"/>
    <n v="337.63"/>
    <n v="29"/>
    <n v="151.67000000000002"/>
    <s v="T06007"/>
    <n v="23.2"/>
    <x v="6"/>
    <s v=""/>
    <x v="11"/>
    <x v="1"/>
    <x v="0"/>
    <x v="0"/>
    <s v=""/>
    <s v=""/>
    <s v=""/>
    <s v=""/>
    <s v=""/>
    <s v=""/>
    <x v="2"/>
  </r>
  <r>
    <s v="A00743"/>
    <s v="GELEZ"/>
    <s v="PASCALE"/>
    <s v="IME LA VICOIGNETTE"/>
    <d v="2017-09-21T00:00:00"/>
    <d v="2017-12-22T00:00:00"/>
    <n v="93"/>
    <s v="FIN DE CONTRAT"/>
    <s v="INFIRMIER(e)"/>
    <s v="CONTRAT CDD IME EMERCHICOURT(ne plus utiliser)"/>
    <s v="INFIRMIER(e)"/>
    <s v="LEROY DELPHINE"/>
    <s v="201711"/>
    <n v="1809.82"/>
    <s v="06"/>
    <s v="100,00"/>
    <n v="93"/>
    <m/>
    <x v="9"/>
    <s v="pole Enfance"/>
    <n v="1809.82"/>
    <n v="2017"/>
    <n v="1809.82"/>
    <n v="151.67000000000002"/>
    <n v="151.67000000000002"/>
    <s v="T06007"/>
    <n v="151.67000000000002"/>
    <x v="6"/>
    <s v=""/>
    <x v="11"/>
    <x v="1"/>
    <x v="0"/>
    <x v="0"/>
    <s v=""/>
    <s v=""/>
    <s v=""/>
    <s v=""/>
    <s v=""/>
    <s v=""/>
    <x v="2"/>
  </r>
  <r>
    <s v="A00750"/>
    <s v="VERET"/>
    <s v="ANTHONY"/>
    <s v="IME LA VICOIGNETTE"/>
    <d v="2017-10-28T00:00:00"/>
    <d v="2017-11-17T00:00:00"/>
    <n v="21"/>
    <s v="FIN DE CONTRAT"/>
    <s v="AIDE MEDICO PSYCHOLOGIQUE"/>
    <s v="CONTRAT CDD IME EMERCHICOURT(ne plus utiliser)"/>
    <m/>
    <m/>
    <s v="201711"/>
    <n v="952.54"/>
    <s v="06"/>
    <s v="100,00"/>
    <n v="21"/>
    <s v="la préparation et à l’organisation de nouvelles médiations dans le cadre de la rentrée 2017/2018"/>
    <x v="3"/>
    <s v="pole Enfance"/>
    <n v="952.54"/>
    <n v="2017"/>
    <n v="952.54"/>
    <n v="56.5"/>
    <n v="73.92"/>
    <s v="T06007"/>
    <n v="56.5"/>
    <x v="6"/>
    <s v=""/>
    <x v="11"/>
    <x v="1"/>
    <x v="0"/>
    <x v="0"/>
    <s v=""/>
    <s v=""/>
    <s v=""/>
    <s v=""/>
    <s v=""/>
    <s v=""/>
    <x v="2"/>
  </r>
  <r>
    <s v="A00750"/>
    <s v="VERET"/>
    <s v="ANTHONY"/>
    <s v="IME LA VICOIGNETTE"/>
    <d v="2017-11-20T00:00:00"/>
    <d v="2017-11-30T00:00:00"/>
    <n v="11"/>
    <s v="FIN DE CONTRAT"/>
    <s v="AIDE MEDICO PSYCHOLOGIQUE"/>
    <s v="CONTRAT CDD IME EMERCHICOURT(ne plus utiliser)"/>
    <s v="MAITRE(sse) DE MAISON"/>
    <s v="GOUSSARD NOELLE"/>
    <s v="201711"/>
    <n v="330.97"/>
    <s v="06"/>
    <s v="100,00"/>
    <n v="11"/>
    <m/>
    <x v="0"/>
    <s v="pole Enfance"/>
    <n v="330.97"/>
    <n v="2017"/>
    <n v="330.97"/>
    <n v="25.75"/>
    <n v="61.99"/>
    <s v="T06007"/>
    <n v="25.75"/>
    <x v="6"/>
    <s v=""/>
    <x v="11"/>
    <x v="1"/>
    <x v="0"/>
    <x v="0"/>
    <s v=""/>
    <s v=""/>
    <s v=""/>
    <s v=""/>
    <s v=""/>
    <s v=""/>
    <x v="2"/>
  </r>
  <r>
    <s v="A00778"/>
    <s v="FRADET"/>
    <s v="FLORENCE"/>
    <s v="IME LA VICOIGNETTE"/>
    <d v="2017-11-06T00:00:00"/>
    <d v="2017-11-08T00:00:00"/>
    <n v="3"/>
    <s v="FIN DE CONTRAT"/>
    <s v="EDUCATEUR(rice) SPECIALISE(e)"/>
    <s v="CONTRAT CDD IME EMERCHICOURT(ne plus utiliser)"/>
    <s v="EDUCATEUR(rice) SPECIALISE(e)"/>
    <s v="CHEUNG HUNG WAI"/>
    <s v="201711"/>
    <n v="313.45999999999998"/>
    <s v="06"/>
    <s v="100,00"/>
    <n v="3"/>
    <m/>
    <x v="2"/>
    <s v="pole Enfance"/>
    <n v="313.45999999999998"/>
    <n v="2017"/>
    <n v="313.45999999999998"/>
    <n v="22.25"/>
    <n v="151.67000000000002"/>
    <s v="T06007"/>
    <n v="22.25"/>
    <x v="6"/>
    <s v=""/>
    <x v="11"/>
    <x v="1"/>
    <x v="0"/>
    <x v="0"/>
    <s v=""/>
    <s v=""/>
    <s v=""/>
    <s v=""/>
    <s v=""/>
    <s v=""/>
    <x v="2"/>
  </r>
  <r>
    <s v="A00778"/>
    <s v="FRADET"/>
    <s v="FLORENCE"/>
    <s v="IME LA VICOIGNETTE"/>
    <d v="2017-11-20T00:00:00"/>
    <d v="2017-11-24T00:00:00"/>
    <n v="5"/>
    <s v="FIN DE CONTRAT"/>
    <s v="EDUCATEUR(rice) SPECIALISE(e)"/>
    <s v="CONTRAT CDD IME EMERCHICOURT(ne plus utiliser)"/>
    <s v="EDUCATEUR(rice) SPECIALISE(e)"/>
    <s v="CHEUNG HUNG WAI"/>
    <s v="201711"/>
    <n v="865.7"/>
    <s v="06"/>
    <s v="100,00"/>
    <n v="5"/>
    <m/>
    <x v="8"/>
    <s v="pole Enfance"/>
    <n v="865.7"/>
    <n v="2017"/>
    <n v="865.7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A00783"/>
    <s v="BODART"/>
    <s v="SAMUEL"/>
    <s v="IME LA VICOIGNETTE"/>
    <d v="2017-11-06T00:00:00"/>
    <d v="2017-11-06T00:00:00"/>
    <n v="1"/>
    <s v="FIN DE CONTRAT"/>
    <s v="AGENT DE CUISINE"/>
    <s v="CONTRAT CDD IME EMERCHICOURT(ne plus utiliser)"/>
    <s v="CUISINIER(e) NIVEAU 2"/>
    <s v="DHENNIN SYLVIE"/>
    <s v="201711"/>
    <n v="70.850000000000009"/>
    <s v="06"/>
    <s v="100,00"/>
    <n v="1"/>
    <m/>
    <x v="0"/>
    <s v="pole Enfance"/>
    <n v="70.850000000000009"/>
    <n v="2017"/>
    <n v="70.850000000000009"/>
    <n v="6"/>
    <n v="130"/>
    <s v="T06007"/>
    <n v="6"/>
    <x v="6"/>
    <s v=""/>
    <x v="11"/>
    <x v="1"/>
    <x v="0"/>
    <x v="0"/>
    <s v=""/>
    <s v=""/>
    <s v=""/>
    <s v=""/>
    <s v=""/>
    <s v=""/>
    <x v="2"/>
  </r>
  <r>
    <s v="071003"/>
    <s v="LAGE"/>
    <s v="ISABELLE"/>
    <s v="SESSAD LE TAQUIN"/>
    <d v="2017-08-28T00:00:00"/>
    <d v="2017-12-22T00:00:00"/>
    <n v="117"/>
    <s v="FIN DE CONTRAT"/>
    <s v="EDUCATEUR(rice) SPECIALISE(e)"/>
    <s v="CONTRAT CDD SESSAD LE TAQUIN(ne plus utiliser)"/>
    <m/>
    <m/>
    <s v="201711"/>
    <n v="1618.66"/>
    <s v="20"/>
    <s v="100,00"/>
    <n v="117"/>
    <s v="l'organisation, la préparation et l'étude des dossiers d'admission de la rentrée 2017/2018"/>
    <x v="3"/>
    <s v="pole Enfance"/>
    <n v="1618.66"/>
    <n v="2017"/>
    <n v="1618.66"/>
    <n v="134.99"/>
    <n v="134.99"/>
    <s v="T20007"/>
    <n v="134.99"/>
    <x v="6"/>
    <s v=""/>
    <x v="11"/>
    <x v="1"/>
    <x v="0"/>
    <x v="0"/>
    <s v=""/>
    <s v=""/>
    <s v=""/>
    <s v=""/>
    <s v=""/>
    <s v=""/>
    <x v="2"/>
  </r>
  <r>
    <s v="A00333"/>
    <s v="BULTEL"/>
    <s v="CHRISTINE"/>
    <s v="SESSAD LE CHEMIN"/>
    <d v="2017-11-06T00:00:00"/>
    <d v="2017-12-22T00:00:00"/>
    <n v="47"/>
    <s v="FIN DE CONTRAT"/>
    <s v="EDUCATEUR(rice) SPECIALISE(e)"/>
    <s v="GROUPE 1"/>
    <s v="EDUCATEUR(rice) SPECIALISE(e)"/>
    <s v="LEVENT MARION"/>
    <s v="201711"/>
    <n v="1512.59"/>
    <s v="33"/>
    <s v="100,00"/>
    <n v="47"/>
    <m/>
    <x v="4"/>
    <s v="pole Enfance"/>
    <n v="1512.59"/>
    <n v="2017"/>
    <n v="1512.59"/>
    <n v="105"/>
    <n v="151.67000000000002"/>
    <s v="T33031"/>
    <n v="105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11-06T00:00:00"/>
    <d v="2017-12-22T00:00:00"/>
    <n v="47"/>
    <s v="FIN DE CONTRAT"/>
    <s v="EDUCATEUR(rice) SPECIALISE(e)"/>
    <s v="GROUPE 1"/>
    <s v="EDUCATEUR(rice) SPECIALISE(e)"/>
    <s v="CORTEYN FLORINE"/>
    <s v="201711"/>
    <n v="1222.47"/>
    <s v="33"/>
    <s v="100,00"/>
    <n v="47"/>
    <m/>
    <x v="9"/>
    <s v="pole Enfance"/>
    <n v="1222.47"/>
    <n v="2017"/>
    <n v="1222.47"/>
    <n v="105"/>
    <n v="151.67000000000002"/>
    <s v="T33031"/>
    <n v="105"/>
    <x v="6"/>
    <s v=""/>
    <x v="11"/>
    <x v="1"/>
    <x v="0"/>
    <x v="0"/>
    <s v=""/>
    <s v=""/>
    <s v=""/>
    <s v=""/>
    <s v=""/>
    <s v=""/>
    <x v="2"/>
  </r>
  <r>
    <s v="A00768"/>
    <s v="THIBAUT"/>
    <s v="ANNE"/>
    <s v="SESSAD LE CHEMIN"/>
    <d v="2017-09-15T00:00:00"/>
    <d v="2017-11-07T00:00:00"/>
    <n v="54"/>
    <s v="FIN DE CONTRAT"/>
    <s v="MEDECIN PSYCHIATRE"/>
    <s v="CONTRAT CDD SESSAD LE CHEMIN (ne plus utiliser)"/>
    <s v="MEDECIN PSYCHIATRE"/>
    <s v="SOKPOH AYELEVI HELGA"/>
    <s v="201711"/>
    <n v="78.67"/>
    <s v="33"/>
    <s v="100,00"/>
    <n v="54"/>
    <m/>
    <x v="25"/>
    <s v="pole Enfance"/>
    <n v="78.67"/>
    <n v="2017"/>
    <n v="78.67"/>
    <n v="1.97"/>
    <n v="8.67"/>
    <s v="T33007"/>
    <n v="1.97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11-06T00:00:00"/>
    <d v="2017-11-10T00:00:00"/>
    <n v="5"/>
    <s v="FIN DE CONTRAT"/>
    <s v="AIDE MEDICO PSYCHOLOGIQUE"/>
    <s v="EXTERNAT"/>
    <s v="AUXILIAIRE DE PUERICULTURE"/>
    <s v="CADART BERNADETTE"/>
    <s v="201711"/>
    <n v="481.67"/>
    <s v="39"/>
    <s v="100,00"/>
    <n v="5"/>
    <m/>
    <x v="8"/>
    <s v="pole Enfance"/>
    <n v="481.67"/>
    <n v="2017"/>
    <n v="481.67"/>
    <n v="35.5"/>
    <n v="151.67000000000002"/>
    <s v="T39035"/>
    <n v="35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11-20T00:00:00"/>
    <d v="2017-11-30T00:00:00"/>
    <n v="11"/>
    <s v="FIN DE CONTRAT"/>
    <s v="AIDE MEDICO PSYCHOLOGIQUE"/>
    <s v="EXTERNAT"/>
    <s v="AIDE MEDICO PSYCHOLOGIQUE"/>
    <s v="MAES FRANCOISE"/>
    <s v="201711"/>
    <n v="847.99"/>
    <s v="39"/>
    <s v="100,00"/>
    <n v="11"/>
    <m/>
    <x v="8"/>
    <s v="pole Enfance"/>
    <n v="847.99"/>
    <n v="2017"/>
    <n v="847.99"/>
    <n v="62.5"/>
    <n v="151.67000000000002"/>
    <s v="T39035"/>
    <n v="62.5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1-06T00:00:00"/>
    <d v="2017-11-17T00:00:00"/>
    <n v="12"/>
    <s v="FIN DE CONTRAT"/>
    <s v="AIDE MEDICO PSYCHOLOGIQUE"/>
    <s v="EXTERNAT"/>
    <s v="AIDE MEDICO PSYCHOLOGIQUE"/>
    <s v="MAES FRANCOISE"/>
    <s v="201711"/>
    <n v="854.77"/>
    <s v="39"/>
    <s v="100,00"/>
    <n v="12"/>
    <m/>
    <x v="8"/>
    <s v="pole Enfance"/>
    <n v="854.77"/>
    <n v="2017"/>
    <n v="854.77"/>
    <n v="66.5"/>
    <n v="145.17000000000002"/>
    <s v="T39035"/>
    <n v="66.5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1-20T00:00:00"/>
    <d v="2017-12-04T00:00:00"/>
    <n v="15"/>
    <s v="FIN DE CONTRAT"/>
    <s v="AIDE MEDICO PSYCHOLOGIQUE"/>
    <s v="EXTERNAT"/>
    <s v="AUXILIAIRE DE PUERICULTURE"/>
    <s v="CADART BERNADETTE"/>
    <s v="201711"/>
    <n v="371.8"/>
    <s v="39"/>
    <s v="100,00"/>
    <n v="15"/>
    <m/>
    <x v="8"/>
    <s v="pole Enfance"/>
    <n v="371.8"/>
    <n v="2017"/>
    <n v="371.8"/>
    <n v="35"/>
    <n v="151.67000000000002"/>
    <s v="T39035"/>
    <n v="35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7-11-25T00:00:00"/>
    <d v="2017-11-26T00:00:00"/>
    <n v="2"/>
    <s v="FIN DE CONTRAT"/>
    <s v="AGENT DE CUISINE"/>
    <s v="SERVICE SUPPORT"/>
    <s v="CUISINIER(e) NIVEAU 2"/>
    <s v="LEPKE LUDOVIC"/>
    <s v="201711"/>
    <n v="236.18"/>
    <s v="39"/>
    <s v="100,00"/>
    <n v="2"/>
    <m/>
    <x v="8"/>
    <s v="pole Enfance"/>
    <n v="236.18"/>
    <n v="2017"/>
    <n v="236.18"/>
    <n v="14.25"/>
    <n v="151.67000000000002"/>
    <s v="T39021"/>
    <n v="14.2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1-13T00:00:00"/>
    <d v="2017-11-16T00:00:00"/>
    <n v="4"/>
    <s v="FIN DE CONTRAT"/>
    <s v="AIDE MEDICO PSYCHOLOGIQUE"/>
    <s v="EXTERNAT"/>
    <s v="AUXILIAIRE DE PUERICULTURE"/>
    <s v="CADART BERNADETTE"/>
    <s v="201711"/>
    <n v="237.19"/>
    <s v="39"/>
    <s v="100,00"/>
    <n v="4"/>
    <m/>
    <x v="8"/>
    <s v="pole Enfance"/>
    <n v="237.19"/>
    <n v="2017"/>
    <n v="237.19"/>
    <n v="18"/>
    <n v="97.5"/>
    <s v="T39035"/>
    <n v="18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1-15T00:00:00"/>
    <d v="2017-11-17T00:00:00"/>
    <n v="3"/>
    <s v="FIN DE CONTRAT"/>
    <s v="AIDE MEDICO PSYCHOLOGIQUE"/>
    <s v="EXTERNAT"/>
    <s v="AUXILIAIRE DE PUERICULTURE"/>
    <s v="CADART BERNADETTE"/>
    <s v="201711"/>
    <n v="131.80000000000001"/>
    <s v="39"/>
    <s v="100,00"/>
    <n v="3"/>
    <m/>
    <x v="8"/>
    <s v="pole Enfance"/>
    <n v="131.80000000000001"/>
    <n v="2017"/>
    <n v="131.80000000000001"/>
    <n v="10"/>
    <n v="72.22"/>
    <s v="T39035"/>
    <n v="10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7T00:00:00"/>
    <d v="2018-03-22T00:00:00"/>
    <n v="361"/>
    <s v="FIN DE CONTRAT"/>
    <s v="AIDE MEDICO PSYCHOLOGIQUE"/>
    <s v="CONTRAT CDD  IMA MONTIGNY(ne plus utiliser)"/>
    <s v="AIDE MEDICO PSYCHOLOGIQUE"/>
    <s v="TAISNE JULIE"/>
    <s v="201711"/>
    <n v="336.88"/>
    <s v="39"/>
    <s v="100,00"/>
    <n v="361"/>
    <m/>
    <x v="4"/>
    <s v="pole Enfance"/>
    <n v="336.88"/>
    <n v="2017"/>
    <n v="336.88"/>
    <n v="30.33"/>
    <n v="30.33"/>
    <s v="T39007"/>
    <n v="30.33"/>
    <x v="6"/>
    <s v=""/>
    <x v="11"/>
    <x v="1"/>
    <x v="0"/>
    <x v="0"/>
    <s v=""/>
    <s v=""/>
    <s v=""/>
    <s v=""/>
    <s v=""/>
    <s v=""/>
    <x v="2"/>
  </r>
  <r>
    <s v="A00471"/>
    <s v="MEUNIEZ"/>
    <s v="BENEDICTE"/>
    <s v="IME DE MONTIGNY"/>
    <d v="2017-09-18T00:00:00"/>
    <d v="2017-12-18T00:00:00"/>
    <n v="92"/>
    <s v="FIN DE CONTRAT"/>
    <s v="EDUCATEUR(rice) DE JEUNES ENFANTS"/>
    <s v="CONTRAT CDD  IMA MONTIGNY(ne plus utiliser)"/>
    <s v="EDUCATEUR(rice) SPECIALISE(e)"/>
    <s v="MONDINI PRISCILLA"/>
    <s v="201711"/>
    <n v="399.72"/>
    <s v="39"/>
    <s v="100,00"/>
    <n v="92"/>
    <m/>
    <x v="4"/>
    <s v="pole Enfance"/>
    <n v="399.72"/>
    <n v="2017"/>
    <n v="399.72"/>
    <n v="33.33"/>
    <n v="30.33"/>
    <s v="T39007"/>
    <n v="33.33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7-11-04T00:00:00"/>
    <d v="2017-11-06T00:00:00"/>
    <n v="3"/>
    <s v="FIN DE CONTRAT"/>
    <s v="SURVEILLANT(e) DE NUIT"/>
    <s v="CONTRAT CDD  IMA MONTIGNY(ne plus utiliser)"/>
    <s v="SURVEILLANT(e) DE NUIT"/>
    <s v="DUBENSKI CHRISTELLE"/>
    <s v="201711"/>
    <n v="355.97"/>
    <s v="39"/>
    <s v="100,00"/>
    <n v="3"/>
    <m/>
    <x v="2"/>
    <s v="pole Enfance"/>
    <n v="355.97"/>
    <n v="2017"/>
    <n v="355.97"/>
    <n v="20"/>
    <n v="144.45000000000002"/>
    <s v="T39007"/>
    <n v="20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1-13T00:00:00"/>
    <d v="2017-11-19T00:00:00"/>
    <n v="7"/>
    <s v="FIN DE CONTRAT"/>
    <s v="AIDE MEDICO PSYCHOLOGIQUE"/>
    <s v="CONTRAT CDD  IMA MONTIGNY(ne plus utiliser)"/>
    <s v="AIDE MEDICO PSYCHOLOGIQUE"/>
    <s v="LUC RENAUD"/>
    <s v="201711"/>
    <n v="374.96"/>
    <s v="39"/>
    <s v="100,00"/>
    <n v="7"/>
    <m/>
    <x v="2"/>
    <s v="pole Enfance"/>
    <n v="374.96"/>
    <n v="2017"/>
    <n v="374.96"/>
    <n v="23.5"/>
    <n v="101.84"/>
    <s v="T39007"/>
    <n v="23.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1-06T00:00:00"/>
    <d v="2017-12-01T00:00:00"/>
    <n v="26"/>
    <s v="FIN DE CONTRAT"/>
    <s v="AIDE MEDICO PSYCHOLOGIQUE"/>
    <s v="CONTRAT CDD  IMA MONTIGNY(ne plus utiliser)"/>
    <s v="AIDE MEDICO PSYCHOLOGIQUE"/>
    <s v="VAN ASSCHE COLETTE"/>
    <s v="201711"/>
    <n v="1138.1600000000001"/>
    <s v="39"/>
    <s v="100,00"/>
    <n v="26"/>
    <m/>
    <x v="2"/>
    <s v="pole Enfance"/>
    <n v="1138.1600000000001"/>
    <n v="2017"/>
    <n v="1138.1600000000001"/>
    <n v="104.5"/>
    <n v="151.67000000000002"/>
    <s v="T39007"/>
    <n v="104.5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1-02T00:00:00"/>
    <d v="2017-11-02T00:00:00"/>
    <n v="1"/>
    <s v="FIN DE CONTRAT"/>
    <s v="AIDE MEDICO PSYCHOLOGIQUE"/>
    <s v="CONTRAT CDD  IMA MONTIGNY(ne plus utiliser)"/>
    <s v="AIDE MEDICO PSYCHOLOGIQUE"/>
    <s v="PLEWKA GWENDOLINE"/>
    <s v="201711"/>
    <n v="105.42"/>
    <s v="39"/>
    <s v="100,00"/>
    <n v="1"/>
    <m/>
    <x v="2"/>
    <s v="pole Enfance"/>
    <n v="105.42"/>
    <n v="2017"/>
    <n v="105.42"/>
    <n v="8"/>
    <n v="151.67000000000002"/>
    <s v="T39007"/>
    <n v="8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11-14T00:00:00"/>
    <d v="2017-11-17T00:00:00"/>
    <n v="4"/>
    <s v="FIN DE CONTRAT"/>
    <s v="INFIRMIER(e)"/>
    <s v="MEDICAL ET PARAMEDICAL"/>
    <s v="INFIRMIER(e)"/>
    <s v="DUFOSSE VANESSA"/>
    <s v="201711"/>
    <n v="463.27"/>
    <s v="39"/>
    <s v="100,00"/>
    <n v="4"/>
    <m/>
    <x v="2"/>
    <s v="pole Enfance"/>
    <n v="463.27"/>
    <n v="2017"/>
    <n v="463.27"/>
    <n v="32"/>
    <n v="151.67000000000002"/>
    <s v="T39023"/>
    <n v="32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7-10-27T00:00:00"/>
    <d v="2017-11-10T00:00:00"/>
    <n v="15"/>
    <s v="FIN DE CONTRAT"/>
    <s v="AGENT DE CUISINE"/>
    <s v="CONTRAT CDD  IMA MONTIGNY(ne plus utiliser)"/>
    <s v="CUISINIER(e) NIVEAU 2"/>
    <s v="CHARLES CORINNE"/>
    <s v="201711"/>
    <n v="565.29"/>
    <s v="39"/>
    <s v="100,00"/>
    <n v="15"/>
    <m/>
    <x v="2"/>
    <s v="pole Enfance"/>
    <n v="565.29"/>
    <n v="2017"/>
    <n v="565.29"/>
    <n v="39.5"/>
    <n v="90.12"/>
    <s v="T39007"/>
    <n v="39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1-05T00:00:00"/>
    <d v="2017-11-05T00:00:00"/>
    <n v="1"/>
    <s v="FIN DE CONTRAT"/>
    <s v="AIDE MEDICO PSYCHOLOGIQUE"/>
    <s v="MISTRAL"/>
    <s v="MONITEUR(rice) EDUCATEUR(rice)"/>
    <s v="DUGROSPREZ CAROLE"/>
    <s v="201711"/>
    <n v="222.78"/>
    <s v="39"/>
    <s v="49,99"/>
    <n v="1"/>
    <m/>
    <x v="2"/>
    <s v="pole Enfance"/>
    <n v="111.36772573928801"/>
    <n v="2017"/>
    <n v="222.78"/>
    <n v="10"/>
    <n v="151.67000000000002"/>
    <s v="T39031"/>
    <n v="4.9990001678466793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1-05T00:00:00"/>
    <d v="2017-11-05T00:00:00"/>
    <n v="1"/>
    <s v="FIN DE CONTRAT"/>
    <s v="AIDE MEDICO PSYCHOLOGIQUE"/>
    <s v="MISTRAL"/>
    <s v="MONITEUR(rice) EDUCATEUR(rice)"/>
    <s v="DUGROSPREZ CAROLE"/>
    <s v="201711"/>
    <n v="222.78"/>
    <s v="39"/>
    <s v="50,01"/>
    <n v="1"/>
    <m/>
    <x v="2"/>
    <s v="pole Enfance"/>
    <n v="111.41227426071201"/>
    <n v="2017"/>
    <n v="222.78"/>
    <n v="10"/>
    <n v="151.67000000000002"/>
    <s v="T39031"/>
    <n v="5.0009998321533198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1-24T00:00:00"/>
    <d v="2017-11-24T00:00:00"/>
    <n v="1"/>
    <s v="FIN DE CONTRAT"/>
    <s v="AIDE MEDICO PSYCHOLOGIQUE"/>
    <s v="MISTRAL"/>
    <s v="AIDE MEDICO PSYCHOLOGIQUE"/>
    <s v="HELBECQUE MELANIE"/>
    <s v="201711"/>
    <n v="82.36"/>
    <s v="39"/>
    <s v="100,00"/>
    <n v="1"/>
    <m/>
    <x v="2"/>
    <s v="pole Enfance"/>
    <n v="82.36"/>
    <n v="2017"/>
    <n v="82.36"/>
    <n v="6.25"/>
    <n v="135.42000000000002"/>
    <s v="T39031"/>
    <n v="6.25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11-21T00:00:00"/>
    <d v="2017-11-25T00:00:00"/>
    <n v="5"/>
    <s v="FIN DE CONTRAT"/>
    <s v="AIDE MEDICO PSYCHOLOGIQUE"/>
    <s v="CONTRAT CDD  IMA MONTIGNY(ne plus utiliser)"/>
    <s v="AGENT D'HEBERGEMENT"/>
    <s v="CAILLERET NATHALIE"/>
    <s v="201711"/>
    <n v="369"/>
    <s v="39"/>
    <s v="100,00"/>
    <n v="5"/>
    <m/>
    <x v="2"/>
    <s v="pole Enfance"/>
    <n v="369"/>
    <n v="2017"/>
    <n v="369"/>
    <n v="28"/>
    <n v="121.34"/>
    <s v="T39007"/>
    <n v="28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0-30T00:00:00"/>
    <d v="2017-11-05T00:00:00"/>
    <n v="7"/>
    <s v="FIN DE CONTRAT"/>
    <s v="AIDE MEDICO PSYCHOLOGIQUE"/>
    <s v="CONTRAT CDD  IMA MONTIGNY(ne plus utiliser)"/>
    <s v="AGENT D'HEBERGEMENT"/>
    <s v="MARQUIGNY ISABELLE"/>
    <s v="201711"/>
    <n v="621.83000000000004"/>
    <s v="39"/>
    <s v="100,00"/>
    <n v="7"/>
    <m/>
    <x v="2"/>
    <s v="pole Enfance"/>
    <n v="621.83000000000004"/>
    <n v="2017"/>
    <n v="621.83000000000004"/>
    <n v="37"/>
    <n v="151.67000000000002"/>
    <s v="T39007"/>
    <n v="37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10T00:00:00"/>
    <d v="2017-11-10T00:00:00"/>
    <n v="1"/>
    <s v="FIN DE CONTRAT"/>
    <s v="AIDE MEDICO PSYCHOLOGIQUE"/>
    <s v="CONTRAT CDD  IMA MONTIGNY(ne plus utiliser)"/>
    <s v="AUXILIAIRE DE PUERICULTURE"/>
    <s v="DAPVRIL MARIE CHRISTINE"/>
    <s v="201711"/>
    <n v="105.42"/>
    <s v="39"/>
    <s v="100,00"/>
    <n v="1"/>
    <m/>
    <x v="2"/>
    <s v="pole Enfance"/>
    <n v="105.42"/>
    <n v="2017"/>
    <n v="105.42"/>
    <n v="8"/>
    <n v="151.67000000000002"/>
    <s v="T39007"/>
    <n v="8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19T00:00:00"/>
    <d v="2017-11-19T00:00:00"/>
    <n v="1"/>
    <s v="FIN DE CONTRAT"/>
    <s v="AIDE MEDICO PSYCHOLOGIQUE"/>
    <s v="MISTRAL"/>
    <s v="AGENT D'HEBERGEMENT"/>
    <s v="MARQUIGNY ISABELLE"/>
    <s v="201711"/>
    <n v="178.22"/>
    <s v="39"/>
    <s v="100,00"/>
    <n v="1"/>
    <m/>
    <x v="2"/>
    <s v="pole Enfance"/>
    <n v="178.22"/>
    <n v="2017"/>
    <n v="178.22"/>
    <n v="8"/>
    <n v="151.67000000000002"/>
    <s v="T39031"/>
    <n v="8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24T00:00:00"/>
    <d v="2017-11-24T00:00:00"/>
    <n v="1"/>
    <s v="FIN DE CONTRAT"/>
    <s v="AIDE MEDICO PSYCHOLOGIQUE"/>
    <s v="MISTRAL"/>
    <s v="AGENT D'HEBERGEMENT"/>
    <s v="GALIEZ NADINE"/>
    <s v="201711"/>
    <n v="115.32"/>
    <s v="39"/>
    <s v="100,00"/>
    <n v="1"/>
    <m/>
    <x v="2"/>
    <s v="pole Enfance"/>
    <n v="115.32"/>
    <n v="2017"/>
    <n v="115.32"/>
    <n v="8.75"/>
    <n v="151.67000000000002"/>
    <s v="T39031"/>
    <n v="8.7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10-31T00:00:00"/>
    <d v="2017-11-03T00:00:00"/>
    <n v="4"/>
    <s v="FIN DE CONTRAT"/>
    <s v="INFIRMIER(e)"/>
    <s v="CONTRAT CDD  IMA MONTIGNY(ne plus utiliser)"/>
    <s v="INFIRMIER(e)"/>
    <s v="POINGT CORINNE"/>
    <s v="201711"/>
    <n v="347.44"/>
    <s v="39"/>
    <s v="100,00"/>
    <n v="4"/>
    <m/>
    <x v="2"/>
    <s v="pole Enfance"/>
    <n v="347.44"/>
    <n v="2017"/>
    <n v="347.44"/>
    <n v="24"/>
    <n v="130"/>
    <s v="T39007"/>
    <n v="24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0-27T00:00:00"/>
    <d v="2017-11-04T00:00:00"/>
    <n v="9"/>
    <s v="FIN DE CONTRAT"/>
    <s v="EDUCATEUR(rice) SPECIALISE(e)"/>
    <s v="CONTRAT CDD  IMA MONTIGNY(ne plus utiliser)"/>
    <s v="EDUCATEUR(rice) SPECIALISE(e)"/>
    <s v="KASPERSKI SEBASTIEN"/>
    <s v="201711"/>
    <n v="662.43"/>
    <s v="39"/>
    <s v="100,00"/>
    <n v="9"/>
    <m/>
    <x v="2"/>
    <s v="pole Enfance"/>
    <n v="662.43"/>
    <n v="2017"/>
    <n v="662.43"/>
    <n v="36.25"/>
    <n v="151.67000000000002"/>
    <s v="T39007"/>
    <n v="36.2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1-14T00:00:00"/>
    <d v="2017-11-19T00:00:00"/>
    <n v="6"/>
    <s v="FIN DE CONTRAT"/>
    <s v="EDUCATEUR(rice) SPECIALISE(e)"/>
    <s v="CONTRAT CDD  IMA MONTIGNY(ne plus utiliser)"/>
    <s v="EDUCATEUR(rice) SPECIALISE(e)"/>
    <s v="RAMI SAFIA"/>
    <s v="201711"/>
    <n v="628.38"/>
    <s v="39"/>
    <s v="100,00"/>
    <n v="6"/>
    <m/>
    <x v="2"/>
    <s v="pole Enfance"/>
    <n v="628.38"/>
    <n v="2017"/>
    <n v="628.38"/>
    <n v="38.5"/>
    <n v="151.67000000000002"/>
    <s v="T39007"/>
    <n v="38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1-20T00:00:00"/>
    <d v="2017-12-10T00:00:00"/>
    <n v="21"/>
    <s v="FIN DE CONTRAT"/>
    <s v="EDUCATEUR(rice) SPECIALISE(e)"/>
    <s v="CONTRAT CDD  IMA MONTIGNY(ne plus utiliser)"/>
    <s v="EDUCATEUR(rice) SPECIALISE(e)"/>
    <s v="DUPUIS PATRICE"/>
    <s v="201711"/>
    <n v="499.44"/>
    <s v="39"/>
    <s v="100,00"/>
    <n v="21"/>
    <m/>
    <x v="2"/>
    <s v="pole Enfance"/>
    <n v="499.44"/>
    <n v="2017"/>
    <n v="499.44"/>
    <n v="37.5"/>
    <n v="151.67000000000002"/>
    <s v="T39007"/>
    <n v="37.5"/>
    <x v="6"/>
    <s v=""/>
    <x v="11"/>
    <x v="1"/>
    <x v="0"/>
    <x v="0"/>
    <s v=""/>
    <s v=""/>
    <s v=""/>
    <s v=""/>
    <s v=""/>
    <s v=""/>
    <x v="2"/>
  </r>
  <r>
    <s v="A00740"/>
    <s v="MAERTENS"/>
    <s v="OCEANE"/>
    <s v="IME DE MONTIGNY"/>
    <d v="2017-11-04T00:00:00"/>
    <d v="2017-11-04T00:00:00"/>
    <n v="1"/>
    <s v="FIN DE CONTRAT"/>
    <s v="EDUCATEUR(rice) SPECIALISE(e)"/>
    <s v="CONTRAT CDD  IMA MONTIGNY(ne plus utiliser)"/>
    <s v="EDUCATEUR(rice) SPECIALISE(e)"/>
    <s v="PREVOT ANGELE"/>
    <s v="201711"/>
    <n v="144.78"/>
    <s v="39"/>
    <s v="100,00"/>
    <n v="1"/>
    <m/>
    <x v="2"/>
    <s v="pole Enfance"/>
    <n v="144.78"/>
    <n v="2017"/>
    <n v="144.78"/>
    <n v="10"/>
    <n v="151.67000000000002"/>
    <s v="T39007"/>
    <n v="10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0-30T00:00:00"/>
    <d v="2017-10-31T00:00:00"/>
    <n v="2"/>
    <s v="FIN DE CONTRAT"/>
    <s v="AIDE MEDICO PSYCHOLOGIQUE"/>
    <s v="CONTRAT CDD  IMA MONTIGNY(ne plus utiliser)"/>
    <s v="AIDE MEDICO PSYCHOLOGIQUE"/>
    <s v="HELBECQUE MELANIE"/>
    <s v="201711"/>
    <n v="237.99"/>
    <s v="39"/>
    <s v="100,00"/>
    <n v="2"/>
    <m/>
    <x v="2"/>
    <s v="pole Enfance"/>
    <n v="237.99"/>
    <n v="2017"/>
    <n v="237.99"/>
    <n v="15.5"/>
    <n v="151.67000000000002"/>
    <s v="T39007"/>
    <n v="15.5"/>
    <x v="6"/>
    <s v=""/>
    <x v="11"/>
    <x v="1"/>
    <x v="0"/>
    <x v="0"/>
    <s v=""/>
    <s v=""/>
    <s v=""/>
    <s v=""/>
    <s v=""/>
    <s v=""/>
    <x v="2"/>
  </r>
  <r>
    <s v="A00755"/>
    <s v="VANDOMME"/>
    <s v="JULIEN"/>
    <s v="IME DE MONTIGNY"/>
    <d v="2017-11-02T00:00:00"/>
    <d v="2017-11-03T00:00:00"/>
    <n v="2"/>
    <s v="FIN DE CONTRAT"/>
    <s v="AIDE MEDICO PSYCHOLOGIQUE"/>
    <s v="CONTRAT CDD  IMA MONTIGNY(ne plus utiliser)"/>
    <s v="AIDE MEDICO PSYCHOLOGIQUE"/>
    <s v="IZNASNI KAMEL"/>
    <s v="201711"/>
    <n v="214.96"/>
    <s v="39"/>
    <s v="100,00"/>
    <n v="2"/>
    <m/>
    <x v="2"/>
    <s v="pole Enfance"/>
    <n v="214.96"/>
    <n v="2017"/>
    <n v="214.96"/>
    <n v="14"/>
    <n v="151.67000000000002"/>
    <s v="T39007"/>
    <n v="14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1-10T00:00:00"/>
    <d v="2017-11-10T00:00:00"/>
    <n v="1"/>
    <s v="FIN DE CONTRAT"/>
    <s v="AIDE MEDICO PSYCHOLOGIQUE"/>
    <s v="CONTRAT CDD  IMA MONTIGNY(ne plus utiliser)"/>
    <s v="AIDE SOIGNANT(e)"/>
    <s v="LEDUC SOPHIE"/>
    <s v="201711"/>
    <n v="97.43"/>
    <s v="39"/>
    <s v="49,99"/>
    <n v="1"/>
    <m/>
    <x v="10"/>
    <s v="pole Enfance"/>
    <n v="48.705258635330196"/>
    <n v="2017"/>
    <n v="97.43"/>
    <n v="7.25"/>
    <n v="151.67000000000002"/>
    <s v="T39007"/>
    <n v="3.6242751216888398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1-10T00:00:00"/>
    <d v="2017-11-10T00:00:00"/>
    <n v="1"/>
    <s v="FIN DE CONTRAT"/>
    <s v="AIDE MEDICO PSYCHOLOGIQUE"/>
    <s v="CONTRAT CDD  IMA MONTIGNY(ne plus utiliser)"/>
    <s v="AIDE SOIGNANT(e)"/>
    <s v="LEDUC SOPHIE"/>
    <s v="201711"/>
    <n v="97.43"/>
    <s v="39"/>
    <s v="50,01"/>
    <n v="1"/>
    <m/>
    <x v="10"/>
    <s v="pole Enfance"/>
    <n v="48.724741364669796"/>
    <n v="2017"/>
    <n v="97.43"/>
    <n v="7.25"/>
    <n v="151.67000000000002"/>
    <s v="T39007"/>
    <n v="3.6257248783111597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1-07T00:00:00"/>
    <d v="2017-11-10T00:00:00"/>
    <n v="4"/>
    <s v="FIN DE CONTRAT"/>
    <s v="AIDE MEDICO PSYCHOLOGIQUE"/>
    <s v="ZEPHYR"/>
    <s v="AIDE MEDICO PSYCHOLOGIQUE"/>
    <s v="TAISNE JULIE"/>
    <s v="201711"/>
    <n v="309.72000000000003"/>
    <s v="39"/>
    <s v="100,00"/>
    <n v="4"/>
    <m/>
    <x v="10"/>
    <s v="pole Enfance"/>
    <n v="309.72000000000003"/>
    <n v="2017"/>
    <n v="309.72000000000003"/>
    <n v="23.5"/>
    <n v="127.29"/>
    <s v="T39034"/>
    <n v="23.5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1-10T00:00:00"/>
    <d v="2017-11-10T00:00:00"/>
    <n v="1"/>
    <s v="FIN DE CONTRAT"/>
    <s v="AIDE MEDICO PSYCHOLOGIQUE"/>
    <s v="CONTRAT CDD  IMA MONTIGNY(ne plus utiliser)"/>
    <s v="AGENT D'HEBERGEMENT"/>
    <s v="CAILLERET NATHALIE"/>
    <s v="201711"/>
    <n v="65.900000000000006"/>
    <s v="39"/>
    <s v="100,00"/>
    <n v="1"/>
    <m/>
    <x v="10"/>
    <s v="pole Enfance"/>
    <n v="65.900000000000006"/>
    <n v="2017"/>
    <n v="65.900000000000006"/>
    <n v="5"/>
    <n v="108.34"/>
    <s v="T39007"/>
    <n v="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08T00:00:00"/>
    <d v="2017-11-08T00:00:00"/>
    <n v="1"/>
    <s v="FIN DE CONTRAT"/>
    <s v="AIDE MEDICO PSYCHOLOGIQUE"/>
    <s v="CONTRAT CDD  IMA MONTIGNY(ne plus utiliser)"/>
    <s v="AGENT D'HEBERGEMENT"/>
    <s v="CAILLERET NATHALIE"/>
    <s v="201711"/>
    <n v="98.85"/>
    <s v="39"/>
    <s v="100,00"/>
    <n v="1"/>
    <m/>
    <x v="10"/>
    <s v="pole Enfance"/>
    <n v="98.85"/>
    <n v="2017"/>
    <n v="98.85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11-06T00:00:00"/>
    <d v="2017-11-11T00:00:00"/>
    <n v="6"/>
    <s v="FIN DE CONTRAT"/>
    <s v="INFIRMIER(e)"/>
    <s v="CONTRAT CDD  IMA MONTIGNY(ne plus utiliser)"/>
    <s v="INFIRMIER(e)"/>
    <s v="DUFOSSE VANESSA"/>
    <s v="201711"/>
    <n v="522.45000000000005"/>
    <s v="39"/>
    <s v="100,00"/>
    <n v="6"/>
    <m/>
    <x v="10"/>
    <s v="pole Enfance"/>
    <n v="522.45000000000005"/>
    <n v="2017"/>
    <n v="522.45000000000005"/>
    <n v="29"/>
    <n v="125.65"/>
    <s v="T39007"/>
    <n v="29"/>
    <x v="6"/>
    <s v=""/>
    <x v="11"/>
    <x v="1"/>
    <x v="0"/>
    <x v="0"/>
    <s v=""/>
    <s v=""/>
    <s v=""/>
    <s v=""/>
    <s v=""/>
    <s v=""/>
    <x v="2"/>
  </r>
  <r>
    <s v="A00774"/>
    <s v="DEPAUWE"/>
    <s v="EMILIE"/>
    <s v="IME DE MONTIGNY"/>
    <d v="2017-11-07T00:00:00"/>
    <d v="2017-11-10T00:00:00"/>
    <n v="4"/>
    <s v="FIN DE CONTRAT"/>
    <s v="AIDE MEDICO PSYCHOLOGIQUE"/>
    <s v="CONTRAT CDD  IMA MONTIGNY(ne plus utiliser)"/>
    <s v="AIDE MEDICO PSYCHOLOGIQUE"/>
    <s v="HAMOUR FATIMA"/>
    <s v="201711"/>
    <n v="382.2"/>
    <s v="39"/>
    <s v="100,00"/>
    <n v="4"/>
    <m/>
    <x v="10"/>
    <s v="pole Enfance"/>
    <n v="382.2"/>
    <n v="2017"/>
    <n v="382.2"/>
    <n v="29"/>
    <n v="151.67000000000002"/>
    <s v="T39007"/>
    <n v="29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1-16T00:00:00"/>
    <d v="2017-11-16T00:00:00"/>
    <n v="1"/>
    <s v="FIN DE CONTRAT"/>
    <s v="AIDE MEDICO PSYCHOLOGIQUE"/>
    <s v="EXTERNAT"/>
    <s v="AIDE MEDICO PSYCHOLOGIQUE"/>
    <s v="TAILLE ANNIE"/>
    <s v="201711"/>
    <n v="38.57"/>
    <s v="39"/>
    <s v="100,00"/>
    <n v="1"/>
    <m/>
    <x v="17"/>
    <s v="pole Enfance"/>
    <n v="38.57"/>
    <n v="2017"/>
    <n v="38.57"/>
    <n v="3"/>
    <n v="65"/>
    <s v="T39035"/>
    <n v="3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11-22T00:00:00"/>
    <d v="2017-11-23T00:00:00"/>
    <n v="2"/>
    <s v="FIN DE CONTRAT"/>
    <s v="AIDE MEDICO PSYCHOLOGIQUE"/>
    <s v="EXTERNAT"/>
    <s v="AIDE MEDICO PSYCHOLOGIQUE"/>
    <s v="REZGUI NORIA"/>
    <s v="201711"/>
    <n v="78.87"/>
    <s v="39"/>
    <s v="100,00"/>
    <n v="2"/>
    <m/>
    <x v="0"/>
    <s v="pole Enfance"/>
    <n v="78.87"/>
    <n v="2017"/>
    <n v="78.87"/>
    <n v="6"/>
    <n v="59.58"/>
    <s v="T39035"/>
    <n v="6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11-20T00:00:00"/>
    <d v="2017-11-20T00:00:00"/>
    <n v="1"/>
    <s v="FIN DE CONTRAT"/>
    <s v="INFIRMIER(e)"/>
    <s v="SERVICE DE NUIT"/>
    <s v="INFIRMIER(e)"/>
    <s v="POINGT CORINNE"/>
    <s v="201711"/>
    <n v="115.83"/>
    <s v="39"/>
    <s v="100,00"/>
    <n v="1"/>
    <m/>
    <x v="0"/>
    <s v="pole Enfance"/>
    <n v="115.83"/>
    <n v="2017"/>
    <n v="115.83"/>
    <n v="8"/>
    <n v="151.67000000000002"/>
    <s v="T39024"/>
    <n v="8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1-22T00:00:00"/>
    <d v="2017-11-22T00:00:00"/>
    <n v="1"/>
    <s v="FIN DE CONTRAT"/>
    <s v="AIDE MEDICO PSYCHOLOGIQUE"/>
    <s v="ZEPHYR"/>
    <s v="AIDE MEDICO PSYCHOLOGIQUE"/>
    <s v="TAISNE JULIE"/>
    <s v="201711"/>
    <n v="92.25"/>
    <s v="39"/>
    <s v="100,00"/>
    <n v="1"/>
    <m/>
    <x v="0"/>
    <s v="pole Enfance"/>
    <n v="92.25"/>
    <n v="2017"/>
    <n v="92.25"/>
    <n v="7"/>
    <n v="151.67000000000002"/>
    <s v="T39034"/>
    <n v="7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10-30T00:00:00"/>
    <d v="2017-10-31T00:00:00"/>
    <n v="2"/>
    <s v="FIN DE CONTRAT"/>
    <s v="AGENT HYGIENE ET PROPRETE"/>
    <s v="CONTRAT CDD  IMA MONTIGNY(ne plus utiliser)"/>
    <s v="AGENT HYGIENE ET PROPRETE"/>
    <s v="CACHEUX MARTINE"/>
    <s v="201711"/>
    <n v="171.24"/>
    <s v="39"/>
    <s v="100,00"/>
    <n v="2"/>
    <m/>
    <x v="0"/>
    <s v="pole Enfance"/>
    <n v="171.24"/>
    <n v="2017"/>
    <n v="171.24"/>
    <n v="14.5"/>
    <n v="151.67000000000002"/>
    <s v="T39007"/>
    <n v="14.5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11-13T00:00:00"/>
    <d v="2017-11-18T00:00:00"/>
    <n v="6"/>
    <s v="FIN DE CONTRAT"/>
    <s v="AGENT HYGIENE ET PROPRETE"/>
    <s v="SERVICE SUPPORT"/>
    <s v="AGENT HYGIENE ET PROPRETE"/>
    <s v="CACHEUX MARTINE"/>
    <s v="201711"/>
    <n v="413.33"/>
    <s v="39"/>
    <s v="100,00"/>
    <n v="6"/>
    <m/>
    <x v="0"/>
    <s v="pole Enfance"/>
    <n v="413.33"/>
    <n v="2017"/>
    <n v="413.33"/>
    <n v="35"/>
    <n v="151.67000000000002"/>
    <s v="T39021"/>
    <n v="35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1-12T00:00:00"/>
    <d v="2017-11-12T00:00:00"/>
    <n v="1"/>
    <s v="FIN DE CONTRAT"/>
    <s v="AIDE MEDICO PSYCHOLOGIQUE"/>
    <s v="MISTRAL"/>
    <s v="AIDE MEDICO PSYCHOLOGIQUE"/>
    <s v="BEFFUMO CLAUDINE"/>
    <s v="201711"/>
    <n v="167.09"/>
    <s v="39"/>
    <s v="100,00"/>
    <n v="1"/>
    <m/>
    <x v="0"/>
    <s v="pole Enfance"/>
    <n v="167.09"/>
    <n v="2017"/>
    <n v="167.09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A00740"/>
    <s v="MAERTENS"/>
    <s v="OCEANE"/>
    <s v="IME DE MONTIGNY"/>
    <d v="2017-11-06T00:00:00"/>
    <d v="2017-11-30T00:00:00"/>
    <n v="25"/>
    <s v="FIN DE CONTRAT"/>
    <s v="EDUCATEUR(rice) SPECIALISE(e)"/>
    <s v="ZEPHYR"/>
    <s v="EDUCATEUR(rice) SPECIALISE(e)"/>
    <s v="COLLIN AURELIE"/>
    <s v="201711"/>
    <n v="1903.03"/>
    <s v="39"/>
    <s v="100,00"/>
    <n v="25"/>
    <m/>
    <x v="0"/>
    <s v="pole Enfance"/>
    <n v="1903.03"/>
    <n v="2017"/>
    <n v="1903.03"/>
    <n v="137.5"/>
    <n v="151.67000000000002"/>
    <s v="T39034"/>
    <n v="137.5"/>
    <x v="6"/>
    <s v=""/>
    <x v="11"/>
    <x v="1"/>
    <x v="0"/>
    <x v="0"/>
    <s v=""/>
    <s v=""/>
    <s v=""/>
    <s v=""/>
    <s v=""/>
    <s v=""/>
    <x v="2"/>
  </r>
  <r>
    <s v="A00771"/>
    <s v="CAUDRON"/>
    <s v="CLEMENCE"/>
    <s v="IME DE MONTIGNY"/>
    <d v="2017-10-09T00:00:00"/>
    <d v="2017-11-06T00:00:00"/>
    <n v="29"/>
    <s v="FIN DE CONTRAT"/>
    <s v="ASSISTANT(e) SOCIAL"/>
    <s v="CONTRAT CDD  IMA MONTIGNY(ne plus utiliser)"/>
    <s v="ASSISTANT(e) SOCIAL"/>
    <s v="SEYNAEVE MATHILDE"/>
    <s v="201711"/>
    <n v="392.94"/>
    <s v="39"/>
    <s v="100,00"/>
    <n v="29"/>
    <m/>
    <x v="0"/>
    <s v="pole Enfance"/>
    <n v="392.94"/>
    <n v="2017"/>
    <n v="392.94"/>
    <n v="33.75"/>
    <n v="115.92"/>
    <s v="T39007"/>
    <n v="33.75"/>
    <x v="6"/>
    <s v=""/>
    <x v="11"/>
    <x v="1"/>
    <x v="0"/>
    <x v="0"/>
    <s v=""/>
    <s v=""/>
    <s v=""/>
    <s v=""/>
    <s v=""/>
    <s v=""/>
    <x v="2"/>
  </r>
  <r>
    <s v="A00771"/>
    <s v="CAUDRON"/>
    <s v="CLEMENCE"/>
    <s v="IME DE MONTIGNY"/>
    <d v="2017-11-07T00:00:00"/>
    <d v="2017-12-06T00:00:00"/>
    <n v="30"/>
    <s v="FIN DE CONTRAT"/>
    <s v="ASSISTANT(e) SOCIAL"/>
    <s v="MEDICAL ET PARAMEDICAL"/>
    <s v="ASSISTANT(e) SOCIAL"/>
    <s v="SEYNAEVE MATHILDE"/>
    <s v="201711"/>
    <n v="852.82"/>
    <s v="39"/>
    <s v="100,00"/>
    <n v="30"/>
    <m/>
    <x v="0"/>
    <s v="pole Enfance"/>
    <n v="852.82"/>
    <n v="2017"/>
    <n v="852.82"/>
    <n v="73.25"/>
    <n v="115.92"/>
    <s v="T39023"/>
    <n v="73.25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11-17T00:00:00"/>
    <d v="2017-11-17T00:00:00"/>
    <n v="1"/>
    <s v="FIN DE CONTRAT"/>
    <s v="AIDE MEDICO PSYCHOLOGIQUE"/>
    <s v="ALIZE"/>
    <s v="AIDE MEDICO PSYCHOLOGIQUE"/>
    <s v="MATHON MICHELE"/>
    <s v="201711"/>
    <n v="94.06"/>
    <s v="39"/>
    <s v="100,00"/>
    <n v="1"/>
    <m/>
    <x v="11"/>
    <s v="pole Enfance"/>
    <n v="94.06"/>
    <n v="2017"/>
    <n v="94.06"/>
    <n v="7"/>
    <n v="151.67000000000002"/>
    <s v="T39033"/>
    <n v="7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9-04T00:00:00"/>
    <d v="2017-12-22T00:00:00"/>
    <n v="110"/>
    <s v="FIN DE CONTRAT"/>
    <s v="AIDE MEDICO PSYCHOLOGIQUE"/>
    <s v="CONTRAT CDD  IMA MONTIGNY(ne plus utiliser)"/>
    <s v="AIDE MEDICO PSYCHOLOGIQUE"/>
    <s v="PESQUEREL LAETITIA"/>
    <s v="201711"/>
    <n v="1583.11"/>
    <s v="39"/>
    <s v="100,00"/>
    <n v="110"/>
    <m/>
    <x v="11"/>
    <s v="pole Enfance"/>
    <n v="1583.11"/>
    <n v="2017"/>
    <n v="1583.11"/>
    <n v="135.17000000000002"/>
    <n v="151.67000000000002"/>
    <s v="T39007"/>
    <n v="135.17000000000002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10-24T00:00:00"/>
    <d v="2017-11-17T00:00:00"/>
    <n v="25"/>
    <s v="FIN DE CONTRAT"/>
    <s v="AIDE MEDICO PSYCHOLOGIQUE"/>
    <s v="CONTRAT CDD  IMA MONTIGNY(ne plus utiliser)"/>
    <s v="AGENT D'HEBERGEMENT"/>
    <s v="MARQUIGNY ISABELLE"/>
    <s v="201711"/>
    <n v="1681.1"/>
    <s v="39"/>
    <s v="100,00"/>
    <n v="25"/>
    <m/>
    <x v="7"/>
    <s v="pole Enfance"/>
    <n v="1681.1"/>
    <n v="2017"/>
    <n v="1681.1"/>
    <n v="98.5"/>
    <n v="127"/>
    <s v="T39007"/>
    <n v="98.5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11-20T00:00:00"/>
    <d v="2017-12-16T00:00:00"/>
    <n v="27"/>
    <s v="FIN DE CONTRAT"/>
    <s v="AIDE MEDICO PSYCHOLOGIQUE"/>
    <s v="MISTRAL"/>
    <s v="AGENT D'HEBERGEMENT"/>
    <s v="MARQUIGNY ISABELLE"/>
    <s v="201711"/>
    <n v="405.39"/>
    <s v="39"/>
    <s v="100,00"/>
    <n v="27"/>
    <m/>
    <x v="7"/>
    <s v="pole Enfance"/>
    <n v="405.39"/>
    <n v="2017"/>
    <n v="405.39"/>
    <n v="36.5"/>
    <n v="146.25"/>
    <s v="T39031"/>
    <n v="36.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10-23T00:00:00"/>
    <d v="2017-11-19T00:00:00"/>
    <n v="28"/>
    <s v="FIN DE CONTRAT"/>
    <s v="AIDE MEDICO PSYCHOLOGIQUE"/>
    <s v="CONTRAT CDD  IMA MONTIGNY(ne plus utiliser)"/>
    <s v="AGENT D'HEBERGEMENT"/>
    <s v="CAILLERET NATHALIE"/>
    <s v="201711"/>
    <n v="1640.46"/>
    <s v="39"/>
    <s v="100,00"/>
    <n v="28"/>
    <m/>
    <x v="7"/>
    <s v="pole Enfance"/>
    <n v="1640.46"/>
    <n v="2017"/>
    <n v="1640.46"/>
    <n v="98.5"/>
    <n v="143"/>
    <s v="T39007"/>
    <n v="98.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11-21T00:00:00"/>
    <d v="2017-12-15T00:00:00"/>
    <n v="25"/>
    <s v="FIN DE CONTRAT"/>
    <s v="AIDE MEDICO PSYCHOLOGIQUE"/>
    <s v="MISTRAL"/>
    <s v="AGENT D'HEBERGEMENT"/>
    <s v="CAILLERET NATHALIE"/>
    <s v="201711"/>
    <n v="316.52"/>
    <s v="39"/>
    <s v="100,00"/>
    <n v="25"/>
    <m/>
    <x v="7"/>
    <s v="pole Enfance"/>
    <n v="316.52"/>
    <n v="2017"/>
    <n v="316.52"/>
    <n v="28.5"/>
    <n v="144.83000000000001"/>
    <s v="T39031"/>
    <n v="28.5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0-31T00:00:00"/>
    <d v="2017-10-31T00:00:00"/>
    <n v="1"/>
    <s v="FIN DE CONTRAT"/>
    <s v="AIDE MEDICO PSYCHOLOGIQUE"/>
    <s v="CONTRAT CDD  IMA MONTIGNY(ne plus utiliser)"/>
    <s v="AIDE MEDICO PSYCHOLOGIQUE"/>
    <s v="SNEBERG CORINNE"/>
    <s v="201711"/>
    <n v="79.06"/>
    <s v="39"/>
    <s v="100,00"/>
    <n v="1"/>
    <m/>
    <x v="7"/>
    <s v="pole Enfance"/>
    <n v="79.06"/>
    <n v="2017"/>
    <n v="79.06"/>
    <n v="6"/>
    <n v="130"/>
    <s v="T39007"/>
    <n v="6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7-11-04T00:00:00"/>
    <d v="2017-11-18T00:00:00"/>
    <n v="15"/>
    <s v="FIN DE CONTRAT"/>
    <s v="AIDE MEDICO PSYCHOLOGIQUE"/>
    <s v="CONTRAT CDD  IMA MONTIGNY(ne plus utiliser)"/>
    <s v="AIDE MEDICO PSYCHOLOGIQUE"/>
    <s v="LUC RENAUD"/>
    <s v="201711"/>
    <n v="1165.03"/>
    <s v="39"/>
    <s v="100,00"/>
    <n v="15"/>
    <m/>
    <x v="7"/>
    <s v="pole Enfance"/>
    <n v="1165.03"/>
    <n v="2017"/>
    <n v="1165.03"/>
    <n v="81.5"/>
    <n v="151.67000000000002"/>
    <s v="T39007"/>
    <n v="81.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7-11-20T00:00:00"/>
    <d v="2017-12-17T00:00:00"/>
    <n v="28"/>
    <s v="FIN DE CONTRAT"/>
    <s v="AIDE MEDICO PSYCHOLOGIQUE"/>
    <s v="MISTRAL"/>
    <s v="AIDE MEDICO PSYCHOLOGIQUE"/>
    <s v="LUC RENAUD"/>
    <s v="201711"/>
    <n v="440.04"/>
    <s v="39"/>
    <s v="100,00"/>
    <n v="28"/>
    <m/>
    <x v="7"/>
    <s v="pole Enfance"/>
    <n v="440.04"/>
    <n v="2017"/>
    <n v="440.04"/>
    <n v="33.5"/>
    <n v="143"/>
    <s v="T39031"/>
    <n v="33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1-09T00:00:00"/>
    <d v="2017-11-09T00:00:00"/>
    <n v="1"/>
    <s v="FIN DE CONTRAT"/>
    <s v="AIDE MEDICO PSYCHOLOGIQUE"/>
    <s v="CONTRAT CDD  IMA MONTIGNY(ne plus utiliser)"/>
    <s v="AIDE MEDICO PSYCHOLOGIQUE"/>
    <s v="VAN ASSCHE COLETTE"/>
    <s v="201711"/>
    <n v="98.85"/>
    <s v="39"/>
    <s v="100,00"/>
    <n v="1"/>
    <m/>
    <x v="7"/>
    <s v="pole Enfance"/>
    <n v="98.85"/>
    <n v="2017"/>
    <n v="98.85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0-30T00:00:00"/>
    <d v="2017-10-30T00:00:00"/>
    <n v="1"/>
    <s v="FIN DE CONTRAT"/>
    <s v="AIDE MEDICO PSYCHOLOGIQUE"/>
    <s v="CONTRAT CDD  IMA MONTIGNY(ne plus utiliser)"/>
    <s v="AIDE MEDICO PSYCHOLOGIQUE"/>
    <s v="SNEBERG CORINNE"/>
    <s v="201711"/>
    <n v="85.66"/>
    <s v="39"/>
    <s v="100,00"/>
    <n v="1"/>
    <m/>
    <x v="7"/>
    <s v="pole Enfance"/>
    <n v="85.66"/>
    <n v="2017"/>
    <n v="85.66"/>
    <n v="6.5"/>
    <n v="140.84"/>
    <s v="T39007"/>
    <n v="6.5"/>
    <x v="6"/>
    <s v=""/>
    <x v="11"/>
    <x v="1"/>
    <x v="0"/>
    <x v="0"/>
    <s v=""/>
    <s v=""/>
    <s v=""/>
    <s v=""/>
    <s v=""/>
    <s v=""/>
    <x v="2"/>
  </r>
  <r>
    <s v="A00774"/>
    <s v="DEPAUWE"/>
    <s v="EMILIE"/>
    <s v="IME DE MONTIGNY"/>
    <d v="2017-11-14T00:00:00"/>
    <d v="2017-11-17T00:00:00"/>
    <n v="4"/>
    <s v="FIN DE CONTRAT"/>
    <s v="AIDE MEDICO PSYCHOLOGIQUE"/>
    <s v="MISTRAL"/>
    <s v="AGENT D'HEBERGEMENT"/>
    <s v="CAILLERET NATHALIE"/>
    <s v="201711"/>
    <n v="309.72000000000003"/>
    <s v="39"/>
    <s v="100,00"/>
    <n v="4"/>
    <m/>
    <x v="7"/>
    <s v="pole Enfance"/>
    <n v="309.72000000000003"/>
    <n v="2017"/>
    <n v="309.72000000000003"/>
    <n v="23.5"/>
    <n v="127.29"/>
    <s v="T39031"/>
    <n v="23.5"/>
    <x v="6"/>
    <s v=""/>
    <x v="11"/>
    <x v="1"/>
    <x v="0"/>
    <x v="0"/>
    <s v=""/>
    <s v=""/>
    <s v=""/>
    <s v=""/>
    <s v=""/>
    <s v=""/>
    <x v="2"/>
  </r>
  <r>
    <s v="A00774"/>
    <s v="DEPAUWE"/>
    <s v="EMILIE"/>
    <s v="IME DE MONTIGNY"/>
    <d v="2017-11-21T00:00:00"/>
    <d v="2017-12-15T00:00:00"/>
    <n v="25"/>
    <s v="FIN DE CONTRAT"/>
    <s v="AIDE MEDICO PSYCHOLOGIQUE"/>
    <s v="BORA"/>
    <s v="AIDE MEDICO PSYCHOLOGIQUE"/>
    <s v="VAN ASSCHE COLETTE"/>
    <s v="201711"/>
    <n v="277.73"/>
    <s v="39"/>
    <s v="100,00"/>
    <n v="25"/>
    <m/>
    <x v="7"/>
    <s v="pole Enfance"/>
    <n v="277.73"/>
    <n v="2017"/>
    <n v="277.73"/>
    <n v="25.5"/>
    <n v="112.9"/>
    <s v="T39032"/>
    <n v="25.5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11-18T00:00:00"/>
    <d v="2017-11-20T00:00:00"/>
    <n v="3"/>
    <s v="FIN DE CONTRAT"/>
    <s v="SURVEILLANT(e) DE NUIT"/>
    <s v="SERVICE DE NUIT"/>
    <s v="SURVEILLANT(e) DE NUIT"/>
    <s v="DUMOULIN MARIE FRANCOISE"/>
    <s v="201711"/>
    <n v="344.93"/>
    <s v="39"/>
    <s v="100,00"/>
    <n v="3"/>
    <m/>
    <x v="1"/>
    <s v="pole Enfance"/>
    <n v="344.93"/>
    <n v="2017"/>
    <n v="344.93"/>
    <n v="20"/>
    <n v="144.45000000000002"/>
    <s v="T39024"/>
    <n v="20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11-06T00:00:00"/>
    <d v="2017-11-06T00:00:00"/>
    <n v="1"/>
    <s v="FIN DE CONTRAT"/>
    <s v="AIDE MEDICO PSYCHOLOGIQUE"/>
    <s v="BORA"/>
    <s v="AIDE MEDICO PSYCHOLOGIQUE"/>
    <s v="CHMIELEZKI CINDY"/>
    <s v="201711"/>
    <n v="112.02"/>
    <s v="39"/>
    <s v="100,00"/>
    <n v="1"/>
    <m/>
    <x v="1"/>
    <s v="pole Enfance"/>
    <n v="112.02"/>
    <n v="2017"/>
    <n v="112.02"/>
    <n v="8.5"/>
    <n v="151.67000000000002"/>
    <s v="T39032"/>
    <n v="8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06T00:00:00"/>
    <d v="2017-11-06T00:00:00"/>
    <n v="1"/>
    <s v="FIN DE CONTRAT"/>
    <s v="AIDE MEDICO PSYCHOLOGIQUE"/>
    <s v="CONTRAT CDD  IMA MONTIGNY(ne plus utiliser)"/>
    <s v="AIDE MEDICO PSYCHOLOGIQUE"/>
    <s v="DELARUE AUDREY"/>
    <s v="201711"/>
    <n v="98.85"/>
    <s v="39"/>
    <s v="100,00"/>
    <n v="1"/>
    <m/>
    <x v="1"/>
    <s v="pole Enfance"/>
    <n v="98.85"/>
    <n v="2017"/>
    <n v="98.85"/>
    <n v="7.5"/>
    <n v="151.67000000000002"/>
    <s v="T39007"/>
    <n v="7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09T00:00:00"/>
    <d v="2017-11-09T00:00:00"/>
    <n v="1"/>
    <s v="FIN DE CONTRAT"/>
    <s v="AIDE MEDICO PSYCHOLOGIQUE"/>
    <s v="CONTRAT CDD  IMA MONTIGNY(ne plus utiliser)"/>
    <s v="AGENT D'HEBERGEMENT"/>
    <s v="GALIEZ NADINE"/>
    <s v="201711"/>
    <n v="105.42"/>
    <s v="39"/>
    <s v="100,00"/>
    <n v="1"/>
    <m/>
    <x v="1"/>
    <s v="pole Enfance"/>
    <n v="105.42"/>
    <n v="2017"/>
    <n v="105.42"/>
    <n v="8"/>
    <n v="151.67000000000002"/>
    <s v="T39007"/>
    <n v="8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13T00:00:00"/>
    <d v="2017-11-13T00:00:00"/>
    <n v="1"/>
    <s v="FIN DE CONTRAT"/>
    <s v="AIDE MEDICO PSYCHOLOGIQUE"/>
    <s v="MISTRAL"/>
    <s v="AIDE MEDICO PSYCHOLOGIQUE"/>
    <s v="MAILLE LYDIE"/>
    <s v="201711"/>
    <n v="95.56"/>
    <s v="39"/>
    <s v="100,00"/>
    <n v="1"/>
    <m/>
    <x v="1"/>
    <s v="pole Enfance"/>
    <n v="95.56"/>
    <n v="2017"/>
    <n v="95.56"/>
    <n v="7.25"/>
    <n v="151.67000000000002"/>
    <s v="T39031"/>
    <n v="7.2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16T00:00:00"/>
    <d v="2017-11-16T00:00:00"/>
    <n v="1"/>
    <s v="FIN DE CONTRAT"/>
    <s v="AIDE MEDICO PSYCHOLOGIQUE"/>
    <s v="MISTRAL"/>
    <s v="AIDE MEDICO PSYCHOLOGIQUE"/>
    <s v="MAILLE LYDIE"/>
    <s v="201711"/>
    <n v="98.85"/>
    <s v="39"/>
    <s v="100,00"/>
    <n v="1"/>
    <m/>
    <x v="1"/>
    <s v="pole Enfance"/>
    <n v="98.85"/>
    <n v="2017"/>
    <n v="98.85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18T00:00:00"/>
    <d v="2017-11-18T00:00:00"/>
    <n v="1"/>
    <s v="FIN DE CONTRAT"/>
    <s v="AIDE MEDICO PSYCHOLOGIQUE"/>
    <s v="MISTRAL"/>
    <s v="AIDE MEDICO PSYCHOLOGIQUE"/>
    <s v="CHMIELEZKI CINDY"/>
    <s v="201711"/>
    <n v="85.66"/>
    <s v="39"/>
    <s v="100,00"/>
    <n v="1"/>
    <m/>
    <x v="1"/>
    <s v="pole Enfance"/>
    <n v="85.66"/>
    <n v="2017"/>
    <n v="85.66"/>
    <n v="6.5"/>
    <n v="140.84"/>
    <s v="T39031"/>
    <n v="6.5"/>
    <x v="6"/>
    <s v=""/>
    <x v="11"/>
    <x v="1"/>
    <x v="0"/>
    <x v="0"/>
    <s v=""/>
    <s v=""/>
    <s v=""/>
    <s v=""/>
    <s v=""/>
    <s v=""/>
    <x v="2"/>
  </r>
  <r>
    <s v="A00774"/>
    <s v="DEPAUWE"/>
    <s v="EMILIE"/>
    <s v="IME DE MONTIGNY"/>
    <d v="2017-11-13T00:00:00"/>
    <d v="2017-11-13T00:00:00"/>
    <n v="1"/>
    <s v="FIN DE CONTRAT"/>
    <s v="AIDE MEDICO PSYCHOLOGIQUE"/>
    <s v="MISTRAL"/>
    <s v="AIDE MEDICO PSYCHOLOGIQUE"/>
    <s v="LECLERC STEPHANIE"/>
    <s v="201711"/>
    <n v="174.63"/>
    <s v="39"/>
    <s v="100,00"/>
    <n v="1"/>
    <m/>
    <x v="1"/>
    <s v="pole Enfance"/>
    <n v="174.63"/>
    <n v="2017"/>
    <n v="174.63"/>
    <n v="13.25"/>
    <n v="151.67000000000002"/>
    <s v="T39031"/>
    <n v="13.25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1-01T00:00:00"/>
    <d v="2017-12-01T00:00:00"/>
    <n v="31"/>
    <s v="FIN DE CONTRAT"/>
    <s v="AIDE MEDICO PSYCHOLOGIQUE"/>
    <s v="CONTRAT CDD  IMA MONTIGNY(ne plus utiliser)"/>
    <s v="AIDE MEDICO PSYCHOLOGIQUE"/>
    <s v="LUC RENAUD"/>
    <s v="201711"/>
    <n v="665.43"/>
    <s v="39"/>
    <s v="100,00"/>
    <n v="31"/>
    <m/>
    <x v="5"/>
    <s v="pole Enfance"/>
    <n v="665.43"/>
    <n v="2017"/>
    <n v="665.43"/>
    <n v="54.5"/>
    <n v="72.77"/>
    <s v="T39007"/>
    <n v="54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15T00:00:00"/>
    <d v="2017-11-15T00:00:00"/>
    <n v="1"/>
    <s v="FIN DE CONTRAT"/>
    <s v="AIDE MEDICO PSYCHOLOGIQUE"/>
    <s v="MISTRAL"/>
    <s v="AIDE MEDICO PSYCHOLOGIQUE"/>
    <s v="LECLERC STEPHANIE"/>
    <s v="201711"/>
    <n v="46.13"/>
    <s v="39"/>
    <s v="100,00"/>
    <n v="1"/>
    <m/>
    <x v="23"/>
    <s v="pole Enfance"/>
    <n v="46.13"/>
    <n v="2017"/>
    <n v="46.13"/>
    <n v="3.5"/>
    <n v="75.84"/>
    <s v="T39031"/>
    <n v="3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1-08T00:00:00"/>
    <d v="2017-11-08T00:00:00"/>
    <n v="1"/>
    <s v="FIN DE CONTRAT"/>
    <s v="EDUCATEUR(rice) SPECIALISE(e)"/>
    <s v="MISTRAL"/>
    <s v="EDUCATEUR(rice) SPECIALISE(e)"/>
    <s v="KASPERSKI SEBASTIEN"/>
    <s v="201711"/>
    <n v="50.67"/>
    <s v="39"/>
    <s v="100,00"/>
    <n v="1"/>
    <m/>
    <x v="23"/>
    <s v="pole Enfance"/>
    <n v="50.67"/>
    <n v="2017"/>
    <n v="50.67"/>
    <n v="3.5"/>
    <n v="75.84"/>
    <s v="T39031"/>
    <n v="3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1-09T00:00:00"/>
    <d v="2017-11-09T00:00:00"/>
    <n v="1"/>
    <s v="FIN DE CONTRAT"/>
    <s v="EDUCATEUR(rice) SPECIALISE(e)"/>
    <s v="MISTRAL"/>
    <s v="EDUCATEUR(rice) SPECIALISE(e)"/>
    <s v="RAMI SAFIA"/>
    <s v="201711"/>
    <n v="54.3"/>
    <s v="39"/>
    <s v="100,00"/>
    <n v="1"/>
    <m/>
    <x v="23"/>
    <s v="pole Enfance"/>
    <n v="54.3"/>
    <n v="2017"/>
    <n v="54.3"/>
    <n v="3.75"/>
    <n v="75.84"/>
    <s v="T39031"/>
    <n v="3.75"/>
    <x v="6"/>
    <s v=""/>
    <x v="11"/>
    <x v="1"/>
    <x v="0"/>
    <x v="0"/>
    <s v=""/>
    <s v=""/>
    <s v=""/>
    <s v=""/>
    <s v=""/>
    <s v=""/>
    <x v="2"/>
  </r>
  <r>
    <s v="A00774"/>
    <s v="DEPAUWE"/>
    <s v="EMILIE"/>
    <s v="IME DE MONTIGNY"/>
    <d v="2017-11-06T00:00:00"/>
    <d v="2017-11-06T00:00:00"/>
    <n v="1"/>
    <s v="FIN DE CONTRAT"/>
    <s v="AIDE MEDICO PSYCHOLOGIQUE"/>
    <s v="CONTRAT CDD  IMA MONTIGNY(ne plus utiliser)"/>
    <s v="AIDE MEDICO PSYCHOLOGIQUE"/>
    <s v="MATHON MICHELE"/>
    <s v="201711"/>
    <n v="39.53"/>
    <s v="39"/>
    <s v="100,00"/>
    <n v="1"/>
    <m/>
    <x v="23"/>
    <s v="pole Enfance"/>
    <n v="39.53"/>
    <n v="2017"/>
    <n v="39.53"/>
    <n v="3"/>
    <n v="65"/>
    <s v="T39007"/>
    <n v="3"/>
    <x v="6"/>
    <s v=""/>
    <x v="11"/>
    <x v="1"/>
    <x v="0"/>
    <x v="0"/>
    <s v=""/>
    <s v=""/>
    <s v=""/>
    <s v=""/>
    <s v=""/>
    <s v=""/>
    <x v="2"/>
  </r>
  <r>
    <s v="A00579"/>
    <s v="DECAMPS"/>
    <s v="HELENE"/>
    <s v="IME DE MONTIGNY"/>
    <d v="2017-10-01T00:00:00"/>
    <d v="2018-08-31T00:00:00"/>
    <n v="335"/>
    <s v="FIN DE CONTRAT"/>
    <s v="MONITEUR(rice) EDUCATEUR(rice)"/>
    <s v="CONTRAT CDD  IMA MONTIGNY(ne plus utiliser)"/>
    <m/>
    <m/>
    <s v="201711"/>
    <n v="1672.23"/>
    <s v="39"/>
    <s v="100,00"/>
    <n v="335"/>
    <s v="à la sécurité des biens et des personnes dans l'attente de la reconstruction de l'ets et de la validation des financeurs"/>
    <x v="6"/>
    <s v="pole Enfance"/>
    <n v="1672.23"/>
    <n v="2017"/>
    <n v="1672.23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9-04T00:00:00"/>
    <d v="2018-09-02T00:00:00"/>
    <n v="364"/>
    <s v="FIN DE CONTRAT"/>
    <s v="AIDE MEDICO PSYCHOLOGIQUE"/>
    <s v="CONTRAT CDD  IMA MONTIGNY(ne plus utiliser)"/>
    <m/>
    <m/>
    <s v="201711"/>
    <n v="1652.34"/>
    <s v="39"/>
    <s v="100,00"/>
    <n v="364"/>
    <s v="à la sécurité des biens et des personnes dans l'attente de la reconstruction de l'ets et de la validation des financeurs"/>
    <x v="6"/>
    <s v="pole Enfance"/>
    <n v="1652.34"/>
    <n v="2017"/>
    <n v="1652.34"/>
    <n v="141.67000000000002"/>
    <n v="151.67000000000002"/>
    <s v="T39007"/>
    <n v="141.67000000000002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10-28T00:00:00"/>
    <d v="2018-04-27T00:00:00"/>
    <n v="182"/>
    <s v="FIN DE CONTRAT"/>
    <s v="SURVEILLANT(e) DE NUIT"/>
    <s v="CONTRAT CDD  IMA MONTIGNY(ne plus utiliser)"/>
    <m/>
    <m/>
    <s v="201711"/>
    <n v="1741.1"/>
    <s v="39"/>
    <s v="100,00"/>
    <n v="182"/>
    <s v="à la sécurité des biens et des personnes"/>
    <x v="12"/>
    <s v="pole Enfance"/>
    <n v="1741.1"/>
    <n v="2017"/>
    <n v="1741.1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9-04T00:00:00"/>
    <d v="2018-08-03T00:00:00"/>
    <n v="334"/>
    <s v="FIN DE CONTRAT"/>
    <s v="AIDE MEDICO PSYCHOLOGIQUE"/>
    <s v="CONTRAT CDD  IMA MONTIGNY(ne plus utiliser)"/>
    <m/>
    <m/>
    <s v="201711"/>
    <n v="1310.29"/>
    <s v="39"/>
    <s v="100,00"/>
    <n v="334"/>
    <s v="à la sécurité des biens et des personnes dans l'attente de la reconstruction de l'ets et de la validation des financeurs"/>
    <x v="13"/>
    <s v="pole Enfance"/>
    <n v="1310.29"/>
    <n v="2017"/>
    <n v="1310.29"/>
    <n v="120.3"/>
    <n v="120.3"/>
    <s v="T39007"/>
    <n v="120.3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9-04T00:00:00"/>
    <d v="2018-08-03T00:00:00"/>
    <n v="334"/>
    <s v="FIN DE CONTRAT"/>
    <s v="MONITEUR(rice) EDUCATEUR(rice)"/>
    <s v="CONTRAT CDD  IMA MONTIGNY(ne plus utiliser)"/>
    <m/>
    <m/>
    <s v="201711"/>
    <n v="1765.81"/>
    <s v="39"/>
    <s v="50,00"/>
    <n v="334"/>
    <s v="à la sécurité des biens et des personnes dans l'attente de la reconstruction de l'ets et de la validation des financeurs"/>
    <x v="6"/>
    <s v="pole Enfance"/>
    <n v="882.90500000000009"/>
    <n v="2017"/>
    <n v="3531.62"/>
    <n v="303.34000000000003"/>
    <n v="303.34000000000003"/>
    <s v="T39007"/>
    <n v="151.67000000000002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22T00:00:00"/>
    <d v="2017-11-22T00:00:00"/>
    <n v="1"/>
    <s v="FIN DE CONTRAT"/>
    <s v="AIDE MEDICO PSYCHOLOGIQUE"/>
    <s v="BORA"/>
    <m/>
    <m/>
    <s v="201711"/>
    <n v="92.25"/>
    <s v="39"/>
    <s v="100,00"/>
    <n v="1"/>
    <s v="à la sécurité des biens et des personnes dans l'attente de la reconstruction  de l'etb et la validation des financeur"/>
    <x v="3"/>
    <s v="pole Enfance"/>
    <n v="92.25"/>
    <n v="2017"/>
    <n v="92.25"/>
    <n v="7"/>
    <n v="151.67000000000002"/>
    <s v="T39032"/>
    <n v="7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05-01T00:00:00"/>
    <d v="2017-11-01T00:00:00"/>
    <n v="185"/>
    <s v="FIN DE CONTRAT"/>
    <s v="AIDE MEDICO PSYCHOLOGIQUE"/>
    <s v="CONTRAT CDD  IMA MONTIGNY(ne plus utiliser)"/>
    <m/>
    <m/>
    <s v="201711"/>
    <n v="127.69"/>
    <s v="39"/>
    <s v="100,00"/>
    <n v="185"/>
    <s v="à la sécurité des biens et des personnes dans l'attente de la reconstruction de l'ets et la validation des financeurs"/>
    <x v="6"/>
    <s v="pole Enfance"/>
    <n v="127.69"/>
    <n v="2017"/>
    <n v="127.69"/>
    <n v="6.89"/>
    <n v="151.67000000000002"/>
    <s v="T39007"/>
    <n v="6.89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11-02T00:00:00"/>
    <d v="2017-12-31T00:00:00"/>
    <n v="60"/>
    <s v="FIN DE CONTRAT"/>
    <s v="AIDE MEDICO PSYCHOLOGIQUE"/>
    <s v="CONTRAT CDD  IMA MONTIGNY(ne plus utiliser)"/>
    <m/>
    <m/>
    <s v="201711"/>
    <n v="1026.56"/>
    <s v="39"/>
    <s v="100,00"/>
    <n v="60"/>
    <s v="à la sécurité des biens et des personnes dans l'attente de la reconstruction de l'ets et la validation des financeurs"/>
    <x v="3"/>
    <s v="pole Enfance"/>
    <n v="1026.56"/>
    <n v="2017"/>
    <n v="1026.56"/>
    <n v="94.25"/>
    <n v="95.79"/>
    <s v="T39007"/>
    <n v="94.25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7-11-07T00:00:00"/>
    <d v="2017-12-22T00:00:00"/>
    <n v="46"/>
    <s v="FIN DE CONTRAT"/>
    <s v="SURVEILLANT(e) DE NUIT"/>
    <s v="CONTRAT CDD  IMA MONTIGNY(ne plus utiliser)"/>
    <m/>
    <m/>
    <s v="201711"/>
    <n v="905.43"/>
    <s v="39"/>
    <s v="100,00"/>
    <n v="46"/>
    <s v="l'accueil du jeune &quot;L.F&quot; demandant un accompagnement individualisé"/>
    <x v="7"/>
    <s v="pole Enfance"/>
    <n v="905.43"/>
    <n v="2017"/>
    <n v="905.43"/>
    <n v="79"/>
    <n v="99.64"/>
    <s v="T39007"/>
    <n v="79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7-05-03T00:00:00"/>
    <d v="2018-02-27T00:00:00"/>
    <n v="301"/>
    <s v="FIN DE CONTRAT"/>
    <s v="AIDE MEDICO PSYCHOLOGIQUE"/>
    <s v="CONTRAT CDD  IMA MONTIGNY(ne plus utiliser)"/>
    <m/>
    <m/>
    <s v="201711"/>
    <n v="1172.49"/>
    <s v="39"/>
    <s v="100,00"/>
    <n v="301"/>
    <s v="à la sécurité des biens et des personnes dans l'attente de la reconsctruction de l'ets et la validation des financeurs"/>
    <x v="6"/>
    <s v="pole Enfance"/>
    <n v="1172.49"/>
    <n v="2017"/>
    <n v="1172.49"/>
    <n v="100.84"/>
    <n v="75.84"/>
    <s v="T39007"/>
    <n v="100.84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3T00:00:00"/>
    <d v="2018-09-03T00:00:00"/>
    <n v="530"/>
    <s v="FIN DE CONTRAT"/>
    <s v="AIDE MEDICO PSYCHOLOGIQUE"/>
    <s v="CONTRAT CDD  IMA MONTIGNY(ne plus utiliser)"/>
    <m/>
    <m/>
    <s v="201711"/>
    <n v="1238.97"/>
    <s v="39"/>
    <s v="100,00"/>
    <n v="530"/>
    <s v="à la sécurité des biens et des personnes dans l'attente de la reconstruction de l'ets et de la validation des financeurs"/>
    <x v="13"/>
    <s v="pole Enfance"/>
    <n v="1238.97"/>
    <n v="2017"/>
    <n v="1238.97"/>
    <n v="91.59"/>
    <n v="75.84"/>
    <s v="T39007"/>
    <n v="91.59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1-08T00:00:00"/>
    <d v="2017-11-10T00:00:00"/>
    <n v="3"/>
    <s v="FIN DE CONTRAT"/>
    <s v="AGENT DE SERVICE INTERIEUR"/>
    <s v="SERVICE SUPPORT"/>
    <m/>
    <m/>
    <s v="201711"/>
    <n v="206.65"/>
    <s v="39"/>
    <s v="100,00"/>
    <n v="3"/>
    <s v="à la sécurité des biens et des personnes dans l'attente de la reconstruction de l'ets et de la validation des financeurs"/>
    <x v="6"/>
    <s v="pole Enfance"/>
    <n v="206.65"/>
    <n v="2017"/>
    <n v="206.65"/>
    <n v="17.5"/>
    <n v="75.84"/>
    <s v="T39021"/>
    <n v="17.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1-15T00:00:00"/>
    <d v="2017-11-17T00:00:00"/>
    <n v="3"/>
    <s v="FIN DE CONTRAT"/>
    <s v="AGENT DE SERVICE INTERIEUR"/>
    <s v="SERVICE SUPPORT"/>
    <m/>
    <m/>
    <s v="201711"/>
    <n v="206.65"/>
    <s v="39"/>
    <s v="100,00"/>
    <n v="3"/>
    <s v="à la sécurité des biens et des personnes dans l'attente de la reconstruction de l'ets et de la validation des financeurs"/>
    <x v="6"/>
    <s v="pole Enfance"/>
    <n v="206.65"/>
    <n v="2017"/>
    <n v="206.65"/>
    <n v="17.5"/>
    <n v="75.84"/>
    <s v="T39021"/>
    <n v="17.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1-22T00:00:00"/>
    <d v="2017-11-24T00:00:00"/>
    <n v="3"/>
    <s v="FIN DE CONTRAT"/>
    <s v="AGENT DE SERVICE INTERIEUR"/>
    <s v="SERVICE SUPPORT"/>
    <m/>
    <m/>
    <s v="201711"/>
    <n v="206.66"/>
    <s v="39"/>
    <s v="100,00"/>
    <n v="3"/>
    <s v="à la sécurité des biens et des personnes dans l'attente de la reconstruction de l'ets et de la validation des financeurs"/>
    <x v="6"/>
    <s v="pole Enfance"/>
    <n v="206.66"/>
    <n v="2017"/>
    <n v="206.66"/>
    <n v="17.5"/>
    <n v="126.39"/>
    <s v="T39021"/>
    <n v="17.5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09-01T00:00:00"/>
    <d v="2018-06-30T00:00:00"/>
    <n v="303"/>
    <s v="FIN DE CONTRAT"/>
    <s v="AIDE MEDICO PSYCHOLOGIQUE"/>
    <s v="CONTRAT CDD  IMA MONTIGNY(ne plus utiliser)"/>
    <m/>
    <m/>
    <s v="201711"/>
    <n v="1684.44"/>
    <s v="39"/>
    <s v="100,00"/>
    <n v="303"/>
    <s v="à la sécurité des biens et des personnes dans l'attente de la reconsctruction de l'ets et la validation des financeurs"/>
    <x v="6"/>
    <s v="pole Enfance"/>
    <n v="1684.44"/>
    <n v="2017"/>
    <n v="1684.4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0-02T00:00:00"/>
    <d v="2018-07-01T00:00:00"/>
    <n v="273"/>
    <s v="FIN DE CONTRAT"/>
    <s v="AIDE MEDICO PSYCHOLOGIQUE"/>
    <s v="CONTRAT CDD  IMA MONTIGNY(ne plus utiliser)"/>
    <m/>
    <m/>
    <s v="201711"/>
    <n v="1547.44"/>
    <s v="39"/>
    <s v="100,00"/>
    <n v="273"/>
    <s v="à la sécurité des biens et des personnes dans l'attente de la reconsctruction de l'ets et la validation des financeurs"/>
    <x v="13"/>
    <s v="pole Enfance"/>
    <n v="1547.44"/>
    <n v="2017"/>
    <n v="1547.44"/>
    <n v="139.34"/>
    <n v="134.34"/>
    <s v="T39007"/>
    <n v="139.34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9-04T00:00:00"/>
    <d v="2018-08-05T00:00:00"/>
    <n v="336"/>
    <s v="FIN DE CONTRAT"/>
    <s v="EDUCATEUR(rice) SPECIALISE(e)"/>
    <s v="CONTRAT CDD  IMA MONTIGNY(ne plus utiliser)"/>
    <m/>
    <m/>
    <s v="201711"/>
    <n v="1942.73"/>
    <s v="39"/>
    <s v="100,00"/>
    <n v="336"/>
    <s v="à la sécurité des biens et des personnes dans l'attente de la reconstruction de l'ets et de la validation des financeurs"/>
    <x v="6"/>
    <s v="pole Enfance"/>
    <n v="1942.73"/>
    <n v="2017"/>
    <n v="1942.73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7-03-01T00:00:00"/>
    <d v="2018-02-28T00:00:00"/>
    <n v="365"/>
    <s v="FIN DE CONTRAT"/>
    <s v="AIDE MEDICO PSYCHOLOGIQUE"/>
    <s v="CONTRAT CDD  IMA MONTIGNY(ne plus utiliser)"/>
    <m/>
    <m/>
    <s v="201711"/>
    <n v="1759.64"/>
    <s v="39"/>
    <s v="100,00"/>
    <n v="365"/>
    <s v="à la sécurité des biens et des personnes dans l'attente de la reconsctruction de l'ets et la validation des financeurs"/>
    <x v="6"/>
    <s v="pole Enfance"/>
    <n v="1759.64"/>
    <n v="2017"/>
    <n v="1759.64"/>
    <n v="151.67000000000002"/>
    <n v="151.67000000000002"/>
    <s v="T39007"/>
    <n v="151.67000000000002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7-18T00:00:00"/>
    <d v="2018-09-02T00:00:00"/>
    <n v="412"/>
    <s v="FIN DE CONTRAT"/>
    <s v="AGENT HYGIENE ET PROPRETE"/>
    <s v="CONTRAT CDD  IMA MONTIGNY(ne plus utiliser)"/>
    <m/>
    <m/>
    <s v="201711"/>
    <n v="808.44"/>
    <s v="39"/>
    <s v="100,00"/>
    <n v="412"/>
    <s v="à la sécurité des biens et des personnes dans l'attente de la reconstruction de l'éts et de la validation des financeurs"/>
    <x v="6"/>
    <s v="pole Enfance"/>
    <n v="808.44"/>
    <n v="2017"/>
    <n v="808.44"/>
    <n v="82.84"/>
    <n v="75.84"/>
    <s v="T39007"/>
    <n v="82.84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11-08T00:00:00"/>
    <d v="2017-12-20T00:00:00"/>
    <n v="43"/>
    <s v="FIN DE CONTRAT"/>
    <s v="MONITEUR(rice) EDUCATEUR(rice)"/>
    <s v="CONTRAT CDD IME DORIGNIES(ne plus utiliser)"/>
    <s v="EDUCATEUR(rice) SPECIALISE(e)"/>
    <s v="OLENDER SONIA"/>
    <s v="201712"/>
    <n v="1603.85"/>
    <s v="02"/>
    <s v="100,00"/>
    <n v="43"/>
    <m/>
    <x v="4"/>
    <s v="pole Enfance"/>
    <n v="1603.85"/>
    <n v="2017"/>
    <n v="1603.85"/>
    <n v="102.5"/>
    <n v="35.47"/>
    <s v="T02005"/>
    <n v="102.5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7-12-18T00:00:00"/>
    <d v="2017-12-21T00:00:00"/>
    <n v="4"/>
    <s v="FIN DE CONTRAT"/>
    <s v="MONITEUR(rice) EDUCATEUR(rice)"/>
    <s v="GROUPE 3"/>
    <s v="EDUCATEUR(rice) SPECIALISE(e)"/>
    <s v="DECOOL BRIGITTE"/>
    <s v="201712"/>
    <n v="299.35000000000002"/>
    <s v="02"/>
    <s v="100,00"/>
    <n v="4"/>
    <m/>
    <x v="8"/>
    <s v="pole Enfance"/>
    <n v="299.35000000000002"/>
    <n v="2017"/>
    <n v="299.35000000000002"/>
    <n v="21.75"/>
    <n v="117.82"/>
    <s v="T02033"/>
    <n v="21.75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7-11-06T00:00:00"/>
    <d v="2017-12-15T00:00:00"/>
    <n v="40"/>
    <s v="FIN DE CONTRAT"/>
    <s v="ACCOMPAGNATEUR(rice) DE BUS"/>
    <s v="CONTRAT CDD IME DORIGNIES(ne plus utiliser)"/>
    <s v="AIDE MEDICO PSYCHOLOGIQUE"/>
    <s v="CRESPO ESTELLE"/>
    <s v="201712"/>
    <n v="831.48"/>
    <s v="02"/>
    <s v="100,00"/>
    <n v="40"/>
    <m/>
    <x v="9"/>
    <s v="pole Enfance"/>
    <n v="831.48"/>
    <n v="2017"/>
    <n v="831.48"/>
    <n v="60"/>
    <n v="86.67"/>
    <s v="T02005"/>
    <n v="60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7-12-18T00:00:00"/>
    <d v="2017-12-22T00:00:00"/>
    <n v="5"/>
    <s v="FIN DE CONTRAT"/>
    <s v="ACCOMPAGNATEUR(rice) DE BUS"/>
    <s v="GROUPE 1"/>
    <s v="AIDE MEDICO PSYCHOLOGIQUE"/>
    <s v="CRESPO ESTELLE"/>
    <s v="201712"/>
    <n v="236.17"/>
    <s v="02"/>
    <s v="100,00"/>
    <n v="5"/>
    <m/>
    <x v="4"/>
    <s v="pole Enfance"/>
    <n v="236.17"/>
    <n v="2017"/>
    <n v="236.17"/>
    <n v="20"/>
    <n v="86.67"/>
    <s v="T02031"/>
    <n v="20"/>
    <x v="6"/>
    <s v=""/>
    <x v="11"/>
    <x v="1"/>
    <x v="0"/>
    <x v="0"/>
    <s v=""/>
    <s v=""/>
    <s v=""/>
    <s v=""/>
    <s v=""/>
    <s v=""/>
    <x v="2"/>
  </r>
  <r>
    <s v="999082"/>
    <s v="VACCA"/>
    <s v="EMILIE"/>
    <s v="IME LES TOURNESOLS"/>
    <d v="2017-12-01T00:00:00"/>
    <d v="2017-12-22T00:00:00"/>
    <n v="22"/>
    <s v="FIN DE CONTRAT"/>
    <s v="AIDE MEDICO PSYCHOLOGIQUE"/>
    <s v="GROUPE 1"/>
    <s v="AIDE MEDICO PSYCHOLOGIQUE"/>
    <s v="MONIER VANESSA"/>
    <s v="201712"/>
    <n v="1294.93"/>
    <s v="02"/>
    <s v="100,00"/>
    <n v="22"/>
    <m/>
    <x v="4"/>
    <s v="pole Enfance"/>
    <n v="1294.93"/>
    <n v="2017"/>
    <n v="1294.93"/>
    <n v="98.5"/>
    <n v="133.39000000000001"/>
    <s v="T02031"/>
    <n v="98.5"/>
    <x v="6"/>
    <s v=""/>
    <x v="11"/>
    <x v="1"/>
    <x v="0"/>
    <x v="0"/>
    <s v=""/>
    <s v=""/>
    <s v=""/>
    <s v=""/>
    <s v=""/>
    <s v=""/>
    <x v="2"/>
  </r>
  <r>
    <s v="999312"/>
    <s v="JANKOWSKI"/>
    <s v="CAROLINE"/>
    <s v="IME LES TOURNESOLS"/>
    <d v="2017-11-27T00:00:00"/>
    <d v="2018-07-31T00:00:00"/>
    <n v="247"/>
    <s v="FIN DE CONTRAT"/>
    <s v="MONITEUR(rice) EDUCATEUR(rice)"/>
    <s v="GROUPE 3"/>
    <m/>
    <m/>
    <s v="201712"/>
    <n v="1672.23"/>
    <s v="02"/>
    <s v="100,00"/>
    <n v="247"/>
    <s v="la réorganisation du secteur 3 dans le cadre de la fusion des formations en apprentissage APH APR"/>
    <x v="3"/>
    <s v="pole Enfance"/>
    <n v="1672.23"/>
    <n v="2017"/>
    <n v="1672.23"/>
    <n v="151.67000000000002"/>
    <n v="151.67000000000002"/>
    <s v="T02033"/>
    <n v="151.67000000000002"/>
    <x v="6"/>
    <s v=""/>
    <x v="11"/>
    <x v="1"/>
    <x v="0"/>
    <x v="0"/>
    <s v=""/>
    <s v=""/>
    <s v=""/>
    <s v=""/>
    <s v=""/>
    <s v=""/>
    <x v="2"/>
  </r>
  <r>
    <s v="999757"/>
    <s v="SIMEON"/>
    <s v="CORINNE"/>
    <s v="IME LES TOURNESOLS"/>
    <d v="2017-12-01T00:00:00"/>
    <d v="2017-12-08T00:00:00"/>
    <n v="8"/>
    <s v="FIN DE CONTRAT"/>
    <s v="AGENT DE CUISINE"/>
    <s v="SERVICE SUPPORT"/>
    <s v="CUISINIER(e) NIVEAU 2"/>
    <s v="DELVALLEZ ANNIE"/>
    <s v="201712"/>
    <n v="433.15"/>
    <s v="02"/>
    <s v="100,00"/>
    <n v="8"/>
    <m/>
    <x v="0"/>
    <s v="pole Enfance"/>
    <n v="433.15"/>
    <n v="2017"/>
    <n v="433.15"/>
    <n v="36.68"/>
    <n v="132.46"/>
    <s v="T02021"/>
    <n v="36.68"/>
    <x v="6"/>
    <s v=""/>
    <x v="11"/>
    <x v="1"/>
    <x v="0"/>
    <x v="0"/>
    <s v=""/>
    <s v=""/>
    <s v=""/>
    <s v=""/>
    <s v=""/>
    <s v=""/>
    <x v="2"/>
  </r>
  <r>
    <s v="999757"/>
    <s v="SIMEON"/>
    <s v="CORINNE"/>
    <s v="IME LES TOURNESOLS"/>
    <d v="2017-12-11T00:00:00"/>
    <d v="2017-12-22T00:00:00"/>
    <n v="12"/>
    <s v="FIN DE CONTRAT"/>
    <s v="AGENT DE CUISINE"/>
    <s v="SERVICE SUPPORT"/>
    <s v="CUISINIER(e) NIVEAU 2"/>
    <s v="DELVALLEZ ANNIE"/>
    <s v="201712"/>
    <n v="714.48"/>
    <s v="02"/>
    <s v="100,00"/>
    <n v="12"/>
    <m/>
    <x v="0"/>
    <s v="pole Enfance"/>
    <n v="714.48"/>
    <n v="2017"/>
    <n v="714.48"/>
    <n v="60.5"/>
    <n v="131.09"/>
    <s v="T02021"/>
    <n v="60.5"/>
    <x v="6"/>
    <s v=""/>
    <x v="11"/>
    <x v="1"/>
    <x v="0"/>
    <x v="0"/>
    <s v=""/>
    <s v=""/>
    <s v=""/>
    <s v=""/>
    <s v=""/>
    <s v=""/>
    <x v="2"/>
  </r>
  <r>
    <s v="A00611"/>
    <s v="CALLENS"/>
    <s v="VINCIANE"/>
    <s v="IME LES TOURNESOLS"/>
    <d v="2017-11-23T00:00:00"/>
    <d v="2017-12-22T00:00:00"/>
    <n v="30"/>
    <s v="FIN DE CONTRAT"/>
    <s v="EDUCATEUR(rice) SPECIALISE(e)"/>
    <s v="CONTRAT CDD IME DORIGNIES(ne plus utiliser)"/>
    <s v="EDUCATEUR(rice) SPECIALISE(e)"/>
    <s v="DUPONT FANNY"/>
    <s v="201712"/>
    <n v="2003.4"/>
    <s v="02"/>
    <s v="100,00"/>
    <n v="30"/>
    <m/>
    <x v="2"/>
    <s v="pole Enfance"/>
    <n v="2003.4"/>
    <n v="2017"/>
    <n v="2003.4"/>
    <n v="140"/>
    <n v="151.67000000000002"/>
    <s v="T02005"/>
    <n v="140"/>
    <x v="6"/>
    <s v=""/>
    <x v="11"/>
    <x v="1"/>
    <x v="0"/>
    <x v="0"/>
    <s v=""/>
    <s v=""/>
    <s v=""/>
    <s v=""/>
    <s v=""/>
    <s v=""/>
    <x v="2"/>
  </r>
  <r>
    <s v="A00804"/>
    <s v="VIOT"/>
    <s v="DAPHNE"/>
    <s v="IME LES TOURNESOLS"/>
    <d v="2017-12-05T00:00:00"/>
    <d v="2017-12-07T00:00:00"/>
    <n v="3"/>
    <s v="FIN DE CONTRAT"/>
    <s v="EDUCATEUR(rice) SPECIALISE(e)"/>
    <s v="GROUPE 2"/>
    <s v="MONITEUR(rice) EDUCATEUR(rice)"/>
    <s v="VERSCHUEREN CYRIL"/>
    <s v="201712"/>
    <n v="306.41000000000003"/>
    <s v="02"/>
    <s v="100,00"/>
    <n v="3"/>
    <m/>
    <x v="19"/>
    <s v="pole Enfance"/>
    <n v="306.41000000000003"/>
    <n v="2017"/>
    <n v="306.41000000000003"/>
    <n v="21.75"/>
    <n v="151.67000000000002"/>
    <s v="T02032"/>
    <n v="21.75"/>
    <x v="6"/>
    <s v=""/>
    <x v="11"/>
    <x v="1"/>
    <x v="0"/>
    <x v="0"/>
    <s v=""/>
    <s v=""/>
    <s v=""/>
    <s v=""/>
    <s v=""/>
    <s v=""/>
    <x v="2"/>
  </r>
  <r>
    <s v="A00824"/>
    <s v="MIQUET"/>
    <s v="EMELINE"/>
    <s v="IME LES TOURNESOLS"/>
    <d v="2017-12-11T00:00:00"/>
    <d v="2017-12-22T00:00:00"/>
    <n v="12"/>
    <s v="FIN DE CONTRAT"/>
    <s v="AGENT HYGIENE ET PROPRETE"/>
    <s v="SERVICE SUPPORT"/>
    <s v="AGENT HYGIENE ET PROPRETE"/>
    <s v="JOLY MARIE CHRISTINE"/>
    <s v="201712"/>
    <n v="377.89"/>
    <s v="02"/>
    <s v="100,00"/>
    <n v="12"/>
    <m/>
    <x v="2"/>
    <s v="pole Enfance"/>
    <n v="377.89"/>
    <n v="2017"/>
    <n v="377.89"/>
    <n v="32"/>
    <n v="69.33"/>
    <s v="T02021"/>
    <n v="32"/>
    <x v="6"/>
    <s v=""/>
    <x v="11"/>
    <x v="1"/>
    <x v="0"/>
    <x v="0"/>
    <s v=""/>
    <s v=""/>
    <s v=""/>
    <s v=""/>
    <s v=""/>
    <s v=""/>
    <x v="2"/>
  </r>
  <r>
    <s v="031118"/>
    <s v="SEBILLE"/>
    <s v="SANDRINE"/>
    <s v="IME LES ROUISSOIRS"/>
    <d v="2017-11-06T00:00:00"/>
    <d v="2017-12-15T00:00:00"/>
    <n v="40"/>
    <s v="FIN DE CONTRAT"/>
    <s v="CUISINIER(e) "/>
    <s v="CONTRAT CDD IME SOMAIN(ne plus utiliser)"/>
    <s v="CUISINIER(e) NIVEAU 2"/>
    <s v="STINGRE SABRINA"/>
    <s v="201712"/>
    <n v="1180.52"/>
    <s v="03"/>
    <s v="100,00"/>
    <n v="40"/>
    <m/>
    <x v="2"/>
    <s v="pole Enfance"/>
    <n v="1180.52"/>
    <n v="2017"/>
    <n v="1180.52"/>
    <n v="80"/>
    <n v="111.95"/>
    <s v="T03007"/>
    <n v="80"/>
    <x v="6"/>
    <s v=""/>
    <x v="11"/>
    <x v="1"/>
    <x v="0"/>
    <x v="0"/>
    <s v=""/>
    <s v=""/>
    <s v=""/>
    <s v=""/>
    <s v=""/>
    <s v=""/>
    <x v="2"/>
  </r>
  <r>
    <s v="031118"/>
    <s v="SEBILLE"/>
    <s v="SANDRINE"/>
    <s v="IME LES ROUISSOIRS"/>
    <d v="2017-12-18T00:00:00"/>
    <d v="2017-12-22T00:00:00"/>
    <n v="5"/>
    <s v="FIN DE CONTRAT"/>
    <s v="CUISINIER(e) "/>
    <s v="CONTRAT CDD IME SOMAIN(ne plus utiliser)"/>
    <s v="CUISINIER(e) NIVEAU 2"/>
    <s v="STINGRE SABRINA"/>
    <s v="201712"/>
    <n v="317.3"/>
    <s v="03"/>
    <s v="100,00"/>
    <n v="5"/>
    <m/>
    <x v="10"/>
    <s v="pole Enfance"/>
    <n v="317.3"/>
    <n v="2017"/>
    <n v="317.3"/>
    <n v="25"/>
    <n v="108.34"/>
    <s v="T03007"/>
    <n v="25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11-23T00:00:00"/>
    <d v="2017-12-19T00:00:00"/>
    <n v="27"/>
    <s v="FIN DE CONTRAT"/>
    <s v="MONITEUR(rice) EDUCATEUR(rice)"/>
    <s v="CONTRAT CDD IME SOMAIN(ne plus utiliser)"/>
    <s v="EDUCATEUR(rice) SPECIALISE(e)"/>
    <s v="YSMAL VALERIE"/>
    <s v="201712"/>
    <n v="1208.0899999999999"/>
    <s v="03"/>
    <s v="100,00"/>
    <n v="27"/>
    <m/>
    <x v="0"/>
    <s v="pole Enfance"/>
    <n v="1208.0899999999999"/>
    <n v="2017"/>
    <n v="1208.0899999999999"/>
    <n v="108.5"/>
    <n v="151.67000000000002"/>
    <s v="T03007"/>
    <n v="108.5"/>
    <x v="6"/>
    <s v=""/>
    <x v="11"/>
    <x v="1"/>
    <x v="0"/>
    <x v="0"/>
    <s v=""/>
    <s v=""/>
    <s v=""/>
    <s v=""/>
    <s v=""/>
    <s v=""/>
    <x v="2"/>
  </r>
  <r>
    <s v="998976"/>
    <s v="VANDENABELLE"/>
    <s v="MARION"/>
    <s v="IME LES ROUISSOIRS"/>
    <d v="2017-12-20T00:00:00"/>
    <d v="2017-12-22T00:00:00"/>
    <n v="3"/>
    <s v="FIN DE CONTRAT"/>
    <s v="MONITEUR(rice) EDUCATEUR(rice)"/>
    <s v="CONTRAT CDD IME SOMAIN(ne plus utiliser)"/>
    <s v="EDUCATEUR(rice) SPECIALISE(e)"/>
    <s v="YSMAL VALERIE"/>
    <s v="201712"/>
    <n v="220.41"/>
    <s v="03"/>
    <s v="100,00"/>
    <n v="3"/>
    <m/>
    <x v="0"/>
    <s v="pole Enfance"/>
    <n v="220.41"/>
    <n v="2017"/>
    <n v="220.41"/>
    <n v="15.5"/>
    <n v="11.95"/>
    <s v="T03007"/>
    <n v="15.5"/>
    <x v="6"/>
    <s v=""/>
    <x v="11"/>
    <x v="1"/>
    <x v="0"/>
    <x v="0"/>
    <s v=""/>
    <s v=""/>
    <s v=""/>
    <s v=""/>
    <s v=""/>
    <s v=""/>
    <x v="2"/>
  </r>
  <r>
    <s v="999345"/>
    <s v="HEBERT"/>
    <s v="AUDE"/>
    <s v="IME LES ROUISSOIRS"/>
    <d v="2017-11-06T00:00:00"/>
    <d v="2017-12-23T00:00:00"/>
    <n v="48"/>
    <s v="FIN DE CONTRAT"/>
    <s v="EDUCATEUR(rice) SPECIALISE(e)"/>
    <s v="CONTRAT CDD IME SOMAIN(ne plus utiliser)"/>
    <s v="EDUCATEUR(rice) SPECIALISE(e)"/>
    <s v="LESENEY AURELIE"/>
    <s v="201712"/>
    <n v="1583.73"/>
    <s v="03"/>
    <s v="100,00"/>
    <n v="48"/>
    <m/>
    <x v="15"/>
    <s v="pole Enfance"/>
    <n v="1583.73"/>
    <n v="2017"/>
    <n v="1583.73"/>
    <n v="94.75"/>
    <n v="114.68"/>
    <s v="T03007"/>
    <n v="94.75"/>
    <x v="6"/>
    <s v=""/>
    <x v="11"/>
    <x v="1"/>
    <x v="0"/>
    <x v="0"/>
    <s v=""/>
    <s v=""/>
    <s v=""/>
    <s v=""/>
    <s v=""/>
    <s v=""/>
    <x v="2"/>
  </r>
  <r>
    <s v="A00411"/>
    <s v="TENNEDIEN"/>
    <s v="CAMILLE"/>
    <s v="IME LES ROUISSOIRS"/>
    <d v="2017-12-08T00:00:00"/>
    <d v="2017-12-08T00:00:00"/>
    <n v="1"/>
    <s v="FIN DE CONTRAT"/>
    <s v="EDUCATEUR(rice) SPECIALISE(e)"/>
    <s v="CONTRAT CDD IME SOMAIN(ne plus utiliser)"/>
    <s v="EDUCATEUR(rice) SPECIALISE(e)"/>
    <s v="POMMERY DELPHINE"/>
    <s v="201712"/>
    <n v="109.18"/>
    <s v="03"/>
    <s v="100,00"/>
    <n v="1"/>
    <m/>
    <x v="2"/>
    <s v="pole Enfance"/>
    <n v="109.18"/>
    <n v="2017"/>
    <n v="109.18"/>
    <n v="7.75"/>
    <n v="151.67000000000002"/>
    <s v="T03007"/>
    <n v="7.75"/>
    <x v="6"/>
    <s v=""/>
    <x v="11"/>
    <x v="1"/>
    <x v="0"/>
    <x v="0"/>
    <s v=""/>
    <s v=""/>
    <s v=""/>
    <s v=""/>
    <s v=""/>
    <s v=""/>
    <x v="2"/>
  </r>
  <r>
    <s v="A00657"/>
    <s v="FATHY"/>
    <s v="SANA"/>
    <s v="ESAT DU RAQUET"/>
    <d v="2017-11-07T00:00:00"/>
    <d v="2017-12-04T00:00:00"/>
    <n v="28"/>
    <s v="FIN DE CONTRAT"/>
    <s v="CUISINIER(e) NIVEAU 1"/>
    <s v="CONTRAT CDD  ESAT LE RACQUET"/>
    <s v="CUISINIER(e) NIVEAU 2"/>
    <s v="LHYVER DANIEL"/>
    <s v="201712"/>
    <n v="115.63"/>
    <s v="03"/>
    <s v="100,00"/>
    <n v="28"/>
    <m/>
    <x v="0"/>
    <s v="pole TAD"/>
    <n v="115.63"/>
    <n v="2017"/>
    <n v="115.63"/>
    <n v="9.9"/>
    <n v="104"/>
    <s v="T43007"/>
    <n v="9.9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LES ROUISSOIRS"/>
    <d v="2017-12-11T00:00:00"/>
    <d v="2017-12-15T00:00:00"/>
    <n v="5"/>
    <s v="FIN DE CONTRAT"/>
    <s v="EDUCATEUR(rice) SPECIALISE(e)"/>
    <s v="CONTRAT CDD IME SOMAIN(ne plus utiliser)"/>
    <s v="MONITEUR(rice) EDUCATEUR(rice)"/>
    <s v="VANDENABELLE MARION"/>
    <s v="201712"/>
    <n v="422.61"/>
    <s v="03"/>
    <s v="100,00"/>
    <n v="5"/>
    <m/>
    <x v="0"/>
    <s v="pole Enfance"/>
    <n v="422.61"/>
    <n v="2017"/>
    <n v="422.61"/>
    <n v="30"/>
    <n v="130"/>
    <s v="T03007"/>
    <n v="30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LES ROUISSOIRS"/>
    <d v="2017-12-21T00:00:00"/>
    <d v="2017-12-21T00:00:00"/>
    <n v="1"/>
    <s v="FIN DE CONTRAT"/>
    <s v="EDUCATEUR(rice) SPECIALISE(e)"/>
    <s v="CONTRAT CDD IME SOMAIN(ne plus utiliser)"/>
    <s v="EDUCATEUR(rice) SPECIALISE(e)"/>
    <s v="HEBERT AUDE"/>
    <s v="201712"/>
    <n v="102.15"/>
    <s v="03"/>
    <s v="100,00"/>
    <n v="1"/>
    <m/>
    <x v="0"/>
    <s v="pole Enfance"/>
    <n v="102.15"/>
    <n v="2017"/>
    <n v="102.15"/>
    <n v="7.25"/>
    <n v="151.67000000000002"/>
    <s v="T03007"/>
    <n v="7.25"/>
    <x v="6"/>
    <s v=""/>
    <x v="11"/>
    <x v="1"/>
    <x v="0"/>
    <x v="0"/>
    <s v=""/>
    <s v=""/>
    <s v=""/>
    <s v=""/>
    <s v=""/>
    <s v=""/>
    <x v="2"/>
  </r>
  <r>
    <s v="060210"/>
    <s v="HOURIEZ"/>
    <s v="ANNE MARIE"/>
    <s v="IME LA VICOIGNETTE"/>
    <d v="2017-09-04T00:00:00"/>
    <d v="2017-12-22T00:00:00"/>
    <n v="110"/>
    <s v="FIN DE CONTRAT"/>
    <s v="AIDE MEDICO PSYCHOLOGIQUE"/>
    <s v="CONTRAT CDD IME EMERCHICOURT(ne plus utiliser)"/>
    <m/>
    <m/>
    <s v="201712"/>
    <n v="1451.84"/>
    <s v="06"/>
    <s v="100,00"/>
    <n v="110"/>
    <s v="lié à la réorganisation des accompagnements transports dans le cadre du projet de transfert d'usagers sur ets de Montign"/>
    <x v="3"/>
    <s v="pole Enfance"/>
    <n v="1451.84"/>
    <n v="2017"/>
    <n v="1451.84"/>
    <n v="66.03"/>
    <n v="86.66"/>
    <s v="T06007"/>
    <n v="66.03"/>
    <x v="6"/>
    <s v=""/>
    <x v="11"/>
    <x v="1"/>
    <x v="0"/>
    <x v="0"/>
    <s v=""/>
    <s v=""/>
    <s v=""/>
    <s v=""/>
    <s v=""/>
    <s v=""/>
    <x v="2"/>
  </r>
  <r>
    <s v="061181"/>
    <s v="FOUROT"/>
    <s v="LAURENCE"/>
    <s v="IME LA VICOIGNETTE"/>
    <d v="2017-11-13T00:00:00"/>
    <d v="2017-12-01T00:00:00"/>
    <n v="19"/>
    <s v="FIN DE CONTRAT"/>
    <s v="AIDE MEDICO PSYCHOLOGIQUE"/>
    <s v="CONTRAT CDD IME EMERCHICOURT(ne plus utiliser)"/>
    <s v="AIDE MEDICO PSYCHOLOGIQUE"/>
    <s v="PESQUEREL LAETITIA"/>
    <s v="201712"/>
    <n v="580.05000000000007"/>
    <s v="06"/>
    <s v="100,00"/>
    <n v="19"/>
    <m/>
    <x v="0"/>
    <s v="pole Enfance"/>
    <n v="580.05000000000007"/>
    <n v="2017"/>
    <n v="580.05000000000007"/>
    <n v="33.5"/>
    <n v="145.17000000000002"/>
    <s v="T06007"/>
    <n v="33.5"/>
    <x v="6"/>
    <s v=""/>
    <x v="11"/>
    <x v="1"/>
    <x v="0"/>
    <x v="0"/>
    <s v=""/>
    <s v=""/>
    <s v=""/>
    <s v=""/>
    <s v=""/>
    <s v=""/>
    <x v="2"/>
  </r>
  <r>
    <s v="061181"/>
    <s v="FOUROT"/>
    <s v="LAURENCE"/>
    <s v="IME LA VICOIGNETTE"/>
    <d v="2017-12-07T00:00:00"/>
    <d v="2017-12-08T00:00:00"/>
    <n v="2"/>
    <s v="FIN DE CONTRAT"/>
    <s v="AIDE MEDICO PSYCHOLOGIQUE"/>
    <s v="CONTRAT CDD IME EMERCHICOURT(ne plus utiliser)"/>
    <s v="EDUCATEUR(rice) SPECIALISE(e)"/>
    <s v="MORTREUX EVELYNE"/>
    <s v="201712"/>
    <n v="138.18"/>
    <s v="06"/>
    <s v="100,00"/>
    <n v="2"/>
    <m/>
    <x v="2"/>
    <s v="pole Enfance"/>
    <n v="138.18"/>
    <n v="2017"/>
    <n v="138.18"/>
    <n v="10.75"/>
    <n v="121.87"/>
    <s v="T06007"/>
    <n v="10.75"/>
    <x v="6"/>
    <s v=""/>
    <x v="11"/>
    <x v="1"/>
    <x v="0"/>
    <x v="0"/>
    <s v=""/>
    <s v=""/>
    <s v=""/>
    <s v=""/>
    <s v=""/>
    <s v=""/>
    <x v="2"/>
  </r>
  <r>
    <s v="998838"/>
    <s v="POLLART"/>
    <s v="KEVIN"/>
    <s v="IME LA VICOIGNETTE"/>
    <d v="2017-11-06T00:00:00"/>
    <d v="2017-12-22T00:00:00"/>
    <n v="47"/>
    <s v="FIN DE CONTRAT"/>
    <s v="AIDE MEDICO-PSYCHOLOGIQUE"/>
    <s v="CONTRAT CDD IME EMERCHICOURT(ne plus utiliser)"/>
    <s v="EDUCATEUR(rice) SPECIALISE(e)"/>
    <s v="DEGROOTE NICOLAS"/>
    <s v="201712"/>
    <n v="2080.02"/>
    <s v="06"/>
    <s v="100,00"/>
    <n v="47"/>
    <m/>
    <x v="11"/>
    <s v="pole Enfance"/>
    <n v="2080.02"/>
    <n v="2017"/>
    <n v="2080.02"/>
    <n v="140"/>
    <n v="151.67000000000002"/>
    <s v="T06007"/>
    <n v="140"/>
    <x v="6"/>
    <s v=""/>
    <x v="11"/>
    <x v="1"/>
    <x v="0"/>
    <x v="0"/>
    <s v=""/>
    <s v=""/>
    <s v=""/>
    <s v=""/>
    <s v=""/>
    <s v=""/>
    <x v="2"/>
  </r>
  <r>
    <s v="999274"/>
    <s v="DUMAIRE"/>
    <s v="MICKAEL"/>
    <s v="IME LA VICOIGNETTE"/>
    <d v="2017-12-19T00:00:00"/>
    <d v="2017-12-22T00:00:00"/>
    <n v="4"/>
    <s v="FIN DE CONTRAT"/>
    <s v="AIDE MEDICO PSYCHOLOGIQUE"/>
    <s v="CONTRAT CDD IME EMERCHICOURT(ne plus utiliser)"/>
    <s v="AIDE MEDICO PSYCHOLOGIQUE"/>
    <s v="TRAWKA MIRESA"/>
    <s v="201712"/>
    <n v="363.09"/>
    <s v="06"/>
    <s v="100,00"/>
    <n v="4"/>
    <m/>
    <x v="0"/>
    <s v="pole Enfance"/>
    <n v="363.09"/>
    <n v="2017"/>
    <n v="363.09"/>
    <n v="28.25"/>
    <n v="138.13"/>
    <s v="T06007"/>
    <n v="28.25"/>
    <x v="6"/>
    <s v=""/>
    <x v="11"/>
    <x v="1"/>
    <x v="0"/>
    <x v="0"/>
    <s v=""/>
    <s v=""/>
    <s v=""/>
    <s v=""/>
    <s v=""/>
    <s v=""/>
    <x v="2"/>
  </r>
  <r>
    <s v="999275"/>
    <s v="PAEPEGAEY"/>
    <s v="BERTRAND"/>
    <s v="IME LA VICOIGNETTE"/>
    <d v="2017-11-08T00:00:00"/>
    <d v="2017-12-22T00:00:00"/>
    <n v="45"/>
    <s v="FIN DE CONTRAT"/>
    <s v="EDUCATEUR(rice) SPORTIF(ve)"/>
    <s v="CONTRAT CDD IME EMERCHICOURT(ne plus utiliser)"/>
    <s v="EDUCATEUR(rice) SPORTIF(ve)"/>
    <s v="SPANNEUT JULIE"/>
    <s v="201712"/>
    <n v="1353.38"/>
    <s v="06"/>
    <s v="100,00"/>
    <n v="45"/>
    <m/>
    <x v="4"/>
    <s v="pole Enfance"/>
    <n v="1353.38"/>
    <n v="2017"/>
    <n v="1353.38"/>
    <n v="87"/>
    <n v="32.5"/>
    <s v="T06007"/>
    <n v="87"/>
    <x v="6"/>
    <s v=""/>
    <x v="11"/>
    <x v="1"/>
    <x v="0"/>
    <x v="0"/>
    <s v=""/>
    <s v=""/>
    <s v=""/>
    <s v=""/>
    <s v=""/>
    <s v=""/>
    <x v="2"/>
  </r>
  <r>
    <s v="999275"/>
    <s v="PAEPEGAEY"/>
    <s v="BERTRAND"/>
    <s v="IME LA VICOIGNETTE"/>
    <d v="2017-12-11T00:00:00"/>
    <d v="2017-12-14T00:00:00"/>
    <n v="4"/>
    <s v="FIN DE CONTRAT"/>
    <s v="EDUCATEUR(rice) SPORTIF(ve)"/>
    <s v="CONTRAT CDD IME EMERCHICOURT(ne plus utiliser)"/>
    <s v="MONITEUR(rice) EDUCATEUR(rice)"/>
    <s v="MYKAJ MONIQUE"/>
    <s v="201712"/>
    <n v="175.46"/>
    <s v="06"/>
    <s v="100,00"/>
    <n v="4"/>
    <m/>
    <x v="0"/>
    <s v="pole Enfance"/>
    <n v="175.46"/>
    <n v="2017"/>
    <n v="175.46"/>
    <n v="12.75"/>
    <n v="69.3"/>
    <s v="T06007"/>
    <n v="12.75"/>
    <x v="6"/>
    <s v=""/>
    <x v="11"/>
    <x v="1"/>
    <x v="0"/>
    <x v="0"/>
    <s v=""/>
    <s v=""/>
    <s v=""/>
    <s v=""/>
    <s v=""/>
    <s v=""/>
    <x v="2"/>
  </r>
  <r>
    <s v="999275"/>
    <s v="PAEPEGAEY"/>
    <s v="BERTRAND"/>
    <s v="IME LA VICOIGNETTE"/>
    <d v="2017-12-18T00:00:00"/>
    <d v="2017-12-19T00:00:00"/>
    <n v="2"/>
    <s v="FIN DE CONTRAT"/>
    <s v="EDUCATEUR(rice) SPORTIF(ve)"/>
    <s v="CONTRAT CDD IME EMERCHICOURT(ne plus utiliser)"/>
    <s v="MONITEUR(rice) EDUCATEUR(rice)"/>
    <s v="CESCATTI PAULINE"/>
    <s v="201712"/>
    <n v="192.68"/>
    <s v="06"/>
    <s v="100,00"/>
    <n v="2"/>
    <m/>
    <x v="0"/>
    <s v="pole Enfance"/>
    <n v="192.68"/>
    <n v="2017"/>
    <n v="192.68"/>
    <n v="14"/>
    <n v="151.67000000000002"/>
    <s v="T06007"/>
    <n v="14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11-18T00:00:00"/>
    <d v="2017-12-12T00:00:00"/>
    <n v="25"/>
    <s v="FIN DE CONTRAT"/>
    <s v="EDUCATEUR(rice) SPECIALISE(e)"/>
    <s v="CONTRAT CDD IME EMERCHICOURT(ne plus utiliser)"/>
    <s v="EDUCATEUR(rice) SPECIALISE(e)"/>
    <s v="BARELLE YANN"/>
    <s v="201712"/>
    <n v="1298.43"/>
    <s v="06"/>
    <s v="100,00"/>
    <n v="25"/>
    <m/>
    <x v="2"/>
    <s v="pole Enfance"/>
    <n v="1298.43"/>
    <n v="2017"/>
    <n v="1298.43"/>
    <n v="83.5"/>
    <n v="149.5"/>
    <s v="T06007"/>
    <n v="83.5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12-13T00:00:00"/>
    <d v="2017-12-15T00:00:00"/>
    <n v="3"/>
    <s v="FIN DE CONTRAT"/>
    <s v="EDUCATEUR(rice) SPECIALISE(e)"/>
    <s v="CONTRAT CDD IME EMERCHICOURT(ne plus utiliser)"/>
    <s v="EDUCATEUR(rice) SPECIALISE(e)"/>
    <s v="LONGELIN MICHEL"/>
    <s v="201712"/>
    <n v="275.67"/>
    <s v="06"/>
    <s v="100,00"/>
    <n v="3"/>
    <m/>
    <x v="0"/>
    <s v="pole Enfance"/>
    <n v="275.67"/>
    <n v="2017"/>
    <n v="275.67"/>
    <n v="19"/>
    <n v="137.22999999999999"/>
    <s v="T06007"/>
    <n v="19"/>
    <x v="6"/>
    <s v=""/>
    <x v="11"/>
    <x v="1"/>
    <x v="0"/>
    <x v="0"/>
    <s v=""/>
    <s v=""/>
    <s v=""/>
    <s v=""/>
    <s v=""/>
    <s v=""/>
    <x v="2"/>
  </r>
  <r>
    <s v="999493"/>
    <s v="CHAPUIS"/>
    <s v="MAUREEN"/>
    <s v="IME LA VICOIGNETTE"/>
    <d v="2017-12-18T00:00:00"/>
    <d v="2017-12-22T00:00:00"/>
    <n v="5"/>
    <s v="FIN DE CONTRAT"/>
    <s v="EDUCATEUR(rice) SPECIALISE(e)"/>
    <s v="CONTRAT CDD IME EMERCHICOURT(ne plus utiliser)"/>
    <s v="EDUCATEUR(rice) SPECIALISE(e)"/>
    <s v="LONGELIN MICHEL"/>
    <s v="201712"/>
    <n v="486.05"/>
    <s v="06"/>
    <s v="100,00"/>
    <n v="5"/>
    <m/>
    <x v="8"/>
    <s v="pole Enfance"/>
    <n v="486.05"/>
    <n v="2017"/>
    <n v="486.05"/>
    <n v="33.5"/>
    <n v="145.17000000000002"/>
    <s v="T06007"/>
    <n v="33.5"/>
    <x v="6"/>
    <s v=""/>
    <x v="11"/>
    <x v="1"/>
    <x v="0"/>
    <x v="0"/>
    <s v=""/>
    <s v=""/>
    <s v=""/>
    <s v=""/>
    <s v=""/>
    <s v=""/>
    <x v="2"/>
  </r>
  <r>
    <s v="999583"/>
    <s v="KHECHAI"/>
    <s v="ANISSA"/>
    <s v="IME LA VICOIGNETTE"/>
    <d v="2017-12-05T00:00:00"/>
    <d v="2017-12-06T00:00:00"/>
    <n v="2"/>
    <s v="FIN DE CONTRAT"/>
    <s v="INFIRMIER(e)"/>
    <s v="CONTRAT CDD IME EMERCHICOURT(ne plus utiliser)"/>
    <s v="INFIRMIER(e)"/>
    <s v="LESAGE VANESSA"/>
    <s v="201712"/>
    <n v="267.66000000000003"/>
    <s v="06"/>
    <s v="100,00"/>
    <n v="2"/>
    <m/>
    <x v="0"/>
    <s v="pole Enfance"/>
    <n v="267.66000000000003"/>
    <n v="2017"/>
    <n v="267.66000000000003"/>
    <n v="19"/>
    <n v="151.67000000000002"/>
    <s v="T06007"/>
    <n v="19"/>
    <x v="6"/>
    <s v=""/>
    <x v="11"/>
    <x v="1"/>
    <x v="0"/>
    <x v="0"/>
    <s v=""/>
    <s v=""/>
    <s v=""/>
    <s v=""/>
    <s v=""/>
    <s v=""/>
    <x v="2"/>
  </r>
  <r>
    <s v="999583"/>
    <s v="KHECHAI"/>
    <s v="ANISSA"/>
    <s v="IME LA VICOIGNETTE"/>
    <d v="2017-12-08T00:00:00"/>
    <d v="2017-12-20T00:00:00"/>
    <n v="13"/>
    <s v="FIN DE CONTRAT"/>
    <s v="INFIRMIER(e)"/>
    <s v="CONTRAT CDD IME EMERCHICOURT(ne plus utiliser)"/>
    <s v="INFIRMIER(e)"/>
    <s v="GORNIAK SOPHIE"/>
    <s v="201712"/>
    <n v="352.15"/>
    <s v="06"/>
    <s v="60,00"/>
    <n v="13"/>
    <m/>
    <x v="0"/>
    <s v="pole Enfance"/>
    <n v="211.29"/>
    <n v="2017"/>
    <n v="352.15"/>
    <n v="25"/>
    <n v="97.5"/>
    <s v="T06007"/>
    <n v="15"/>
    <x v="6"/>
    <s v=""/>
    <x v="11"/>
    <x v="1"/>
    <x v="0"/>
    <x v="0"/>
    <s v=""/>
    <s v=""/>
    <s v=""/>
    <s v=""/>
    <s v=""/>
    <s v=""/>
    <x v="2"/>
  </r>
  <r>
    <s v="A00195"/>
    <s v="DEHAINE"/>
    <s v="MARIE CHRISTINE"/>
    <s v="IME LA VICOIGNETTE"/>
    <d v="2017-12-04T00:00:00"/>
    <d v="2017-12-22T00:00:00"/>
    <n v="19"/>
    <s v="FIN DE CONTRAT"/>
    <s v="AGENT HYGIENE ET PROPRETE"/>
    <s v="CONTRAT CDD IME EMERCHICOURT(ne plus utiliser)"/>
    <s v="EDUCATEUR(rice) TECHNIQUE SPECIALISE(e)"/>
    <s v="MERLY MADELEINE"/>
    <s v="201712"/>
    <n v="566.85"/>
    <s v="06"/>
    <s v="100,00"/>
    <n v="19"/>
    <m/>
    <x v="2"/>
    <s v="pole Enfance"/>
    <n v="566.85"/>
    <n v="2017"/>
    <n v="566.85"/>
    <n v="48"/>
    <n v="69.33"/>
    <s v="T06007"/>
    <n v="48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11-08T00:00:00"/>
    <d v="2017-12-20T00:00:00"/>
    <n v="43"/>
    <s v="FIN DE CONTRAT"/>
    <s v="MONITEUR(rice) EDUCATEUR(rice)"/>
    <s v="CONTRAT CDD IME EMERCHICOURT(ne plus utiliser)"/>
    <s v="EDUCATEUR(rice) SPECIALISE(e)"/>
    <s v="RACHEZ JUSTINE"/>
    <s v="201712"/>
    <n v="586.66"/>
    <s v="06"/>
    <s v="100,00"/>
    <n v="43"/>
    <m/>
    <x v="4"/>
    <s v="pole Enfance"/>
    <n v="586.66"/>
    <n v="2017"/>
    <n v="586.66"/>
    <n v="29"/>
    <n v="35.47"/>
    <s v="T06007"/>
    <n v="29"/>
    <x v="6"/>
    <s v=""/>
    <x v="11"/>
    <x v="1"/>
    <x v="0"/>
    <x v="0"/>
    <s v=""/>
    <s v=""/>
    <s v=""/>
    <s v=""/>
    <s v=""/>
    <s v=""/>
    <x v="2"/>
  </r>
  <r>
    <s v="A00202"/>
    <s v="DESUMEUR"/>
    <s v="AUDREY"/>
    <s v="IME LA VICOIGNETTE"/>
    <d v="2017-11-27T00:00:00"/>
    <d v="2017-12-22T00:00:00"/>
    <n v="26"/>
    <s v="FIN DE CONTRAT"/>
    <s v="MONITEUR(rice) EDUCATEUR(rice)"/>
    <s v="CONTRAT CDD IME EMERCHICOURT(ne plus utiliser)"/>
    <s v="MONITEUR(rice) EDUCATEUR(rice)"/>
    <s v="LEBAS CHRISTIANE"/>
    <s v="201712"/>
    <n v="1632.54"/>
    <s v="06"/>
    <s v="100,00"/>
    <n v="26"/>
    <m/>
    <x v="15"/>
    <s v="pole Enfance"/>
    <n v="1632.54"/>
    <n v="2017"/>
    <n v="1632.54"/>
    <n v="111"/>
    <n v="27.75"/>
    <s v="T06007"/>
    <n v="111"/>
    <x v="6"/>
    <s v=""/>
    <x v="11"/>
    <x v="1"/>
    <x v="0"/>
    <x v="0"/>
    <s v=""/>
    <s v=""/>
    <s v=""/>
    <s v=""/>
    <s v=""/>
    <s v=""/>
    <x v="2"/>
  </r>
  <r>
    <s v="A00235"/>
    <s v="HOMBERT"/>
    <s v="MARION"/>
    <s v="IME LA VICOIGNETTE"/>
    <d v="2017-11-27T00:00:00"/>
    <d v="2017-12-22T00:00:00"/>
    <n v="26"/>
    <s v="FIN DE CONTRAT"/>
    <s v="AIDE MEDICO PSYCHOLOGIQUE"/>
    <s v="CONTRAT CDD IME EMERCHICOURT(ne plus utiliser)"/>
    <s v="AIDE MEDICO PSYCHOLOGIQUE"/>
    <s v="DELANNOY DAMIEN"/>
    <s v="201712"/>
    <n v="1629.17"/>
    <s v="06"/>
    <s v="100,00"/>
    <n v="26"/>
    <m/>
    <x v="2"/>
    <s v="pole Enfance"/>
    <n v="1629.17"/>
    <n v="2017"/>
    <n v="1629.17"/>
    <n v="126.75"/>
    <n v="145.17000000000002"/>
    <s v="T06007"/>
    <n v="126.7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1-27T00:00:00"/>
    <d v="2017-12-01T00:00:00"/>
    <n v="5"/>
    <s v="FIN DE CONTRAT"/>
    <s v="SURVEILLANT(e) DE NUIT"/>
    <s v="CONTRAT CDD IME EMERCHICOURT(ne plus utiliser)"/>
    <s v="AIDE MEDICO PSYCHOLOGIQUE"/>
    <s v="SZATAN NATHALIE"/>
    <s v="201712"/>
    <n v="446.5"/>
    <s v="06"/>
    <s v="100,00"/>
    <n v="5"/>
    <m/>
    <x v="0"/>
    <s v="pole Enfance"/>
    <n v="446.5"/>
    <n v="2017"/>
    <n v="446.5"/>
    <n v="35"/>
    <n v="151.67000000000002"/>
    <s v="T06007"/>
    <n v="3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2-11T00:00:00"/>
    <d v="2017-12-15T00:00:00"/>
    <n v="5"/>
    <s v="FIN DE CONTRAT"/>
    <s v="SURVEILLANT(e) DE NUIT"/>
    <s v="CONTRAT CDD IME EMERCHICOURT(ne plus utiliser)"/>
    <s v="AIDE MEDICO PSYCHOLOGIQUE"/>
    <s v="DEBRABANT PASCALINE"/>
    <s v="201712"/>
    <n v="223.23"/>
    <s v="06"/>
    <s v="100,00"/>
    <n v="5"/>
    <m/>
    <x v="1"/>
    <s v="pole Enfance"/>
    <n v="223.23"/>
    <n v="2017"/>
    <n v="223.23"/>
    <n v="17.5"/>
    <n v="75.84"/>
    <s v="T06007"/>
    <n v="17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2-18T00:00:00"/>
    <d v="2017-12-19T00:00:00"/>
    <n v="2"/>
    <s v="FIN DE CONTRAT"/>
    <s v="SURVEILLANT(e) DE NUIT"/>
    <s v="CONTRAT CDD IME EMERCHICOURT(ne plus utiliser)"/>
    <s v="AIDE MEDICO PSYCHOLOGIQUE"/>
    <s v="SZATAN NATHALIE"/>
    <s v="201712"/>
    <n v="111.64"/>
    <s v="06"/>
    <s v="100,00"/>
    <n v="2"/>
    <m/>
    <x v="1"/>
    <s v="pole Enfance"/>
    <n v="111.64"/>
    <n v="2017"/>
    <n v="111.64"/>
    <n v="8.75"/>
    <n v="94.79"/>
    <s v="T06007"/>
    <n v="8.7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2-19T00:00:00"/>
    <d v="2017-12-20T00:00:00"/>
    <n v="2"/>
    <s v="FIN DE CONTRAT"/>
    <s v="SURVEILLANT(e) DE NUIT"/>
    <s v="CONTRAT CDD IME EMERCHICOURT(ne plus utiliser)"/>
    <s v="AIDE MEDICO PSYCHOLOGIQUE"/>
    <s v="DEBRABANT PASCALINE"/>
    <s v="201712"/>
    <n v="111.64"/>
    <s v="06"/>
    <s v="100,00"/>
    <n v="2"/>
    <m/>
    <x v="1"/>
    <s v="pole Enfance"/>
    <n v="111.64"/>
    <n v="2017"/>
    <n v="111.64"/>
    <n v="8.75"/>
    <n v="94.79"/>
    <s v="T06007"/>
    <n v="8.7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7-12-20T00:00:00"/>
    <d v="2017-12-22T00:00:00"/>
    <n v="3"/>
    <s v="FIN DE CONTRAT"/>
    <s v="SURVEILLANT(e) DE NUIT"/>
    <s v="CONTRAT CDD IME EMERCHICOURT(ne plus utiliser)"/>
    <s v="AIDE MEDICO PSYCHOLOGIQUE"/>
    <s v="SZATAN NATHALIE"/>
    <s v="201712"/>
    <n v="223.25"/>
    <s v="06"/>
    <s v="100,00"/>
    <n v="3"/>
    <m/>
    <x v="1"/>
    <s v="pole Enfance"/>
    <n v="223.25"/>
    <n v="2017"/>
    <n v="223.25"/>
    <n v="17.5"/>
    <n v="126.39"/>
    <s v="T06007"/>
    <n v="17.5"/>
    <x v="6"/>
    <s v=""/>
    <x v="11"/>
    <x v="1"/>
    <x v="0"/>
    <x v="0"/>
    <s v=""/>
    <s v=""/>
    <s v=""/>
    <s v=""/>
    <s v=""/>
    <s v=""/>
    <x v="2"/>
  </r>
  <r>
    <s v="A00331"/>
    <s v="DUFOUR"/>
    <s v="LAURA"/>
    <s v="IME LA VICOIGNETTE"/>
    <d v="2017-11-27T00:00:00"/>
    <d v="2017-11-30T00:00:00"/>
    <n v="4"/>
    <s v="FIN DE CONTRAT"/>
    <s v="AIDE MEDICO PSYCHOLOGIQUE"/>
    <s v="CONTRAT CDD IME EMERCHICOURT(ne plus utiliser)"/>
    <s v="MAITRE(sse) DE MAISON"/>
    <s v="GOUSSARD NOELLE"/>
    <s v="201712"/>
    <n v="314.92"/>
    <s v="06"/>
    <s v="100,00"/>
    <n v="4"/>
    <m/>
    <x v="0"/>
    <s v="pole Enfance"/>
    <n v="314.92"/>
    <n v="2017"/>
    <n v="314.92"/>
    <n v="24.5"/>
    <n v="132.71"/>
    <s v="T06007"/>
    <n v="24.5"/>
    <x v="6"/>
    <s v=""/>
    <x v="11"/>
    <x v="1"/>
    <x v="0"/>
    <x v="0"/>
    <s v=""/>
    <s v=""/>
    <s v=""/>
    <s v=""/>
    <s v=""/>
    <s v=""/>
    <x v="2"/>
  </r>
  <r>
    <s v="A00331"/>
    <s v="DUFOUR"/>
    <s v="LAURA"/>
    <s v="IME LA VICOIGNETTE"/>
    <d v="2017-11-30T00:00:00"/>
    <d v="2017-12-01T00:00:00"/>
    <n v="2"/>
    <s v="FIN DE CONTRAT"/>
    <s v="AIDE MEDICO PSYCHOLOGIQUE"/>
    <s v="CONTRAT CDD IME EMERCHICOURT(ne plus utiliser)"/>
    <s v="AIDE MEDICO PSYCHOLOGIQUE"/>
    <s v="SEDDA BRIGITTE"/>
    <s v="201712"/>
    <n v="57.85"/>
    <s v="06"/>
    <s v="100,00"/>
    <n v="2"/>
    <m/>
    <x v="0"/>
    <s v="pole Enfance"/>
    <n v="57.85"/>
    <n v="2017"/>
    <n v="57.85"/>
    <n v="4.5"/>
    <n v="48.75"/>
    <s v="T06007"/>
    <n v="4.5"/>
    <x v="6"/>
    <s v=""/>
    <x v="11"/>
    <x v="1"/>
    <x v="0"/>
    <x v="0"/>
    <s v=""/>
    <s v=""/>
    <s v=""/>
    <s v=""/>
    <s v=""/>
    <s v=""/>
    <x v="2"/>
  </r>
  <r>
    <s v="A00331"/>
    <s v="DUFOUR"/>
    <s v="LAURA"/>
    <s v="IME LA VICOIGNETTE"/>
    <d v="2017-12-04T00:00:00"/>
    <d v="2017-12-22T00:00:00"/>
    <n v="19"/>
    <s v="FIN DE CONTRAT"/>
    <s v="AIDE MEDICO PSYCHOLOGIQUE"/>
    <s v="CONTRAT CDD IME EMERCHICOURT(ne plus utiliser)"/>
    <m/>
    <m/>
    <s v="201712"/>
    <n v="825.8"/>
    <s v="06"/>
    <s v="100,00"/>
    <n v="19"/>
    <s v="lié à la réorganisation des accompagnements transports dans le cadre du projet de transfert d'usagers sur ets de Montign"/>
    <x v="3"/>
    <s v="pole Enfance"/>
    <n v="825.8"/>
    <n v="2017"/>
    <n v="825.8"/>
    <n v="64.25"/>
    <n v="75.84"/>
    <s v="T06007"/>
    <n v="64.25"/>
    <x v="6"/>
    <s v=""/>
    <x v="11"/>
    <x v="1"/>
    <x v="0"/>
    <x v="0"/>
    <s v=""/>
    <s v=""/>
    <s v=""/>
    <s v=""/>
    <s v=""/>
    <s v=""/>
    <x v="2"/>
  </r>
  <r>
    <s v="A00343"/>
    <s v="RAYET"/>
    <s v="PHILIPPE"/>
    <s v="IME LA VICOIGNETTE"/>
    <d v="2017-11-06T00:00:00"/>
    <d v="2017-12-22T00:00:00"/>
    <n v="47"/>
    <s v="FIN DE CONTRAT"/>
    <s v="AGENT DE SERVICE INTERIEUR"/>
    <s v="CONTRAT CDD IME EMERCHICOURT(ne plus utiliser)"/>
    <m/>
    <m/>
    <s v="201712"/>
    <n v="934.21"/>
    <s v="06"/>
    <s v="100,00"/>
    <n v="47"/>
    <s v="à la participation des travaux de rafraichissement et de peinture"/>
    <x v="3"/>
    <s v="pole Enfance"/>
    <n v="934.21"/>
    <n v="2017"/>
    <n v="934.21"/>
    <n v="70"/>
    <n v="75.84"/>
    <s v="T06007"/>
    <n v="70"/>
    <x v="6"/>
    <s v=""/>
    <x v="11"/>
    <x v="1"/>
    <x v="0"/>
    <x v="0"/>
    <s v=""/>
    <s v=""/>
    <s v=""/>
    <s v=""/>
    <s v=""/>
    <s v=""/>
    <x v="2"/>
  </r>
  <r>
    <s v="A00365"/>
    <s v="BERNIER"/>
    <s v="NICOLAS"/>
    <s v="IME LA VICOIGNETTE"/>
    <d v="2017-12-04T00:00:00"/>
    <d v="2017-12-08T00:00:00"/>
    <n v="5"/>
    <s v="FIN DE CONTRAT"/>
    <s v="EDUCATEUR(rice) SPECIALISE(e)"/>
    <s v="CONTRAT CDD IME EMERCHICOURT(ne plus utiliser)"/>
    <s v="EDUCATEUR(rice) SPECIALISE(e)"/>
    <s v="LONGELIN MICHEL"/>
    <s v="201712"/>
    <n v="583.95000000000005"/>
    <s v="06"/>
    <s v="100,00"/>
    <n v="5"/>
    <m/>
    <x v="0"/>
    <s v="pole Enfance"/>
    <n v="583.95000000000005"/>
    <n v="2017"/>
    <n v="583.95000000000005"/>
    <n v="33.5"/>
    <n v="145.16"/>
    <s v="T06007"/>
    <n v="33.5"/>
    <x v="6"/>
    <s v=""/>
    <x v="11"/>
    <x v="1"/>
    <x v="0"/>
    <x v="0"/>
    <s v=""/>
    <s v=""/>
    <s v=""/>
    <s v=""/>
    <s v=""/>
    <s v=""/>
    <x v="2"/>
  </r>
  <r>
    <s v="A00365"/>
    <s v="BERNIER"/>
    <s v="NICOLAS"/>
    <s v="IME LA VICOIGNETTE"/>
    <d v="2017-12-18T00:00:00"/>
    <d v="2017-12-22T00:00:00"/>
    <n v="5"/>
    <s v="FIN DE CONTRAT"/>
    <s v="EDUCATEUR(rice) SPECIALISE(e)"/>
    <s v="CONTRAT CDD IME EMERCHICOURT(ne plus utiliser)"/>
    <m/>
    <m/>
    <s v="201712"/>
    <n v="470.6"/>
    <s v="06"/>
    <s v="100,00"/>
    <n v="5"/>
    <s v="prise en charge spécifique du jeune ST, placé sur décision judiciaire du 06/05/15"/>
    <x v="3"/>
    <s v="pole Enfance"/>
    <n v="470.6"/>
    <n v="2017"/>
    <n v="470.6"/>
    <n v="27"/>
    <n v="117"/>
    <s v="T06007"/>
    <n v="27"/>
    <x v="6"/>
    <s v=""/>
    <x v="11"/>
    <x v="1"/>
    <x v="0"/>
    <x v="0"/>
    <s v=""/>
    <s v=""/>
    <s v=""/>
    <s v=""/>
    <s v=""/>
    <s v=""/>
    <x v="2"/>
  </r>
  <r>
    <s v="A00375"/>
    <s v="MONORY"/>
    <s v="YANN"/>
    <s v="IME LA VICOIGNETTE"/>
    <d v="2017-11-28T00:00:00"/>
    <d v="2017-12-01T00:00:00"/>
    <n v="4"/>
    <s v="FIN DE CONTRAT"/>
    <s v="AIDE MEDICO PSYCHOLOGIQUE"/>
    <s v="CONTRAT CDD IME EMERCHICOURT(ne plus utiliser)"/>
    <s v="AIDE MEDICO PSYCHOLOGIQUE"/>
    <s v="PARENT ELODIE"/>
    <s v="201712"/>
    <n v="233.69"/>
    <s v="06"/>
    <s v="100,00"/>
    <n v="4"/>
    <m/>
    <x v="0"/>
    <s v="pole Enfance"/>
    <n v="233.69"/>
    <n v="2017"/>
    <n v="233.69"/>
    <n v="22"/>
    <n v="119.17"/>
    <s v="T06007"/>
    <n v="22"/>
    <x v="6"/>
    <s v=""/>
    <x v="11"/>
    <x v="1"/>
    <x v="0"/>
    <x v="0"/>
    <s v=""/>
    <s v=""/>
    <s v=""/>
    <s v=""/>
    <s v=""/>
    <s v=""/>
    <x v="2"/>
  </r>
  <r>
    <s v="A00375"/>
    <s v="MONORY"/>
    <s v="YANN"/>
    <s v="IME LA VICOIGNETTE"/>
    <d v="2017-12-02T00:00:00"/>
    <d v="2017-12-15T00:00:00"/>
    <n v="14"/>
    <s v="FIN DE CONTRAT"/>
    <s v="AIDE MEDICO PSYCHOLOGIQUE"/>
    <s v="CONTRAT CDD IME EMERCHICOURT(ne plus utiliser)"/>
    <s v="AIDE MEDICO PSYCHOLOGIQUE"/>
    <s v="PARENT ELODIE"/>
    <s v="201712"/>
    <n v="743.17"/>
    <s v="06"/>
    <s v="100,00"/>
    <n v="14"/>
    <m/>
    <x v="0"/>
    <s v="pole Enfance"/>
    <n v="743.17"/>
    <n v="2017"/>
    <n v="743.17"/>
    <n v="54"/>
    <n v="117"/>
    <s v="T06007"/>
    <n v="54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07-29T00:00:00"/>
    <d v="2018-02-23T00:00:00"/>
    <n v="210"/>
    <s v="FIN DE CONTRAT"/>
    <s v="AIDE MEDICO PSYCHOLOGIQUE"/>
    <s v="SERVICE SUPPORT"/>
    <m/>
    <m/>
    <s v="201712"/>
    <n v="1269.29"/>
    <s v="06"/>
    <s v="100,00"/>
    <n v="210"/>
    <s v="à la réorganisation des accomp. transports dans le cadre du projet de transfert d'usagers sur ets de Montigny en Ost."/>
    <x v="3"/>
    <s v="pole Enfance"/>
    <n v="1269.29"/>
    <n v="2017"/>
    <n v="1269.29"/>
    <n v="116.83"/>
    <n v="69.33"/>
    <s v="T06021"/>
    <n v="116.83"/>
    <x v="6"/>
    <s v=""/>
    <x v="11"/>
    <x v="1"/>
    <x v="0"/>
    <x v="0"/>
    <s v=""/>
    <s v=""/>
    <s v=""/>
    <s v=""/>
    <s v=""/>
    <s v=""/>
    <x v="2"/>
  </r>
  <r>
    <s v="A00465"/>
    <s v="BENAZOUZ"/>
    <s v="NOUARA"/>
    <s v="IME LA VICOIGNETTE"/>
    <d v="2017-12-19T00:00:00"/>
    <d v="2017-12-19T00:00:00"/>
    <n v="1"/>
    <s v="FIN DE CONTRAT"/>
    <s v="AIDE MEDICO PSYCHOLOGIQUE"/>
    <s v="CONTRAT CDD IME EMERCHICOURT(ne plus utiliser)"/>
    <s v="AIDE MEDICO PSYCHOLOGIQUE"/>
    <s v="KOZLOWSKI MAXIME"/>
    <s v="201712"/>
    <n v="52.59"/>
    <s v="06"/>
    <s v="100,00"/>
    <n v="1"/>
    <m/>
    <x v="0"/>
    <s v="pole Enfance"/>
    <n v="52.59"/>
    <n v="2017"/>
    <n v="52.59"/>
    <n v="4"/>
    <n v="86.67"/>
    <s v="T06007"/>
    <n v="4"/>
    <x v="6"/>
    <s v=""/>
    <x v="11"/>
    <x v="1"/>
    <x v="0"/>
    <x v="0"/>
    <s v=""/>
    <s v=""/>
    <s v=""/>
    <s v=""/>
    <s v=""/>
    <s v=""/>
    <x v="2"/>
  </r>
  <r>
    <s v="A00472"/>
    <s v="DHERMY"/>
    <s v="AGATHE "/>
    <s v="IME LA VICOIGNETTE"/>
    <d v="2017-12-11T00:00:00"/>
    <d v="2017-12-15T00:00:00"/>
    <n v="5"/>
    <s v="FIN DE CONTRAT"/>
    <s v="CUISINIER(e) NIVEAU 1"/>
    <s v="CONTRAT CDD IME EMERCHICOURT(ne plus utiliser)"/>
    <s v="CUISINIER(e) NIVEAU 2"/>
    <s v="DHENNIN SYLVIE"/>
    <s v="201712"/>
    <n v="318.85000000000002"/>
    <s v="06"/>
    <s v="100,00"/>
    <n v="5"/>
    <m/>
    <x v="2"/>
    <s v="pole Enfance"/>
    <n v="318.85000000000002"/>
    <n v="2017"/>
    <n v="318.85000000000002"/>
    <n v="27"/>
    <n v="117"/>
    <s v="T06007"/>
    <n v="27"/>
    <x v="6"/>
    <s v=""/>
    <x v="11"/>
    <x v="1"/>
    <x v="0"/>
    <x v="0"/>
    <s v=""/>
    <s v=""/>
    <s v=""/>
    <s v=""/>
    <s v=""/>
    <s v=""/>
    <x v="2"/>
  </r>
  <r>
    <s v="A00472"/>
    <s v="DHERMY"/>
    <s v="AGATHE "/>
    <s v="IME LA VICOIGNETTE"/>
    <d v="2017-12-18T00:00:00"/>
    <d v="2017-12-18T00:00:00"/>
    <n v="1"/>
    <s v="FIN DE CONTRAT"/>
    <s v="CUISINIER(e) NIVEAU 1"/>
    <s v="CONTRAT CDD IME EMERCHICOURT(ne plus utiliser)"/>
    <s v="CUISINIER(e) NIVEAU 2"/>
    <s v="DHENNIN SYLVIE"/>
    <s v="201712"/>
    <n v="100.4"/>
    <s v="06"/>
    <s v="100,00"/>
    <n v="1"/>
    <m/>
    <x v="2"/>
    <s v="pole Enfance"/>
    <n v="100.4"/>
    <n v="2017"/>
    <n v="100.4"/>
    <n v="8.5"/>
    <n v="151.67000000000002"/>
    <s v="T06007"/>
    <n v="8.5"/>
    <x v="6"/>
    <s v=""/>
    <x v="11"/>
    <x v="1"/>
    <x v="0"/>
    <x v="0"/>
    <s v=""/>
    <s v=""/>
    <s v=""/>
    <s v=""/>
    <s v=""/>
    <s v=""/>
    <x v="2"/>
  </r>
  <r>
    <s v="A00474"/>
    <s v="JACQUET"/>
    <s v="JULIEN"/>
    <s v="IME LA VICOIGNETTE"/>
    <d v="2017-11-08T00:00:00"/>
    <d v="2017-12-06T00:00:00"/>
    <n v="29"/>
    <s v="FIN DE CONTRAT"/>
    <s v="ASSISTANT(e) SOCIAL"/>
    <s v="CONTRAT CDD IME EMERCHICOURT(ne plus utiliser)"/>
    <s v="ASSISTANT(e) SOCIAL"/>
    <s v="DEWARIMEZ AGATHE"/>
    <s v="201712"/>
    <n v="657.8"/>
    <s v="06"/>
    <s v="100,00"/>
    <n v="29"/>
    <m/>
    <x v="0"/>
    <s v="pole Enfance"/>
    <n v="657.8"/>
    <n v="2017"/>
    <n v="657.8"/>
    <n v="56.5"/>
    <n v="151.67000000000002"/>
    <s v="T06007"/>
    <n v="56.5"/>
    <x v="6"/>
    <s v=""/>
    <x v="11"/>
    <x v="1"/>
    <x v="0"/>
    <x v="0"/>
    <s v=""/>
    <s v=""/>
    <s v=""/>
    <s v=""/>
    <s v=""/>
    <s v=""/>
    <x v="2"/>
  </r>
  <r>
    <s v="A00474"/>
    <s v="JACQUET"/>
    <s v="JULIEN"/>
    <s v="IME LA VICOIGNETTE"/>
    <d v="2017-12-07T00:00:00"/>
    <d v="2018-01-03T00:00:00"/>
    <n v="28"/>
    <s v="FIN DE CONTRAT"/>
    <s v="ASSISTANT(e) SOCIAL"/>
    <s v="MEDICAL ET PARAMEDICAL"/>
    <s v="ASSISTANT(e) SOCIAL"/>
    <s v="DEWARIMEZ AGATHE"/>
    <s v="201712"/>
    <n v="972.15"/>
    <s v="06"/>
    <s v="100,00"/>
    <n v="28"/>
    <m/>
    <x v="0"/>
    <s v="pole Enfance"/>
    <n v="972.15"/>
    <n v="2017"/>
    <n v="972.15"/>
    <n v="83.5"/>
    <n v="151.67000000000002"/>
    <s v="T06023"/>
    <n v="83.5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7-12-11T00:00:00"/>
    <d v="2017-12-15T00:00:00"/>
    <n v="5"/>
    <s v="FIN DE CONTRAT"/>
    <s v="ANIMATEUR(rice) 1ERE CAT."/>
    <s v="CONTRAT CDD IME EMERCHICOURT(ne plus utiliser)"/>
    <s v="ANIMATEUR(rice) 1ERE CAT."/>
    <s v="BELGADI FATIMA"/>
    <s v="201712"/>
    <n v="486.01"/>
    <s v="06"/>
    <s v="100,00"/>
    <n v="5"/>
    <m/>
    <x v="10"/>
    <s v="pole Enfance"/>
    <n v="486.01"/>
    <n v="2017"/>
    <n v="486.01"/>
    <n v="34.5"/>
    <n v="151.67000000000002"/>
    <s v="T06007"/>
    <n v="34.5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10-04T00:00:00"/>
    <d v="2017-12-20T00:00:00"/>
    <n v="78"/>
    <s v="FIN DE CONTRAT"/>
    <s v="EDUCATEUR(rice) SPECIALISE(e)"/>
    <s v="CONTRAT CDD IME EMERCHICOURT(ne plus utiliser)"/>
    <s v="EDUCATEUR(rice) SPECIALISE(e)"/>
    <s v="LACROIX VIRGINIE"/>
    <s v="201712"/>
    <n v="227.66"/>
    <s v="06"/>
    <s v="100,00"/>
    <n v="78"/>
    <m/>
    <x v="4"/>
    <s v="pole Enfance"/>
    <n v="227.66"/>
    <n v="2017"/>
    <n v="227.66"/>
    <n v="12"/>
    <n v="13"/>
    <s v="T06007"/>
    <n v="12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LA VICOIGNETTE"/>
    <d v="2017-10-04T00:00:00"/>
    <d v="2017-12-22T00:00:00"/>
    <n v="80"/>
    <s v="FIN DE CONTRAT"/>
    <s v="EDUCATEUR(rice) SPECIALISE(e)"/>
    <s v="CONTRAT CDD IME EMERCHICOURT(ne plus utiliser)"/>
    <s v="EDUCATEUR(rice) SPECIALISE(e)"/>
    <s v="LEFEBVRE VIRGINIE"/>
    <s v="201712"/>
    <n v="1540.31"/>
    <s v="06"/>
    <s v="100,00"/>
    <n v="80"/>
    <m/>
    <x v="5"/>
    <s v="pole Enfance"/>
    <n v="1540.31"/>
    <n v="2017"/>
    <n v="1540.31"/>
    <n v="81.75"/>
    <n v="75.84"/>
    <s v="T06007"/>
    <n v="81.75"/>
    <x v="6"/>
    <s v=""/>
    <x v="11"/>
    <x v="1"/>
    <x v="0"/>
    <x v="0"/>
    <s v=""/>
    <s v=""/>
    <s v=""/>
    <s v=""/>
    <s v=""/>
    <s v=""/>
    <x v="2"/>
  </r>
  <r>
    <s v="A00572"/>
    <s v="TREDEZ"/>
    <s v="JONATHAN"/>
    <s v="IME LA VICOIGNETTE"/>
    <d v="2017-10-11T00:00:00"/>
    <d v="2017-12-22T00:00:00"/>
    <n v="73"/>
    <s v="FIN DE CONTRAT"/>
    <s v="PSYCHOLOGUE"/>
    <s v="CONTRAT CDD IME EMERCHICOURT(ne plus utiliser)"/>
    <s v="PSYCHOLOGUE"/>
    <s v="BOULOUIZ MONIA"/>
    <s v="201712"/>
    <n v="4230.91"/>
    <s v="06"/>
    <s v="62,50"/>
    <n v="73"/>
    <m/>
    <x v="2"/>
    <s v="pole Enfance"/>
    <n v="2644.3187499999999"/>
    <n v="2017"/>
    <n v="4230.91"/>
    <n v="138"/>
    <n v="121.34"/>
    <s v="T06007"/>
    <n v="86.25"/>
    <x v="6"/>
    <s v=""/>
    <x v="11"/>
    <x v="1"/>
    <x v="0"/>
    <x v="0"/>
    <s v=""/>
    <s v=""/>
    <s v=""/>
    <s v=""/>
    <s v=""/>
    <s v=""/>
    <x v="2"/>
  </r>
  <r>
    <s v="A00613"/>
    <s v="SUSINI"/>
    <s v="AMANDINE"/>
    <s v="IME LA VICOIGNETTE"/>
    <d v="2017-12-06T00:00:00"/>
    <d v="2017-12-08T00:00:00"/>
    <n v="3"/>
    <s v="FIN DE CONTRAT"/>
    <s v="AGENT HYGIENE ET PROPRETE"/>
    <s v="CONTRAT CDD IME EMERCHICOURT(ne plus utiliser)"/>
    <s v="AGENT HYGIENE ET PROPRETE"/>
    <s v="DELILLE ISABELLE"/>
    <s v="201712"/>
    <n v="236.17"/>
    <s v="06"/>
    <s v="100,00"/>
    <n v="3"/>
    <m/>
    <x v="0"/>
    <s v="pole Enfance"/>
    <n v="236.17"/>
    <n v="2017"/>
    <n v="236.17"/>
    <n v="20"/>
    <n v="144.45000000000002"/>
    <s v="T06007"/>
    <n v="20"/>
    <x v="6"/>
    <s v=""/>
    <x v="11"/>
    <x v="1"/>
    <x v="0"/>
    <x v="0"/>
    <s v=""/>
    <s v=""/>
    <s v=""/>
    <s v=""/>
    <s v=""/>
    <s v=""/>
    <x v="2"/>
  </r>
  <r>
    <s v="A00645"/>
    <s v="PARENT"/>
    <s v="ELODIE"/>
    <s v="IME LA VICOIGNETTE"/>
    <d v="2017-10-02T00:00:00"/>
    <d v="2017-12-22T00:00:00"/>
    <n v="82"/>
    <s v="FIN DE CONTRAT"/>
    <s v="AIDE MEDICO PSYCHOLOGIQUE"/>
    <s v="CONTRAT CDD IME EMERCHICOURT(ne plus utiliser)"/>
    <m/>
    <m/>
    <s v="201712"/>
    <n v="1035.43"/>
    <s v="06"/>
    <s v="100,00"/>
    <n v="82"/>
    <s v="prise en charge spécifique du jeune ST, placé sur décision judiciaire du 06/05/15"/>
    <x v="3"/>
    <s v="pole Enfance"/>
    <n v="1035.43"/>
    <n v="2017"/>
    <n v="1035.43"/>
    <n v="54"/>
    <n v="117"/>
    <s v="T06007"/>
    <n v="54"/>
    <x v="6"/>
    <s v=""/>
    <x v="11"/>
    <x v="1"/>
    <x v="0"/>
    <x v="0"/>
    <s v=""/>
    <s v=""/>
    <s v=""/>
    <s v=""/>
    <s v=""/>
    <s v=""/>
    <x v="2"/>
  </r>
  <r>
    <s v="A00649"/>
    <s v="BEGOT"/>
    <s v="JULIE"/>
    <s v="IME LA VICOIGNETTE"/>
    <d v="2017-11-06T00:00:00"/>
    <d v="2017-12-06T00:00:00"/>
    <n v="31"/>
    <s v="FIN DE CONTRAT"/>
    <s v="AIDE MEDICO PSYCHOLOGIQUE"/>
    <s v="CONTRAT CDD IME EMERCHICOURT(ne plus utiliser)"/>
    <s v="AIDE MEDICO PSYCHOLOGIQUE"/>
    <s v="BEZE CATHERINE"/>
    <s v="201712"/>
    <n v="339.91"/>
    <s v="06"/>
    <s v="100,00"/>
    <n v="31"/>
    <m/>
    <x v="0"/>
    <s v="pole Enfance"/>
    <n v="339.91"/>
    <n v="2017"/>
    <n v="339.91"/>
    <n v="32"/>
    <n v="79.600000000000009"/>
    <s v="T06007"/>
    <n v="32"/>
    <x v="6"/>
    <s v=""/>
    <x v="11"/>
    <x v="1"/>
    <x v="0"/>
    <x v="0"/>
    <s v=""/>
    <s v=""/>
    <s v=""/>
    <s v=""/>
    <s v=""/>
    <s v=""/>
    <x v="2"/>
  </r>
  <r>
    <s v="A00649"/>
    <s v="BEGOT"/>
    <s v="JULIE"/>
    <s v="IME LA VICOIGNETTE"/>
    <d v="2017-12-07T00:00:00"/>
    <d v="2017-12-22T00:00:00"/>
    <n v="16"/>
    <s v="FIN DE CONTRAT"/>
    <s v="AIDE MEDICO PSYCHOLOGIQUE"/>
    <s v="CONTRAT CDD IME EMERCHICOURT(ne plus utiliser)"/>
    <s v="AIDE MEDICO PSYCHOLOGIQUE"/>
    <s v="BEZE CATHERINE"/>
    <s v="201712"/>
    <n v="752.59"/>
    <s v="06"/>
    <s v="100,00"/>
    <n v="16"/>
    <m/>
    <x v="0"/>
    <s v="pole Enfance"/>
    <n v="752.59"/>
    <n v="2017"/>
    <n v="752.59"/>
    <n v="42.5"/>
    <n v="60.49"/>
    <s v="T06007"/>
    <n v="42.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12-06T00:00:00"/>
    <d v="2017-12-20T00:00:00"/>
    <n v="15"/>
    <s v="FIN DE CONTRAT"/>
    <s v="INFIRMIER(e)"/>
    <s v="CONTRAT CDD IME EMERCHICOURT(ne plus utiliser)"/>
    <s v="INFIRMIER(e)"/>
    <s v="COURTECUISSE SARAH"/>
    <s v="201712"/>
    <n v="492.7"/>
    <s v="06"/>
    <s v="100,00"/>
    <n v="15"/>
    <m/>
    <x v="4"/>
    <s v="pole Enfance"/>
    <n v="492.7"/>
    <n v="2017"/>
    <n v="492.7"/>
    <n v="31.75"/>
    <n v="42.84"/>
    <s v="T06007"/>
    <n v="31.7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7-12-18T00:00:00"/>
    <d v="2017-12-22T00:00:00"/>
    <n v="5"/>
    <s v="FIN DE CONTRAT"/>
    <s v="INFIRMIER(e)"/>
    <s v="CONTRAT CDD IME EMERCHICOURT(ne plus utiliser)"/>
    <s v="INFIRMIER(e)"/>
    <s v="COURTECUISSE SARAH"/>
    <s v="201712"/>
    <n v="337.47"/>
    <s v="06"/>
    <s v="100,00"/>
    <n v="5"/>
    <m/>
    <x v="0"/>
    <s v="pole Enfance"/>
    <n v="337.47"/>
    <n v="2017"/>
    <n v="337.47"/>
    <n v="21.75"/>
    <n v="94.25"/>
    <s v="T06007"/>
    <n v="21.75"/>
    <x v="6"/>
    <s v=""/>
    <x v="11"/>
    <x v="1"/>
    <x v="0"/>
    <x v="0"/>
    <s v=""/>
    <s v=""/>
    <s v=""/>
    <s v=""/>
    <s v=""/>
    <s v=""/>
    <x v="2"/>
  </r>
  <r>
    <s v="A00668"/>
    <s v="COURVOISIER"/>
    <s v="JUSTINE"/>
    <s v="IME LA VICOIGNETTE"/>
    <d v="2017-12-04T00:00:00"/>
    <d v="2017-12-05T00:00:00"/>
    <n v="2"/>
    <s v="FIN DE CONTRAT"/>
    <s v="INFIRMIER(e)"/>
    <s v="CONTRAT CDD IME EMERCHICOURT(ne plus utiliser)"/>
    <s v="INFIRMIER(e)"/>
    <s v="GORNIAK SOPHIE"/>
    <s v="201712"/>
    <n v="209.47"/>
    <s v="06"/>
    <s v="60,00"/>
    <n v="2"/>
    <m/>
    <x v="0"/>
    <s v="pole Enfance"/>
    <n v="125.682"/>
    <n v="2017"/>
    <n v="209.47"/>
    <n v="13.5"/>
    <n v="146.25"/>
    <s v="T06007"/>
    <n v="8.1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1-25T00:00:00"/>
    <d v="2017-12-01T00:00:00"/>
    <n v="7"/>
    <s v="FIN DE CONTRAT"/>
    <s v="EDUCATEUR(rice) SPECIALISE(e)"/>
    <s v="CONTRAT CDD IME EMERCHICOURT(ne plus utiliser)"/>
    <s v="MONITEUR(rice) EDUCATEUR(rice)"/>
    <s v="GOBET HARMONIE"/>
    <s v="201712"/>
    <n v="735.1"/>
    <s v="06"/>
    <s v="20,00"/>
    <n v="7"/>
    <m/>
    <x v="0"/>
    <s v="pole Enfance"/>
    <n v="147.02000000000001"/>
    <n v="2017"/>
    <n v="735.1"/>
    <n v="35"/>
    <n v="151.67000000000002"/>
    <s v="T06007"/>
    <n v="7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1-25T00:00:00"/>
    <d v="2017-12-01T00:00:00"/>
    <n v="7"/>
    <s v="FIN DE CONTRAT"/>
    <s v="EDUCATEUR(rice) SPECIALISE(e)"/>
    <s v="CONTRAT CDD IME EMERCHICOURT(ne plus utiliser)"/>
    <s v="MONITEUR(rice) EDUCATEUR(rice)"/>
    <s v="GOBET HARMONIE"/>
    <s v="201712"/>
    <n v="735.1"/>
    <s v="06"/>
    <s v="80,00"/>
    <n v="7"/>
    <m/>
    <x v="0"/>
    <s v="pole Enfance"/>
    <n v="588.08000000000004"/>
    <n v="2017"/>
    <n v="735.1"/>
    <n v="35"/>
    <n v="151.67000000000002"/>
    <s v="T06007"/>
    <n v="28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2-04T00:00:00"/>
    <d v="2017-12-06T00:00:00"/>
    <n v="3"/>
    <s v="FIN DE CONTRAT"/>
    <s v="EDUCATEUR(rice) SPECIALISE(e)"/>
    <s v="CONTRAT CDD IME EMERCHICOURT(ne plus utiliser)"/>
    <s v="EDUCATEUR(rice) SPECIALISE(e)"/>
    <s v="MORTREUX EVELYNE"/>
    <s v="201712"/>
    <n v="306.41000000000003"/>
    <s v="06"/>
    <s v="100,00"/>
    <n v="3"/>
    <m/>
    <x v="2"/>
    <s v="pole Enfance"/>
    <n v="306.41000000000003"/>
    <n v="2017"/>
    <n v="306.41000000000003"/>
    <n v="21.75"/>
    <n v="151.67000000000002"/>
    <s v="T06007"/>
    <n v="21.75"/>
    <x v="6"/>
    <s v=""/>
    <x v="11"/>
    <x v="1"/>
    <x v="0"/>
    <x v="0"/>
    <s v=""/>
    <s v=""/>
    <s v=""/>
    <s v=""/>
    <s v=""/>
    <s v=""/>
    <x v="2"/>
  </r>
  <r>
    <s v="A00686"/>
    <s v="DEFOLLIN"/>
    <s v="SOPHIE"/>
    <s v="IME LA VICOIGNETTE"/>
    <d v="2017-12-13T00:00:00"/>
    <d v="2017-12-16T00:00:00"/>
    <n v="4"/>
    <s v="FIN DE CONTRAT"/>
    <s v="EDUCATEUR(rice) SPECIALISE(e)"/>
    <s v="CONTRAT CDD IME EMERCHICOURT(ne plus utiliser)"/>
    <s v="EDUCATEUR(rice) SPECIALISE(e)"/>
    <s v="MORTREUX EVELYNE"/>
    <s v="201712"/>
    <n v="387.4"/>
    <s v="06"/>
    <s v="100,00"/>
    <n v="4"/>
    <m/>
    <x v="0"/>
    <s v="pole Enfance"/>
    <n v="387.4"/>
    <n v="2017"/>
    <n v="387.4"/>
    <n v="27.5"/>
    <n v="148.96"/>
    <s v="T06007"/>
    <n v="27.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LA VICOIGNETTE"/>
    <d v="2017-12-19T00:00:00"/>
    <d v="2017-12-20T00:00:00"/>
    <n v="2"/>
    <s v="FIN DE CONTRAT"/>
    <s v="INFIRMIER(e)"/>
    <s v="CONTRAT CDD IME EMERCHICOURT(ne plus utiliser)"/>
    <s v="INFIRMIER(e)"/>
    <s v="KHECHAI ANISSA"/>
    <s v="201712"/>
    <n v="199.06"/>
    <s v="06"/>
    <s v="60,00"/>
    <n v="2"/>
    <m/>
    <x v="0"/>
    <s v="pole Enfance"/>
    <n v="119.43600000000001"/>
    <n v="2017"/>
    <n v="199.06"/>
    <n v="13.75"/>
    <n v="148.96"/>
    <s v="T06007"/>
    <n v="8.2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LA VICOIGNETTE"/>
    <d v="2017-12-22T00:00:00"/>
    <d v="2017-12-22T00:00:00"/>
    <n v="1"/>
    <s v="FIN DE CONTRAT"/>
    <s v="INFIRMIER(e)"/>
    <s v="CONTRAT CDD IME EMERCHICOURT(ne plus utiliser)"/>
    <s v="INFIRMIER(e)"/>
    <s v="GORNIAK SOPHIE"/>
    <s v="201712"/>
    <n v="28.99"/>
    <s v="06"/>
    <s v="60,02"/>
    <n v="1"/>
    <m/>
    <x v="0"/>
    <s v="pole Enfance"/>
    <n v="17.399798132705698"/>
    <n v="2017"/>
    <n v="28.99"/>
    <n v="2"/>
    <n v="43.33"/>
    <s v="T06007"/>
    <n v="1.20040000915527"/>
    <x v="6"/>
    <s v=""/>
    <x v="11"/>
    <x v="1"/>
    <x v="0"/>
    <x v="0"/>
    <s v=""/>
    <s v=""/>
    <s v=""/>
    <s v=""/>
    <s v=""/>
    <s v=""/>
    <x v="2"/>
  </r>
  <r>
    <s v="A00743"/>
    <s v="GELEZ"/>
    <s v="PASCALE"/>
    <s v="IME LA VICOIGNETTE"/>
    <d v="2017-09-21T00:00:00"/>
    <d v="2017-12-22T00:00:00"/>
    <n v="93"/>
    <s v="FIN DE CONTRAT"/>
    <s v="INFIRMIER(e)"/>
    <s v="CONTRAT CDD IME EMERCHICOURT(ne plus utiliser)"/>
    <s v="INFIRMIER(e)"/>
    <s v="LEROY DELPHINE"/>
    <s v="201712"/>
    <n v="2579.87"/>
    <s v="06"/>
    <s v="100,00"/>
    <n v="93"/>
    <m/>
    <x v="9"/>
    <s v="pole Enfance"/>
    <n v="2579.87"/>
    <n v="2017"/>
    <n v="2579.87"/>
    <n v="115.56"/>
    <n v="151.67000000000002"/>
    <s v="T06007"/>
    <n v="115.56"/>
    <x v="6"/>
    <s v=""/>
    <x v="11"/>
    <x v="1"/>
    <x v="0"/>
    <x v="0"/>
    <s v=""/>
    <s v=""/>
    <s v=""/>
    <s v=""/>
    <s v=""/>
    <s v=""/>
    <x v="2"/>
  </r>
  <r>
    <s v="A00750"/>
    <s v="VERET"/>
    <s v="ANTHONY"/>
    <s v="IME LA VICOIGNETTE"/>
    <d v="2017-11-29T00:00:00"/>
    <d v="2017-12-01T00:00:00"/>
    <n v="3"/>
    <s v="FIN DE CONTRAT"/>
    <s v="AIDE MEDICO PSYCHOLOGIQUE"/>
    <s v="CONTRAT CDD IME EMERCHICOURT(ne plus utiliser)"/>
    <s v="AIDE MEDICO PSYCHOLOGIQUE"/>
    <s v="SEDDA BRIGITTE"/>
    <s v="201712"/>
    <n v="122.12"/>
    <s v="06"/>
    <s v="100,00"/>
    <n v="3"/>
    <m/>
    <x v="0"/>
    <s v="pole Enfance"/>
    <n v="122.12"/>
    <n v="2017"/>
    <n v="122.12"/>
    <n v="9.5"/>
    <n v="68.61"/>
    <s v="T06007"/>
    <n v="9.5"/>
    <x v="6"/>
    <s v=""/>
    <x v="11"/>
    <x v="1"/>
    <x v="0"/>
    <x v="0"/>
    <s v=""/>
    <s v=""/>
    <s v=""/>
    <s v=""/>
    <s v=""/>
    <s v=""/>
    <x v="2"/>
  </r>
  <r>
    <s v="A00778"/>
    <s v="FRADET"/>
    <s v="FLORENCE"/>
    <s v="IME LA VICOIGNETTE"/>
    <d v="2017-11-27T00:00:00"/>
    <d v="2017-12-22T00:00:00"/>
    <n v="26"/>
    <s v="FIN DE CONTRAT"/>
    <s v="EDUCATEUR(rice) SPECIALISE(e)"/>
    <s v="CONTRAT CDD IME EMERCHICOURT(ne plus utiliser)"/>
    <s v="EDUCATEUR(rice) SPECIALISE(e)"/>
    <s v="CHEUNG HUNG WAI"/>
    <s v="201712"/>
    <n v="3462.79"/>
    <s v="06"/>
    <s v="100,00"/>
    <n v="26"/>
    <m/>
    <x v="8"/>
    <s v="pole Enfance"/>
    <n v="3462.79"/>
    <n v="2017"/>
    <n v="3462.79"/>
    <n v="140"/>
    <n v="151.67000000000002"/>
    <s v="T06007"/>
    <n v="140"/>
    <x v="6"/>
    <s v=""/>
    <x v="11"/>
    <x v="1"/>
    <x v="0"/>
    <x v="0"/>
    <s v=""/>
    <s v=""/>
    <s v=""/>
    <s v=""/>
    <s v=""/>
    <s v=""/>
    <x v="2"/>
  </r>
  <r>
    <s v="A00810"/>
    <s v="CARDOT"/>
    <s v="VALERIE"/>
    <s v="IME LA VICOIGNETTE"/>
    <d v="2017-12-06T00:00:00"/>
    <d v="2017-12-07T00:00:00"/>
    <n v="2"/>
    <s v="FIN DE CONTRAT"/>
    <s v="AGENT DE CUISINE"/>
    <s v="CONTRAT CDD IME EMERCHICOURT(ne plus utiliser)"/>
    <s v="CUISINIER(e) NIVEAU 2"/>
    <s v="DURAND ALAIN"/>
    <s v="201712"/>
    <n v="118.1"/>
    <s v="06"/>
    <s v="100,00"/>
    <n v="2"/>
    <m/>
    <x v="1"/>
    <s v="pole Enfance"/>
    <n v="118.1"/>
    <n v="2017"/>
    <n v="118.1"/>
    <n v="10"/>
    <n v="108.34"/>
    <s v="T06007"/>
    <n v="10"/>
    <x v="6"/>
    <s v=""/>
    <x v="11"/>
    <x v="1"/>
    <x v="0"/>
    <x v="0"/>
    <s v=""/>
    <s v=""/>
    <s v=""/>
    <s v=""/>
    <s v=""/>
    <s v=""/>
    <x v="2"/>
  </r>
  <r>
    <s v="A00810"/>
    <s v="CARDOT"/>
    <s v="VALERIE"/>
    <s v="IME LA VICOIGNETTE"/>
    <d v="2017-12-13T00:00:00"/>
    <d v="2017-12-13T00:00:00"/>
    <n v="1"/>
    <s v="FIN DE CONTRAT"/>
    <s v="AGENT DE CUISINE"/>
    <s v="CONTRAT CDD IME EMERCHICOURT(ne plus utiliser)"/>
    <s v="CUISINIER(e) NIVEAU 2"/>
    <s v="DHENNIN SYLVIE"/>
    <s v="201712"/>
    <n v="59.05"/>
    <s v="06"/>
    <s v="100,00"/>
    <n v="1"/>
    <m/>
    <x v="1"/>
    <s v="pole Enfance"/>
    <n v="59.05"/>
    <n v="2017"/>
    <n v="59.05"/>
    <n v="5"/>
    <n v="108.34"/>
    <s v="T06007"/>
    <n v="5"/>
    <x v="6"/>
    <s v=""/>
    <x v="11"/>
    <x v="1"/>
    <x v="0"/>
    <x v="0"/>
    <s v=""/>
    <s v=""/>
    <s v=""/>
    <s v=""/>
    <s v=""/>
    <s v=""/>
    <x v="2"/>
  </r>
  <r>
    <s v="A00810"/>
    <s v="CARDOT"/>
    <s v="VALERIE"/>
    <s v="IME LA VICOIGNETTE"/>
    <d v="2017-12-22T00:00:00"/>
    <d v="2017-12-22T00:00:00"/>
    <n v="1"/>
    <s v="FIN DE CONTRAT"/>
    <s v="AGENT DE CUISINE"/>
    <s v="CONTRAT CDD IME EMERCHICOURT(ne plus utiliser)"/>
    <s v="AGENT DE CUISINE"/>
    <s v="CARNEVALE MAGALI"/>
    <s v="201712"/>
    <n v="59.05"/>
    <s v="06"/>
    <s v="100,00"/>
    <n v="1"/>
    <m/>
    <x v="1"/>
    <s v="pole Enfance"/>
    <n v="59.05"/>
    <n v="2017"/>
    <n v="59.05"/>
    <n v="5"/>
    <n v="108.34"/>
    <s v="T06007"/>
    <n v="5"/>
    <x v="6"/>
    <s v=""/>
    <x v="11"/>
    <x v="1"/>
    <x v="0"/>
    <x v="0"/>
    <s v=""/>
    <s v=""/>
    <s v=""/>
    <s v=""/>
    <s v=""/>
    <s v=""/>
    <x v="2"/>
  </r>
  <r>
    <s v="A00813"/>
    <s v="FAY"/>
    <s v="LAETITIA"/>
    <s v="IME LA VICOIGNETTE"/>
    <d v="2017-12-21T00:00:00"/>
    <d v="2017-12-22T00:00:00"/>
    <n v="2"/>
    <s v="FIN DE CONTRAT"/>
    <s v="AIDE MEDICO PSYCHOLOGIQUE"/>
    <s v="CONTRAT CDD IME EMERCHICOURT(ne plus utiliser)"/>
    <s v="AIDE MEDICO PSYCHOLOGIQUE"/>
    <s v="KOZLOWSKI MAXIME"/>
    <s v="201712"/>
    <n v="141.41"/>
    <s v="06"/>
    <s v="100,00"/>
    <n v="2"/>
    <m/>
    <x v="0"/>
    <s v="pole Enfance"/>
    <n v="141.41"/>
    <n v="2017"/>
    <n v="141.41"/>
    <n v="11"/>
    <n v="119.17"/>
    <s v="T06007"/>
    <n v="11"/>
    <x v="6"/>
    <s v=""/>
    <x v="11"/>
    <x v="1"/>
    <x v="0"/>
    <x v="0"/>
    <s v=""/>
    <s v=""/>
    <s v=""/>
    <s v=""/>
    <s v=""/>
    <s v=""/>
    <x v="2"/>
  </r>
  <r>
    <s v="071003"/>
    <s v="LAGE"/>
    <s v="ISABELLE"/>
    <s v="SESSAD LE TAQUIN"/>
    <d v="2017-08-28T00:00:00"/>
    <d v="2017-12-22T00:00:00"/>
    <n v="117"/>
    <s v="FIN DE CONTRAT"/>
    <s v="EDUCATEUR(rice) SPECIALISE(e)"/>
    <s v="CONTRAT CDD SESSAD LE TAQUIN(ne plus utiliser)"/>
    <m/>
    <m/>
    <s v="201712"/>
    <n v="1233.28"/>
    <s v="20"/>
    <s v="100,00"/>
    <n v="117"/>
    <s v="l'organisation, la préparation et l'étude des dossiers d'admission de la rentrée 2017/2018"/>
    <x v="3"/>
    <s v="pole Enfance"/>
    <n v="1233.28"/>
    <n v="2017"/>
    <n v="1233.28"/>
    <n v="102.85"/>
    <n v="134.99"/>
    <s v="T20007"/>
    <n v="102.85"/>
    <x v="6"/>
    <s v=""/>
    <x v="11"/>
    <x v="1"/>
    <x v="0"/>
    <x v="0"/>
    <s v=""/>
    <s v=""/>
    <s v=""/>
    <s v=""/>
    <s v=""/>
    <s v=""/>
    <x v="2"/>
  </r>
  <r>
    <s v="A00333"/>
    <s v="BULTEL"/>
    <s v="CHRISTINE"/>
    <s v="SESSAD LE CHEMIN"/>
    <d v="2017-11-06T00:00:00"/>
    <d v="2017-12-22T00:00:00"/>
    <n v="47"/>
    <s v="FIN DE CONTRAT"/>
    <s v="EDUCATEUR(rice) SPECIALISE(e)"/>
    <s v="GROUPE 1"/>
    <s v="EDUCATEUR(rice) SPECIALISE(e)"/>
    <s v="LEVENT MARION"/>
    <s v="201712"/>
    <n v="2757.96"/>
    <s v="33"/>
    <s v="100,00"/>
    <n v="47"/>
    <m/>
    <x v="4"/>
    <s v="pole Enfance"/>
    <n v="2757.96"/>
    <n v="2017"/>
    <n v="2757.96"/>
    <n v="140"/>
    <n v="151.67000000000002"/>
    <s v="T33031"/>
    <n v="140"/>
    <x v="6"/>
    <s v=""/>
    <x v="11"/>
    <x v="1"/>
    <x v="0"/>
    <x v="0"/>
    <s v=""/>
    <s v=""/>
    <s v=""/>
    <s v=""/>
    <s v=""/>
    <s v=""/>
    <x v="2"/>
  </r>
  <r>
    <s v="A00642"/>
    <s v="MOREL"/>
    <s v="OLIVIA"/>
    <s v="SESSAD LE CHEMIN"/>
    <d v="2017-11-06T00:00:00"/>
    <d v="2017-12-22T00:00:00"/>
    <n v="47"/>
    <s v="FIN DE CONTRAT"/>
    <s v="EDUCATEUR(rice) SPECIALISE(e)"/>
    <s v="GROUPE 1"/>
    <s v="EDUCATEUR(rice) SPECIALISE(e)"/>
    <s v="CORTEYN FLORINE"/>
    <s v="201712"/>
    <n v="2228.9500000000003"/>
    <s v="33"/>
    <s v="100,00"/>
    <n v="47"/>
    <m/>
    <x v="9"/>
    <s v="pole Enfance"/>
    <n v="2228.9500000000003"/>
    <n v="2017"/>
    <n v="2228.9500000000003"/>
    <n v="140"/>
    <n v="151.67000000000002"/>
    <s v="T33031"/>
    <n v="140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7-12-11T00:00:00"/>
    <d v="2017-12-11T00:00:00"/>
    <n v="1"/>
    <s v="FIN DE CONTRAT"/>
    <s v="AIDE MEDICO PSYCHOLOGIQUE"/>
    <s v="MISTRAL"/>
    <s v="AIDE MEDICO PSYCHOLOGIQUE"/>
    <s v="PETIT MICKAEL"/>
    <s v="201712"/>
    <n v="115.83"/>
    <s v="39"/>
    <s v="100,00"/>
    <n v="1"/>
    <m/>
    <x v="2"/>
    <s v="pole Enfance"/>
    <n v="115.83"/>
    <n v="2017"/>
    <n v="115.83"/>
    <n v="8"/>
    <n v="151.67000000000002"/>
    <s v="T39031"/>
    <n v="8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7-12-13T00:00:00"/>
    <d v="2017-12-13T00:00:00"/>
    <n v="1"/>
    <s v="FIN DE CONTRAT"/>
    <s v="AIDE MEDICO PSYCHOLOGIQUE"/>
    <s v="MISTRAL"/>
    <s v="AIDE MEDICO PSYCHOLOGIQUE"/>
    <s v="HELBECQUE MELANIE"/>
    <s v="201712"/>
    <n v="101.34"/>
    <s v="39"/>
    <s v="100,00"/>
    <n v="1"/>
    <m/>
    <x v="8"/>
    <s v="pole Enfance"/>
    <n v="101.34"/>
    <n v="2017"/>
    <n v="101.34"/>
    <n v="7"/>
    <n v="151.67000000000002"/>
    <s v="T39031"/>
    <n v="7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7-12-14T00:00:00"/>
    <d v="2017-12-14T00:00:00"/>
    <n v="1"/>
    <s v="FIN DE CONTRAT"/>
    <s v="AIDE MEDICO PSYCHOLOGIQUE"/>
    <s v="BORA"/>
    <m/>
    <m/>
    <s v="201712"/>
    <n v="97.72"/>
    <s v="39"/>
    <s v="100,00"/>
    <n v="1"/>
    <s v="à la sécurité des biens et des personnes"/>
    <x v="3"/>
    <s v="pole Enfance"/>
    <n v="97.72"/>
    <n v="2017"/>
    <n v="97.72"/>
    <n v="6.75"/>
    <n v="146.25"/>
    <s v="T39032"/>
    <n v="6.75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7-12-15T00:00:00"/>
    <d v="2017-12-15T00:00:00"/>
    <n v="1"/>
    <s v="FIN DE CONTRAT"/>
    <s v="AIDE MEDICO PSYCHOLOGIQUE"/>
    <s v="BORA"/>
    <m/>
    <m/>
    <s v="201712"/>
    <n v="101.34"/>
    <s v="39"/>
    <s v="100,00"/>
    <n v="1"/>
    <s v="à la sécurité des biens et des personnes"/>
    <x v="3"/>
    <s v="pole Enfance"/>
    <n v="101.34"/>
    <n v="2017"/>
    <n v="101.34"/>
    <n v="7"/>
    <n v="151.67000000000002"/>
    <s v="T39032"/>
    <n v="7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7-12-18T00:00:00"/>
    <d v="2017-12-21T00:00:00"/>
    <n v="4"/>
    <s v="FIN DE CONTRAT"/>
    <s v="AIDE MEDICO PSYCHOLOGIQUE"/>
    <s v="MISTRAL"/>
    <s v="AIDE MEDICO PSYCHOLOGIQUE"/>
    <s v="PETIT MICKAEL"/>
    <s v="201712"/>
    <n v="307.66000000000003"/>
    <s v="39"/>
    <s v="100,00"/>
    <n v="4"/>
    <m/>
    <x v="2"/>
    <s v="pole Enfance"/>
    <n v="307.66000000000003"/>
    <n v="2017"/>
    <n v="307.66000000000003"/>
    <n v="21.25"/>
    <n v="115.11"/>
    <s v="T39031"/>
    <n v="21.25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7-12-22T00:00:00"/>
    <d v="2017-12-24T00:00:00"/>
    <n v="3"/>
    <s v="FIN DE CONTRAT"/>
    <s v="AIDE MEDICO PSYCHOLOGIQUE"/>
    <s v="MISTRAL"/>
    <s v="AIDE MEDICO PSYCHOLOGIQUE"/>
    <s v="LECLERC STEPHANIE"/>
    <s v="201712"/>
    <n v="285.41000000000003"/>
    <s v="39"/>
    <s v="100,00"/>
    <n v="3"/>
    <m/>
    <x v="2"/>
    <s v="pole Enfance"/>
    <n v="285.41000000000003"/>
    <n v="2017"/>
    <n v="285.41000000000003"/>
    <n v="15"/>
    <n v="108.34"/>
    <s v="T39031"/>
    <n v="1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1-29T00:00:00"/>
    <d v="2017-12-01T00:00:00"/>
    <n v="3"/>
    <s v="FIN DE CONTRAT"/>
    <s v="AGENT DE SERVICE INTERIEUR"/>
    <s v="SERVICE SUPPORT"/>
    <m/>
    <m/>
    <s v="201712"/>
    <n v="206.65"/>
    <s v="39"/>
    <s v="100,00"/>
    <n v="3"/>
    <s v="à la sécurité des biens et des personnes dans l'attente de la reconstruction de l'ets et de la validation des financeurs"/>
    <x v="6"/>
    <s v="pole Enfance"/>
    <n v="206.65"/>
    <n v="2017"/>
    <n v="206.65"/>
    <n v="17.5"/>
    <n v="75.84"/>
    <s v="T39021"/>
    <n v="17.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2-05T00:00:00"/>
    <d v="2017-12-05T00:00:00"/>
    <n v="1"/>
    <s v="FIN DE CONTRAT"/>
    <s v="AGENT DE SERVICE INTERIEUR"/>
    <s v="SERVICE SUPPORT"/>
    <s v="MAITRE(sse) DE MAISON"/>
    <s v="VILAIN CHRISTELLE"/>
    <s v="201712"/>
    <n v="76.75"/>
    <s v="39"/>
    <s v="100,00"/>
    <n v="1"/>
    <m/>
    <x v="0"/>
    <s v="pole Enfance"/>
    <n v="76.75"/>
    <n v="2017"/>
    <n v="76.75"/>
    <n v="6.5"/>
    <n v="140.84"/>
    <s v="T39021"/>
    <n v="6.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2-06T00:00:00"/>
    <d v="2017-12-08T00:00:00"/>
    <n v="3"/>
    <s v="FIN DE CONTRAT"/>
    <s v="AGENT DE SERVICE INTERIEUR"/>
    <s v="SERVICE SUPPORT"/>
    <m/>
    <m/>
    <s v="201712"/>
    <n v="247.97"/>
    <s v="39"/>
    <s v="100,00"/>
    <n v="3"/>
    <s v="à la sécurité des biens et des personnes dans l'attente de la reconstruction de l'ets et de la validation des financeurs"/>
    <x v="6"/>
    <s v="pole Enfance"/>
    <n v="247.97"/>
    <n v="2017"/>
    <n v="247.97"/>
    <n v="21"/>
    <n v="75.84"/>
    <s v="T39021"/>
    <n v="21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2-11T00:00:00"/>
    <d v="2017-12-11T00:00:00"/>
    <n v="1"/>
    <s v="FIN DE CONTRAT"/>
    <s v="AGENT DE SERVICE INTERIEUR"/>
    <s v="SERVICE SUPPORT"/>
    <s v="AGENT HYGIENE ET PROPRETE"/>
    <s v="CARDON CINDY"/>
    <s v="201712"/>
    <n v="70.850000000000009"/>
    <s v="39"/>
    <s v="100,00"/>
    <n v="1"/>
    <m/>
    <x v="1"/>
    <s v="pole Enfance"/>
    <n v="70.850000000000009"/>
    <n v="2017"/>
    <n v="70.850000000000009"/>
    <n v="6"/>
    <n v="130"/>
    <s v="T39021"/>
    <n v="6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2-13T00:00:00"/>
    <d v="2017-12-15T00:00:00"/>
    <n v="3"/>
    <s v="FIN DE CONTRAT"/>
    <s v="AGENT DE SERVICE INTERIEUR"/>
    <s v="SERVICE SUPPORT"/>
    <m/>
    <m/>
    <s v="201712"/>
    <n v="248"/>
    <s v="39"/>
    <s v="100,00"/>
    <n v="3"/>
    <s v="à la sécurité des biens et des personnes dans l'attente de la reconstruction de l'ets et de la validation des financeurs"/>
    <x v="6"/>
    <s v="pole Enfance"/>
    <n v="248"/>
    <n v="2017"/>
    <n v="248"/>
    <n v="21"/>
    <n v="126.39"/>
    <s v="T39021"/>
    <n v="21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2-18T00:00:00"/>
    <d v="2017-12-18T00:00:00"/>
    <n v="1"/>
    <s v="FIN DE CONTRAT"/>
    <s v="AGENT DE SERVICE INTERIEUR"/>
    <s v="SERVICE SUPPORT"/>
    <s v="AGENT HYGIENE ET PROPRETE"/>
    <s v="TAHON JESSICA"/>
    <s v="201712"/>
    <n v="0"/>
    <s v="39"/>
    <s v="100,00"/>
    <n v="1"/>
    <m/>
    <x v="1"/>
    <s v="pole Enfance"/>
    <n v="0"/>
    <n v="2017"/>
    <n v="0"/>
    <n v="0"/>
    <n v="151.67000000000002"/>
    <s v="T39021"/>
    <n v="0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7-12-23T00:00:00"/>
    <d v="2017-12-23T00:00:00"/>
    <n v="1"/>
    <s v="FIN DE CONTRAT"/>
    <s v="AGENT DE SERVICE INTERIEUR"/>
    <s v="SERVICE SUPPORT"/>
    <s v="MAITRE(sse) DE MAISON"/>
    <s v="VILAIN CHRISTELLE"/>
    <s v="201712"/>
    <n v="82.67"/>
    <s v="39"/>
    <s v="100,00"/>
    <n v="1"/>
    <m/>
    <x v="2"/>
    <s v="pole Enfance"/>
    <n v="82.67"/>
    <n v="2017"/>
    <n v="82.67"/>
    <n v="7"/>
    <n v="151.67000000000002"/>
    <s v="T39021"/>
    <n v="7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712"/>
    <n v="1759.64"/>
    <s v="39"/>
    <s v="100,00"/>
    <n v="364"/>
    <s v="à la sécurité des biens et des personnes dans l'attente de la reconstruction de l'ets et de la validation des financeurs"/>
    <x v="6"/>
    <s v="pole Enfance"/>
    <n v="1759.64"/>
    <n v="2017"/>
    <n v="1759.64"/>
    <n v="151.67000000000002"/>
    <n v="151.67000000000002"/>
    <s v="T39031"/>
    <n v="151.67000000000002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7-12-01T00:00:00"/>
    <d v="2017-12-29T00:00:00"/>
    <n v="29"/>
    <s v="FIN DE CONTRAT"/>
    <s v="AIDE MEDICO PSYCHOLOGIQUE"/>
    <s v="EXTERNAT"/>
    <s v="AIDE MEDICO PSYCHOLOGIQUE"/>
    <s v="MAES FRANCOISE"/>
    <s v="201712"/>
    <n v="2001.31"/>
    <s v="39"/>
    <s v="100,00"/>
    <n v="29"/>
    <m/>
    <x v="8"/>
    <s v="pole Enfance"/>
    <n v="2001.31"/>
    <n v="2017"/>
    <n v="2001.31"/>
    <n v="147.5"/>
    <n v="151.67000000000002"/>
    <s v="T39035"/>
    <n v="147.5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7-11-07T00:00:00"/>
    <d v="2017-12-22T00:00:00"/>
    <n v="46"/>
    <s v="FIN DE CONTRAT"/>
    <s v="SURVEILLANT(e) DE NUIT"/>
    <s v="SERVICE DE NUIT"/>
    <m/>
    <m/>
    <s v="201712"/>
    <n v="1789.45"/>
    <s v="39"/>
    <s v="100,00"/>
    <n v="46"/>
    <s v="l'accueil du jeune &quot;L.F&quot; demandant un accompagnement individualisé"/>
    <x v="26"/>
    <s v="pole Enfance"/>
    <n v="1789.45"/>
    <n v="2017"/>
    <n v="1789.45"/>
    <n v="122"/>
    <n v="99.64"/>
    <s v="T39024"/>
    <n v="122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7-12-23T00:00:00"/>
    <d v="2017-12-30T00:00:00"/>
    <n v="8"/>
    <s v="FIN DE CONTRAT"/>
    <s v="SURVEILLANT(e) DE NUIT"/>
    <s v="SERVICE DE NUIT"/>
    <s v="SURVEILLANT(e) DE NUIT"/>
    <s v="BAILLEUX CHRISTIANE"/>
    <s v="201712"/>
    <n v="711.98"/>
    <s v="39"/>
    <s v="100,00"/>
    <n v="8"/>
    <m/>
    <x v="2"/>
    <s v="pole Enfance"/>
    <n v="711.98"/>
    <n v="2017"/>
    <n v="711.98"/>
    <n v="40"/>
    <n v="144.45000000000002"/>
    <s v="T39024"/>
    <n v="40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712"/>
    <n v="1151.3500000000001"/>
    <s v="39"/>
    <s v="100,00"/>
    <n v="530"/>
    <s v="à la sécurité des biens et des personnes dans l'attente de la reconstruction de l'ets et de la validation des financeurs"/>
    <x v="13"/>
    <s v="pole Enfance"/>
    <n v="1151.3500000000001"/>
    <n v="2017"/>
    <n v="1151.3500000000001"/>
    <n v="98.09"/>
    <n v="75.84"/>
    <s v="T39031"/>
    <n v="98.09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7T00:00:00"/>
    <d v="2018-03-22T00:00:00"/>
    <n v="361"/>
    <s v="FIN DE CONTRAT"/>
    <s v="AIDE MEDICO PSYCHOLOGIQUE"/>
    <s v="ZEPHYR"/>
    <s v="AIDE MEDICO PSYCHOLOGIQUE"/>
    <s v="TAISNE JULIE"/>
    <s v="201712"/>
    <n v="336.88"/>
    <s v="39"/>
    <s v="100,00"/>
    <n v="361"/>
    <m/>
    <x v="4"/>
    <s v="pole Enfance"/>
    <n v="336.88"/>
    <n v="2017"/>
    <n v="336.88"/>
    <n v="30.33"/>
    <n v="30.33"/>
    <s v="T39034"/>
    <n v="30.33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7-05-03T00:00:00"/>
    <d v="2018-02-27T00:00:00"/>
    <n v="301"/>
    <s v="FIN DE CONTRAT"/>
    <s v="AIDE MEDICO PSYCHOLOGIQUE"/>
    <s v="BORA"/>
    <m/>
    <m/>
    <s v="201712"/>
    <n v="1326.17"/>
    <s v="39"/>
    <s v="100,00"/>
    <n v="301"/>
    <s v="à la sécurité des biens et des personnes dans l'attente de la reconsctruction de l'ets et la validation des financeurs"/>
    <x v="6"/>
    <s v="pole Enfance"/>
    <n v="1326.17"/>
    <n v="2017"/>
    <n v="1326.17"/>
    <n v="114.34"/>
    <n v="75.84"/>
    <s v="T39032"/>
    <n v="114.34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7-12-18T00:00:00"/>
    <d v="2017-12-22T00:00:00"/>
    <n v="5"/>
    <s v="FIN DE CONTRAT"/>
    <s v="AIDE MEDICO PSYCHOLOGIQUE"/>
    <s v="CONTRAT CDD  IMA MONTIGNY(ne plus utiliser)"/>
    <s v="AIDE MEDICO PSYCHOLOGIQUE"/>
    <s v="JEDYNAK JOELLE"/>
    <s v="201712"/>
    <n v="244.31"/>
    <s v="39"/>
    <s v="100,00"/>
    <n v="5"/>
    <m/>
    <x v="2"/>
    <s v="pole Enfance"/>
    <n v="244.31"/>
    <n v="2017"/>
    <n v="244.31"/>
    <n v="20"/>
    <n v="86.67"/>
    <s v="T39007"/>
    <n v="20"/>
    <x v="6"/>
    <s v=""/>
    <x v="11"/>
    <x v="1"/>
    <x v="0"/>
    <x v="0"/>
    <s v=""/>
    <s v=""/>
    <s v=""/>
    <s v=""/>
    <s v=""/>
    <s v=""/>
    <x v="2"/>
  </r>
  <r>
    <s v="999368"/>
    <s v="MICULIAN"/>
    <s v="NATHALIE"/>
    <s v="IME DE MONTIGNY"/>
    <d v="2017-09-01T00:00:00"/>
    <d v="2018-06-30T00:00:00"/>
    <n v="303"/>
    <s v="FIN DE CONTRAT"/>
    <s v="AIDE MEDICO PSYCHOLOGIQUE"/>
    <s v="ALIZE"/>
    <m/>
    <m/>
    <s v="201712"/>
    <n v="1839.92"/>
    <s v="39"/>
    <s v="100,00"/>
    <n v="303"/>
    <s v="à la sécurité des biens et des personnes dans l'attente de la reconsctruction de l'ets et la validation des financeurs"/>
    <x v="6"/>
    <s v="pole Enfance"/>
    <n v="1839.92"/>
    <n v="2017"/>
    <n v="1839.92"/>
    <n v="165.67"/>
    <n v="151.67000000000002"/>
    <s v="T39033"/>
    <n v="165.67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1-01T00:00:00"/>
    <d v="2017-12-01T00:00:00"/>
    <n v="31"/>
    <s v="FIN DE CONTRAT"/>
    <s v="AIDE MEDICO PSYCHOLOGIQUE"/>
    <s v="CONTRAT CDD  IMA MONTIGNY(ne plus utiliser)"/>
    <s v="AIDE MEDICO PSYCHOLOGIQUE"/>
    <s v="LUC RENAUD"/>
    <s v="201712"/>
    <n v="172.15"/>
    <s v="39"/>
    <s v="100,00"/>
    <n v="31"/>
    <m/>
    <x v="5"/>
    <s v="pole Enfance"/>
    <n v="172.15"/>
    <n v="2017"/>
    <n v="172.15"/>
    <n v="15.5"/>
    <n v="72.77"/>
    <s v="T39007"/>
    <n v="15.5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2-02T00:00:00"/>
    <d v="2017-12-02T00:00:00"/>
    <n v="1"/>
    <s v="FIN DE CONTRAT"/>
    <s v="AIDE MEDICO PSYCHOLOGIQUE"/>
    <s v="MISTRAL"/>
    <m/>
    <m/>
    <s v="201712"/>
    <n v="134.39000000000001"/>
    <s v="39"/>
    <s v="100,00"/>
    <n v="1"/>
    <s v="à la sécurité des biens et des personnes dans l'attente de la reconstruction de l'ets et de la validation des financeurs"/>
    <x v="3"/>
    <s v="pole Enfance"/>
    <n v="134.39000000000001"/>
    <n v="2017"/>
    <n v="134.39000000000001"/>
    <n v="10"/>
    <n v="151.67000000000002"/>
    <s v="T39031"/>
    <n v="10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2-02T00:00:00"/>
    <d v="2018-01-02T00:00:00"/>
    <n v="32"/>
    <s v="FIN DE CONTRAT"/>
    <s v="AIDE MEDICO PSYCHOLOGIQUE"/>
    <s v="MISTRAL"/>
    <s v="AIDE MEDICO PSYCHOLOGIQUE"/>
    <s v="LUC RENAUD"/>
    <s v="201712"/>
    <n v="416.52"/>
    <s v="39"/>
    <s v="100,00"/>
    <n v="32"/>
    <m/>
    <x v="5"/>
    <s v="pole Enfance"/>
    <n v="416.52"/>
    <n v="2017"/>
    <n v="416.52"/>
    <n v="54.5"/>
    <n v="72.77"/>
    <s v="T39031"/>
    <n v="54.5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2-07T00:00:00"/>
    <d v="2017-12-07T00:00:00"/>
    <n v="1"/>
    <s v="FIN DE CONTRAT"/>
    <s v="AIDE MEDICO PSYCHOLOGIQUE"/>
    <s v="MISTRAL"/>
    <s v="AGENT D'HEBERGEMENT"/>
    <s v="MARQUIGNY ISABELLE"/>
    <s v="201712"/>
    <n v="97.43"/>
    <s v="39"/>
    <s v="100,00"/>
    <n v="1"/>
    <m/>
    <x v="7"/>
    <s v="pole Enfance"/>
    <n v="97.43"/>
    <n v="2017"/>
    <n v="97.43"/>
    <n v="7.25"/>
    <n v="151.67000000000002"/>
    <s v="T39031"/>
    <n v="7.25"/>
    <x v="6"/>
    <s v=""/>
    <x v="11"/>
    <x v="1"/>
    <x v="0"/>
    <x v="0"/>
    <s v=""/>
    <s v=""/>
    <s v=""/>
    <s v=""/>
    <s v=""/>
    <s v=""/>
    <x v="2"/>
  </r>
  <r>
    <s v="999427"/>
    <s v="HELBECQUE"/>
    <s v="MELANIE"/>
    <s v="IME DE MONTIGNY"/>
    <d v="2017-12-08T00:00:00"/>
    <d v="2017-12-08T00:00:00"/>
    <n v="1"/>
    <s v="FIN DE CONTRAT"/>
    <s v="AIDE MEDICO PSYCHOLOGIQUE"/>
    <s v="MISTRAL"/>
    <s v="AUXILIAIRE DE PUERICULTURE"/>
    <s v="DAPVRIL MARIE CHRISTINE"/>
    <s v="201712"/>
    <n v="79.850000000000009"/>
    <s v="39"/>
    <s v="100,00"/>
    <n v="1"/>
    <m/>
    <x v="2"/>
    <s v="pole Enfance"/>
    <n v="79.850000000000009"/>
    <n v="2017"/>
    <n v="79.850000000000009"/>
    <n v="8"/>
    <n v="151.67000000000002"/>
    <s v="T39031"/>
    <n v="8"/>
    <x v="6"/>
    <s v=""/>
    <x v="11"/>
    <x v="1"/>
    <x v="0"/>
    <x v="0"/>
    <s v=""/>
    <s v=""/>
    <s v=""/>
    <s v=""/>
    <s v=""/>
    <s v=""/>
    <x v="2"/>
  </r>
  <r>
    <s v="999645"/>
    <s v="SPIERS"/>
    <s v="FANNY"/>
    <s v="IME DE MONTIGNY"/>
    <d v="2017-12-19T00:00:00"/>
    <d v="2018-01-05T00:00:00"/>
    <n v="18"/>
    <s v="FIN DE CONTRAT"/>
    <s v="ASSISTANT(e) SOCIAL"/>
    <s v="MEDICAL ET PARAMEDICAL"/>
    <s v="ASSISTANT(e) SOCIAL"/>
    <s v="SEYNAEVE MATHILDE"/>
    <s v="201712"/>
    <n v="203.74"/>
    <s v="39"/>
    <s v="100,00"/>
    <n v="18"/>
    <m/>
    <x v="0"/>
    <s v="pole Enfance"/>
    <n v="203.74"/>
    <n v="2017"/>
    <n v="203.74"/>
    <n v="17.5"/>
    <n v="81.25"/>
    <s v="T39023"/>
    <n v="17.5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11-20T00:00:00"/>
    <d v="2017-12-16T00:00:00"/>
    <n v="27"/>
    <s v="FIN DE CONTRAT"/>
    <s v="AIDE MEDICO PSYCHOLOGIQUE"/>
    <s v="MISTRAL"/>
    <s v="AGENT D'HEBERGEMENT"/>
    <s v="MARQUIGNY ISABELLE"/>
    <s v="201712"/>
    <n v="1504.38"/>
    <s v="39"/>
    <s v="100,00"/>
    <n v="27"/>
    <m/>
    <x v="7"/>
    <s v="pole Enfance"/>
    <n v="1504.38"/>
    <n v="2017"/>
    <n v="1504.38"/>
    <n v="98.5"/>
    <n v="146.25"/>
    <s v="T39031"/>
    <n v="98.5"/>
    <x v="6"/>
    <s v=""/>
    <x v="11"/>
    <x v="1"/>
    <x v="0"/>
    <x v="0"/>
    <s v=""/>
    <s v=""/>
    <s v=""/>
    <s v=""/>
    <s v=""/>
    <s v=""/>
    <x v="2"/>
  </r>
  <r>
    <s v="999982"/>
    <s v="TYLEK"/>
    <s v="CATHY"/>
    <s v="IME DE MONTIGNY"/>
    <d v="2017-12-18T00:00:00"/>
    <d v="2018-01-06T00:00:00"/>
    <n v="20"/>
    <s v="FIN DE CONTRAT"/>
    <s v="AIDE MEDICO PSYCHOLOGIQUE"/>
    <s v="MISTRAL"/>
    <s v="AGENT D'HEBERGEMENT"/>
    <s v="MARQUIGNY ISABELLE"/>
    <s v="201712"/>
    <n v="447.28"/>
    <s v="39"/>
    <s v="100,00"/>
    <n v="20"/>
    <m/>
    <x v="7"/>
    <s v="pole Enfance"/>
    <n v="447.28"/>
    <n v="2017"/>
    <n v="447.28"/>
    <n v="33.5"/>
    <n v="143.72999999999999"/>
    <s v="T39031"/>
    <n v="33.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11-21T00:00:00"/>
    <d v="2017-12-15T00:00:00"/>
    <n v="25"/>
    <s v="FIN DE CONTRAT"/>
    <s v="AIDE MEDICO PSYCHOLOGIQUE"/>
    <s v="MISTRAL"/>
    <s v="AGENT D'HEBERGEMENT"/>
    <s v="CAILLERET NATHALIE"/>
    <s v="201712"/>
    <n v="1390.15"/>
    <s v="39"/>
    <s v="100,00"/>
    <n v="25"/>
    <m/>
    <x v="7"/>
    <s v="pole Enfance"/>
    <n v="1390.15"/>
    <n v="2017"/>
    <n v="1390.15"/>
    <n v="98.5"/>
    <n v="144.83000000000001"/>
    <s v="T39031"/>
    <n v="98.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7-12-18T00:00:00"/>
    <d v="2018-01-05T00:00:00"/>
    <n v="19"/>
    <s v="FIN DE CONTRAT"/>
    <s v="AIDE MEDICO PSYCHOLOGIQUE"/>
    <s v="MISTRAL"/>
    <s v="AGENT D'HEBERGEMENT"/>
    <s v="CAILLERET NATHALIE"/>
    <s v="201712"/>
    <n v="416.5"/>
    <s v="39"/>
    <s v="100,00"/>
    <n v="19"/>
    <m/>
    <x v="7"/>
    <s v="pole Enfance"/>
    <n v="416.5"/>
    <n v="2017"/>
    <n v="416.5"/>
    <n v="37.5"/>
    <n v="143.72999999999999"/>
    <s v="T39031"/>
    <n v="37.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1-06T00:00:00"/>
    <d v="2017-12-01T00:00:00"/>
    <n v="26"/>
    <s v="FIN DE CONTRAT"/>
    <s v="AIDE MEDICO PSYCHOLOGIQUE"/>
    <s v="CONTRAT CDD  IMA MONTIGNY(ne plus utiliser)"/>
    <s v="AIDE MEDICO PSYCHOLOGIQUE"/>
    <s v="VAN ASSCHE COLETTE"/>
    <s v="201712"/>
    <n v="706.86"/>
    <s v="39"/>
    <s v="100,00"/>
    <n v="26"/>
    <m/>
    <x v="2"/>
    <s v="pole Enfance"/>
    <n v="706.86"/>
    <n v="2017"/>
    <n v="706.86"/>
    <n v="35.5"/>
    <n v="151.67000000000002"/>
    <s v="T39007"/>
    <n v="35.5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2-05T00:00:00"/>
    <d v="2018-01-14T00:00:00"/>
    <n v="41"/>
    <s v="FIN DE CONTRAT"/>
    <s v="AIDE MEDICO PSYCHOLOGIQUE"/>
    <s v="ZEPHYR"/>
    <s v="AIDE MEDICO PSYCHOLOGIQUE"/>
    <s v="TAISNE JULIE"/>
    <s v="201712"/>
    <n v="1002.01"/>
    <s v="39"/>
    <s v="100,00"/>
    <n v="41"/>
    <m/>
    <x v="0"/>
    <s v="pole Enfance"/>
    <n v="1002.01"/>
    <n v="2017"/>
    <n v="1002.01"/>
    <n v="92"/>
    <n v="126.57"/>
    <s v="T39034"/>
    <n v="92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2-11T00:00:00"/>
    <d v="2017-12-11T00:00:00"/>
    <n v="1"/>
    <s v="FIN DE CONTRAT"/>
    <s v="AIDE MEDICO PSYCHOLOGIQUE"/>
    <s v="ZEPHYR"/>
    <s v="AIDE MEDICO PSYCHOLOGIQUE"/>
    <s v="COET SANDRINE"/>
    <s v="201712"/>
    <n v="39.53"/>
    <s v="39"/>
    <s v="100,00"/>
    <n v="1"/>
    <m/>
    <x v="1"/>
    <s v="pole Enfance"/>
    <n v="39.53"/>
    <n v="2017"/>
    <n v="39.53"/>
    <n v="3"/>
    <n v="54.17"/>
    <s v="T39034"/>
    <n v="3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2-16T00:00:00"/>
    <d v="2017-12-16T00:00:00"/>
    <n v="1"/>
    <s v="FIN DE CONTRAT"/>
    <s v="AIDE MEDICO PSYCHOLOGIQUE"/>
    <s v="MISTRAL"/>
    <s v="AIDE MEDICO PSYCHOLOGIQUE"/>
    <s v="HELBECQUE MELANIE"/>
    <s v="201712"/>
    <n v="52.72"/>
    <s v="39"/>
    <s v="100,00"/>
    <n v="1"/>
    <m/>
    <x v="8"/>
    <s v="pole Enfance"/>
    <n v="52.72"/>
    <n v="2017"/>
    <n v="52.72"/>
    <n v="4"/>
    <n v="86.67"/>
    <s v="T39031"/>
    <n v="4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7-12-22T00:00:00"/>
    <d v="2017-12-22T00:00:00"/>
    <n v="1"/>
    <s v="FIN DE CONTRAT"/>
    <s v="AIDE MEDICO PSYCHOLOGIQUE"/>
    <s v="MISTRAL"/>
    <s v="AIDE MEDICO PSYCHOLOGIQUE"/>
    <s v="MAILLE LYDIE"/>
    <s v="201712"/>
    <n v="92.25"/>
    <s v="39"/>
    <s v="100,00"/>
    <n v="1"/>
    <m/>
    <x v="2"/>
    <s v="pole Enfance"/>
    <n v="92.25"/>
    <n v="2017"/>
    <n v="92.25"/>
    <n v="7"/>
    <n v="151.67000000000002"/>
    <s v="T39031"/>
    <n v="7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1-20T00:00:00"/>
    <d v="2017-12-04T00:00:00"/>
    <n v="15"/>
    <s v="FIN DE CONTRAT"/>
    <s v="AIDE MEDICO PSYCHOLOGIQUE"/>
    <s v="EXTERNAT"/>
    <s v="AUXILIAIRE DE PUERICULTURE"/>
    <s v="CADART BERNADETTE"/>
    <s v="201712"/>
    <n v="456.79"/>
    <s v="39"/>
    <s v="100,00"/>
    <n v="15"/>
    <m/>
    <x v="8"/>
    <s v="pole Enfance"/>
    <n v="456.79"/>
    <n v="2017"/>
    <n v="456.79"/>
    <n v="43"/>
    <n v="151.67000000000002"/>
    <s v="T39035"/>
    <n v="43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7-12-05T00:00:00"/>
    <d v="2017-12-29T00:00:00"/>
    <n v="25"/>
    <s v="FIN DE CONTRAT"/>
    <s v="AIDE MEDICO PSYCHOLOGIQUE"/>
    <s v="EXTERNAT"/>
    <s v="AUXILIAIRE DE PUERICULTURE"/>
    <s v="CADART BERNADETTE"/>
    <s v="201712"/>
    <n v="1697.2"/>
    <s v="39"/>
    <s v="100,00"/>
    <n v="25"/>
    <m/>
    <x v="8"/>
    <s v="pole Enfance"/>
    <n v="1697.2"/>
    <n v="2017"/>
    <n v="1697.2"/>
    <n v="118.5"/>
    <n v="151.67000000000002"/>
    <s v="T39035"/>
    <n v="118.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7-11-20T00:00:00"/>
    <d v="2017-12-17T00:00:00"/>
    <n v="28"/>
    <s v="FIN DE CONTRAT"/>
    <s v="AIDE MEDICO PSYCHOLOGIQUE"/>
    <s v="MISTRAL"/>
    <s v="AIDE MEDICO PSYCHOLOGIQUE"/>
    <s v="LUC RENAUD"/>
    <s v="201712"/>
    <n v="1296.94"/>
    <s v="39"/>
    <s v="100,00"/>
    <n v="28"/>
    <m/>
    <x v="7"/>
    <s v="pole Enfance"/>
    <n v="1296.94"/>
    <n v="2017"/>
    <n v="1296.94"/>
    <n v="84.5"/>
    <n v="143"/>
    <s v="T39031"/>
    <n v="84.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7-12-19T00:00:00"/>
    <d v="2018-01-07T00:00:00"/>
    <n v="20"/>
    <s v="FIN DE CONTRAT"/>
    <s v="AIDE MEDICO PSYCHOLOGIQUE"/>
    <s v="MISTRAL"/>
    <s v="AIDE MEDICO PSYCHOLOGIQUE"/>
    <s v="LUC RENAUD"/>
    <s v="201712"/>
    <n v="310.42"/>
    <s v="39"/>
    <s v="100,00"/>
    <n v="20"/>
    <m/>
    <x v="7"/>
    <s v="pole Enfance"/>
    <n v="310.42"/>
    <n v="2017"/>
    <n v="310.42"/>
    <n v="28.5"/>
    <n v="143.72999999999999"/>
    <s v="T39031"/>
    <n v="28.5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712"/>
    <n v="1765.81"/>
    <s v="39"/>
    <s v="50,00"/>
    <n v="334"/>
    <s v="à la sécurité des biens et des personnes dans l'attente de la reconstruction de l'ets et de la validation des financeurs"/>
    <x v="6"/>
    <s v="pole Enfance"/>
    <n v="882.90500000000009"/>
    <n v="2017"/>
    <n v="3531.62"/>
    <n v="303.34000000000003"/>
    <n v="303.34000000000003"/>
    <s v="T39033"/>
    <n v="151.67000000000002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0-02T00:00:00"/>
    <d v="2018-07-01T00:00:00"/>
    <n v="273"/>
    <s v="FIN DE CONTRAT"/>
    <s v="AIDE MEDICO PSYCHOLOGIQUE"/>
    <s v="ZEPHYR"/>
    <m/>
    <m/>
    <s v="201712"/>
    <n v="1552.99"/>
    <s v="39"/>
    <s v="100,00"/>
    <n v="273"/>
    <s v="à la sécurité des biens et des personnes dans l'attente de la reconsctruction de l'ets et la validation des financeurs"/>
    <x v="13"/>
    <s v="pole Enfance"/>
    <n v="1552.99"/>
    <n v="2017"/>
    <n v="1552.99"/>
    <n v="139.84"/>
    <n v="134.34"/>
    <s v="T39034"/>
    <n v="139.84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1-30T00:00:00"/>
    <d v="2017-11-30T00:00:00"/>
    <n v="1"/>
    <s v="FIN DE CONTRAT"/>
    <s v="AIDE MEDICO PSYCHOLOGIQUE"/>
    <s v="EXTERNAT"/>
    <s v="AUXILIAIRE DE VIE"/>
    <s v="LEKEUX CORINNE"/>
    <s v="201712"/>
    <n v="57.85"/>
    <s v="39"/>
    <s v="100,00"/>
    <n v="1"/>
    <m/>
    <x v="10"/>
    <s v="pole Enfance"/>
    <n v="57.85"/>
    <n v="2017"/>
    <n v="57.85"/>
    <n v="4.5"/>
    <n v="97.5"/>
    <s v="T39035"/>
    <n v="4.5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2-01T00:00:00"/>
    <d v="2017-12-01T00:00:00"/>
    <n v="1"/>
    <s v="FIN DE CONTRAT"/>
    <s v="AIDE MEDICO PSYCHOLOGIQUE"/>
    <s v="EXTERNAT"/>
    <s v="AIDE MEDICO PSYCHOLOGIQUE"/>
    <s v="TAILLE ANNIE"/>
    <s v="201712"/>
    <n v="89.97"/>
    <s v="39"/>
    <s v="100,00"/>
    <n v="1"/>
    <m/>
    <x v="2"/>
    <s v="pole Enfance"/>
    <n v="89.97"/>
    <n v="2017"/>
    <n v="89.97"/>
    <n v="7"/>
    <n v="151.67000000000002"/>
    <s v="T39035"/>
    <n v="7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2-08T00:00:00"/>
    <d v="2017-12-08T00:00:00"/>
    <n v="1"/>
    <s v="FIN DE CONTRAT"/>
    <s v="AIDE MEDICO PSYCHOLOGIQUE"/>
    <s v="ZEPHYR"/>
    <s v="AUXILIAIRE DE PUERICULTURE"/>
    <s v="DAPVRIL MARIE CHRISTINE"/>
    <s v="201712"/>
    <n v="65.900000000000006"/>
    <s v="39"/>
    <s v="100,00"/>
    <n v="1"/>
    <m/>
    <x v="2"/>
    <s v="pole Enfance"/>
    <n v="65.900000000000006"/>
    <n v="2017"/>
    <n v="65.900000000000006"/>
    <n v="5"/>
    <n v="108.34"/>
    <s v="T39034"/>
    <n v="5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7-03-01T00:00:00"/>
    <d v="2018-02-28T00:00:00"/>
    <n v="365"/>
    <s v="FIN DE CONTRAT"/>
    <s v="AIDE MEDICO PSYCHOLOGIQUE"/>
    <s v="ZEPHYR"/>
    <m/>
    <m/>
    <s v="201712"/>
    <n v="1744.6"/>
    <s v="39"/>
    <s v="100,00"/>
    <n v="365"/>
    <s v="à la sécurité des biens et des personnes dans l'attente de la reconsctruction de l'ets et la validation des financeurs"/>
    <x v="6"/>
    <s v="pole Enfance"/>
    <n v="1744.6"/>
    <n v="2017"/>
    <n v="1744.6"/>
    <n v="151.67000000000002"/>
    <n v="151.67000000000002"/>
    <s v="T39034"/>
    <n v="151.67000000000002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712"/>
    <n v="1912.65"/>
    <s v="39"/>
    <s v="100,00"/>
    <n v="336"/>
    <s v="à la sécurité des biens et des personnes dans l'attente de la reconstruction de l'ets et de la validation des financeurs"/>
    <x v="6"/>
    <s v="pole Enfance"/>
    <n v="1912.65"/>
    <n v="2017"/>
    <n v="1912.65"/>
    <n v="151.67000000000002"/>
    <n v="151.67000000000002"/>
    <s v="T39032"/>
    <n v="151.67000000000002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12-04T00:00:00"/>
    <d v="2017-12-05T00:00:00"/>
    <n v="2"/>
    <s v="FIN DE CONTRAT"/>
    <s v="SURVEILLANT(e) DE NUIT"/>
    <s v="SERVICE DE NUIT"/>
    <s v="SURVEILLANT(e) DE NUIT"/>
    <s v="BAILLEUX CHRISTIANE"/>
    <s v="201712"/>
    <n v="126.96"/>
    <s v="39"/>
    <s v="100,00"/>
    <n v="2"/>
    <m/>
    <x v="2"/>
    <s v="pole Enfance"/>
    <n v="126.96"/>
    <n v="2017"/>
    <n v="126.96"/>
    <n v="10"/>
    <n v="108.34"/>
    <s v="T39024"/>
    <n v="1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12-05T00:00:00"/>
    <d v="2017-12-07T00:00:00"/>
    <n v="3"/>
    <s v="FIN DE CONTRAT"/>
    <s v="SURVEILLANT(e) DE NUIT"/>
    <s v="SERVICE DE NUIT"/>
    <s v="SURVEILLANT(e) DE NUIT"/>
    <s v="DUMOULIN MARIE FRANCOISE"/>
    <s v="201712"/>
    <n v="253.94"/>
    <s v="39"/>
    <s v="100,00"/>
    <n v="3"/>
    <m/>
    <x v="0"/>
    <s v="pole Enfance"/>
    <n v="253.94"/>
    <n v="2017"/>
    <n v="253.94"/>
    <n v="20"/>
    <n v="108.34"/>
    <s v="T39024"/>
    <n v="2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12-09T00:00:00"/>
    <d v="2017-12-10T00:00:00"/>
    <n v="2"/>
    <s v="FIN DE CONTRAT"/>
    <s v="SURVEILLANT(e) DE NUIT"/>
    <s v="SERVICE DE NUIT"/>
    <s v="SURVEILLANT(e) DE NUIT"/>
    <s v="LEMAIRE SYLVIE"/>
    <s v="201712"/>
    <n v="190.66"/>
    <s v="39"/>
    <s v="100,00"/>
    <n v="2"/>
    <m/>
    <x v="1"/>
    <s v="pole Enfance"/>
    <n v="190.66"/>
    <n v="2017"/>
    <n v="190.66"/>
    <n v="10"/>
    <n v="108.34"/>
    <s v="T39024"/>
    <n v="1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12-14T00:00:00"/>
    <d v="2017-12-15T00:00:00"/>
    <n v="2"/>
    <s v="FIN DE CONTRAT"/>
    <s v="SURVEILLANT(e) DE NUIT"/>
    <s v="SERVICE DE NUIT"/>
    <s v="SURVEILLANT(e) DE NUIT"/>
    <s v="BAILLEUX CHRISTIANE"/>
    <s v="201712"/>
    <n v="126.96"/>
    <s v="39"/>
    <s v="100,00"/>
    <n v="2"/>
    <m/>
    <x v="1"/>
    <s v="pole Enfance"/>
    <n v="126.96"/>
    <n v="2017"/>
    <n v="126.96"/>
    <n v="10"/>
    <n v="140.84"/>
    <s v="T39024"/>
    <n v="1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7-12-16T00:00:00"/>
    <d v="2017-12-18T00:00:00"/>
    <n v="3"/>
    <s v="FIN DE CONTRAT"/>
    <s v="SURVEILLANT(e) DE NUIT"/>
    <s v="SERVICE DE NUIT"/>
    <s v="SURVEILLANT(e) DE NUIT"/>
    <s v="DUMOULIN MARIE FRANCOISE"/>
    <s v="201712"/>
    <n v="344.93"/>
    <s v="39"/>
    <s v="100,00"/>
    <n v="3"/>
    <m/>
    <x v="0"/>
    <s v="pole Enfance"/>
    <n v="344.93"/>
    <n v="2017"/>
    <n v="344.93"/>
    <n v="20"/>
    <n v="144.45000000000002"/>
    <s v="T39024"/>
    <n v="20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11-28T00:00:00"/>
    <d v="2017-12-01T00:00:00"/>
    <n v="4"/>
    <s v="FIN DE CONTRAT"/>
    <s v="INFIRMIER(e)"/>
    <s v="SERVICE DE NUIT"/>
    <s v="INFIRMIER(e)"/>
    <s v="POINGT CORINNE"/>
    <s v="201712"/>
    <n v="463.27"/>
    <s v="39"/>
    <s v="100,00"/>
    <n v="4"/>
    <m/>
    <x v="2"/>
    <s v="pole Enfance"/>
    <n v="463.27"/>
    <n v="2017"/>
    <n v="463.27"/>
    <n v="32"/>
    <n v="151.67000000000002"/>
    <s v="T39024"/>
    <n v="32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7-12-12T00:00:00"/>
    <d v="2017-12-15T00:00:00"/>
    <n v="4"/>
    <s v="FIN DE CONTRAT"/>
    <s v="INFIRMIER(e)"/>
    <s v="SERVICE DE NUIT"/>
    <s v="INFIRMIER(e)"/>
    <s v="DUFOSSE VANESSA"/>
    <s v="201712"/>
    <n v="463.27"/>
    <s v="39"/>
    <s v="100,00"/>
    <n v="4"/>
    <m/>
    <x v="1"/>
    <s v="pole Enfance"/>
    <n v="463.27"/>
    <n v="2017"/>
    <n v="463.27"/>
    <n v="32"/>
    <n v="151.67000000000002"/>
    <s v="T39024"/>
    <n v="32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7-10-28T00:00:00"/>
    <d v="2018-04-27T00:00:00"/>
    <n v="182"/>
    <s v="FIN DE CONTRAT"/>
    <s v="SURVEILLANT(e) DE NUIT"/>
    <s v="SERVICE DE NUIT"/>
    <m/>
    <m/>
    <s v="201712"/>
    <n v="1770.15"/>
    <s v="39"/>
    <s v="100,00"/>
    <n v="182"/>
    <s v="à la sécurité des biens et des personnes"/>
    <x v="12"/>
    <s v="pole Enfance"/>
    <n v="1770.15"/>
    <n v="2017"/>
    <n v="1770.15"/>
    <n v="151.67000000000002"/>
    <n v="151.67000000000002"/>
    <s v="T39024"/>
    <n v="151.67000000000002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7-11-28T00:00:00"/>
    <d v="2017-12-01T00:00:00"/>
    <n v="4"/>
    <s v="FIN DE CONTRAT"/>
    <s v="AGENT DE CUISINE"/>
    <s v="SERVICE SUPPORT"/>
    <s v="CUISINIER(e) NIVEAU 2"/>
    <s v="LEPKE LUDOVIC"/>
    <s v="201712"/>
    <n v="307.58"/>
    <s v="39"/>
    <s v="100,00"/>
    <n v="4"/>
    <m/>
    <x v="8"/>
    <s v="pole Enfance"/>
    <n v="307.58"/>
    <n v="2017"/>
    <n v="307.58"/>
    <n v="25.75"/>
    <n v="139.47999999999999"/>
    <s v="T39021"/>
    <n v="25.75"/>
    <x v="6"/>
    <s v=""/>
    <x v="11"/>
    <x v="1"/>
    <x v="0"/>
    <x v="0"/>
    <s v=""/>
    <s v=""/>
    <s v=""/>
    <s v=""/>
    <s v=""/>
    <s v=""/>
    <x v="2"/>
  </r>
  <r>
    <s v="A00471"/>
    <s v="MEUNIEZ"/>
    <s v="BENEDICTE"/>
    <s v="IME DE MONTIGNY"/>
    <d v="2017-09-18T00:00:00"/>
    <d v="2017-12-18T00:00:00"/>
    <n v="92"/>
    <s v="FIN DE CONTRAT"/>
    <s v="EDUCATEUR(rice) DE JEUNES ENFANTS"/>
    <s v="BORA"/>
    <s v="EDUCATEUR(rice) SPECIALISE(e)"/>
    <s v="MONDINI PRISCILLA"/>
    <s v="201712"/>
    <n v="659.13"/>
    <s v="39"/>
    <s v="100,00"/>
    <n v="92"/>
    <m/>
    <x v="4"/>
    <s v="pole Enfance"/>
    <n v="659.13"/>
    <n v="2017"/>
    <n v="659.13"/>
    <n v="30.83"/>
    <n v="30.33"/>
    <s v="T39032"/>
    <n v="30.83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2-03T00:00:00"/>
    <d v="2017-12-03T00:00:00"/>
    <n v="1"/>
    <s v="FIN DE CONTRAT"/>
    <s v="AIDE MEDICO PSYCHOLOGIQUE"/>
    <s v="MISTRAL"/>
    <s v="AGENT D'HEBERGEMENT"/>
    <s v="GALIEZ NADINE"/>
    <s v="201712"/>
    <n v="155.95000000000002"/>
    <s v="39"/>
    <s v="100,00"/>
    <n v="1"/>
    <m/>
    <x v="0"/>
    <s v="pole Enfance"/>
    <n v="155.95000000000002"/>
    <n v="2017"/>
    <n v="155.95000000000002"/>
    <n v="7"/>
    <n v="151.67000000000002"/>
    <s v="T39031"/>
    <n v="7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2-05T00:00:00"/>
    <d v="2017-12-06T00:00:00"/>
    <n v="2"/>
    <s v="FIN DE CONTRAT"/>
    <s v="AIDE MEDICO PSYCHOLOGIQUE"/>
    <s v="MISTRAL"/>
    <s v="AIDE MEDICO PSYCHOLOGIQUE"/>
    <s v="LUC RENAUD"/>
    <s v="201712"/>
    <n v="177.94"/>
    <s v="39"/>
    <s v="100,00"/>
    <n v="2"/>
    <m/>
    <x v="7"/>
    <s v="pole Enfance"/>
    <n v="177.94"/>
    <n v="2017"/>
    <n v="177.94"/>
    <n v="13.5"/>
    <n v="146.25"/>
    <s v="T39031"/>
    <n v="13.5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2-07T00:00:00"/>
    <d v="2017-12-07T00:00:00"/>
    <n v="1"/>
    <s v="FIN DE CONTRAT"/>
    <s v="AIDE MEDICO PSYCHOLOGIQUE"/>
    <s v="MISTRAL"/>
    <s v="AGENT D'HEBERGEMENT"/>
    <s v="GALIEZ NADINE"/>
    <s v="201712"/>
    <n v="105.42"/>
    <s v="39"/>
    <s v="100,00"/>
    <n v="1"/>
    <m/>
    <x v="2"/>
    <s v="pole Enfance"/>
    <n v="105.42"/>
    <n v="2017"/>
    <n v="105.42"/>
    <n v="8"/>
    <n v="151.67000000000002"/>
    <s v="T39031"/>
    <n v="8"/>
    <x v="6"/>
    <s v=""/>
    <x v="11"/>
    <x v="1"/>
    <x v="0"/>
    <x v="0"/>
    <s v=""/>
    <s v=""/>
    <s v=""/>
    <s v=""/>
    <s v=""/>
    <s v=""/>
    <x v="2"/>
  </r>
  <r>
    <s v="A00500"/>
    <s v="ALLEM"/>
    <s v="JESMAH"/>
    <s v="IME DE MONTIGNY"/>
    <d v="2017-12-14T00:00:00"/>
    <d v="2017-12-14T00:00:00"/>
    <n v="1"/>
    <s v="FIN DE CONTRAT"/>
    <s v="AIDE MEDICO PSYCHOLOGIQUE"/>
    <s v="MISTRAL"/>
    <s v="AIDE MEDICO PSYCHOLOGIQUE"/>
    <s v="PLEWKA GWENDOLINE"/>
    <s v="201712"/>
    <n v="105.42"/>
    <s v="39"/>
    <s v="100,00"/>
    <n v="1"/>
    <m/>
    <x v="1"/>
    <s v="pole Enfance"/>
    <n v="105.42"/>
    <n v="2017"/>
    <n v="105.42"/>
    <n v="8"/>
    <n v="151.67000000000002"/>
    <s v="T39031"/>
    <n v="8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11-27T00:00:00"/>
    <d v="2017-12-16T00:00:00"/>
    <n v="20"/>
    <s v="FIN DE CONTRAT"/>
    <s v="AGENT HYGIENE ET PROPRETE"/>
    <s v="SERVICE SUPPORT"/>
    <s v="AGENT HYGIENE ET PROPRETE"/>
    <s v="CACHEUX MARTINE"/>
    <s v="201712"/>
    <n v="862.04"/>
    <s v="39"/>
    <s v="100,00"/>
    <n v="20"/>
    <m/>
    <x v="0"/>
    <s v="pole Enfance"/>
    <n v="862.04"/>
    <n v="2017"/>
    <n v="862.04"/>
    <n v="73"/>
    <n v="75.84"/>
    <s v="T39021"/>
    <n v="73"/>
    <x v="6"/>
    <s v=""/>
    <x v="11"/>
    <x v="1"/>
    <x v="0"/>
    <x v="0"/>
    <s v=""/>
    <s v=""/>
    <s v=""/>
    <s v=""/>
    <s v=""/>
    <s v=""/>
    <x v="2"/>
  </r>
  <r>
    <s v="A00523"/>
    <s v="CARDON"/>
    <s v="CINDY"/>
    <s v="IME DE MONTIGNY"/>
    <d v="2017-12-04T00:00:00"/>
    <d v="2017-12-27T00:00:00"/>
    <n v="24"/>
    <s v="FIN DE CONTRAT"/>
    <s v="AGENT HYGIENE ET PROPRETE"/>
    <s v="SERVICE SUPPORT"/>
    <s v="AGENT HYGIENE ET PROPRETE"/>
    <s v="LAJOVEC VIVIANE"/>
    <s v="201712"/>
    <n v="991.93"/>
    <s v="39"/>
    <s v="100,00"/>
    <n v="24"/>
    <m/>
    <x v="2"/>
    <s v="pole Enfance"/>
    <n v="991.93"/>
    <n v="2017"/>
    <n v="991.93"/>
    <n v="84"/>
    <n v="101.11"/>
    <s v="T39021"/>
    <n v="84"/>
    <x v="6"/>
    <s v=""/>
    <x v="11"/>
    <x v="1"/>
    <x v="0"/>
    <x v="0"/>
    <s v=""/>
    <s v=""/>
    <s v=""/>
    <s v=""/>
    <s v=""/>
    <s v=""/>
    <x v="2"/>
  </r>
  <r>
    <s v="A00524"/>
    <s v="TAHON"/>
    <s v="JESSICA"/>
    <s v="IME DE MONTIGNY"/>
    <d v="2017-07-18T00:00:00"/>
    <d v="2018-09-02T00:00:00"/>
    <n v="412"/>
    <s v="FIN DE CONTRAT"/>
    <s v="AGENT HYGIENE ET PROPRETE"/>
    <s v="SERVICE SUPPORT"/>
    <m/>
    <m/>
    <s v="201712"/>
    <n v="1218.33"/>
    <s v="39"/>
    <s v="100,00"/>
    <n v="412"/>
    <s v="à la sécurité des biens et des personnes dans l'attente de la reconstruction de l'éts et de la validation des financeurs"/>
    <x v="6"/>
    <s v="pole Enfance"/>
    <n v="1218.33"/>
    <n v="2017"/>
    <n v="1218.33"/>
    <n v="124.84"/>
    <n v="75.84"/>
    <s v="T39021"/>
    <n v="124.84"/>
    <x v="6"/>
    <s v=""/>
    <x v="11"/>
    <x v="1"/>
    <x v="0"/>
    <x v="0"/>
    <s v=""/>
    <s v=""/>
    <s v=""/>
    <s v=""/>
    <s v=""/>
    <s v=""/>
    <x v="2"/>
  </r>
  <r>
    <s v="A00541"/>
    <s v="ALEXANDRE"/>
    <s v="MARIE"/>
    <s v="IME DE MONTIGNY"/>
    <d v="2017-11-27T00:00:00"/>
    <d v="2017-11-27T00:00:00"/>
    <n v="1"/>
    <s v="FIN DE CONTRAT"/>
    <s v="AIDE MEDICO PSYCHOLOGIQUE"/>
    <s v="ZEPHYR"/>
    <s v="AIDE MEDICO PSYCHOLOGIQUE"/>
    <s v="TAISNE JULIE"/>
    <s v="201712"/>
    <n v="98.85"/>
    <s v="39"/>
    <s v="100,00"/>
    <n v="1"/>
    <m/>
    <x v="2"/>
    <s v="pole Enfance"/>
    <n v="98.85"/>
    <n v="2017"/>
    <n v="98.85"/>
    <n v="7.5"/>
    <n v="151.67000000000002"/>
    <s v="T39034"/>
    <n v="7.5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11-02T00:00:00"/>
    <d v="2017-12-31T00:00:00"/>
    <n v="60"/>
    <s v="FIN DE CONTRAT"/>
    <s v="AIDE MEDICO PSYCHOLOGIQUE"/>
    <s v="MISTRAL"/>
    <m/>
    <m/>
    <s v="201712"/>
    <n v="1857.93"/>
    <s v="39"/>
    <s v="100,00"/>
    <n v="60"/>
    <s v="à la sécurité des biens et des personnes dans l'attente de la reconstruction de l'ets et la validation des financeurs"/>
    <x v="13"/>
    <s v="pole Enfance"/>
    <n v="1857.93"/>
    <n v="2017"/>
    <n v="1857.93"/>
    <n v="146.5"/>
    <n v="95.79"/>
    <s v="T39031"/>
    <n v="146.5"/>
    <x v="6"/>
    <s v=""/>
    <x v="11"/>
    <x v="1"/>
    <x v="0"/>
    <x v="0"/>
    <s v=""/>
    <s v=""/>
    <s v=""/>
    <s v=""/>
    <s v=""/>
    <s v=""/>
    <x v="2"/>
  </r>
  <r>
    <s v="A00561"/>
    <s v="IZNASNI"/>
    <s v="KAMEL"/>
    <s v="IME DE MONTIGNY"/>
    <d v="2017-12-04T00:00:00"/>
    <d v="2017-12-07T00:00:00"/>
    <n v="4"/>
    <s v="FIN DE CONTRAT"/>
    <s v="AIDE MEDICO PSYCHOLOGIQUE"/>
    <s v="MISTRAL"/>
    <s v="AIDE MEDICO PSYCHOLOGIQUE"/>
    <s v="DELARUE AUDREY"/>
    <s v="201712"/>
    <n v="335.45"/>
    <s v="39"/>
    <s v="100,00"/>
    <n v="4"/>
    <m/>
    <x v="2"/>
    <s v="pole Enfance"/>
    <n v="335.45"/>
    <n v="2017"/>
    <n v="335.45"/>
    <n v="28"/>
    <n v="151.67000000000002"/>
    <s v="T39031"/>
    <n v="28"/>
    <x v="6"/>
    <s v=""/>
    <x v="11"/>
    <x v="1"/>
    <x v="0"/>
    <x v="0"/>
    <s v=""/>
    <s v=""/>
    <s v=""/>
    <s v=""/>
    <s v=""/>
    <s v=""/>
    <x v="2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712"/>
    <n v="1672.23"/>
    <s v="39"/>
    <s v="100,00"/>
    <n v="335"/>
    <s v="à la sécurité des biens et des personnes dans l'attente de la reconstruction de l'ets et de la validation des financeurs"/>
    <x v="6"/>
    <s v="pole Enfance"/>
    <n v="1672.23"/>
    <n v="2017"/>
    <n v="1672.23"/>
    <n v="151.67000000000002"/>
    <n v="151.67000000000002"/>
    <s v="T39035"/>
    <n v="151.67000000000002"/>
    <x v="6"/>
    <s v=""/>
    <x v="11"/>
    <x v="1"/>
    <x v="0"/>
    <x v="0"/>
    <s v=""/>
    <s v=""/>
    <s v=""/>
    <s v=""/>
    <s v=""/>
    <s v=""/>
    <x v="2"/>
  </r>
  <r>
    <s v="A00603"/>
    <s v="DURONDEAU"/>
    <s v="FELICITE"/>
    <s v="IME DE MONTIGNY"/>
    <d v="2017-12-06T00:00:00"/>
    <d v="2017-12-08T00:00:00"/>
    <n v="3"/>
    <s v="FIN DE CONTRAT"/>
    <s v="AGENT HYGIENE ET PROPRETE"/>
    <s v="SERVICE SUPPORT"/>
    <s v="MAITRE(sse) DE MAISON"/>
    <s v="VILAIN CHRISTELLE"/>
    <s v="201712"/>
    <n v="248.01000000000002"/>
    <s v="39"/>
    <s v="100,00"/>
    <n v="3"/>
    <m/>
    <x v="0"/>
    <s v="pole Enfance"/>
    <n v="248.01000000000002"/>
    <n v="2017"/>
    <n v="248.01000000000002"/>
    <n v="21"/>
    <n v="151.67000000000002"/>
    <s v="T39021"/>
    <n v="21"/>
    <x v="6"/>
    <s v=""/>
    <x v="11"/>
    <x v="1"/>
    <x v="0"/>
    <x v="0"/>
    <s v=""/>
    <s v=""/>
    <s v=""/>
    <s v=""/>
    <s v=""/>
    <s v=""/>
    <x v="2"/>
  </r>
  <r>
    <s v="A00603"/>
    <s v="DURONDEAU"/>
    <s v="FELICITE"/>
    <s v="IME DE MONTIGNY"/>
    <d v="2017-12-20T00:00:00"/>
    <d v="2017-12-22T00:00:00"/>
    <n v="3"/>
    <s v="FIN DE CONTRAT"/>
    <s v="AGENT HYGIENE ET PROPRETE"/>
    <s v="SERVICE SUPPORT"/>
    <m/>
    <m/>
    <s v="201712"/>
    <n v="248.01000000000002"/>
    <s v="39"/>
    <s v="100,00"/>
    <n v="3"/>
    <s v="à la sécurité des biens et des personnes dans l'attente de la reconstruction de l'ets et de la validation des financeurs"/>
    <x v="3"/>
    <s v="pole Enfance"/>
    <n v="248.01000000000002"/>
    <n v="2017"/>
    <n v="248.01000000000002"/>
    <n v="21"/>
    <n v="151.67000000000002"/>
    <s v="T39021"/>
    <n v="21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712"/>
    <n v="1310.29"/>
    <s v="39"/>
    <s v="100,00"/>
    <n v="334"/>
    <s v="à la sécurité des biens et des personnes dans l'attente de la reconstruction de l'ets et de la validation des financeurs"/>
    <x v="13"/>
    <s v="pole Enfance"/>
    <n v="1310.29"/>
    <n v="2017"/>
    <n v="1310.29"/>
    <n v="120.3"/>
    <n v="120.3"/>
    <s v="T39032"/>
    <n v="120.3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28T00:00:00"/>
    <d v="2017-11-28T00:00:00"/>
    <n v="1"/>
    <s v="FIN DE CONTRAT"/>
    <s v="AIDE MEDICO PSYCHOLOGIQUE"/>
    <s v="ZEPHYR"/>
    <s v="AIDE MEDICO PSYCHOLOGIQUE"/>
    <s v="TAISNE JULIE"/>
    <s v="201712"/>
    <n v="125.19"/>
    <s v="39"/>
    <s v="100,00"/>
    <n v="1"/>
    <m/>
    <x v="27"/>
    <s v="pole Enfance"/>
    <n v="125.19"/>
    <n v="2017"/>
    <n v="125.19"/>
    <n v="9.5"/>
    <n v="151.67000000000002"/>
    <s v="T39034"/>
    <n v="9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1-29T00:00:00"/>
    <d v="2017-11-30T00:00:00"/>
    <n v="2"/>
    <s v="FIN DE CONTRAT"/>
    <s v="AIDE MEDICO PSYCHOLOGIQUE"/>
    <s v="BORA"/>
    <s v="AGENT D'HEBERGEMENT"/>
    <s v="CAILLERET NATHALIE"/>
    <s v="201712"/>
    <n v="191.08"/>
    <s v="39"/>
    <s v="100,00"/>
    <n v="2"/>
    <m/>
    <x v="1"/>
    <s v="pole Enfance"/>
    <n v="191.08"/>
    <n v="2017"/>
    <n v="191.08"/>
    <n v="14.5"/>
    <n v="151.67000000000002"/>
    <s v="T39032"/>
    <n v="14.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2-02T00:00:00"/>
    <d v="2017-12-03T00:00:00"/>
    <n v="2"/>
    <s v="FIN DE CONTRAT"/>
    <s v="AIDE MEDICO PSYCHOLOGIQUE"/>
    <s v="BORA"/>
    <s v="AUXILIAIRE DE PUERICULTURE"/>
    <s v="DAPVRIL MARIE CHRISTINE"/>
    <s v="201712"/>
    <n v="265.93"/>
    <s v="39"/>
    <s v="100,00"/>
    <n v="2"/>
    <m/>
    <x v="2"/>
    <s v="pole Enfance"/>
    <n v="265.93"/>
    <n v="2017"/>
    <n v="265.93"/>
    <n v="15"/>
    <n v="151.67000000000002"/>
    <s v="T39032"/>
    <n v="1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2-09T00:00:00"/>
    <d v="2017-12-09T00:00:00"/>
    <n v="1"/>
    <s v="FIN DE CONTRAT"/>
    <s v="AIDE MEDICO PSYCHOLOGIQUE"/>
    <s v="MISTRAL"/>
    <s v="AIDE MEDICO PSYCHOLOGIQUE"/>
    <s v="DELARUE AUDREY"/>
    <s v="201712"/>
    <n v="131.79"/>
    <s v="39"/>
    <s v="100,00"/>
    <n v="1"/>
    <m/>
    <x v="2"/>
    <s v="pole Enfance"/>
    <n v="131.79"/>
    <n v="2017"/>
    <n v="131.79"/>
    <n v="10"/>
    <n v="151.67000000000002"/>
    <s v="T39031"/>
    <n v="10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2-11T00:00:00"/>
    <d v="2017-12-11T00:00:00"/>
    <n v="1"/>
    <s v="FIN DE CONTRAT"/>
    <s v="AIDE MEDICO PSYCHOLOGIQUE"/>
    <s v="BORA"/>
    <s v="AIDE MEDICO PSYCHOLOGIQUE"/>
    <s v="LECLERC STEPHANIE"/>
    <s v="201712"/>
    <n v="95.56"/>
    <s v="39"/>
    <s v="100,00"/>
    <n v="1"/>
    <m/>
    <x v="1"/>
    <s v="pole Enfance"/>
    <n v="95.56"/>
    <n v="2017"/>
    <n v="95.56"/>
    <n v="7.25"/>
    <n v="151.67000000000002"/>
    <s v="T39032"/>
    <n v="7.2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2-12T00:00:00"/>
    <d v="2017-12-12T00:00:00"/>
    <n v="1"/>
    <s v="FIN DE CONTRAT"/>
    <s v="AIDE MEDICO PSYCHOLOGIQUE"/>
    <s v="MISTRAL"/>
    <s v="AGENT D'HEBERGEMENT"/>
    <s v="MARQUIGNY ISABELLE"/>
    <s v="201712"/>
    <n v="105.42"/>
    <s v="39"/>
    <s v="100,00"/>
    <n v="1"/>
    <m/>
    <x v="7"/>
    <s v="pole Enfance"/>
    <n v="105.42"/>
    <n v="2017"/>
    <n v="105.42"/>
    <n v="8"/>
    <n v="151.67000000000002"/>
    <s v="T39031"/>
    <n v="8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7-12-15T00:00:00"/>
    <d v="2017-12-22T00:00:00"/>
    <n v="8"/>
    <s v="FIN DE CONTRAT"/>
    <s v="AIDE MEDICO PSYCHOLOGIQUE"/>
    <s v="MISTRAL"/>
    <s v="AGENT D'HEBERGEMENT"/>
    <s v="MARQUIGNY ISABELLE"/>
    <s v="201712"/>
    <n v="817.38"/>
    <s v="39"/>
    <s v="100,00"/>
    <n v="8"/>
    <m/>
    <x v="10"/>
    <s v="pole Enfance"/>
    <n v="817.38"/>
    <n v="2017"/>
    <n v="817.38"/>
    <n v="56.5"/>
    <n v="151.67000000000002"/>
    <s v="T39031"/>
    <n v="56.5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09-04T00:00:00"/>
    <d v="2017-12-22T00:00:00"/>
    <n v="110"/>
    <s v="FIN DE CONTRAT"/>
    <s v="AIDE MEDICO PSYCHOLOGIQUE"/>
    <s v="MISTRAL"/>
    <s v="AIDE MEDICO PSYCHOLOGIQUE"/>
    <s v="PESQUEREL LAETITIA"/>
    <s v="201712"/>
    <n v="2293.71"/>
    <s v="39"/>
    <s v="100,00"/>
    <n v="110"/>
    <m/>
    <x v="11"/>
    <s v="pole Enfance"/>
    <n v="2293.71"/>
    <n v="2017"/>
    <n v="2293.71"/>
    <n v="115.56"/>
    <n v="151.67000000000002"/>
    <s v="T39031"/>
    <n v="115.56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712"/>
    <n v="393.29"/>
    <s v="39"/>
    <s v="100,00"/>
    <n v="252"/>
    <s v="à la sécurité des biens et des personnes dans l'attente de la reconstruction de l'ets et de la validation des financeurs"/>
    <x v="6"/>
    <s v="pole Enfance"/>
    <n v="393.29"/>
    <n v="2017"/>
    <n v="393.29"/>
    <n v="36.11"/>
    <n v="151.67000000000002"/>
    <s v="T39031"/>
    <n v="36.11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7-12-18T00:00:00"/>
    <d v="2017-12-29T00:00:00"/>
    <n v="12"/>
    <s v="FIN DE CONTRAT"/>
    <s v="INFIRMIER(e)"/>
    <s v="SERVICE DE NUIT"/>
    <s v="INFIRMIER(e)"/>
    <s v="POINGT CORINNE"/>
    <s v="201712"/>
    <n v="579.03"/>
    <s v="39"/>
    <s v="100,00"/>
    <n v="12"/>
    <m/>
    <x v="2"/>
    <s v="pole Enfance"/>
    <n v="579.03"/>
    <n v="2017"/>
    <n v="579.03"/>
    <n v="40"/>
    <n v="86.67"/>
    <s v="T39024"/>
    <n v="40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1-20T00:00:00"/>
    <d v="2017-12-10T00:00:00"/>
    <n v="21"/>
    <s v="FIN DE CONTRAT"/>
    <s v="EDUCATEUR(rice) SPECIALISE(e)"/>
    <s v="CONTRAT CDD  IMA MONTIGNY(ne plus utiliser)"/>
    <s v="EDUCATEUR(rice) SPECIALISE(e)"/>
    <s v="DUPUIS PATRICE"/>
    <s v="201712"/>
    <n v="1183.8399999999999"/>
    <s v="39"/>
    <s v="100,00"/>
    <n v="21"/>
    <m/>
    <x v="2"/>
    <s v="pole Enfance"/>
    <n v="1183.8399999999999"/>
    <n v="2017"/>
    <n v="1183.8399999999999"/>
    <n v="69.5"/>
    <n v="151.67000000000002"/>
    <s v="T39007"/>
    <n v="69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2-14T00:00:00"/>
    <d v="2017-12-14T00:00:00"/>
    <n v="1"/>
    <s v="FIN DE CONTRAT"/>
    <s v="EDUCATEUR(rice) SPECIALISE(e)"/>
    <s v="ZEPHYR"/>
    <s v="MONITEUR(rice) EDUCATEUR(rice)"/>
    <s v="BROSS CATHERINE"/>
    <s v="201712"/>
    <n v="141.15"/>
    <s v="39"/>
    <s v="100,00"/>
    <n v="1"/>
    <m/>
    <x v="2"/>
    <s v="pole Enfance"/>
    <n v="141.15"/>
    <n v="2017"/>
    <n v="141.15"/>
    <n v="9.75"/>
    <n v="151.67000000000002"/>
    <s v="T39034"/>
    <n v="9.7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2-15T00:00:00"/>
    <d v="2017-12-15T00:00:00"/>
    <n v="1"/>
    <s v="FIN DE CONTRAT"/>
    <s v="EDUCATEUR(rice) SPECIALISE(e)"/>
    <s v="EXTERNAT"/>
    <s v="EDUCATEUR(rice) SPECIALISE(e)"/>
    <s v="TROVATI DELPHINE"/>
    <s v="201712"/>
    <n v="35.230000000000004"/>
    <s v="39"/>
    <s v="100,00"/>
    <n v="1"/>
    <m/>
    <x v="1"/>
    <s v="pole Enfance"/>
    <n v="35.230000000000004"/>
    <n v="2017"/>
    <n v="35.230000000000004"/>
    <n v="2.5"/>
    <n v="54.17"/>
    <s v="T39035"/>
    <n v="2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2-18T00:00:00"/>
    <d v="2017-12-18T00:00:00"/>
    <n v="1"/>
    <s v="FIN DE CONTRAT"/>
    <s v="EDUCATEUR(rice) SPECIALISE(e)"/>
    <s v="EXTERNAT"/>
    <s v="EDUCATEUR(rice) SPECIALISE(e)"/>
    <s v="MOUSSITOU RAPHAEL"/>
    <s v="201712"/>
    <n v="91.56"/>
    <s v="39"/>
    <s v="100,00"/>
    <n v="1"/>
    <m/>
    <x v="1"/>
    <s v="pole Enfance"/>
    <n v="91.56"/>
    <n v="2017"/>
    <n v="91.56"/>
    <n v="6.5"/>
    <n v="140.84"/>
    <s v="T39035"/>
    <n v="6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2-20T00:00:00"/>
    <d v="2017-12-20T00:00:00"/>
    <n v="1"/>
    <s v="FIN DE CONTRAT"/>
    <s v="EDUCATEUR(rice) SPECIALISE(e)"/>
    <s v="ZEPHYR"/>
    <s v="EDUCATEUR(rice) SPECIALISE(e)"/>
    <s v="MAERTENS OCEANE"/>
    <s v="201712"/>
    <n v="104.95"/>
    <s v="39"/>
    <s v="100,00"/>
    <n v="1"/>
    <m/>
    <x v="1"/>
    <s v="pole Enfance"/>
    <n v="104.95"/>
    <n v="2017"/>
    <n v="104.95"/>
    <n v="7.25"/>
    <n v="151.67000000000002"/>
    <s v="T39034"/>
    <n v="7.2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2-22T00:00:00"/>
    <d v="2017-12-22T00:00:00"/>
    <n v="1"/>
    <s v="FIN DE CONTRAT"/>
    <s v="EDUCATEUR(rice) SPECIALISE(e)"/>
    <s v="MISTRAL"/>
    <s v="EDUCATEUR(rice) SPECIALISE(e)"/>
    <s v="KASPERSKI SEBASTIEN"/>
    <s v="201712"/>
    <n v="108.57"/>
    <s v="39"/>
    <s v="100,00"/>
    <n v="1"/>
    <m/>
    <x v="17"/>
    <s v="pole Enfance"/>
    <n v="108.57"/>
    <n v="2017"/>
    <n v="108.57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A00709"/>
    <s v="MARONNIER"/>
    <s v="ELISA"/>
    <s v="IME DE MONTIGNY"/>
    <d v="2017-12-23T00:00:00"/>
    <d v="2017-12-29T00:00:00"/>
    <n v="7"/>
    <s v="FIN DE CONTRAT"/>
    <s v="EDUCATEUR(rice) SPECIALISE(e)"/>
    <s v="MISTRAL"/>
    <s v="EDUCATEUR(rice) SPECIALISE(e)"/>
    <s v="KASPERSKI SEBASTIEN"/>
    <s v="201712"/>
    <n v="709.79"/>
    <s v="39"/>
    <s v="100,00"/>
    <n v="7"/>
    <m/>
    <x v="2"/>
    <s v="pole Enfance"/>
    <n v="709.79"/>
    <n v="2017"/>
    <n v="709.79"/>
    <n v="44"/>
    <n v="151.67000000000002"/>
    <s v="T39031"/>
    <n v="44"/>
    <x v="6"/>
    <s v=""/>
    <x v="11"/>
    <x v="1"/>
    <x v="0"/>
    <x v="0"/>
    <s v=""/>
    <s v=""/>
    <s v=""/>
    <s v=""/>
    <s v=""/>
    <s v=""/>
    <x v="2"/>
  </r>
  <r>
    <s v="A00740"/>
    <s v="MAERTENS"/>
    <s v="OCEANE"/>
    <s v="IME DE MONTIGNY"/>
    <d v="2017-12-01T00:00:00"/>
    <d v="2017-12-29T00:00:00"/>
    <n v="29"/>
    <s v="FIN DE CONTRAT"/>
    <s v="EDUCATEUR(rice) SPECIALISE(e)"/>
    <s v="ZEPHYR"/>
    <s v="EDUCATEUR(rice) SPECIALISE(e)"/>
    <s v="COLLIN AURELIE"/>
    <s v="201712"/>
    <n v="2062.9499999999998"/>
    <s v="39"/>
    <s v="100,00"/>
    <n v="29"/>
    <m/>
    <x v="0"/>
    <s v="pole Enfance"/>
    <n v="2062.9499999999998"/>
    <n v="2017"/>
    <n v="2062.9499999999998"/>
    <n v="142.5"/>
    <n v="151.67000000000002"/>
    <s v="T39034"/>
    <n v="142.5"/>
    <x v="6"/>
    <s v=""/>
    <x v="11"/>
    <x v="1"/>
    <x v="0"/>
    <x v="0"/>
    <s v=""/>
    <s v=""/>
    <s v=""/>
    <s v=""/>
    <s v=""/>
    <s v=""/>
    <x v="2"/>
  </r>
  <r>
    <s v="A00771"/>
    <s v="CAUDRON"/>
    <s v="CLEMENCE"/>
    <s v="IME DE MONTIGNY"/>
    <d v="2017-11-07T00:00:00"/>
    <d v="2017-12-06T00:00:00"/>
    <n v="30"/>
    <s v="FIN DE CONTRAT"/>
    <s v="ASSISTANT(e) SOCIAL"/>
    <s v="MEDICAL ET PARAMEDICAL"/>
    <s v="ASSISTANT(e) SOCIAL"/>
    <s v="SEYNAEVE MATHILDE"/>
    <s v="201712"/>
    <n v="1095.28"/>
    <s v="39"/>
    <s v="100,00"/>
    <n v="30"/>
    <m/>
    <x v="0"/>
    <s v="pole Enfance"/>
    <n v="1095.28"/>
    <n v="2017"/>
    <n v="1095.28"/>
    <n v="45.25"/>
    <n v="115.92"/>
    <s v="T39023"/>
    <n v="45.25"/>
    <x v="6"/>
    <s v=""/>
    <x v="11"/>
    <x v="1"/>
    <x v="0"/>
    <x v="0"/>
    <s v=""/>
    <s v=""/>
    <s v=""/>
    <s v=""/>
    <s v=""/>
    <s v=""/>
    <x v="2"/>
  </r>
  <r>
    <s v="A00774"/>
    <s v="DEPAUWE"/>
    <s v="EMILIE"/>
    <s v="IME DE MONTIGNY"/>
    <d v="2017-11-21T00:00:00"/>
    <d v="2017-12-15T00:00:00"/>
    <n v="25"/>
    <s v="FIN DE CONTRAT"/>
    <s v="AIDE MEDICO PSYCHOLOGIQUE"/>
    <s v="MISTRAL"/>
    <s v="AIDE MEDICO PSYCHOLOGIQUE"/>
    <s v="VAN ASSCHE COLETTE"/>
    <s v="201712"/>
    <n v="1247.72"/>
    <s v="39"/>
    <s v="100,00"/>
    <n v="25"/>
    <m/>
    <x v="7"/>
    <s v="pole Enfance"/>
    <n v="1247.72"/>
    <n v="2017"/>
    <n v="1247.72"/>
    <n v="90.25"/>
    <n v="112.9"/>
    <s v="T39031"/>
    <n v="90.25"/>
    <x v="6"/>
    <s v=""/>
    <x v="11"/>
    <x v="1"/>
    <x v="0"/>
    <x v="0"/>
    <s v=""/>
    <s v=""/>
    <s v=""/>
    <s v=""/>
    <s v=""/>
    <s v=""/>
    <x v="2"/>
  </r>
  <r>
    <s v="A00809"/>
    <s v="SEBASTIEN"/>
    <s v="MICKAEL"/>
    <s v="IME DE MONTIGNY"/>
    <d v="2017-12-06T00:00:00"/>
    <d v="2017-12-06T00:00:00"/>
    <n v="1"/>
    <s v="FIN DE CONTRAT"/>
    <s v="MONITEUR(rice) EDUCATEUR(rice)"/>
    <s v="EXTERNAT"/>
    <s v="MONITEUR(rice) EDUCATEUR(rice)"/>
    <s v="DECAMPS HELENE"/>
    <s v="201712"/>
    <n v="40.020000000000003"/>
    <s v="39"/>
    <s v="100,00"/>
    <n v="1"/>
    <m/>
    <x v="1"/>
    <s v="pole Enfance"/>
    <n v="40.020000000000003"/>
    <n v="2017"/>
    <n v="40.020000000000003"/>
    <n v="3"/>
    <n v="65"/>
    <s v="T39035"/>
    <n v="3"/>
    <x v="6"/>
    <s v=""/>
    <x v="11"/>
    <x v="1"/>
    <x v="0"/>
    <x v="0"/>
    <s v=""/>
    <s v=""/>
    <s v=""/>
    <s v=""/>
    <s v=""/>
    <s v=""/>
    <x v="2"/>
  </r>
  <r>
    <s v="A00829"/>
    <s v="MAZURE"/>
    <s v="RACHEL"/>
    <s v="IME DE MONTIGNY"/>
    <d v="2017-12-21T00:00:00"/>
    <d v="2017-12-22T00:00:00"/>
    <n v="2"/>
    <s v="FIN DE CONTRAT"/>
    <s v="CANDIDAT(e) ELEVE"/>
    <s v="MISTRAL"/>
    <s v="AIDE MEDICO PSYCHOLOGIQUE"/>
    <s v="HELBECQUE MELANIE"/>
    <s v="201712"/>
    <n v="212.56"/>
    <s v="39"/>
    <s v="100,00"/>
    <n v="2"/>
    <m/>
    <x v="8"/>
    <s v="pole Enfance"/>
    <n v="212.56"/>
    <n v="2017"/>
    <n v="212.56"/>
    <n v="18"/>
    <n v="151.67000000000002"/>
    <s v="T39031"/>
    <n v="18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TOURNESOLS"/>
    <d v="2018-01-22T00:00:00"/>
    <d v="2018-02-19T00:00:00"/>
    <n v="29"/>
    <s v="FIN DE CONTRAT"/>
    <s v="EDUCATEUR(rice) SPECIALISE(e)"/>
    <s v="SECTEUR 3"/>
    <s v="EDUCATEUR(rice) SPECIALISE(e)"/>
    <s v="DECOOL BRIGITTE"/>
    <s v="201801"/>
    <n v="407.48"/>
    <s v="02"/>
    <s v="100,00"/>
    <n v="29"/>
    <m/>
    <x v="8"/>
    <s v="pole Enfance"/>
    <n v="407.48"/>
    <n v="2018"/>
    <n v="407.48"/>
    <n v="35"/>
    <n v="150.64000000000001"/>
    <s v="T02033"/>
    <n v="35"/>
    <x v="0"/>
    <s v="AT"/>
    <x v="0"/>
    <x v="0"/>
    <x v="0"/>
    <x v="0"/>
    <s v=""/>
    <s v=""/>
    <s v=""/>
    <s v=""/>
    <s v=""/>
    <s v=""/>
    <x v="1"/>
  </r>
  <r>
    <s v="900002"/>
    <s v="BAI"/>
    <s v="RADIJA"/>
    <s v="IME LES TOURNESOLS"/>
    <d v="2018-01-03T00:00:00"/>
    <d v="2018-02-28T00:00:00"/>
    <n v="57"/>
    <s v="FIN DE CONTRAT"/>
    <s v="MONITEUR(rice) EDUCATEUR(rice)"/>
    <s v="SECTEUR 1"/>
    <s v="EDUCATEUR(rice) SPECIALISE(e)"/>
    <s v="OLENDER SONIA"/>
    <s v="201801"/>
    <n v="1202.6300000000001"/>
    <s v="02"/>
    <s v="100,00"/>
    <n v="57"/>
    <m/>
    <x v="4"/>
    <s v="pole Enfance"/>
    <n v="1202.6300000000001"/>
    <n v="2018"/>
    <n v="1202.6300000000001"/>
    <n v="105.75"/>
    <n v="34.480000000000004"/>
    <s v="T02031"/>
    <n v="105.75"/>
    <x v="0"/>
    <s v="PAR"/>
    <x v="4"/>
    <x v="0"/>
    <x v="0"/>
    <x v="0"/>
    <s v=""/>
    <s v=""/>
    <s v=""/>
    <s v=""/>
    <s v=""/>
    <s v=""/>
    <x v="1"/>
  </r>
  <r>
    <s v="999009"/>
    <s v="DEZOBRY"/>
    <s v="ANDREE"/>
    <s v="IME LES TOURNESOLS"/>
    <d v="2018-01-03T00:00:00"/>
    <d v="2018-03-02T00:00:00"/>
    <n v="59"/>
    <s v="FIN DE CONTRAT"/>
    <s v="ACCOMPAGNATEUR(rice) DE BUS"/>
    <s v="SECTEUR 1"/>
    <s v="AIDE MEDICO PSYCHOLOGIQUE"/>
    <s v="CRESPO ESTELLE"/>
    <s v="201801"/>
    <n v="702.66"/>
    <s v="02"/>
    <s v="100,00"/>
    <n v="59"/>
    <m/>
    <x v="4"/>
    <s v="pole Enfance"/>
    <n v="702.66"/>
    <n v="2018"/>
    <n v="702.66"/>
    <n v="72"/>
    <n v="86.67"/>
    <s v="T02031"/>
    <n v="72"/>
    <x v="0"/>
    <s v="PAR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8-01-03T00:00:00"/>
    <d v="2018-03-02T00:00:00"/>
    <n v="59"/>
    <s v="FIN DE CONTRAT"/>
    <s v="AIDE MEDICO PSYCHOLOGIQUE"/>
    <s v="SECTEUR 1"/>
    <s v="AIDE MEDICO PSYCHOLOGIQUE"/>
    <s v="MONIER VANESSA"/>
    <s v="201801"/>
    <n v="1254.8500000000001"/>
    <s v="02"/>
    <s v="100,00"/>
    <n v="59"/>
    <m/>
    <x v="4"/>
    <s v="pole Enfance"/>
    <n v="1254.8500000000001"/>
    <n v="2018"/>
    <n v="1254.8500000000001"/>
    <n v="115.5"/>
    <n v="131.30000000000001"/>
    <s v="T02031"/>
    <n v="115.5"/>
    <x v="0"/>
    <s v="PAR"/>
    <x v="4"/>
    <x v="0"/>
    <x v="0"/>
    <x v="0"/>
    <s v=""/>
    <s v=""/>
    <s v=""/>
    <s v=""/>
    <s v=""/>
    <s v=""/>
    <x v="1"/>
  </r>
  <r>
    <s v="A00611"/>
    <s v="CALLENS"/>
    <s v="VINCIANE"/>
    <s v="IME LES TOURNESOLS"/>
    <d v="2018-01-23T00:00:00"/>
    <d v="2018-01-26T00:00:00"/>
    <n v="4"/>
    <s v="FIN DE CONTRAT"/>
    <s v="EDUCATEUR(rice) SPECIALISE(e)"/>
    <s v="SECTEUR 2"/>
    <s v="EDUCATEUR(rice) SPECIALISE(e)"/>
    <s v="VANHOVE SANDRINE"/>
    <s v="201801"/>
    <n v="366.28"/>
    <s v="02"/>
    <s v="30,00"/>
    <n v="4"/>
    <m/>
    <x v="10"/>
    <s v="pole Enfance"/>
    <n v="109.884"/>
    <n v="2018"/>
    <n v="366.28"/>
    <n v="26"/>
    <n v="140.84"/>
    <s v="T02032"/>
    <n v="7.8"/>
    <x v="0"/>
    <s v="FU"/>
    <x v="7"/>
    <x v="0"/>
    <x v="0"/>
    <x v="0"/>
    <s v=""/>
    <s v=""/>
    <s v=""/>
    <s v=""/>
    <s v=""/>
    <s v=""/>
    <x v="1"/>
  </r>
  <r>
    <s v="A00611"/>
    <s v="CALLENS"/>
    <s v="VINCIANE"/>
    <s v="IME LES TOURNESOLS"/>
    <d v="2018-01-23T00:00:00"/>
    <d v="2018-01-26T00:00:00"/>
    <n v="4"/>
    <s v="FIN DE CONTRAT"/>
    <s v="EDUCATEUR(rice) SPECIALISE(e)"/>
    <s v="SECTEUR 2"/>
    <s v="EDUCATEUR(rice) SPECIALISE(e)"/>
    <s v="VANHOVE SANDRINE"/>
    <s v="201801"/>
    <n v="366.28"/>
    <s v="02"/>
    <s v="70,00"/>
    <n v="4"/>
    <m/>
    <x v="10"/>
    <s v="pole Enfance"/>
    <n v="256.39600000000002"/>
    <n v="2018"/>
    <n v="366.28"/>
    <n v="26"/>
    <n v="140.84"/>
    <s v="T02032"/>
    <n v="18.2"/>
    <x v="0"/>
    <s v="FU"/>
    <x v="7"/>
    <x v="0"/>
    <x v="0"/>
    <x v="0"/>
    <s v=""/>
    <s v=""/>
    <s v=""/>
    <s v=""/>
    <s v=""/>
    <s v=""/>
    <x v="1"/>
  </r>
  <r>
    <s v="998902"/>
    <s v="SAUVAGE"/>
    <s v="CLEMENCE"/>
    <s v="IME LES TOURNESOLS"/>
    <d v="2018-01-15T00:00:00"/>
    <d v="2018-01-19T00:00:00"/>
    <n v="5"/>
    <s v="FIN DE CONTRAT"/>
    <s v="EDUCATEUR(rice) SPECIALISE(e)"/>
    <s v="SECTEUR 3"/>
    <s v="EDUCATEUR(rice) SPECIALISE(e)"/>
    <s v="DECOOL BRIGITTE"/>
    <s v="201801"/>
    <n v="493.05"/>
    <s v="02"/>
    <s v="100,00"/>
    <n v="5"/>
    <m/>
    <x v="0"/>
    <s v="pole Enfance"/>
    <n v="493.05"/>
    <n v="2018"/>
    <n v="493.05"/>
    <n v="35"/>
    <n v="151.67000000000002"/>
    <s v="T02033"/>
    <n v="35"/>
    <x v="0"/>
    <s v="MAL"/>
    <x v="0"/>
    <x v="0"/>
    <x v="0"/>
    <x v="0"/>
    <s v=""/>
    <s v=""/>
    <s v=""/>
    <s v=""/>
    <s v=""/>
    <s v=""/>
    <x v="1"/>
  </r>
  <r>
    <s v="999757"/>
    <s v="SIMEON"/>
    <s v="CORINNE"/>
    <s v="IME LES TOURNESOLS"/>
    <d v="2018-01-03T00:00:00"/>
    <d v="2018-01-05T00:00:00"/>
    <n v="3"/>
    <s v="FIN DE CONTRAT"/>
    <s v="AGENT DE CUISINE"/>
    <s v="SERVICE SUPPORT"/>
    <s v="CUISINIER(e) NIVEAU 2"/>
    <s v="DELVALLEZ ANNIE"/>
    <s v="201801"/>
    <n v="216.58"/>
    <s v="02"/>
    <s v="100,00"/>
    <n v="3"/>
    <m/>
    <x v="0"/>
    <s v="pole Enfance"/>
    <n v="216.58"/>
    <n v="2018"/>
    <n v="216.58"/>
    <n v="18.34"/>
    <n v="132.46"/>
    <s v="T02021"/>
    <n v="18.34"/>
    <x v="0"/>
    <s v="MAL"/>
    <x v="0"/>
    <x v="0"/>
    <x v="0"/>
    <x v="0"/>
    <s v=""/>
    <s v=""/>
    <s v=""/>
    <s v=""/>
    <s v=""/>
    <s v=""/>
    <x v="1"/>
  </r>
  <r>
    <s v="999757"/>
    <s v="SIMEON"/>
    <s v="CORINNE"/>
    <s v="IME LES TOURNESOLS"/>
    <d v="2018-01-08T00:00:00"/>
    <d v="2018-02-28T00:00:00"/>
    <n v="52"/>
    <s v="FIN DE CONTRAT"/>
    <s v="AGENT DE CUISINE"/>
    <s v="OFFICE"/>
    <s v="CUISINIER(e) NIVEAU 2"/>
    <s v="DELVALLEZ ANNIE"/>
    <s v="201801"/>
    <n v="885.72"/>
    <s v="02"/>
    <s v="100,00"/>
    <n v="52"/>
    <m/>
    <x v="0"/>
    <s v="pole Enfance"/>
    <n v="885.72"/>
    <n v="2018"/>
    <n v="885.72"/>
    <n v="90.75"/>
    <n v="130.66"/>
    <s v="T02020"/>
    <n v="90.75"/>
    <x v="0"/>
    <s v="MAL"/>
    <x v="0"/>
    <x v="0"/>
    <x v="0"/>
    <x v="0"/>
    <s v=""/>
    <s v=""/>
    <s v=""/>
    <s v=""/>
    <s v=""/>
    <s v=""/>
    <x v="1"/>
  </r>
  <r>
    <s v="A00611"/>
    <s v="CALLENS"/>
    <s v="VINCIANE"/>
    <s v="IME LES TOURNESOLS"/>
    <d v="2018-01-08T00:00:00"/>
    <d v="2018-01-22T00:00:00"/>
    <n v="15"/>
    <s v="FIN DE CONTRAT"/>
    <s v="EDUCATEUR(rice) SPECIALISE(e)"/>
    <s v="SECTEUR 1"/>
    <s v="MONITEUR(rice) EDUCATEUR(rice)"/>
    <s v="LECLERCQ XAVIER"/>
    <s v="201801"/>
    <n v="986.12"/>
    <s v="02"/>
    <s v="100,00"/>
    <n v="15"/>
    <m/>
    <x v="0"/>
    <s v="pole Enfance"/>
    <n v="986.12"/>
    <n v="2018"/>
    <n v="986.12"/>
    <n v="70"/>
    <n v="130.5"/>
    <s v="T02031"/>
    <n v="70"/>
    <x v="0"/>
    <s v="MAL"/>
    <x v="0"/>
    <x v="0"/>
    <x v="0"/>
    <x v="0"/>
    <s v=""/>
    <s v=""/>
    <s v=""/>
    <s v=""/>
    <s v=""/>
    <s v=""/>
    <x v="1"/>
  </r>
  <r>
    <s v="A00824"/>
    <s v="MIQUET"/>
    <s v="EMELINE"/>
    <s v="IME LES TOURNESOLS"/>
    <d v="2018-01-04T00:00:00"/>
    <d v="2018-01-05T00:00:00"/>
    <n v="2"/>
    <s v="FIN DE CONTRAT"/>
    <s v="AGENT HYGIENE ET PROPRETE"/>
    <s v="SERVICE SUPPORT"/>
    <s v="AGENT HYGIENE ET PROPRETE"/>
    <s v="HEROGUE MARYSE"/>
    <s v="201801"/>
    <n v="141.70000000000002"/>
    <s v="02"/>
    <s v="100,00"/>
    <n v="2"/>
    <m/>
    <x v="0"/>
    <s v="pole Enfance"/>
    <n v="141.70000000000002"/>
    <n v="2018"/>
    <n v="141.70000000000002"/>
    <n v="12"/>
    <n v="130"/>
    <s v="T02021"/>
    <n v="12"/>
    <x v="0"/>
    <s v="MAL"/>
    <x v="0"/>
    <x v="0"/>
    <x v="0"/>
    <x v="0"/>
    <s v=""/>
    <s v=""/>
    <s v=""/>
    <s v=""/>
    <s v=""/>
    <s v=""/>
    <x v="1"/>
  </r>
  <r>
    <s v="999312"/>
    <s v="JANKOWSKI"/>
    <s v="CAROLINE"/>
    <s v="IME LES TOURNESOLS"/>
    <d v="2017-11-27T00:00:00"/>
    <d v="2018-07-31T00:00:00"/>
    <n v="247"/>
    <s v="FIN DE CONTRAT"/>
    <s v="MONITEUR(rice) EDUCATEUR(rice)"/>
    <s v="SECTEUR 3"/>
    <m/>
    <m/>
    <s v="201801"/>
    <n v="1672.23"/>
    <s v="02"/>
    <s v="100,00"/>
    <n v="247"/>
    <s v="la réorganisation du secteur 3 dans le cadre de la fusion des formations en apprentissage APH APR"/>
    <x v="3"/>
    <s v="pole Enfance"/>
    <n v="1672.23"/>
    <n v="2018"/>
    <n v="1672.23"/>
    <n v="151.67000000000002"/>
    <n v="151.67000000000002"/>
    <s v="T02033"/>
    <n v="151.67000000000002"/>
    <x v="0"/>
    <s v="ST"/>
    <x v="3"/>
    <x v="0"/>
    <x v="0"/>
    <x v="0"/>
    <s v=""/>
    <s v=""/>
    <s v=""/>
    <s v=""/>
    <s v=""/>
    <s v=""/>
    <x v="1"/>
  </r>
  <r>
    <s v="998976"/>
    <s v="VANDENABELLE"/>
    <s v="MARION"/>
    <s v="IME LES ROUISSOIRS"/>
    <d v="2018-01-08T00:00:00"/>
    <d v="2018-01-16T00:00:00"/>
    <n v="9"/>
    <s v="FIN DE CONTRAT"/>
    <s v="MONITEUR(rice) EDUCATEUR(rice)"/>
    <s v="GROUPE 1"/>
    <s v="EDUCATEUR(rice) SPECIALISE(e)"/>
    <s v="YSMAL VALERIE"/>
    <s v="201801"/>
    <n v="739.29"/>
    <s v="03"/>
    <s v="100,00"/>
    <n v="9"/>
    <m/>
    <x v="0"/>
    <s v="pole Enfance"/>
    <n v="739.29"/>
    <n v="2018"/>
    <n v="739.29"/>
    <n v="52"/>
    <n v="151.67000000000002"/>
    <s v="T03031"/>
    <n v="52"/>
    <x v="0"/>
    <s v="MAL"/>
    <x v="0"/>
    <x v="0"/>
    <x v="1"/>
    <x v="4"/>
    <n v="1"/>
    <n v="52"/>
    <n v="739.29"/>
    <s v=""/>
    <s v=""/>
    <s v=""/>
    <x v="1"/>
  </r>
  <r>
    <s v="999345"/>
    <s v="HEBERT"/>
    <s v="AUDE"/>
    <s v="IME LES ROUISSOIRS"/>
    <d v="2018-01-17T00:00:00"/>
    <d v="2018-02-01T00:00:00"/>
    <n v="16"/>
    <s v="FIN DE CONTRAT"/>
    <s v="EDUCATEUR(rice) SPECIALISE(e)"/>
    <s v="GROUPE 1"/>
    <s v="EDUCATEUR(rice) SPECIALISE(e)"/>
    <s v="YSMAL VALERIE"/>
    <s v="201801"/>
    <n v="641.51"/>
    <s v="03"/>
    <s v="100,00"/>
    <n v="16"/>
    <m/>
    <x v="0"/>
    <s v="pole Enfance"/>
    <n v="641.51"/>
    <n v="2018"/>
    <n v="641.51"/>
    <n v="53.5"/>
    <n v="146.70000000000002"/>
    <s v="T03031"/>
    <n v="53.5"/>
    <x v="0"/>
    <s v="MAL"/>
    <x v="0"/>
    <x v="0"/>
    <x v="1"/>
    <x v="4"/>
    <n v="1"/>
    <n v="53.5"/>
    <n v="641.51"/>
    <s v=""/>
    <s v=""/>
    <s v=""/>
    <x v="1"/>
  </r>
  <r>
    <s v="A00411"/>
    <s v="TENNEDIEN"/>
    <s v="CAMILLE"/>
    <s v="IME LES ROUISSOIRS"/>
    <d v="2018-01-17T00:00:00"/>
    <d v="2018-01-19T00:00:00"/>
    <n v="3"/>
    <s v="FIN DE CONTRAT"/>
    <s v="EDUCATEUR(rice) SPECIALISE(e)"/>
    <s v="GROUPE 1"/>
    <s v="EDUCATEUR(rice) SPECIALISE(e)"/>
    <s v="LASCHAMP SEBASTIEN"/>
    <s v="201801"/>
    <n v="179.63"/>
    <s v="03"/>
    <s v="100,00"/>
    <n v="3"/>
    <m/>
    <x v="0"/>
    <s v="pole Enfance"/>
    <n v="179.63"/>
    <n v="2018"/>
    <n v="179.63"/>
    <n v="12.75"/>
    <n v="92.09"/>
    <s v="T03031"/>
    <n v="12.75"/>
    <x v="0"/>
    <s v="MAL"/>
    <x v="0"/>
    <x v="0"/>
    <x v="1"/>
    <x v="4"/>
    <n v="1"/>
    <n v="12.75"/>
    <n v="179.63"/>
    <s v=""/>
    <s v=""/>
    <s v=""/>
    <x v="1"/>
  </r>
  <r>
    <s v="A00778"/>
    <s v="FRADET"/>
    <s v="FLORENCE"/>
    <s v="IME LA VICOIGNETTE"/>
    <d v="2018-01-08T00:00:00"/>
    <d v="2018-02-02T00:00:00"/>
    <n v="26"/>
    <s v="FIN DE CONTRAT"/>
    <s v="EDUCATEUR(rice) SPECIALISE(e)"/>
    <s v="INTERNAT"/>
    <s v="EDUCATEUR(rice) SPECIALISE(e)"/>
    <s v="CHEUNG HUNG WAI"/>
    <s v="201801"/>
    <n v="2146.37"/>
    <s v="06"/>
    <s v="100,00"/>
    <n v="26"/>
    <m/>
    <x v="28"/>
    <s v="pole Enfance"/>
    <n v="2146.37"/>
    <n v="2018"/>
    <n v="2146.37"/>
    <n v="105"/>
    <n v="151.67000000000002"/>
    <s v="T06031"/>
    <n v="105"/>
    <x v="0"/>
    <s v="NAPS"/>
    <x v="12"/>
    <x v="0"/>
    <x v="0"/>
    <x v="0"/>
    <s v=""/>
    <s v=""/>
    <s v=""/>
    <s v=""/>
    <s v=""/>
    <s v=""/>
    <x v="1"/>
  </r>
  <r>
    <s v="999408"/>
    <s v="NOTOT"/>
    <s v="KATELINE"/>
    <s v="IME LA VICOIGNETTE"/>
    <d v="2018-01-08T00:00:00"/>
    <d v="2018-01-09T00:00:00"/>
    <n v="2"/>
    <s v="FIN DE CONTRAT"/>
    <s v="INFIRMIER(e)"/>
    <s v="MEDICAL ET PARAMEDICAL"/>
    <s v="INFIRMIER(e)"/>
    <s v="LEROY DELPHINE"/>
    <s v="201801"/>
    <n v="260.63"/>
    <s v="06"/>
    <s v="100,00"/>
    <n v="2"/>
    <m/>
    <x v="9"/>
    <s v="pole Enfance"/>
    <n v="260.63"/>
    <n v="2018"/>
    <n v="260.63"/>
    <n v="18.5"/>
    <n v="151.67000000000002"/>
    <s v="T06023"/>
    <n v="18.5"/>
    <x v="0"/>
    <s v="MAT"/>
    <x v="4"/>
    <x v="0"/>
    <x v="0"/>
    <x v="0"/>
    <s v=""/>
    <s v=""/>
    <s v=""/>
    <s v=""/>
    <s v=""/>
    <s v=""/>
    <x v="1"/>
  </r>
  <r>
    <s v="A00104"/>
    <s v="GALHAUT"/>
    <s v="JEROME"/>
    <s v="IME LA VICOIGNETTE"/>
    <d v="2018-01-03T00:00:00"/>
    <d v="2018-06-29T00:00:00"/>
    <n v="178"/>
    <s v="FIN DE CONTRAT"/>
    <s v="EDUCATEUR(rice) SPORTIF(ve)"/>
    <s v="SECTEUR 1"/>
    <s v="EDUCATEUR(rice) SPORTIF(ve)"/>
    <s v="SPANNEUT JULIE"/>
    <s v="201801"/>
    <n v="1449.48"/>
    <s v="06"/>
    <s v="100,00"/>
    <n v="178"/>
    <m/>
    <x v="9"/>
    <s v="pole Enfance"/>
    <n v="1449.48"/>
    <n v="2018"/>
    <n v="1449.48"/>
    <n v="124.5"/>
    <n v="151.67000000000002"/>
    <s v="T06032"/>
    <n v="124.5"/>
    <x v="0"/>
    <s v="MAT"/>
    <x v="4"/>
    <x v="0"/>
    <x v="0"/>
    <x v="0"/>
    <s v=""/>
    <s v=""/>
    <s v=""/>
    <s v=""/>
    <s v=""/>
    <s v=""/>
    <x v="1"/>
  </r>
  <r>
    <s v="A00743"/>
    <s v="GELEZ"/>
    <s v="PASCALE"/>
    <s v="IME LA VICOIGNETTE"/>
    <d v="2018-01-04T00:00:00"/>
    <d v="2018-01-05T00:00:00"/>
    <n v="2"/>
    <s v="FIN DE CONTRAT"/>
    <s v="INFIRMIER(e)"/>
    <s v="MEDICAL ET PARAMEDICAL"/>
    <s v="INFIRMIER(e)"/>
    <s v="LEROY DELPHINE"/>
    <s v="201801"/>
    <n v="254.57"/>
    <s v="06"/>
    <s v="100,00"/>
    <n v="2"/>
    <m/>
    <x v="9"/>
    <s v="pole Enfance"/>
    <n v="254.57"/>
    <n v="2018"/>
    <n v="254.57"/>
    <n v="18"/>
    <n v="151.67000000000002"/>
    <s v="T06023"/>
    <n v="18"/>
    <x v="0"/>
    <s v="MAT"/>
    <x v="4"/>
    <x v="0"/>
    <x v="0"/>
    <x v="0"/>
    <s v=""/>
    <s v=""/>
    <s v=""/>
    <s v=""/>
    <s v=""/>
    <s v=""/>
    <x v="1"/>
  </r>
  <r>
    <s v="A00572"/>
    <s v="TREDEZ"/>
    <s v="JONATHAN"/>
    <s v="IME LA VICOIGNETTE"/>
    <d v="2018-01-08T00:00:00"/>
    <d v="2018-04-10T00:00:00"/>
    <n v="93"/>
    <s v="FIN DE CONTRAT"/>
    <s v="PSYCHOLOGUE"/>
    <s v="INTERNAT"/>
    <s v="PSYCHOLOGUE"/>
    <s v="BOULOUIZ MONIA"/>
    <s v="201801"/>
    <n v="2269.9700000000003"/>
    <s v="06"/>
    <s v="62,50"/>
    <n v="93"/>
    <m/>
    <x v="4"/>
    <s v="pole Enfance"/>
    <n v="1418.73125"/>
    <n v="2018"/>
    <n v="2269.9700000000003"/>
    <n v="114.46"/>
    <n v="121.34"/>
    <s v="T06031"/>
    <n v="71.537500000000009"/>
    <x v="0"/>
    <s v="PAR"/>
    <x v="4"/>
    <x v="0"/>
    <x v="0"/>
    <x v="0"/>
    <s v=""/>
    <s v=""/>
    <s v=""/>
    <s v=""/>
    <s v=""/>
    <s v=""/>
    <x v="1"/>
  </r>
  <r>
    <s v="A00658"/>
    <s v="FLAHAUT"/>
    <s v="SYLVIE"/>
    <s v="IME LA VICOIGNETTE"/>
    <d v="2018-01-03T00:00:00"/>
    <d v="2018-02-28T00:00:00"/>
    <n v="57"/>
    <s v="FIN DE CONTRAT"/>
    <s v="INFIRMIER(e)"/>
    <s v="EMERGENCE"/>
    <s v="INFIRMIER(e)"/>
    <s v="COURTECUISSE SARAH"/>
    <s v="201801"/>
    <n v="637.83000000000004"/>
    <s v="06"/>
    <s v="100,00"/>
    <n v="57"/>
    <m/>
    <x v="4"/>
    <s v="pole Enfance"/>
    <n v="637.83000000000004"/>
    <n v="2018"/>
    <n v="637.83000000000004"/>
    <n v="49.75"/>
    <n v="34.480000000000004"/>
    <s v="T06035"/>
    <n v="49.75"/>
    <x v="0"/>
    <s v="PAR"/>
    <x v="4"/>
    <x v="0"/>
    <x v="0"/>
    <x v="0"/>
    <s v=""/>
    <s v=""/>
    <s v=""/>
    <s v=""/>
    <s v=""/>
    <s v=""/>
    <x v="1"/>
  </r>
  <r>
    <s v="031118"/>
    <s v="SEBILLE"/>
    <s v="SANDRINE"/>
    <s v="IME LA VICOIGNETTE"/>
    <d v="2018-01-26T00:00:00"/>
    <d v="2018-01-26T00:00:00"/>
    <n v="1"/>
    <s v="FIN DE CONTRAT"/>
    <s v="CUISINIER(e) "/>
    <s v="OFFICE"/>
    <s v="AGENT DE CUISINE"/>
    <s v="THEROUDE JANIQUE"/>
    <s v="201801"/>
    <n v="95.21"/>
    <s v="06"/>
    <s v="100,00"/>
    <n v="1"/>
    <m/>
    <x v="2"/>
    <s v="pole Enfance"/>
    <n v="95.21"/>
    <n v="2018"/>
    <n v="95.21"/>
    <n v="7.5"/>
    <n v="151.67000000000002"/>
    <s v="T06020"/>
    <n v="7.5"/>
    <x v="0"/>
    <s v="CP"/>
    <x v="2"/>
    <x v="0"/>
    <x v="0"/>
    <x v="0"/>
    <s v=""/>
    <s v=""/>
    <s v=""/>
    <s v=""/>
    <s v=""/>
    <s v=""/>
    <x v="1"/>
  </r>
  <r>
    <s v="A00195"/>
    <s v="DEHAINE"/>
    <s v="MARIE CHRISTINE"/>
    <s v="IME LA VICOIGNETTE"/>
    <d v="2018-01-03T00:00:00"/>
    <d v="2018-01-19T00:00:00"/>
    <n v="17"/>
    <s v="FIN DE CONTRAT"/>
    <s v="AGENT HYGIENE ET PROPRETE"/>
    <s v="INTERNAT"/>
    <s v="EDUCATEUR(rice) TECHNIQUE SPECIALISE(e)"/>
    <s v="MERLY MADELEINE"/>
    <s v="201801"/>
    <n v="1183.99"/>
    <s v="06"/>
    <s v="100,00"/>
    <n v="17"/>
    <m/>
    <x v="2"/>
    <s v="pole Enfance"/>
    <n v="1183.99"/>
    <n v="2018"/>
    <n v="1183.99"/>
    <n v="85.5"/>
    <n v="66.67"/>
    <s v="T06031"/>
    <n v="85.5"/>
    <x v="0"/>
    <s v="CP"/>
    <x v="2"/>
    <x v="0"/>
    <x v="0"/>
    <x v="0"/>
    <s v=""/>
    <s v=""/>
    <s v=""/>
    <s v=""/>
    <s v=""/>
    <s v=""/>
    <x v="1"/>
  </r>
  <r>
    <s v="A00252"/>
    <s v="VITS"/>
    <s v="DOMINIQUE"/>
    <s v="IME LA VICOIGNETTE"/>
    <d v="2018-01-03T00:00:00"/>
    <d v="2018-01-04T00:00:00"/>
    <n v="2"/>
    <s v="FIN DE CONTRAT"/>
    <s v="SURVEILLANT(e) DE NUIT"/>
    <s v="INTERNAT"/>
    <s v="AIDE MEDICO PSYCHOLOGIQUE"/>
    <s v="SZATAN NATHALIE"/>
    <s v="201801"/>
    <n v="111.64"/>
    <s v="06"/>
    <s v="100,00"/>
    <n v="2"/>
    <m/>
    <x v="2"/>
    <s v="pole Enfance"/>
    <n v="111.64"/>
    <n v="2018"/>
    <n v="111.64"/>
    <n v="8.75"/>
    <n v="94.79"/>
    <s v="T06031"/>
    <n v="8.75"/>
    <x v="0"/>
    <s v="CP"/>
    <x v="2"/>
    <x v="0"/>
    <x v="0"/>
    <x v="0"/>
    <s v=""/>
    <s v=""/>
    <s v=""/>
    <s v=""/>
    <s v=""/>
    <s v=""/>
    <x v="1"/>
  </r>
  <r>
    <s v="A00743"/>
    <s v="GELEZ"/>
    <s v="PASCALE"/>
    <s v="IME LA VICOIGNETTE"/>
    <d v="2018-01-03T00:00:00"/>
    <d v="2018-01-03T00:00:00"/>
    <n v="1"/>
    <s v="FIN DE CONTRAT"/>
    <s v="INFIRMIER(e)"/>
    <s v="MEDICAL ET PARAMEDICAL"/>
    <s v="INFIRMIER(e)"/>
    <s v="LESAGE VANESSA"/>
    <s v="201801"/>
    <n v="98.62"/>
    <s v="06"/>
    <s v="100,00"/>
    <n v="1"/>
    <m/>
    <x v="2"/>
    <s v="pole Enfance"/>
    <n v="98.62"/>
    <n v="2018"/>
    <n v="98.62"/>
    <n v="7"/>
    <n v="151.67000000000002"/>
    <s v="T06023"/>
    <n v="7"/>
    <x v="0"/>
    <s v="CP"/>
    <x v="2"/>
    <x v="0"/>
    <x v="0"/>
    <x v="0"/>
    <s v=""/>
    <s v=""/>
    <s v=""/>
    <s v=""/>
    <s v=""/>
    <s v=""/>
    <x v="0"/>
  </r>
  <r>
    <s v="A00813"/>
    <s v="FAY"/>
    <s v="LAETITIA"/>
    <s v="IME LA VICOIGNETTE"/>
    <d v="2018-01-03T00:00:00"/>
    <d v="2018-01-05T00:00:00"/>
    <n v="3"/>
    <s v="FIN DE CONTRAT"/>
    <s v="AIDE MEDICO PSYCHOLOGIQUE"/>
    <s v="INTERNAT"/>
    <s v="AIDE MEDICO PSYCHOLOGIQUE"/>
    <s v="DUCATILLION DONATIEN"/>
    <s v="201801"/>
    <n v="122.12"/>
    <s v="06"/>
    <s v="100,00"/>
    <n v="3"/>
    <m/>
    <x v="17"/>
    <s v="pole Enfance"/>
    <n v="122.12"/>
    <n v="2018"/>
    <n v="122.12"/>
    <n v="9.5"/>
    <n v="68.61"/>
    <s v="T06031"/>
    <n v="9.5"/>
    <x v="0"/>
    <s v="HD"/>
    <x v="2"/>
    <x v="0"/>
    <x v="0"/>
    <x v="0"/>
    <s v=""/>
    <s v=""/>
    <s v=""/>
    <s v=""/>
    <s v=""/>
    <s v=""/>
    <x v="1"/>
  </r>
  <r>
    <s v="999275"/>
    <s v="PAEPEGAEY"/>
    <s v="BERTRAND"/>
    <s v="IME LA VICOIGNETTE"/>
    <d v="2018-01-03T00:00:00"/>
    <d v="2018-01-05T00:00:00"/>
    <n v="3"/>
    <s v="FIN DE CONTRAT"/>
    <s v="MONITEUR(rice) EDUCATEUR(rice)"/>
    <s v="SECTEUR 3"/>
    <s v="MONITEUR(rice) EDUCATEUR(rice)"/>
    <s v="VERE DOMINIQUE"/>
    <s v="201801"/>
    <n v="192.68"/>
    <s v="06"/>
    <s v="100,00"/>
    <n v="3"/>
    <m/>
    <x v="0"/>
    <s v="pole Enfance"/>
    <n v="192.68"/>
    <n v="2018"/>
    <n v="192.68"/>
    <n v="14"/>
    <n v="101.11"/>
    <s v="T06034"/>
    <n v="14"/>
    <x v="0"/>
    <s v="MAL"/>
    <x v="0"/>
    <x v="0"/>
    <x v="0"/>
    <x v="0"/>
    <s v=""/>
    <s v=""/>
    <s v=""/>
    <s v=""/>
    <s v=""/>
    <s v=""/>
    <x v="1"/>
  </r>
  <r>
    <s v="999408"/>
    <s v="NOTOT"/>
    <s v="KATELINE"/>
    <s v="IME LA VICOIGNETTE"/>
    <d v="2018-01-11T00:00:00"/>
    <d v="2018-01-24T00:00:00"/>
    <n v="14"/>
    <s v="FIN DE CONTRAT"/>
    <s v="INFIRMIER(e)"/>
    <s v="MEDICAL ET PARAMEDICAL"/>
    <s v="INFIRMIER(e)"/>
    <s v="LEROY DELPHINE"/>
    <s v="201801"/>
    <n v="986.12"/>
    <s v="06"/>
    <s v="100,00"/>
    <n v="14"/>
    <m/>
    <x v="0"/>
    <s v="pole Enfance"/>
    <n v="986.12"/>
    <n v="2018"/>
    <n v="986.12"/>
    <n v="70"/>
    <n v="151.67000000000002"/>
    <s v="T06023"/>
    <n v="70"/>
    <x v="0"/>
    <s v="MAL"/>
    <x v="0"/>
    <x v="0"/>
    <x v="0"/>
    <x v="0"/>
    <s v=""/>
    <s v=""/>
    <s v=""/>
    <s v=""/>
    <s v=""/>
    <s v=""/>
    <x v="1"/>
  </r>
  <r>
    <s v="A00195"/>
    <s v="DEHAINE"/>
    <s v="MARIE CHRISTINE"/>
    <s v="IME LA VICOIGNETTE"/>
    <d v="2018-01-22T00:00:00"/>
    <d v="2018-02-22T00:00:00"/>
    <n v="32"/>
    <s v="FIN DE CONTRAT"/>
    <s v="AGENT HYGIENE ET PROPRETE"/>
    <s v="INTERNAT"/>
    <s v="AGENT HYGIENE ET PROPRETE"/>
    <s v="PLANQUE NADIA"/>
    <s v="201801"/>
    <n v="283.02"/>
    <s v="06"/>
    <s v="100,00"/>
    <n v="32"/>
    <m/>
    <x v="0"/>
    <s v="pole Enfance"/>
    <n v="283.02"/>
    <n v="2018"/>
    <n v="283.02"/>
    <n v="29"/>
    <n v="126.39"/>
    <s v="T06031"/>
    <n v="29"/>
    <x v="0"/>
    <s v="MAL"/>
    <x v="0"/>
    <x v="0"/>
    <x v="0"/>
    <x v="0"/>
    <s v=""/>
    <s v=""/>
    <s v=""/>
    <s v=""/>
    <s v=""/>
    <s v=""/>
    <x v="1"/>
  </r>
  <r>
    <s v="A00396"/>
    <s v="MASCLEF"/>
    <s v="PERRINE"/>
    <s v="RESIDENCE LES BUISSONS ARDENTS"/>
    <d v="2018-01-10T00:00:00"/>
    <d v="2018-01-24T00:00:00"/>
    <n v="15"/>
    <s v="FIN DE CONTRAT"/>
    <s v="INFIRMIER(e)"/>
    <s v="MEDICAL ET PARAMEDICAL "/>
    <s v="INFIRMIER(e)"/>
    <s v="GORNIAK SOPHIE"/>
    <s v="201801"/>
    <n v="441.52"/>
    <s v="06"/>
    <s v="60,00"/>
    <n v="15"/>
    <m/>
    <x v="0"/>
    <s v="pole TAD"/>
    <n v="264.91200000000003"/>
    <n v="2018"/>
    <n v="441.52"/>
    <n v="30.5"/>
    <n v="60.08"/>
    <s v="T05023"/>
    <n v="18.3"/>
    <x v="0"/>
    <s v="MAL"/>
    <x v="0"/>
    <x v="0"/>
    <x v="0"/>
    <x v="0"/>
    <s v=""/>
    <s v=""/>
    <s v=""/>
    <s v=""/>
    <s v=""/>
    <s v=""/>
    <x v="1"/>
  </r>
  <r>
    <s v="A00396"/>
    <s v="MASCLEF"/>
    <s v="PERRINE"/>
    <s v="RESIDENCE LES BUISSONS ARDENTS"/>
    <d v="2018-01-25T00:00:00"/>
    <d v="2018-01-26T00:00:00"/>
    <n v="2"/>
    <s v="FIN DE CONTRAT"/>
    <s v="INFIRMIER(e)"/>
    <s v="MEDICAL ET PARAMEDICAL "/>
    <s v="INFIRMIER(e)"/>
    <s v="GORNIAK SOPHIE"/>
    <s v="201801"/>
    <n v="79.62"/>
    <s v="06"/>
    <s v="60,00"/>
    <n v="2"/>
    <m/>
    <x v="0"/>
    <s v="pole TAD"/>
    <n v="47.772000000000006"/>
    <n v="2018"/>
    <n v="79.62"/>
    <n v="5.5"/>
    <n v="59.58"/>
    <s v="T05023"/>
    <n v="3.3"/>
    <x v="0"/>
    <s v="MAL"/>
    <x v="0"/>
    <x v="0"/>
    <x v="0"/>
    <x v="0"/>
    <s v=""/>
    <s v=""/>
    <s v=""/>
    <s v=""/>
    <s v=""/>
    <s v=""/>
    <x v="0"/>
  </r>
  <r>
    <s v="A00465"/>
    <s v="BENAZOUZ"/>
    <s v="NOUARA"/>
    <s v="IME LA VICOIGNETTE"/>
    <d v="2018-01-22T00:00:00"/>
    <d v="2018-01-23T00:00:00"/>
    <n v="2"/>
    <s v="FIN DE CONTRAT"/>
    <s v="AIDE MEDICO PSYCHOLOGIQUE"/>
    <s v="SECTEUR 3"/>
    <s v="MONITEUR(rice) EDUCATEUR(rice)"/>
    <s v="CESCATTI PAULINE"/>
    <s v="201801"/>
    <n v="111.76"/>
    <s v="06"/>
    <s v="100,00"/>
    <n v="2"/>
    <m/>
    <x v="0"/>
    <s v="pole Enfance"/>
    <n v="111.76"/>
    <n v="2018"/>
    <n v="111.76"/>
    <n v="8.5"/>
    <n v="92.09"/>
    <s v="T06034"/>
    <n v="8.5"/>
    <x v="0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7-12-07T00:00:00"/>
    <d v="2018-01-03T00:00:00"/>
    <n v="28"/>
    <s v="FIN DE CONTRAT"/>
    <s v="ASSISTANT(e) SOCIAL"/>
    <s v="MEDICAL ET PARAMEDICAL"/>
    <s v="ASSISTANT(e) SOCIAL"/>
    <s v="DEWARIMEZ AGATHE"/>
    <s v="201801"/>
    <n v="1486.52"/>
    <s v="06"/>
    <s v="100,00"/>
    <n v="28"/>
    <m/>
    <x v="0"/>
    <s v="pole Enfance"/>
    <n v="1486.52"/>
    <n v="2018"/>
    <n v="1486.52"/>
    <n v="63"/>
    <n v="151.67000000000002"/>
    <s v="T06023"/>
    <n v="63"/>
    <x v="0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8-01-03T00:00:00"/>
    <d v="2018-01-31T00:00:00"/>
    <n v="29"/>
    <s v="FIN DE CONTRAT"/>
    <s v="ASSISTANT(e) SOCIAL"/>
    <s v="MEDICAL ET PARAMEDICAL"/>
    <s v="ASSISTANT(e) SOCIAL"/>
    <s v="DEWARIMEZ AGATHE"/>
    <s v="201801"/>
    <n v="1479.19"/>
    <s v="06"/>
    <s v="100,00"/>
    <n v="29"/>
    <m/>
    <x v="0"/>
    <s v="pole Enfance"/>
    <n v="1479.19"/>
    <n v="2018"/>
    <n v="1479.19"/>
    <n v="105"/>
    <n v="151.67000000000002"/>
    <s v="T06023"/>
    <n v="105"/>
    <x v="0"/>
    <s v="MAL"/>
    <x v="0"/>
    <x v="0"/>
    <x v="0"/>
    <x v="0"/>
    <s v=""/>
    <s v=""/>
    <s v=""/>
    <s v=""/>
    <s v=""/>
    <s v=""/>
    <x v="1"/>
  </r>
  <r>
    <s v="A00556"/>
    <s v="GUISLAIN"/>
    <s v="TIFFANY"/>
    <s v="IME LA VICOIGNETTE"/>
    <d v="2018-01-08T00:00:00"/>
    <d v="2018-01-09T00:00:00"/>
    <n v="2"/>
    <s v="FIN DE STAGE"/>
    <s v="EDUCATEUR(rice) SPECIALISE(e)"/>
    <s v="SECTEUR 1"/>
    <s v="MONITEUR(rice) EDUCATEUR(rice)"/>
    <s v="GOBET HARMONIE"/>
    <s v="201801"/>
    <n v="183.12"/>
    <s v="06"/>
    <s v="20,00"/>
    <n v="2"/>
    <m/>
    <x v="0"/>
    <s v="pole Enfance"/>
    <n v="36.624000000000002"/>
    <n v="2018"/>
    <n v="183.12"/>
    <n v="13"/>
    <n v="140.84"/>
    <s v="T06032"/>
    <n v="2.6"/>
    <x v="0"/>
    <s v="MAL"/>
    <x v="0"/>
    <x v="0"/>
    <x v="0"/>
    <x v="0"/>
    <s v=""/>
    <s v=""/>
    <s v=""/>
    <s v=""/>
    <s v=""/>
    <s v=""/>
    <x v="0"/>
  </r>
  <r>
    <s v="A00556"/>
    <s v="GUISLAIN"/>
    <s v="TIFFANY"/>
    <s v="IME LA VICOIGNETTE"/>
    <d v="2018-01-08T00:00:00"/>
    <d v="2018-01-09T00:00:00"/>
    <n v="2"/>
    <s v="FIN DE STAGE"/>
    <s v="EDUCATEUR(rice) SPECIALISE(e)"/>
    <s v="SECTEUR 1"/>
    <s v="MONITEUR(rice) EDUCATEUR(rice)"/>
    <s v="GOBET HARMONIE"/>
    <s v="201801"/>
    <n v="183.12"/>
    <s v="06"/>
    <s v="80,00"/>
    <n v="2"/>
    <m/>
    <x v="0"/>
    <s v="pole Enfance"/>
    <n v="146.49600000000001"/>
    <n v="2018"/>
    <n v="183.12"/>
    <n v="13"/>
    <n v="140.84"/>
    <s v="T06032"/>
    <n v="10.4"/>
    <x v="0"/>
    <s v="MAL"/>
    <x v="0"/>
    <x v="0"/>
    <x v="0"/>
    <x v="0"/>
    <s v=""/>
    <s v=""/>
    <s v=""/>
    <s v=""/>
    <s v=""/>
    <s v=""/>
    <x v="1"/>
  </r>
  <r>
    <s v="A00649"/>
    <s v="BEGOT"/>
    <s v="JULIE"/>
    <s v="IME LA VICOIGNETTE"/>
    <d v="2018-01-03T00:00:00"/>
    <d v="2018-01-05T00:00:00"/>
    <n v="3"/>
    <s v="FIN DE CONTRAT"/>
    <s v="AIDE MEDICO PSYCHOLOGIQUE"/>
    <s v="INTERNAT"/>
    <s v="AIDE MEDICO PSYCHOLOGIQUE"/>
    <s v="BEZE CATHERINE"/>
    <s v="201801"/>
    <n v="79.680000000000007"/>
    <s v="06"/>
    <s v="100,00"/>
    <n v="3"/>
    <m/>
    <x v="0"/>
    <s v="pole Enfance"/>
    <n v="79.680000000000007"/>
    <n v="2018"/>
    <n v="79.680000000000007"/>
    <n v="7.5"/>
    <n v="54.17"/>
    <s v="T06031"/>
    <n v="7.5"/>
    <x v="0"/>
    <s v="MAL"/>
    <x v="0"/>
    <x v="0"/>
    <x v="0"/>
    <x v="0"/>
    <s v=""/>
    <s v=""/>
    <s v=""/>
    <s v=""/>
    <s v=""/>
    <s v=""/>
    <x v="1"/>
  </r>
  <r>
    <s v="A00649"/>
    <s v="BEGOT"/>
    <s v="JULIE"/>
    <s v="IME LA VICOIGNETTE"/>
    <d v="2018-01-06T00:00:00"/>
    <d v="2018-01-30T00:00:00"/>
    <n v="25"/>
    <s v="FIN DE CONTRAT"/>
    <s v="AIDE MEDICO PSYCHOLOGIQUE"/>
    <s v="INTERNAT"/>
    <s v="AIDE MEDICO PSYCHOLOGIQUE"/>
    <s v="BEZE CATHERINE"/>
    <s v="201801"/>
    <n v="1141.56"/>
    <s v="06"/>
    <s v="100,00"/>
    <n v="25"/>
    <m/>
    <x v="0"/>
    <s v="pole Enfance"/>
    <n v="1141.56"/>
    <n v="2018"/>
    <n v="1141.56"/>
    <n v="87.5"/>
    <n v="54.17"/>
    <s v="T06031"/>
    <n v="87.5"/>
    <x v="0"/>
    <s v="MAL"/>
    <x v="0"/>
    <x v="0"/>
    <x v="0"/>
    <x v="0"/>
    <s v=""/>
    <s v=""/>
    <s v=""/>
    <s v=""/>
    <s v=""/>
    <s v=""/>
    <x v="1"/>
  </r>
  <r>
    <s v="A00686"/>
    <s v="DEFOLLIN"/>
    <s v="SOPHIE"/>
    <s v="IME LA VICOIGNETTE"/>
    <d v="2018-01-11T00:00:00"/>
    <d v="2018-01-12T00:00:00"/>
    <n v="2"/>
    <s v="FIN DE CONTRAT"/>
    <s v="EDUCATEUR(rice) SPECIALISE(e)"/>
    <s v="SECTEUR 1"/>
    <s v="MONITEUR(rice) EDUCATEUR(rice)"/>
    <s v="GOBET HARMONIE"/>
    <s v="201801"/>
    <n v="165.53"/>
    <s v="06"/>
    <s v="20,00"/>
    <n v="2"/>
    <m/>
    <x v="0"/>
    <s v="pole Enfance"/>
    <n v="33.106000000000002"/>
    <n v="2018"/>
    <n v="165.53"/>
    <n v="11.75"/>
    <n v="127.39"/>
    <s v="T06032"/>
    <n v="2.35"/>
    <x v="0"/>
    <s v="MAL"/>
    <x v="0"/>
    <x v="0"/>
    <x v="0"/>
    <x v="0"/>
    <s v=""/>
    <s v=""/>
    <s v=""/>
    <s v=""/>
    <s v=""/>
    <s v=""/>
    <x v="0"/>
  </r>
  <r>
    <s v="A00686"/>
    <s v="DEFOLLIN"/>
    <s v="SOPHIE"/>
    <s v="IME LA VICOIGNETTE"/>
    <d v="2018-01-11T00:00:00"/>
    <d v="2018-01-12T00:00:00"/>
    <n v="2"/>
    <s v="FIN DE CONTRAT"/>
    <s v="EDUCATEUR(rice) SPECIALISE(e)"/>
    <s v="SECTEUR 1"/>
    <s v="MONITEUR(rice) EDUCATEUR(rice)"/>
    <s v="GOBET HARMONIE"/>
    <s v="201801"/>
    <n v="165.53"/>
    <s v="06"/>
    <s v="80,00"/>
    <n v="2"/>
    <m/>
    <x v="0"/>
    <s v="pole Enfance"/>
    <n v="132.42400000000001"/>
    <n v="2018"/>
    <n v="165.53"/>
    <n v="11.75"/>
    <n v="127.39"/>
    <s v="T06032"/>
    <n v="9.4"/>
    <x v="0"/>
    <s v="MAL"/>
    <x v="0"/>
    <x v="0"/>
    <x v="0"/>
    <x v="0"/>
    <s v=""/>
    <s v=""/>
    <s v=""/>
    <s v=""/>
    <s v=""/>
    <s v=""/>
    <x v="1"/>
  </r>
  <r>
    <s v="A00686"/>
    <s v="DEFOLLIN"/>
    <s v="SOPHIE"/>
    <s v="IME LA VICOIGNETTE"/>
    <d v="2018-01-22T00:00:00"/>
    <d v="2018-01-26T00:00:00"/>
    <n v="5"/>
    <s v="FIN DE CONTRAT"/>
    <s v="EDUCATEUR(rice) SPECIALISE(e)"/>
    <s v="SECTEUR 1"/>
    <s v="EDUCATEUR(rice) SPECIALISE(e)"/>
    <s v="LOGIE CELINE"/>
    <s v="201801"/>
    <n v="443.77"/>
    <s v="06"/>
    <s v="100,00"/>
    <n v="5"/>
    <m/>
    <x v="0"/>
    <s v="pole Enfance"/>
    <n v="443.77"/>
    <n v="2018"/>
    <n v="443.77"/>
    <n v="31.5"/>
    <n v="136.5"/>
    <s v="T06032"/>
    <n v="31.5"/>
    <x v="0"/>
    <s v="MAL"/>
    <x v="0"/>
    <x v="0"/>
    <x v="0"/>
    <x v="0"/>
    <s v=""/>
    <s v=""/>
    <s v=""/>
    <s v=""/>
    <s v=""/>
    <s v=""/>
    <x v="1"/>
  </r>
  <r>
    <s v="A00690"/>
    <s v="ZUREK"/>
    <s v="PAULINE"/>
    <s v="IME LA VICOIGNETTE"/>
    <d v="2018-01-15T00:00:00"/>
    <d v="2018-01-24T00:00:00"/>
    <n v="10"/>
    <s v="FIN DE CONTRAT"/>
    <s v="INFIRMIER(e)"/>
    <s v="MEDICAL ET PARAMEDICAL"/>
    <s v="INFIRMIER(e)"/>
    <s v="GORNIAK SOPHIE"/>
    <s v="201801"/>
    <n v="598.75"/>
    <s v="06"/>
    <s v="60,00"/>
    <n v="10"/>
    <m/>
    <x v="0"/>
    <s v="pole Enfance"/>
    <n v="359.25"/>
    <n v="2018"/>
    <n v="598.75"/>
    <n v="42.5"/>
    <n v="115.11"/>
    <s v="T06023"/>
    <n v="25.5"/>
    <x v="0"/>
    <s v="MAL"/>
    <x v="0"/>
    <x v="0"/>
    <x v="0"/>
    <x v="0"/>
    <s v=""/>
    <s v=""/>
    <s v=""/>
    <s v=""/>
    <s v=""/>
    <s v=""/>
    <x v="1"/>
  </r>
  <r>
    <s v="A00690"/>
    <s v="ZUREK"/>
    <s v="PAULINE"/>
    <s v="IME LA VICOIGNETTE"/>
    <d v="2018-01-26T00:00:00"/>
    <d v="2018-02-02T00:00:00"/>
    <n v="8"/>
    <s v="FIN DE CONTRAT"/>
    <s v="INFIRMIER(e)"/>
    <s v="MEDICAL ET PARAMEDICAL"/>
    <s v="INFIRMIER(e)"/>
    <s v="GORNIAK SOPHIE"/>
    <s v="201801"/>
    <n v="29.09"/>
    <s v="06"/>
    <s v="60,02"/>
    <n v="8"/>
    <m/>
    <x v="0"/>
    <s v="pole Enfance"/>
    <n v="17.459818133163498"/>
    <n v="2018"/>
    <n v="29.09"/>
    <n v="2.5"/>
    <n v="90.28"/>
    <s v="T06023"/>
    <n v="1.5005000114440898"/>
    <x v="0"/>
    <s v="MAL"/>
    <x v="0"/>
    <x v="0"/>
    <x v="0"/>
    <x v="0"/>
    <s v=""/>
    <s v=""/>
    <s v=""/>
    <s v=""/>
    <s v=""/>
    <s v=""/>
    <x v="0"/>
  </r>
  <r>
    <s v="A00743"/>
    <s v="GELEZ"/>
    <s v="PASCALE"/>
    <s v="IME LA VICOIGNETTE"/>
    <d v="2018-01-08T00:00:00"/>
    <d v="2018-01-08T00:00:00"/>
    <n v="1"/>
    <s v="FIN DE CONTRAT"/>
    <s v="INFIRMIER(e)"/>
    <s v="MEDICAL ET PARAMEDICAL"/>
    <s v="INFIRMIER(e)"/>
    <s v="LESAGE VANESSA"/>
    <s v="201801"/>
    <n v="102.15"/>
    <s v="06"/>
    <s v="100,00"/>
    <n v="1"/>
    <m/>
    <x v="0"/>
    <s v="pole Enfance"/>
    <n v="102.15"/>
    <n v="2018"/>
    <n v="102.15"/>
    <n v="7.25"/>
    <n v="151.67000000000002"/>
    <s v="T06023"/>
    <n v="7.25"/>
    <x v="0"/>
    <s v="MAL"/>
    <x v="0"/>
    <x v="0"/>
    <x v="0"/>
    <x v="0"/>
    <s v=""/>
    <s v=""/>
    <s v=""/>
    <s v=""/>
    <s v=""/>
    <s v=""/>
    <x v="1"/>
  </r>
  <r>
    <s v="A00810"/>
    <s v="CARDOT"/>
    <s v="VALERIE"/>
    <s v="IME LA VICOIGNETTE"/>
    <d v="2018-01-04T00:00:00"/>
    <d v="2018-01-05T00:00:00"/>
    <n v="2"/>
    <s v="FIN DE CONTRAT"/>
    <s v="AGENT DE CUISINE"/>
    <s v="EMERGENCE"/>
    <s v="AGENT DE CUISINE"/>
    <s v="THEROUDE JANIQUE"/>
    <s v="201801"/>
    <n v="94.48"/>
    <s v="06"/>
    <s v="100,00"/>
    <n v="2"/>
    <m/>
    <x v="0"/>
    <s v="pole Enfance"/>
    <n v="94.48"/>
    <n v="2018"/>
    <n v="94.48"/>
    <n v="8"/>
    <n v="86.67"/>
    <s v="T06035"/>
    <n v="8"/>
    <x v="0"/>
    <s v="MAL"/>
    <x v="0"/>
    <x v="0"/>
    <x v="0"/>
    <x v="0"/>
    <s v=""/>
    <s v=""/>
    <s v=""/>
    <s v=""/>
    <s v=""/>
    <s v=""/>
    <x v="1"/>
  </r>
  <r>
    <s v="A00202"/>
    <s v="DESUMEUR"/>
    <s v="AUDREY"/>
    <s v="IME LA VICOIGNETTE"/>
    <d v="2018-01-03T00:00:00"/>
    <d v="2018-01-28T00:00:00"/>
    <n v="26"/>
    <s v="FIN DE CONTRAT"/>
    <s v="MONITEUR(rice) EDUCATEUR(rice)"/>
    <s v="SECTEUR 2"/>
    <s v="EDUCATEUR(rice) SPECIALISE(e)"/>
    <s v="DEGROOTE NICOLAS"/>
    <s v="201801"/>
    <n v="1525.1"/>
    <s v="06"/>
    <s v="100,00"/>
    <n v="26"/>
    <m/>
    <x v="11"/>
    <s v="pole Enfance"/>
    <n v="1525.1"/>
    <n v="2018"/>
    <n v="1525.1"/>
    <n v="125.5"/>
    <n v="151.67000000000002"/>
    <s v="T06033"/>
    <n v="125.5"/>
    <x v="0"/>
    <s v="MUT"/>
    <x v="4"/>
    <x v="0"/>
    <x v="0"/>
    <x v="0"/>
    <s v=""/>
    <s v=""/>
    <s v=""/>
    <s v=""/>
    <s v=""/>
    <s v=""/>
    <x v="1"/>
  </r>
  <r>
    <s v="A00252"/>
    <s v="VITS"/>
    <s v="DOMINIQUE"/>
    <s v="IME LA VICOIGNETTE"/>
    <d v="2018-01-23T00:00:00"/>
    <d v="2018-01-26T00:00:00"/>
    <n v="4"/>
    <s v="FIN DE CONTRAT"/>
    <s v="SURVEILLANT(e) DE NUIT"/>
    <s v="INTERNAT"/>
    <s v="AIDE MEDICO PSYCHOLOGIQUE"/>
    <s v="AGUSTONI FRANCOIS"/>
    <s v="201801"/>
    <n v="334.9"/>
    <s v="06"/>
    <s v="100,00"/>
    <n v="4"/>
    <m/>
    <x v="11"/>
    <s v="pole Enfance"/>
    <n v="334.9"/>
    <n v="2018"/>
    <n v="334.9"/>
    <n v="26.25"/>
    <n v="142.19"/>
    <s v="T06031"/>
    <n v="26.25"/>
    <x v="0"/>
    <s v="MUT"/>
    <x v="4"/>
    <x v="0"/>
    <x v="0"/>
    <x v="0"/>
    <s v=""/>
    <s v=""/>
    <s v=""/>
    <s v=""/>
    <s v=""/>
    <s v=""/>
    <x v="1"/>
  </r>
  <r>
    <s v="A00556"/>
    <s v="GUISLAIN"/>
    <s v="TIFFANY"/>
    <s v="IME LA VICOIGNETTE"/>
    <d v="2018-01-03T00:00:00"/>
    <d v="2018-01-05T00:00:00"/>
    <n v="3"/>
    <s v="FIN DE CONTRAT"/>
    <s v="EDUCATEUR(rice) SPECIALISE(e)"/>
    <s v="SECTEUR 1"/>
    <s v="EDUCATEUR(rice) SPECIALISE(e)"/>
    <s v="LEFEBVRE VIRGINIE"/>
    <s v="201801"/>
    <n v="267.66000000000003"/>
    <s v="06"/>
    <s v="100,00"/>
    <n v="3"/>
    <m/>
    <x v="5"/>
    <s v="pole Enfance"/>
    <n v="267.66000000000003"/>
    <n v="2018"/>
    <n v="267.66000000000003"/>
    <n v="19"/>
    <n v="137.22999999999999"/>
    <s v="T06032"/>
    <n v="19"/>
    <x v="0"/>
    <s v="RTT"/>
    <x v="4"/>
    <x v="0"/>
    <x v="0"/>
    <x v="0"/>
    <s v=""/>
    <s v=""/>
    <s v=""/>
    <s v=""/>
    <s v=""/>
    <s v=""/>
    <x v="1"/>
  </r>
  <r>
    <s v="A00556"/>
    <s v="GUISLAIN"/>
    <s v="TIFFANY"/>
    <s v="IME LA VICOIGNETTE"/>
    <d v="2018-01-08T00:00:00"/>
    <d v="2018-03-02T00:00:00"/>
    <n v="54"/>
    <s v="FIN DE CONTRAT"/>
    <s v="EDUCATEUR(rice) SPECIALISE(e)"/>
    <s v="SECTEUR 1"/>
    <s v="EDUCATEUR(rice) SPECIALISE(e)"/>
    <s v="LEFEBVRE VIRGINIE"/>
    <s v="201801"/>
    <n v="867.31"/>
    <s v="06"/>
    <s v="100,00"/>
    <n v="54"/>
    <m/>
    <x v="5"/>
    <s v="pole Enfance"/>
    <n v="867.31"/>
    <n v="2018"/>
    <n v="867.31"/>
    <n v="74.5"/>
    <n v="75.84"/>
    <s v="T06032"/>
    <n v="74.5"/>
    <x v="0"/>
    <s v="RTT"/>
    <x v="4"/>
    <x v="0"/>
    <x v="0"/>
    <x v="0"/>
    <s v=""/>
    <s v=""/>
    <s v=""/>
    <s v=""/>
    <s v=""/>
    <s v=""/>
    <x v="1"/>
  </r>
  <r>
    <s v="031118"/>
    <s v="SEBILLE"/>
    <s v="SANDRINE"/>
    <s v="IME LA VICOIGNETTE"/>
    <d v="2018-01-23T00:00:00"/>
    <d v="2018-01-25T00:00:00"/>
    <n v="3"/>
    <s v="FIN DE CONTRAT"/>
    <s v="CUISINIER(e) "/>
    <s v="OFFICE"/>
    <m/>
    <m/>
    <s v="201801"/>
    <n v="279.22000000000003"/>
    <s v="06"/>
    <s v="100,00"/>
    <n v="3"/>
    <s v="à la passation du poste"/>
    <x v="3"/>
    <s v="pole Enfance"/>
    <n v="279.22000000000003"/>
    <n v="2018"/>
    <n v="279.22000000000003"/>
    <n v="22"/>
    <n v="151.67000000000002"/>
    <s v="T06020"/>
    <n v="22"/>
    <x v="0"/>
    <s v="ST"/>
    <x v="3"/>
    <x v="0"/>
    <x v="0"/>
    <x v="0"/>
    <s v=""/>
    <s v=""/>
    <s v=""/>
    <s v=""/>
    <s v=""/>
    <s v=""/>
    <x v="1"/>
  </r>
  <r>
    <s v="060210"/>
    <s v="HOURIEZ"/>
    <s v="ANNE MARIE"/>
    <s v="IME LA VICOIGNETTE"/>
    <d v="2018-01-03T00:00:00"/>
    <d v="2018-03-02T00:00:00"/>
    <n v="59"/>
    <s v="FIN DE CONTRAT"/>
    <s v="AIDE MEDICO PSYCHOLOGIQUE"/>
    <s v="SERVICE SUPPORT"/>
    <m/>
    <m/>
    <s v="201801"/>
    <n v="782.29"/>
    <s v="06"/>
    <s v="100,00"/>
    <n v="59"/>
    <s v="lié à la réorganisation des accompagnements transports dans le cadre du projet de transfert d'usagers sur ets de Montign"/>
    <x v="3"/>
    <s v="pole Enfance"/>
    <n v="782.29"/>
    <n v="2018"/>
    <n v="782.29"/>
    <n v="72"/>
    <n v="86.66"/>
    <s v="T06021"/>
    <n v="72"/>
    <x v="0"/>
    <s v="ST"/>
    <x v="3"/>
    <x v="0"/>
    <x v="0"/>
    <x v="0"/>
    <s v=""/>
    <s v=""/>
    <s v=""/>
    <s v=""/>
    <s v=""/>
    <s v=""/>
    <x v="1"/>
  </r>
  <r>
    <s v="999694"/>
    <s v="BRISSEZ"/>
    <s v="CAROLINE"/>
    <s v="IME LA VICOIGNETTE"/>
    <d v="2017-07-29T00:00:00"/>
    <d v="2018-01-05T00:00:00"/>
    <n v="161"/>
    <s v="FIN DE CONTRAT"/>
    <s v="EDUCATEUR(rice) SPECIALISE(e)"/>
    <s v="INTERNAT"/>
    <m/>
    <m/>
    <s v="201801"/>
    <n v="395.35"/>
    <s v="06"/>
    <s v="100,00"/>
    <n v="161"/>
    <s v="à la sécurité des biens et des personnes dans l'attente de la reconsctruction de l'ets et la validation des financeurs"/>
    <x v="3"/>
    <s v="pole Enfance"/>
    <n v="395.35"/>
    <n v="2018"/>
    <n v="395.35"/>
    <n v="32.97"/>
    <n v="151.67000000000002"/>
    <s v="T06031"/>
    <n v="32.97"/>
    <x v="0"/>
    <s v="ST"/>
    <x v="3"/>
    <x v="0"/>
    <x v="0"/>
    <x v="0"/>
    <s v=""/>
    <s v=""/>
    <s v=""/>
    <s v=""/>
    <s v=""/>
    <s v=""/>
    <x v="1"/>
  </r>
  <r>
    <s v="999694"/>
    <s v="BRISSEZ"/>
    <s v="CAROLINE"/>
    <s v="IME LA VICOIGNETTE"/>
    <d v="2018-01-06T00:00:00"/>
    <d v="2018-07-03T00:00:00"/>
    <n v="179"/>
    <s v="FIN DE CONTRAT"/>
    <s v="EDUCATEUR(rice) SPECIALISE(e)"/>
    <s v="INTERNAT"/>
    <m/>
    <m/>
    <s v="201801"/>
    <n v="1259.0899999999999"/>
    <s v="06"/>
    <s v="100,00"/>
    <n v="179"/>
    <s v="à la sécurité des biens et des personnes dans l'attente de la reconsctruction de l'ets et la validation des financeurs"/>
    <x v="3"/>
    <s v="pole Enfance"/>
    <n v="1259.0899999999999"/>
    <n v="2018"/>
    <n v="1259.0899999999999"/>
    <n v="105"/>
    <n v="151.67000000000002"/>
    <s v="T06031"/>
    <n v="105"/>
    <x v="0"/>
    <s v="ST"/>
    <x v="3"/>
    <x v="0"/>
    <x v="0"/>
    <x v="0"/>
    <s v=""/>
    <s v=""/>
    <s v=""/>
    <s v=""/>
    <s v=""/>
    <s v=""/>
    <x v="1"/>
  </r>
  <r>
    <s v="A00375"/>
    <s v="MONORY"/>
    <s v="YANN"/>
    <s v="IME LA VICOIGNETTE"/>
    <d v="2018-01-08T00:00:00"/>
    <d v="2018-03-02T00:00:00"/>
    <n v="54"/>
    <s v="FIN DE CONTRAT"/>
    <s v="AIDE MEDICO PSYCHOLOGIQUE"/>
    <s v="INTERNAT"/>
    <m/>
    <m/>
    <s v="201801"/>
    <n v="860.46"/>
    <s v="06"/>
    <s v="100,00"/>
    <n v="54"/>
    <s v="prise en charge spécifique du jeune ST, placé sur décision judiciaire du 06/05/15"/>
    <x v="28"/>
    <s v="pole Enfance"/>
    <n v="860.46"/>
    <n v="2018"/>
    <n v="860.46"/>
    <n v="81"/>
    <n v="117"/>
    <s v="T06031"/>
    <n v="81"/>
    <x v="0"/>
    <s v="NAPS"/>
    <x v="12"/>
    <x v="0"/>
    <x v="0"/>
    <x v="0"/>
    <s v=""/>
    <s v=""/>
    <s v=""/>
    <s v=""/>
    <s v=""/>
    <s v=""/>
    <x v="1"/>
  </r>
  <r>
    <s v="A00465"/>
    <s v="BENAZOUZ"/>
    <s v="NOUARA"/>
    <s v="IME LA VICOIGNETTE"/>
    <d v="2017-07-29T00:00:00"/>
    <d v="2018-02-23T00:00:00"/>
    <n v="210"/>
    <s v="FIN DE CONTRAT"/>
    <s v="AIDE MEDICO PSYCHOLOGIQUE"/>
    <s v="SERVICE SUPPORT"/>
    <m/>
    <m/>
    <s v="201801"/>
    <n v="1201.3900000000001"/>
    <s v="06"/>
    <s v="100,00"/>
    <n v="210"/>
    <s v="à la réorganisation des accomp. transports dans le cadre du projet de transfert d'usagers sur ets de Montigny en Ost."/>
    <x v="3"/>
    <s v="pole Enfance"/>
    <n v="1201.3900000000001"/>
    <n v="2018"/>
    <n v="1201.3900000000001"/>
    <n v="110.58"/>
    <n v="69.33"/>
    <s v="T06021"/>
    <n v="110.58"/>
    <x v="0"/>
    <s v="ST"/>
    <x v="3"/>
    <x v="0"/>
    <x v="0"/>
    <x v="0"/>
    <s v=""/>
    <s v=""/>
    <s v=""/>
    <s v=""/>
    <s v=""/>
    <s v=""/>
    <x v="1"/>
  </r>
  <r>
    <s v="A00813"/>
    <s v="FAY"/>
    <s v="LAETITIA"/>
    <s v="IME LA VICOIGNETTE"/>
    <d v="2018-01-08T00:00:00"/>
    <d v="2018-07-31T00:00:00"/>
    <n v="205"/>
    <s v="FIN DE CONTRAT"/>
    <s v="AIDE MEDICO PSYCHOLOGIQUE"/>
    <s v="INTERNAT"/>
    <m/>
    <m/>
    <s v="201801"/>
    <n v="868.51"/>
    <s v="06"/>
    <s v="100,00"/>
    <n v="205"/>
    <s v="à la sécurité des biens et des personnes dans l'attente de la reconsctruction de l'ets et la validation des financeurs"/>
    <x v="3"/>
    <s v="pole Enfance"/>
    <n v="868.51"/>
    <n v="2018"/>
    <n v="868.51"/>
    <n v="81.75"/>
    <n v="75.89"/>
    <s v="T06031"/>
    <n v="81.75"/>
    <x v="0"/>
    <s v="ST"/>
    <x v="3"/>
    <x v="0"/>
    <x v="0"/>
    <x v="0"/>
    <s v=""/>
    <s v=""/>
    <s v=""/>
    <s v=""/>
    <s v=""/>
    <s v=""/>
    <x v="1"/>
  </r>
  <r>
    <s v="A00854"/>
    <s v="MONESTIER"/>
    <s v="EMILIE"/>
    <s v="IME LA VICOIGNETTE"/>
    <d v="2018-01-11T00:00:00"/>
    <d v="2018-03-02T00:00:00"/>
    <n v="51"/>
    <s v="FIN DE CONTRAT"/>
    <s v="ACCOMPAGNATEUR(rice) DE BUS"/>
    <s v="SERVICE SUPPORT"/>
    <m/>
    <m/>
    <s v="201801"/>
    <n v="424.91"/>
    <s v="06"/>
    <s v="100,00"/>
    <n v="51"/>
    <s v="lié à la réorganisation des accompagnements transports dans le cadre du projet de transfert d'usagers sur ets de Montign"/>
    <x v="3"/>
    <s v="pole Enfance"/>
    <n v="424.91"/>
    <n v="2018"/>
    <n v="424.91"/>
    <n v="40"/>
    <n v="69.33"/>
    <s v="T06021"/>
    <n v="40"/>
    <x v="0"/>
    <s v="ST"/>
    <x v="3"/>
    <x v="0"/>
    <x v="0"/>
    <x v="0"/>
    <s v=""/>
    <s v=""/>
    <s v=""/>
    <s v=""/>
    <s v=""/>
    <s v=""/>
    <x v="1"/>
  </r>
  <r>
    <s v="A00642"/>
    <s v="MOREL"/>
    <s v="OLIVIA"/>
    <s v="SESSAD LE CHEMIN"/>
    <d v="2018-01-08T00:00:00"/>
    <d v="2018-01-12T00:00:00"/>
    <n v="5"/>
    <s v="FIN DE CONTRAT"/>
    <s v="EDUCATEUR(rice) SPECIALISE(e)"/>
    <s v="GROUPE 1"/>
    <s v="EDUCATEUR(rice) SPECIALISE(e)"/>
    <s v="CORTEYN FLORINE"/>
    <s v="201801"/>
    <n v="493.05"/>
    <s v="33"/>
    <s v="100,00"/>
    <n v="5"/>
    <m/>
    <x v="9"/>
    <s v="pole Enfance"/>
    <n v="493.05"/>
    <n v="2018"/>
    <n v="493.05"/>
    <n v="35"/>
    <n v="151.67000000000002"/>
    <s v="T33031"/>
    <n v="35"/>
    <x v="0"/>
    <s v="MAT"/>
    <x v="4"/>
    <x v="0"/>
    <x v="0"/>
    <x v="0"/>
    <s v=""/>
    <s v=""/>
    <s v=""/>
    <s v=""/>
    <s v=""/>
    <s v=""/>
    <x v="1"/>
  </r>
  <r>
    <s v="A00333"/>
    <s v="BULTEL"/>
    <s v="CHRISTINE"/>
    <s v="SESSAD LE CHEMIN"/>
    <d v="2018-01-08T00:00:00"/>
    <d v="2018-01-09T00:00:00"/>
    <n v="2"/>
    <s v="FIN DE CONTRAT"/>
    <s v="EDUCATEUR(rice) SPECIALISE(e)"/>
    <s v="GROUPE 1"/>
    <s v="EDUCATEUR(rice) SPECIALISE(e)"/>
    <s v="LEVENT MARION"/>
    <s v="201801"/>
    <n v="270.18"/>
    <s v="33"/>
    <s v="100,00"/>
    <n v="2"/>
    <m/>
    <x v="4"/>
    <s v="pole Enfance"/>
    <n v="270.18"/>
    <n v="2018"/>
    <n v="270.18"/>
    <n v="15.5"/>
    <n v="151.67000000000002"/>
    <s v="T33031"/>
    <n v="15.5"/>
    <x v="0"/>
    <s v="PAR"/>
    <x v="4"/>
    <x v="0"/>
    <x v="0"/>
    <x v="0"/>
    <s v=""/>
    <s v=""/>
    <s v=""/>
    <s v=""/>
    <s v=""/>
    <s v=""/>
    <x v="1"/>
  </r>
  <r>
    <s v="A00333"/>
    <s v="BULTEL"/>
    <s v="CHRISTINE"/>
    <s v="SESSAD LE CHEMIN"/>
    <d v="2018-01-25T00:00:00"/>
    <d v="2018-07-10T00:00:00"/>
    <n v="167"/>
    <s v="FIN DE CONTRAT"/>
    <s v="EDUCATEUR(rice) SPECIALISE(e)"/>
    <s v="GROUPE 1"/>
    <s v="EDUCATEUR(rice) SPECIALISE(e)"/>
    <s v="LEVENT MARION"/>
    <s v="201801"/>
    <n v="226.15"/>
    <s v="33"/>
    <s v="100,00"/>
    <n v="167"/>
    <m/>
    <x v="4"/>
    <s v="pole Enfance"/>
    <n v="226.15"/>
    <n v="2018"/>
    <n v="226.15"/>
    <n v="15.7"/>
    <n v="72.2"/>
    <s v="T33031"/>
    <n v="15.7"/>
    <x v="0"/>
    <s v="PAR"/>
    <x v="4"/>
    <x v="0"/>
    <x v="0"/>
    <x v="0"/>
    <s v=""/>
    <s v=""/>
    <s v=""/>
    <s v=""/>
    <s v=""/>
    <s v=""/>
    <x v="1"/>
  </r>
  <r>
    <s v="A00333"/>
    <s v="BULTEL"/>
    <s v="CHRISTINE"/>
    <s v="SESSAD LE CHEMIN"/>
    <d v="2018-01-10T00:00:00"/>
    <d v="2018-01-24T00:00:00"/>
    <n v="15"/>
    <s v="FIN DE CONTRAT"/>
    <s v="EDUCATEUR(rice) SPECIALISE(e)"/>
    <s v="GROUPE 1"/>
    <s v="EDUCATEUR(rice) SPECIALISE(e)"/>
    <s v="LEVENT MARION"/>
    <s v="201801"/>
    <n v="1337.85"/>
    <s v="33"/>
    <s v="100,00"/>
    <n v="15"/>
    <m/>
    <x v="2"/>
    <s v="pole Enfance"/>
    <n v="1337.85"/>
    <n v="2018"/>
    <n v="1337.85"/>
    <n v="76.75"/>
    <n v="151.18"/>
    <s v="T33031"/>
    <n v="76.75"/>
    <x v="0"/>
    <s v="CP"/>
    <x v="2"/>
    <x v="0"/>
    <x v="0"/>
    <x v="0"/>
    <s v=""/>
    <s v=""/>
    <s v=""/>
    <s v=""/>
    <s v=""/>
    <s v=""/>
    <x v="1"/>
  </r>
  <r>
    <s v="A00642"/>
    <s v="MOREL"/>
    <s v="OLIVIA"/>
    <s v="SESSAD LE CHEMIN"/>
    <d v="2018-01-15T00:00:00"/>
    <d v="2018-02-15T00:00:00"/>
    <n v="32"/>
    <s v="FIN DE CONTRAT"/>
    <s v="EDUCATEUR(rice) SPECIALISE(e)"/>
    <s v="GROUPE 1"/>
    <s v="EDUCATEUR(rice) SPECIALISE(e)"/>
    <s v="CORTEYN FLORINE"/>
    <s v="201801"/>
    <n v="814.98"/>
    <s v="33"/>
    <s v="100,00"/>
    <n v="32"/>
    <m/>
    <x v="2"/>
    <s v="pole Enfance"/>
    <n v="814.98"/>
    <n v="2018"/>
    <n v="814.98"/>
    <n v="70"/>
    <n v="151.44"/>
    <s v="T33031"/>
    <n v="70"/>
    <x v="0"/>
    <s v="CP"/>
    <x v="2"/>
    <x v="0"/>
    <x v="0"/>
    <x v="0"/>
    <s v=""/>
    <s v=""/>
    <s v=""/>
    <s v=""/>
    <s v=""/>
    <s v=""/>
    <x v="1"/>
  </r>
  <r>
    <s v="A00363"/>
    <s v="GHYS"/>
    <s v="FLORENCE"/>
    <s v="IME DE MONTIGNY"/>
    <d v="2018-01-28T00:00:00"/>
    <d v="2018-02-02T00:00:00"/>
    <n v="6"/>
    <s v="FIN DE CONTRAT"/>
    <s v="INFIRMIER(e)"/>
    <s v="SERVICE DE NUIT"/>
    <s v="INFIRMIER(e)"/>
    <s v="LEFEBVRE VINCENT"/>
    <s v="201801"/>
    <n v="71.12"/>
    <s v="39"/>
    <s v="100,00"/>
    <n v="6"/>
    <m/>
    <x v="14"/>
    <s v="pole Enfance"/>
    <n v="71.12"/>
    <n v="2018"/>
    <n v="71.12"/>
    <n v="3.5"/>
    <n v="151.67000000000002"/>
    <s v="T39024"/>
    <n v="3.5"/>
    <x v="0"/>
    <s v="ABS"/>
    <x v="4"/>
    <x v="0"/>
    <x v="0"/>
    <x v="0"/>
    <s v=""/>
    <s v=""/>
    <s v=""/>
    <s v=""/>
    <s v=""/>
    <s v=""/>
    <x v="0"/>
  </r>
  <r>
    <s v="031090"/>
    <s v="HACCART"/>
    <s v="STEPHANIE"/>
    <s v="IME DE MONTIGNY"/>
    <d v="2018-01-03T00:00:00"/>
    <d v="2018-01-19T00:00:00"/>
    <n v="17"/>
    <s v="FIN DE CONTRAT"/>
    <s v="AIDE MEDICO PSYCHOLOGIQUE"/>
    <s v="MISTRAL"/>
    <s v="AUXILIAIRE DE PUERICULTURE"/>
    <s v="DAPVRIL MARIE CHRISTINE"/>
    <s v="201801"/>
    <n v="929.18"/>
    <s v="39"/>
    <s v="100,00"/>
    <n v="17"/>
    <m/>
    <x v="8"/>
    <s v="pole Enfance"/>
    <n v="929.18"/>
    <n v="2018"/>
    <n v="929.18"/>
    <n v="65.5"/>
    <n v="83.34"/>
    <s v="T39031"/>
    <n v="65.5"/>
    <x v="0"/>
    <s v="AT"/>
    <x v="0"/>
    <x v="0"/>
    <x v="0"/>
    <x v="0"/>
    <s v=""/>
    <s v=""/>
    <s v=""/>
    <s v=""/>
    <s v=""/>
    <s v=""/>
    <x v="1"/>
  </r>
  <r>
    <s v="031090"/>
    <s v="HACCART"/>
    <s v="STEPHANIE"/>
    <s v="IME DE MONTIGNY"/>
    <d v="2018-01-26T00:00:00"/>
    <d v="2018-02-16T00:00:00"/>
    <n v="22"/>
    <s v="FIN DE CONTRAT"/>
    <s v="AIDE MEDICO PSYCHOLOGIQUE"/>
    <s v="MISTRAL"/>
    <s v="AUXILIAIRE DE PUERICULTURE"/>
    <s v="DAPVRIL MARIE CHRISTINE"/>
    <s v="201801"/>
    <n v="247"/>
    <s v="39"/>
    <s v="100,00"/>
    <n v="22"/>
    <m/>
    <x v="8"/>
    <s v="pole Enfance"/>
    <n v="247"/>
    <n v="2018"/>
    <n v="247"/>
    <n v="17.5"/>
    <n v="94.79"/>
    <s v="T39031"/>
    <n v="17.5"/>
    <x v="0"/>
    <s v="AT"/>
    <x v="0"/>
    <x v="0"/>
    <x v="0"/>
    <x v="0"/>
    <s v=""/>
    <s v=""/>
    <s v=""/>
    <s v=""/>
    <s v=""/>
    <s v=""/>
    <x v="1"/>
  </r>
  <r>
    <s v="181002"/>
    <s v="VILETTE"/>
    <s v="LAURE"/>
    <s v="IME DE MONTIGNY"/>
    <d v="2017-12-28T00:00:00"/>
    <d v="2017-12-28T00:00:00"/>
    <n v="1"/>
    <s v="FIN DE CONTRAT"/>
    <s v="AIDE MEDICO PSYCHOLOGIQUE"/>
    <s v="MISTRAL"/>
    <s v="AIDE MEDICO PSYCHOLOGIQUE"/>
    <s v="HELBECQUE MELANIE"/>
    <s v="201801"/>
    <n v="101.34"/>
    <s v="39"/>
    <s v="100,00"/>
    <n v="1"/>
    <m/>
    <x v="8"/>
    <s v="pole Enfance"/>
    <n v="101.34"/>
    <n v="2018"/>
    <n v="101.34"/>
    <n v="7"/>
    <n v="151.67000000000002"/>
    <s v="T39031"/>
    <n v="7"/>
    <x v="0"/>
    <s v="AT"/>
    <x v="0"/>
    <x v="0"/>
    <x v="0"/>
    <x v="0"/>
    <s v=""/>
    <s v=""/>
    <s v=""/>
    <s v=""/>
    <s v=""/>
    <s v=""/>
    <x v="0"/>
  </r>
  <r>
    <s v="181002"/>
    <s v="VILETTE"/>
    <s v="LAURE"/>
    <s v="IME DE MONTIGNY"/>
    <d v="2018-01-04T00:00:00"/>
    <d v="2018-01-04T00:00:00"/>
    <n v="1"/>
    <s v="FIN DE CONTRAT"/>
    <s v="AIDE MEDICO PSYCHOLOGIQUE"/>
    <s v="MISTRAL"/>
    <s v="AGENT D'HEBERGEMENT"/>
    <s v="GALIEZ NADINE"/>
    <s v="201801"/>
    <n v="115.83"/>
    <s v="39"/>
    <s v="100,00"/>
    <n v="1"/>
    <m/>
    <x v="8"/>
    <s v="pole Enfance"/>
    <n v="115.83"/>
    <n v="2018"/>
    <n v="115.83"/>
    <n v="8"/>
    <n v="151.67000000000002"/>
    <s v="T39031"/>
    <n v="8"/>
    <x v="0"/>
    <s v="AT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8-01-03T00:00:00"/>
    <d v="2018-02-02T00:00:00"/>
    <n v="31"/>
    <s v="FIN DE CONTRAT"/>
    <s v="AIDE MEDICO PSYCHOLOGIQUE"/>
    <s v="EXTERNAT"/>
    <s v="AIDE MEDICO PSYCHOLOGIQUE"/>
    <s v="MAES FRANCOISE"/>
    <s v="201801"/>
    <n v="1401.66"/>
    <s v="39"/>
    <s v="100,00"/>
    <n v="31"/>
    <m/>
    <x v="8"/>
    <s v="pole Enfance"/>
    <n v="1401.66"/>
    <n v="2018"/>
    <n v="1401.66"/>
    <n v="125"/>
    <n v="150.72999999999999"/>
    <s v="T39035"/>
    <n v="125"/>
    <x v="0"/>
    <s v="AT"/>
    <x v="0"/>
    <x v="0"/>
    <x v="0"/>
    <x v="0"/>
    <s v=""/>
    <s v=""/>
    <s v=""/>
    <s v=""/>
    <s v=""/>
    <s v=""/>
    <x v="1"/>
  </r>
  <r>
    <s v="A00086"/>
    <s v="DETREZ"/>
    <s v="FLORIANE"/>
    <s v="IME DE MONTIGNY"/>
    <d v="2017-12-30T00:00:00"/>
    <d v="2018-01-05T00:00:00"/>
    <n v="7"/>
    <s v="FIN DE CONTRAT"/>
    <s v="AIDE MEDICO PSYCHOLOGIQUE"/>
    <s v="EXTERNAT"/>
    <s v="AUXILIAIRE DE PUERICULTURE"/>
    <s v="CADART BERNADETTE"/>
    <s v="201801"/>
    <n v="539.87"/>
    <s v="39"/>
    <s v="100,00"/>
    <n v="7"/>
    <m/>
    <x v="8"/>
    <s v="pole Enfance"/>
    <n v="539.87"/>
    <n v="2018"/>
    <n v="539.87"/>
    <n v="42"/>
    <n v="151.67000000000002"/>
    <s v="T39035"/>
    <n v="42"/>
    <x v="0"/>
    <s v="AT"/>
    <x v="0"/>
    <x v="0"/>
    <x v="0"/>
    <x v="0"/>
    <s v=""/>
    <s v=""/>
    <s v=""/>
    <s v=""/>
    <s v=""/>
    <s v=""/>
    <x v="1"/>
  </r>
  <r>
    <s v="A00086"/>
    <s v="DETREZ"/>
    <s v="FLORIANE"/>
    <s v="IME DE MONTIGNY"/>
    <d v="2018-01-08T00:00:00"/>
    <d v="2018-01-19T00:00:00"/>
    <n v="12"/>
    <s v="FIN DE CONTRAT"/>
    <s v="AIDE MEDICO PSYCHOLOGIQUE"/>
    <s v="EXTERNAT"/>
    <s v="AUXILIAIRE DE PUERICULTURE"/>
    <s v="CADART BERNADETTE"/>
    <s v="201801"/>
    <n v="803.35"/>
    <s v="39"/>
    <s v="100,00"/>
    <n v="12"/>
    <m/>
    <x v="8"/>
    <s v="pole Enfance"/>
    <n v="803.35"/>
    <n v="2018"/>
    <n v="803.35"/>
    <n v="62.5"/>
    <n v="151.67000000000002"/>
    <s v="T39035"/>
    <n v="62.5"/>
    <x v="0"/>
    <s v="AT"/>
    <x v="0"/>
    <x v="0"/>
    <x v="0"/>
    <x v="0"/>
    <s v=""/>
    <s v=""/>
    <s v=""/>
    <s v=""/>
    <s v=""/>
    <s v=""/>
    <x v="1"/>
  </r>
  <r>
    <s v="A00500"/>
    <s v="ALLEM"/>
    <s v="JESMAH"/>
    <s v="IME DE MONTIGNY"/>
    <d v="2018-01-03T00:00:00"/>
    <d v="2018-01-05T00:00:00"/>
    <n v="3"/>
    <s v="FIN DE CONTRAT"/>
    <s v="AIDE MEDICO PSYCHOLOGIQUE"/>
    <s v="ALIZE"/>
    <s v="AGENT D'HEBERGEMENT"/>
    <s v="BOUGUERRA FARIDA"/>
    <s v="201801"/>
    <n v="204.28"/>
    <s v="39"/>
    <s v="100,00"/>
    <n v="3"/>
    <m/>
    <x v="8"/>
    <s v="pole Enfance"/>
    <n v="204.28"/>
    <n v="2018"/>
    <n v="204.28"/>
    <n v="15.5"/>
    <n v="111.95"/>
    <s v="T39033"/>
    <n v="15.5"/>
    <x v="0"/>
    <s v="AT"/>
    <x v="0"/>
    <x v="0"/>
    <x v="0"/>
    <x v="0"/>
    <s v=""/>
    <s v=""/>
    <s v=""/>
    <s v=""/>
    <s v=""/>
    <s v=""/>
    <x v="1"/>
  </r>
  <r>
    <s v="A00660"/>
    <s v="HEBBELINCK"/>
    <s v="GAETANE"/>
    <s v="IME DE MONTIGNY"/>
    <d v="2018-01-08T00:00:00"/>
    <d v="2018-01-09T00:00:00"/>
    <n v="2"/>
    <s v="FIN DE CONTRAT"/>
    <s v="AIDE MEDICO PSYCHOLOGIQUE"/>
    <s v="ALIZE"/>
    <s v="AGENT D'HEBERGEMENT"/>
    <s v="BOUGUERRA FARIDA"/>
    <s v="201801"/>
    <n v="163.37"/>
    <s v="39"/>
    <s v="100,00"/>
    <n v="2"/>
    <m/>
    <x v="8"/>
    <s v="pole Enfance"/>
    <n v="163.37"/>
    <n v="2018"/>
    <n v="163.37"/>
    <n v="15"/>
    <n v="151.67000000000002"/>
    <s v="T39033"/>
    <n v="15"/>
    <x v="0"/>
    <s v="AT"/>
    <x v="0"/>
    <x v="0"/>
    <x v="0"/>
    <x v="0"/>
    <s v=""/>
    <s v=""/>
    <s v=""/>
    <s v=""/>
    <s v=""/>
    <s v=""/>
    <x v="1"/>
  </r>
  <r>
    <s v="A00660"/>
    <s v="HEBBELINCK"/>
    <s v="GAETANE"/>
    <s v="IME DE MONTIGNY"/>
    <d v="2018-01-10T00:00:00"/>
    <d v="2018-01-12T00:00:00"/>
    <n v="3"/>
    <s v="FIN DE CONTRAT"/>
    <s v="AIDE MEDICO PSYCHOLOGIQUE"/>
    <s v="ALIZE"/>
    <s v="AGENT D'HEBERGEMENT"/>
    <s v="BOUGUERRA FARIDA"/>
    <s v="201801"/>
    <n v="278.12"/>
    <s v="39"/>
    <s v="100,00"/>
    <n v="3"/>
    <m/>
    <x v="8"/>
    <s v="pole Enfance"/>
    <n v="278.12"/>
    <n v="2018"/>
    <n v="278.12"/>
    <n v="18.5"/>
    <n v="151.67000000000002"/>
    <s v="T39033"/>
    <n v="18.5"/>
    <x v="0"/>
    <s v="AT"/>
    <x v="0"/>
    <x v="0"/>
    <x v="0"/>
    <x v="0"/>
    <s v=""/>
    <s v=""/>
    <s v=""/>
    <s v=""/>
    <s v=""/>
    <s v=""/>
    <x v="1"/>
  </r>
  <r>
    <s v="A00660"/>
    <s v="HEBBELINCK"/>
    <s v="GAETANE"/>
    <s v="IME DE MONTIGNY"/>
    <d v="2018-01-15T00:00:00"/>
    <d v="2018-01-19T00:00:00"/>
    <n v="5"/>
    <s v="FIN DE CONTRAT"/>
    <s v="AIDE MEDICO PSYCHOLOGIQUE"/>
    <s v="ALIZE"/>
    <s v="AGENT D'HEBERGEMENT"/>
    <s v="BOUGUERRA FARIDA"/>
    <s v="201801"/>
    <n v="441.45"/>
    <s v="39"/>
    <s v="100,00"/>
    <n v="5"/>
    <m/>
    <x v="8"/>
    <s v="pole Enfance"/>
    <n v="441.45"/>
    <n v="2018"/>
    <n v="441.45"/>
    <n v="33.5"/>
    <n v="145.17000000000002"/>
    <s v="T39033"/>
    <n v="33.5"/>
    <x v="0"/>
    <s v="AT"/>
    <x v="0"/>
    <x v="0"/>
    <x v="0"/>
    <x v="0"/>
    <s v=""/>
    <s v=""/>
    <s v=""/>
    <s v=""/>
    <s v=""/>
    <s v=""/>
    <x v="1"/>
  </r>
  <r>
    <s v="A00660"/>
    <s v="HEBBELINCK"/>
    <s v="GAETANE"/>
    <s v="IME DE MONTIGNY"/>
    <d v="2018-01-22T00:00:00"/>
    <d v="2018-01-25T00:00:00"/>
    <n v="4"/>
    <s v="FIN DE CONTRAT"/>
    <s v="AIDE MEDICO PSYCHOLOGIQUE"/>
    <s v="ALIZE"/>
    <s v="AGENT D'HEBERGEMENT"/>
    <s v="BOUGUERRA FARIDA"/>
    <s v="201801"/>
    <n v="434.89"/>
    <s v="39"/>
    <s v="100,00"/>
    <n v="4"/>
    <m/>
    <x v="8"/>
    <s v="pole Enfance"/>
    <n v="434.89"/>
    <n v="2018"/>
    <n v="434.89"/>
    <n v="33"/>
    <n v="151.67000000000002"/>
    <s v="T39033"/>
    <n v="33"/>
    <x v="0"/>
    <s v="AT"/>
    <x v="0"/>
    <x v="0"/>
    <x v="0"/>
    <x v="0"/>
    <s v=""/>
    <s v=""/>
    <s v=""/>
    <s v=""/>
    <s v=""/>
    <s v=""/>
    <x v="1"/>
  </r>
  <r>
    <s v="A00160"/>
    <s v="DAVRIN"/>
    <s v="LUDOVIC"/>
    <s v="IME DE MONTIGNY"/>
    <d v="2018-01-05T00:00:00"/>
    <d v="2018-01-05T00:00:00"/>
    <n v="1"/>
    <s v="FIN DE CONTRAT"/>
    <s v="AIDE MEDICO PSYCHOLOGIQUE"/>
    <s v="MISTRAL"/>
    <s v="AGENT D'HEBERGEMENT"/>
    <s v="CAILLERET NATHALIE"/>
    <s v="201801"/>
    <n v="65.900000000000006"/>
    <s v="39"/>
    <s v="100,00"/>
    <n v="1"/>
    <m/>
    <x v="20"/>
    <s v="pole Enfance"/>
    <n v="65.900000000000006"/>
    <n v="2018"/>
    <n v="65.900000000000006"/>
    <n v="5"/>
    <n v="108.34"/>
    <s v="T39031"/>
    <n v="5"/>
    <x v="0"/>
    <s v="CEX"/>
    <x v="4"/>
    <x v="0"/>
    <x v="0"/>
    <x v="0"/>
    <s v=""/>
    <s v=""/>
    <s v=""/>
    <s v=""/>
    <s v=""/>
    <s v=""/>
    <x v="0"/>
  </r>
  <r>
    <s v="A00500"/>
    <s v="ALLEM"/>
    <s v="JESMAH"/>
    <s v="IME DE MONTIGNY"/>
    <d v="2018-01-07T00:00:00"/>
    <d v="2018-01-07T00:00:00"/>
    <n v="1"/>
    <s v="FIN DE CONTRAT"/>
    <s v="AIDE MEDICO PSYCHOLOGIQUE"/>
    <s v="ALIZE"/>
    <s v="AGENT D'HEBERGEMENT"/>
    <s v="CAILLERET NATHALIE"/>
    <s v="201801"/>
    <n v="167.09"/>
    <s v="39"/>
    <s v="100,00"/>
    <n v="1"/>
    <m/>
    <x v="20"/>
    <s v="pole Enfance"/>
    <n v="167.09"/>
    <n v="2018"/>
    <n v="167.09"/>
    <n v="7.5"/>
    <n v="151.67000000000002"/>
    <s v="T39033"/>
    <n v="7.5"/>
    <x v="0"/>
    <s v="CEX"/>
    <x v="4"/>
    <x v="0"/>
    <x v="0"/>
    <x v="0"/>
    <s v=""/>
    <s v=""/>
    <s v=""/>
    <s v=""/>
    <s v=""/>
    <s v=""/>
    <x v="1"/>
  </r>
  <r>
    <s v="999240"/>
    <s v="MAILLE"/>
    <s v="LYDIE"/>
    <s v="IME DE MONTIGNY"/>
    <d v="2017-03-27T00:00:00"/>
    <d v="2018-03-22T00:00:00"/>
    <n v="361"/>
    <s v="FIN DE CONTRAT"/>
    <s v="AIDE MEDICO PSYCHOLOGIQUE"/>
    <s v="ZEPHYR"/>
    <s v="AIDE MEDICO PSYCHOLOGIQUE"/>
    <s v="TAISNE JULIE"/>
    <s v="201801"/>
    <n v="336.88"/>
    <s v="39"/>
    <s v="100,00"/>
    <n v="361"/>
    <m/>
    <x v="4"/>
    <s v="pole Enfance"/>
    <n v="336.88"/>
    <n v="2018"/>
    <n v="336.88"/>
    <n v="30.33"/>
    <n v="30.33"/>
    <s v="T39034"/>
    <n v="30.33"/>
    <x v="0"/>
    <s v="PAR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8-01-08T00:00:00"/>
    <d v="2018-04-30T00:00:00"/>
    <n v="113"/>
    <s v="FIN DE CONTRAT"/>
    <s v="EDUCATEUR(rice) DE JEUNES ENFANTS"/>
    <s v="BORA"/>
    <s v="EDUCATEUR(rice) SPECIALISE(e)"/>
    <s v="MONDINI PRISCILLA"/>
    <s v="201801"/>
    <n v="284.7"/>
    <s v="39"/>
    <s v="100,00"/>
    <n v="113"/>
    <m/>
    <x v="4"/>
    <s v="pole Enfance"/>
    <n v="284.7"/>
    <n v="2018"/>
    <n v="284.7"/>
    <n v="23.74"/>
    <n v="30.33"/>
    <s v="T39032"/>
    <n v="23.74"/>
    <x v="0"/>
    <s v="PAR"/>
    <x v="4"/>
    <x v="0"/>
    <x v="0"/>
    <x v="0"/>
    <s v=""/>
    <s v=""/>
    <s v=""/>
    <s v=""/>
    <s v=""/>
    <s v=""/>
    <x v="1"/>
  </r>
  <r>
    <s v="031090"/>
    <s v="HACCART"/>
    <s v="STEPHANIE"/>
    <s v="IME DE MONTIGNY"/>
    <d v="2018-01-02T00:00:00"/>
    <d v="2018-01-02T00:00:00"/>
    <n v="1"/>
    <s v="FIN DE CONTRAT"/>
    <s v="AIDE MEDICO PSYCHOLOGIQUE"/>
    <s v="ZEPHYR"/>
    <s v="AIDE MEDICO PSYCHOLOGIQUE"/>
    <s v="PLEWKA GWENDOLINE"/>
    <s v="201801"/>
    <n v="95.56"/>
    <s v="39"/>
    <s v="100,00"/>
    <n v="1"/>
    <m/>
    <x v="2"/>
    <s v="pole Enfance"/>
    <n v="95.56"/>
    <n v="2018"/>
    <n v="95.56"/>
    <n v="7.25"/>
    <n v="151.67000000000002"/>
    <s v="T39034"/>
    <n v="7.25"/>
    <x v="0"/>
    <s v="CP"/>
    <x v="2"/>
    <x v="0"/>
    <x v="0"/>
    <x v="0"/>
    <s v=""/>
    <s v=""/>
    <s v=""/>
    <s v=""/>
    <s v=""/>
    <s v=""/>
    <x v="1"/>
  </r>
  <r>
    <s v="181002"/>
    <s v="VILETTE"/>
    <s v="LAURE"/>
    <s v="IME DE MONTIGNY"/>
    <d v="2017-12-27T00:00:00"/>
    <d v="2017-12-27T00:00:00"/>
    <n v="1"/>
    <s v="FIN DE CONTRAT"/>
    <s v="AIDE MEDICO PSYCHOLOGIQUE"/>
    <s v="MISTRAL"/>
    <s v="AIDE MEDICO PSYCHOLOGIQUE"/>
    <s v="IZNASNI KAMEL"/>
    <s v="201801"/>
    <n v="101.34"/>
    <s v="39"/>
    <s v="100,00"/>
    <n v="1"/>
    <m/>
    <x v="2"/>
    <s v="pole Enfance"/>
    <n v="101.34"/>
    <n v="2018"/>
    <n v="101.34"/>
    <n v="7"/>
    <n v="151.67000000000002"/>
    <s v="T39031"/>
    <n v="7"/>
    <x v="0"/>
    <s v="CP"/>
    <x v="2"/>
    <x v="0"/>
    <x v="0"/>
    <x v="0"/>
    <s v=""/>
    <s v=""/>
    <s v=""/>
    <s v=""/>
    <s v=""/>
    <s v=""/>
    <x v="0"/>
  </r>
  <r>
    <s v="181002"/>
    <s v="VILETTE"/>
    <s v="LAURE"/>
    <s v="IME DE MONTIGNY"/>
    <d v="2017-12-29T00:00:00"/>
    <d v="2017-12-29T00:00:00"/>
    <n v="1"/>
    <s v="FIN DE CONTRAT"/>
    <s v="AIDE MEDICO PSYCHOLOGIQUE"/>
    <s v="MISTRAL"/>
    <s v="AIDE MEDICO PSYCHOLOGIQUE"/>
    <s v="MAILLE LYDIE"/>
    <s v="201801"/>
    <n v="101.34"/>
    <s v="39"/>
    <s v="100,00"/>
    <n v="1"/>
    <m/>
    <x v="2"/>
    <s v="pole Enfance"/>
    <n v="101.34"/>
    <n v="2018"/>
    <n v="101.34"/>
    <n v="7"/>
    <n v="151.67000000000002"/>
    <s v="T39031"/>
    <n v="7"/>
    <x v="0"/>
    <s v="CP"/>
    <x v="2"/>
    <x v="0"/>
    <x v="0"/>
    <x v="0"/>
    <s v=""/>
    <s v=""/>
    <s v=""/>
    <s v=""/>
    <s v=""/>
    <s v=""/>
    <x v="0"/>
  </r>
  <r>
    <s v="181002"/>
    <s v="VILETTE"/>
    <s v="LAURE"/>
    <s v="IME DE MONTIGNY"/>
    <d v="2018-01-02T00:00:00"/>
    <d v="2018-01-02T00:00:00"/>
    <n v="1"/>
    <s v="FIN DE CONTRAT"/>
    <s v="AIDE MEDICO PSYCHOLOGIQUE"/>
    <s v="MISTRAL"/>
    <s v="AIDE MEDICO PSYCHOLOGIQUE"/>
    <s v="PETIT MICKAEL"/>
    <s v="201801"/>
    <n v="104.95"/>
    <s v="39"/>
    <s v="100,00"/>
    <n v="1"/>
    <m/>
    <x v="2"/>
    <s v="pole Enfance"/>
    <n v="104.95"/>
    <n v="2018"/>
    <n v="104.95"/>
    <n v="7.25"/>
    <n v="151.67000000000002"/>
    <s v="T39031"/>
    <n v="7.25"/>
    <x v="0"/>
    <s v="CP"/>
    <x v="2"/>
    <x v="0"/>
    <x v="0"/>
    <x v="0"/>
    <s v=""/>
    <s v=""/>
    <s v=""/>
    <s v=""/>
    <s v=""/>
    <s v=""/>
    <x v="1"/>
  </r>
  <r>
    <s v="998390"/>
    <s v="MATHON"/>
    <s v="PAMELA"/>
    <s v="IME DE MONTIGNY"/>
    <d v="2017-12-26T00:00:00"/>
    <d v="2017-12-27T00:00:00"/>
    <n v="2"/>
    <s v="FIN DE CONTRAT"/>
    <s v="AGENT DE SERVICE INTERIEUR"/>
    <s v="SERVICE SUPPORT"/>
    <s v="MAITRE(sse) DE MAISON"/>
    <s v="VILAIN CHRISTELLE"/>
    <s v="201801"/>
    <n v="165.32"/>
    <s v="39"/>
    <s v="100,00"/>
    <n v="2"/>
    <m/>
    <x v="2"/>
    <s v="pole Enfance"/>
    <n v="165.32"/>
    <n v="2018"/>
    <n v="165.32"/>
    <n v="14"/>
    <n v="151.67000000000002"/>
    <s v="T39021"/>
    <n v="14"/>
    <x v="0"/>
    <s v="CP"/>
    <x v="2"/>
    <x v="0"/>
    <x v="0"/>
    <x v="0"/>
    <s v=""/>
    <s v=""/>
    <s v=""/>
    <s v=""/>
    <s v=""/>
    <s v=""/>
    <x v="1"/>
  </r>
  <r>
    <s v="999293"/>
    <s v="LUCAS"/>
    <s v="PASCALE"/>
    <s v="IME DE MONTIGNY"/>
    <d v="2018-01-05T00:00:00"/>
    <d v="2018-01-05T00:00:00"/>
    <n v="1"/>
    <s v="FIN DE CONTRAT"/>
    <s v="AIDE MEDICO PSYCHOLOGIQUE"/>
    <s v="BORA"/>
    <s v="AIDE SOIGNANT(e)"/>
    <s v="LEDUC SOPHIE"/>
    <s v="201801"/>
    <n v="124.28"/>
    <s v="39"/>
    <s v="49,98"/>
    <n v="1"/>
    <m/>
    <x v="2"/>
    <s v="pole Enfance"/>
    <n v="62.115143431091298"/>
    <n v="2018"/>
    <n v="124.28"/>
    <n v="9.25"/>
    <n v="151.67000000000002"/>
    <s v="T39032"/>
    <n v="4.6231499576568602"/>
    <x v="0"/>
    <s v="CP"/>
    <x v="2"/>
    <x v="0"/>
    <x v="0"/>
    <x v="0"/>
    <s v=""/>
    <s v=""/>
    <s v=""/>
    <s v=""/>
    <s v=""/>
    <s v=""/>
    <x v="0"/>
  </r>
  <r>
    <s v="999293"/>
    <s v="LUCAS"/>
    <s v="PASCALE"/>
    <s v="IME DE MONTIGNY"/>
    <d v="2018-01-05T00:00:00"/>
    <d v="2018-01-05T00:00:00"/>
    <n v="1"/>
    <s v="FIN DE CONTRAT"/>
    <s v="AIDE MEDICO PSYCHOLOGIQUE"/>
    <s v="BORA"/>
    <s v="AIDE SOIGNANT(e)"/>
    <s v="LEDUC SOPHIE"/>
    <s v="201801"/>
    <n v="124.28"/>
    <s v="39"/>
    <s v="50,02"/>
    <n v="1"/>
    <m/>
    <x v="2"/>
    <s v="pole Enfance"/>
    <n v="62.164856568908696"/>
    <n v="2018"/>
    <n v="124.28"/>
    <n v="9.25"/>
    <n v="151.67000000000002"/>
    <s v="T39032"/>
    <n v="4.6268500423431398"/>
    <x v="0"/>
    <s v="CP"/>
    <x v="2"/>
    <x v="0"/>
    <x v="0"/>
    <x v="0"/>
    <s v=""/>
    <s v=""/>
    <s v=""/>
    <s v=""/>
    <s v=""/>
    <s v=""/>
    <x v="0"/>
  </r>
  <r>
    <s v="A00086"/>
    <s v="DETREZ"/>
    <s v="FLORIANE"/>
    <s v="IME DE MONTIGNY"/>
    <d v="2018-01-22T00:00:00"/>
    <d v="2018-01-22T00:00:00"/>
    <n v="1"/>
    <s v="FIN DE CONTRAT"/>
    <s v="AIDE MEDICO PSYCHOLOGIQUE"/>
    <s v="EXTERNAT"/>
    <s v="AIDE MEDICO PSYCHOLOGIQUE"/>
    <s v="CHARLON MARIE NOELLE"/>
    <s v="201801"/>
    <n v="102.85"/>
    <s v="39"/>
    <s v="100,00"/>
    <n v="1"/>
    <m/>
    <x v="2"/>
    <s v="pole Enfance"/>
    <n v="102.85"/>
    <n v="2018"/>
    <n v="102.85"/>
    <n v="8"/>
    <n v="151.67000000000002"/>
    <s v="T39035"/>
    <n v="8"/>
    <x v="0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7-12-25T00:00:00"/>
    <d v="2017-12-27T00:00:00"/>
    <n v="3"/>
    <s v="FIN DE CONTRAT"/>
    <s v="AGENT DE CUISINE"/>
    <s v="SERVICE SUPPORT"/>
    <s v="CUISINIER(e) NIVEAU 2"/>
    <s v="CHARLES CORINNE"/>
    <s v="201801"/>
    <n v="370.13"/>
    <s v="39"/>
    <s v="100,00"/>
    <n v="3"/>
    <m/>
    <x v="2"/>
    <s v="pole Enfance"/>
    <n v="370.13"/>
    <n v="2018"/>
    <n v="370.13"/>
    <n v="23.75"/>
    <n v="151.67000000000002"/>
    <s v="T39021"/>
    <n v="23.75"/>
    <x v="0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8-01-03T00:00:00"/>
    <d v="2018-01-03T00:00:00"/>
    <n v="1"/>
    <s v="FIN DE CONTRAT"/>
    <s v="AGENT DE CUISINE"/>
    <s v="SERVICE SUPPORT"/>
    <s v="AGENT DE CUISINE"/>
    <s v="GALLEZ SANDRA"/>
    <s v="201801"/>
    <n v="56.75"/>
    <s v="39"/>
    <s v="100,00"/>
    <n v="1"/>
    <m/>
    <x v="2"/>
    <s v="pole Enfance"/>
    <n v="56.75"/>
    <n v="2018"/>
    <n v="56.75"/>
    <n v="4.75"/>
    <n v="102.92"/>
    <s v="T39021"/>
    <n v="4.75"/>
    <x v="0"/>
    <s v="CP"/>
    <x v="2"/>
    <x v="0"/>
    <x v="0"/>
    <x v="0"/>
    <s v=""/>
    <s v=""/>
    <s v=""/>
    <s v=""/>
    <s v=""/>
    <s v=""/>
    <x v="0"/>
  </r>
  <r>
    <s v="A00393"/>
    <s v="LECLERC"/>
    <s v="CLAIRE"/>
    <s v="IME DE MONTIGNY"/>
    <d v="2018-01-06T00:00:00"/>
    <d v="2018-01-07T00:00:00"/>
    <n v="2"/>
    <s v="FIN DE CONTRAT"/>
    <s v="AGENT DE CUISINE"/>
    <s v="SERVICE SUPPORT"/>
    <s v="CUISINIER(e) NIVEAU 2"/>
    <s v="LEPKE LUDOVIC"/>
    <s v="201801"/>
    <n v="236.18"/>
    <s v="39"/>
    <s v="100,00"/>
    <n v="2"/>
    <m/>
    <x v="2"/>
    <s v="pole Enfance"/>
    <n v="236.18"/>
    <n v="2018"/>
    <n v="236.18"/>
    <n v="14.25"/>
    <n v="151.67000000000002"/>
    <s v="T39021"/>
    <n v="14.25"/>
    <x v="0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8-01-12T00:00:00"/>
    <d v="2018-01-12T00:00:00"/>
    <n v="1"/>
    <s v="FIN DE CONTRAT"/>
    <s v="AIDE MEDICO PSYCHOLOGIQUE"/>
    <s v="MISTRAL"/>
    <s v="AGENT D'HEBERGEMENT"/>
    <s v="CAILLERET NATHALIE"/>
    <s v="201801"/>
    <n v="92.25"/>
    <s v="39"/>
    <s v="100,00"/>
    <n v="1"/>
    <m/>
    <x v="2"/>
    <s v="pole Enfance"/>
    <n v="92.25"/>
    <n v="2018"/>
    <n v="92.25"/>
    <n v="7"/>
    <n v="151.67000000000002"/>
    <s v="T39031"/>
    <n v="7"/>
    <x v="0"/>
    <s v="CP"/>
    <x v="2"/>
    <x v="0"/>
    <x v="0"/>
    <x v="0"/>
    <s v=""/>
    <s v=""/>
    <s v=""/>
    <s v=""/>
    <s v=""/>
    <s v=""/>
    <x v="0"/>
  </r>
  <r>
    <s v="A00523"/>
    <s v="CARDON"/>
    <s v="CINDY"/>
    <s v="IME DE MONTIGNY"/>
    <d v="2017-12-28T00:00:00"/>
    <d v="2017-12-29T00:00:00"/>
    <n v="2"/>
    <s v="FIN DE CONTRAT"/>
    <s v="AGENT HYGIENE ET PROPRETE"/>
    <s v="SERVICE SUPPORT"/>
    <s v="AGENT HYGIENE ET PROPRETE"/>
    <s v="CHARLET MARIE JOSEE"/>
    <s v="201801"/>
    <n v="165.32"/>
    <s v="39"/>
    <s v="100,00"/>
    <n v="2"/>
    <m/>
    <x v="2"/>
    <s v="pole Enfance"/>
    <n v="165.32"/>
    <n v="2018"/>
    <n v="165.32"/>
    <n v="14"/>
    <n v="151.67000000000002"/>
    <s v="T39021"/>
    <n v="14"/>
    <x v="0"/>
    <s v="CP"/>
    <x v="2"/>
    <x v="0"/>
    <x v="0"/>
    <x v="0"/>
    <s v=""/>
    <s v=""/>
    <s v=""/>
    <s v=""/>
    <s v=""/>
    <s v=""/>
    <x v="1"/>
  </r>
  <r>
    <s v="A00556"/>
    <s v="GUISLAIN"/>
    <s v="TIFFANY"/>
    <s v="IME DE MONTIGNY"/>
    <d v="2017-12-30T00:00:00"/>
    <d v="2017-12-30T00:00:00"/>
    <n v="1"/>
    <s v="FIN DE CONTRAT"/>
    <s v="EDUCATEUR(rice) SPECIALISE(e)"/>
    <s v="MISTRAL"/>
    <s v="EDUCATEUR(rice) SPECIALISE(e)"/>
    <s v="KASPERSKI SEBASTIEN"/>
    <s v="201801"/>
    <n v="102.15"/>
    <s v="39"/>
    <s v="100,00"/>
    <n v="1"/>
    <m/>
    <x v="2"/>
    <s v="pole Enfance"/>
    <n v="102.15"/>
    <n v="2018"/>
    <n v="102.15"/>
    <n v="7.25"/>
    <n v="151.67000000000002"/>
    <s v="T39031"/>
    <n v="7.25"/>
    <x v="0"/>
    <s v="CP"/>
    <x v="2"/>
    <x v="0"/>
    <x v="0"/>
    <x v="0"/>
    <s v=""/>
    <s v=""/>
    <s v=""/>
    <s v=""/>
    <s v=""/>
    <s v=""/>
    <x v="1"/>
  </r>
  <r>
    <s v="A00630"/>
    <s v="HUON"/>
    <s v="CHRISTOPHE"/>
    <s v="IME DE MONTIGNY"/>
    <d v="2017-12-30T00:00:00"/>
    <d v="2017-12-30T00:00:00"/>
    <n v="1"/>
    <s v="FIN DE CONTRAT"/>
    <s v="AIDE MEDICO PSYCHOLOGIQUE"/>
    <s v="MISTRAL"/>
    <s v="AIDE MEDICO PSYCHOLOGIQUE"/>
    <s v="DAVRIN LUDOVIC"/>
    <s v="201801"/>
    <n v="85.66"/>
    <s v="39"/>
    <s v="100,00"/>
    <n v="1"/>
    <m/>
    <x v="2"/>
    <s v="pole Enfance"/>
    <n v="85.66"/>
    <n v="2018"/>
    <n v="85.66"/>
    <n v="6.5"/>
    <n v="140.84"/>
    <s v="T39031"/>
    <n v="6.5"/>
    <x v="0"/>
    <s v="CP"/>
    <x v="2"/>
    <x v="0"/>
    <x v="0"/>
    <x v="0"/>
    <s v=""/>
    <s v=""/>
    <s v=""/>
    <s v=""/>
    <s v=""/>
    <s v=""/>
    <x v="0"/>
  </r>
  <r>
    <s v="A00630"/>
    <s v="HUON"/>
    <s v="CHRISTOPHE"/>
    <s v="IME DE MONTIGNY"/>
    <d v="2017-12-31T00:00:00"/>
    <d v="2017-12-31T00:00:00"/>
    <n v="1"/>
    <s v="FIN DE CONTRAT"/>
    <s v="AIDE MEDICO PSYCHOLOGIQUE"/>
    <s v="MISTRAL"/>
    <s v="AIDE MEDICO PSYCHOLOGIQUE"/>
    <s v="CHMIELEZKI CINDY"/>
    <s v="201801"/>
    <n v="144.80000000000001"/>
    <s v="39"/>
    <s v="100,00"/>
    <n v="1"/>
    <m/>
    <x v="2"/>
    <s v="pole Enfance"/>
    <n v="144.80000000000001"/>
    <n v="2018"/>
    <n v="144.80000000000001"/>
    <n v="6.5"/>
    <n v="140.84"/>
    <s v="T39031"/>
    <n v="6.5"/>
    <x v="0"/>
    <s v="CP"/>
    <x v="2"/>
    <x v="0"/>
    <x v="0"/>
    <x v="0"/>
    <s v=""/>
    <s v=""/>
    <s v=""/>
    <s v=""/>
    <s v=""/>
    <s v=""/>
    <x v="0"/>
  </r>
  <r>
    <s v="A00690"/>
    <s v="ZUREK"/>
    <s v="PAULINE"/>
    <s v="IME DE MONTIGNY"/>
    <d v="2018-01-01T00:00:00"/>
    <d v="2018-01-05T00:00:00"/>
    <n v="5"/>
    <s v="FIN DE CONTRAT"/>
    <s v="INFIRMIER(e)"/>
    <s v="SERVICE DE NUIT"/>
    <s v="INFIRMIER(e)"/>
    <s v="TISON FRANCINE"/>
    <s v="201801"/>
    <n v="654.08000000000004"/>
    <s v="39"/>
    <s v="100,00"/>
    <n v="5"/>
    <m/>
    <x v="2"/>
    <s v="pole Enfance"/>
    <n v="654.08000000000004"/>
    <n v="2018"/>
    <n v="654.08000000000004"/>
    <n v="42"/>
    <n v="151.67000000000002"/>
    <s v="T39024"/>
    <n v="42"/>
    <x v="0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1-09T00:00:00"/>
    <d v="2018-01-12T00:00:00"/>
    <n v="4"/>
    <s v="FIN DE CONTRAT"/>
    <s v="INFIRMIER(e)"/>
    <s v="SERVICE DE NUIT"/>
    <s v="INFIRMIER(e)"/>
    <s v="DUFOSSE VANESSA"/>
    <s v="201801"/>
    <n v="463.27"/>
    <s v="39"/>
    <s v="100,00"/>
    <n v="4"/>
    <m/>
    <x v="2"/>
    <s v="pole Enfance"/>
    <n v="463.27"/>
    <n v="2018"/>
    <n v="463.27"/>
    <n v="32"/>
    <n v="151.67000000000002"/>
    <s v="T39024"/>
    <n v="32"/>
    <x v="0"/>
    <s v="CP"/>
    <x v="2"/>
    <x v="0"/>
    <x v="0"/>
    <x v="0"/>
    <s v=""/>
    <s v=""/>
    <s v=""/>
    <s v=""/>
    <s v=""/>
    <s v=""/>
    <x v="1"/>
  </r>
  <r>
    <s v="A00709"/>
    <s v="MARONNIER"/>
    <s v="ELISA"/>
    <s v="IME DE MONTIGNY"/>
    <d v="2018-01-03T00:00:00"/>
    <d v="2018-01-05T00:00:00"/>
    <n v="3"/>
    <s v="FIN DE CONTRAT"/>
    <s v="EDUCATEUR(rice) SPECIALISE(e)"/>
    <s v="MISTRAL"/>
    <s v="EDUCATEUR(rice) SPECIALISE(e)"/>
    <s v="RAMI SAFIA"/>
    <s v="201801"/>
    <n v="311.26"/>
    <s v="39"/>
    <s v="100,00"/>
    <n v="3"/>
    <m/>
    <x v="2"/>
    <s v="pole Enfance"/>
    <n v="311.26"/>
    <n v="2018"/>
    <n v="311.26"/>
    <n v="21.5"/>
    <n v="151.67000000000002"/>
    <s v="T39031"/>
    <n v="21.5"/>
    <x v="0"/>
    <s v="CP"/>
    <x v="2"/>
    <x v="0"/>
    <x v="0"/>
    <x v="0"/>
    <s v=""/>
    <s v=""/>
    <s v=""/>
    <s v=""/>
    <s v=""/>
    <s v=""/>
    <x v="1"/>
  </r>
  <r>
    <s v="A00709"/>
    <s v="MARONNIER"/>
    <s v="ELISA"/>
    <s v="IME DE MONTIGNY"/>
    <d v="2018-01-17T00:00:00"/>
    <d v="2018-01-21T00:00:00"/>
    <n v="5"/>
    <s v="FIN DE CONTRAT"/>
    <s v="EDUCATEUR(rice) SPECIALISE(e)"/>
    <s v="MISTRAL"/>
    <s v="EDUCATEUR(rice) SPECIALISE(e)"/>
    <s v="KASPERSKI SEBASTIEN"/>
    <s v="201801"/>
    <n v="355.12"/>
    <s v="39"/>
    <s v="100,00"/>
    <n v="5"/>
    <m/>
    <x v="2"/>
    <s v="pole Enfance"/>
    <n v="355.12"/>
    <n v="2018"/>
    <n v="355.12"/>
    <n v="19.5"/>
    <n v="99.67"/>
    <s v="T39031"/>
    <n v="19.5"/>
    <x v="0"/>
    <s v="CP"/>
    <x v="2"/>
    <x v="0"/>
    <x v="0"/>
    <x v="0"/>
    <s v=""/>
    <s v=""/>
    <s v=""/>
    <s v=""/>
    <s v=""/>
    <s v=""/>
    <x v="1"/>
  </r>
  <r>
    <s v="A00709"/>
    <s v="MARONNIER"/>
    <s v="ELISA"/>
    <s v="IME DE MONTIGNY"/>
    <d v="2018-01-25T00:00:00"/>
    <d v="2018-01-26T00:00:00"/>
    <n v="2"/>
    <s v="FIN DE CONTRAT"/>
    <s v="EDUCATEUR(rice) SPECIALISE(e)"/>
    <s v="MISTRAL"/>
    <s v="EDUCATEUR(rice) SPECIALISE(e)"/>
    <s v="VERGNES BRIGITTE"/>
    <s v="201801"/>
    <n v="231.64"/>
    <s v="39"/>
    <s v="100,00"/>
    <n v="2"/>
    <m/>
    <x v="10"/>
    <s v="pole Enfance"/>
    <n v="231.64"/>
    <n v="2018"/>
    <n v="231.64"/>
    <n v="16"/>
    <n v="151.67000000000002"/>
    <s v="T39031"/>
    <n v="16"/>
    <x v="0"/>
    <s v="FU"/>
    <x v="7"/>
    <x v="0"/>
    <x v="0"/>
    <x v="0"/>
    <s v=""/>
    <s v=""/>
    <s v=""/>
    <s v=""/>
    <s v=""/>
    <s v=""/>
    <x v="1"/>
  </r>
  <r>
    <s v="A00086"/>
    <s v="DETREZ"/>
    <s v="FLORIANE"/>
    <s v="IME DE MONTIGNY"/>
    <d v="2018-01-23T00:00:00"/>
    <d v="2018-01-23T00:00:00"/>
    <n v="1"/>
    <s v="FIN DE CONTRAT"/>
    <s v="AIDE MEDICO PSYCHOLOGIQUE"/>
    <s v="EXTERNAT"/>
    <s v="AIDE MEDICO PSYCHOLOGIQUE"/>
    <s v="TAILLE ANNIE"/>
    <s v="201801"/>
    <n v="96.42"/>
    <s v="39"/>
    <s v="100,00"/>
    <n v="1"/>
    <m/>
    <x v="17"/>
    <s v="pole Enfance"/>
    <n v="96.42"/>
    <n v="2018"/>
    <n v="96.42"/>
    <n v="7.5"/>
    <n v="151.67000000000002"/>
    <s v="T39035"/>
    <n v="7.5"/>
    <x v="0"/>
    <s v="HD"/>
    <x v="2"/>
    <x v="0"/>
    <x v="0"/>
    <x v="0"/>
    <s v=""/>
    <s v=""/>
    <s v=""/>
    <s v=""/>
    <s v=""/>
    <s v=""/>
    <x v="1"/>
  </r>
  <r>
    <s v="A00709"/>
    <s v="MARONNIER"/>
    <s v="ELISA"/>
    <s v="IME DE MONTIGNY"/>
    <d v="2018-01-08T00:00:00"/>
    <d v="2018-01-08T00:00:00"/>
    <n v="1"/>
    <s v="FIN DE CONTRAT"/>
    <s v="EDUCATEUR(rice) SPECIALISE(e)"/>
    <s v="MISTRAL"/>
    <s v="EDUCATEUR(rice) SPECIALISE(e)"/>
    <s v="KASPERSKI SEBASTIEN"/>
    <s v="201801"/>
    <n v="57.92"/>
    <s v="39"/>
    <s v="100,00"/>
    <n v="1"/>
    <m/>
    <x v="17"/>
    <s v="pole Enfance"/>
    <n v="57.92"/>
    <n v="2018"/>
    <n v="57.92"/>
    <n v="4"/>
    <n v="86.67"/>
    <s v="T39031"/>
    <n v="4"/>
    <x v="0"/>
    <s v="HD"/>
    <x v="2"/>
    <x v="0"/>
    <x v="0"/>
    <x v="0"/>
    <s v=""/>
    <s v=""/>
    <s v=""/>
    <s v=""/>
    <s v=""/>
    <s v=""/>
    <x v="0"/>
  </r>
  <r>
    <s v="031090"/>
    <s v="HACCART"/>
    <s v="STEPHANIE"/>
    <s v="IME DE MONTIGNY"/>
    <d v="2018-01-16T00:00:00"/>
    <d v="2018-01-16T00:00:00"/>
    <n v="1"/>
    <s v="FIN DE CONTRAT"/>
    <s v="AIDE MEDICO PSYCHOLOGIQUE"/>
    <s v="MISTRAL"/>
    <s v="AIDE SOIGNANT(e)"/>
    <s v="ANANIA SANTINE"/>
    <s v="201801"/>
    <n v="26.05"/>
    <s v="39"/>
    <s v="100,00"/>
    <n v="1"/>
    <m/>
    <x v="0"/>
    <s v="pole Enfance"/>
    <n v="26.05"/>
    <n v="2018"/>
    <n v="26.05"/>
    <n v="7.5"/>
    <n v="151.67000000000002"/>
    <s v="T39031"/>
    <n v="7.5"/>
    <x v="0"/>
    <s v="MAL"/>
    <x v="0"/>
    <x v="0"/>
    <x v="0"/>
    <x v="0"/>
    <s v=""/>
    <s v=""/>
    <s v=""/>
    <s v=""/>
    <s v=""/>
    <s v=""/>
    <x v="1"/>
  </r>
  <r>
    <s v="181002"/>
    <s v="VILETTE"/>
    <s v="LAURE"/>
    <s v="IME DE MONTIGNY"/>
    <d v="2017-12-31T00:00:00"/>
    <d v="2018-01-01T00:00:00"/>
    <n v="2"/>
    <s v="FIN DE CONTRAT"/>
    <s v="AIDE MEDICO PSYCHOLOGIQUE"/>
    <s v="MISTRAL"/>
    <s v="AGENT D'HEBERGEMENT"/>
    <s v="GALIEZ NADINE"/>
    <s v="201801"/>
    <n v="341.85"/>
    <s v="39"/>
    <s v="100,00"/>
    <n v="2"/>
    <m/>
    <x v="0"/>
    <s v="pole Enfance"/>
    <n v="341.85"/>
    <n v="2018"/>
    <n v="341.85"/>
    <n v="14.5"/>
    <n v="151.67000000000002"/>
    <s v="T39031"/>
    <n v="14.5"/>
    <x v="0"/>
    <s v="MAL"/>
    <x v="0"/>
    <x v="0"/>
    <x v="0"/>
    <x v="0"/>
    <s v=""/>
    <s v=""/>
    <s v=""/>
    <s v=""/>
    <s v=""/>
    <s v=""/>
    <x v="1"/>
  </r>
  <r>
    <s v="998390"/>
    <s v="MATHON"/>
    <s v="PAMELA"/>
    <s v="IME DE MONTIGNY"/>
    <d v="2018-01-08T00:00:00"/>
    <d v="2018-01-26T00:00:00"/>
    <n v="19"/>
    <s v="FIN DE CONTRAT"/>
    <s v="AGENT DE SERVICE INTERIEUR"/>
    <s v="SERVICE SUPPORT"/>
    <s v="AGENT HYGIENE ET PROPRETE"/>
    <s v="CACHEUX MARTINE"/>
    <s v="201801"/>
    <n v="897.5"/>
    <s v="39"/>
    <s v="100,00"/>
    <n v="19"/>
    <m/>
    <x v="0"/>
    <s v="pole Enfance"/>
    <n v="897.5"/>
    <n v="2018"/>
    <n v="897.5"/>
    <n v="76"/>
    <n v="109.78"/>
    <s v="T39021"/>
    <n v="76"/>
    <x v="0"/>
    <s v="MAL"/>
    <x v="0"/>
    <x v="0"/>
    <x v="0"/>
    <x v="0"/>
    <s v=""/>
    <s v=""/>
    <s v=""/>
    <s v=""/>
    <s v=""/>
    <s v=""/>
    <x v="1"/>
  </r>
  <r>
    <s v="999645"/>
    <s v="SPIERS"/>
    <s v="FANNY"/>
    <s v="IME DE MONTIGNY"/>
    <d v="2017-12-19T00:00:00"/>
    <d v="2018-01-05T00:00:00"/>
    <n v="18"/>
    <s v="FIN DE CONTRAT"/>
    <s v="ASSISTANT(e) SOCIAL"/>
    <s v="MEDICAL ET PARAMEDICAL"/>
    <s v="ASSISTANT(e) SOCIAL"/>
    <s v="SEYNAEVE MATHILDE"/>
    <s v="201801"/>
    <n v="535.83000000000004"/>
    <s v="39"/>
    <s v="100,00"/>
    <n v="18"/>
    <m/>
    <x v="0"/>
    <s v="pole Enfance"/>
    <n v="535.83000000000004"/>
    <n v="2018"/>
    <n v="535.83000000000004"/>
    <n v="35"/>
    <n v="81.25"/>
    <s v="T39023"/>
    <n v="35"/>
    <x v="0"/>
    <s v="MAL"/>
    <x v="0"/>
    <x v="0"/>
    <x v="0"/>
    <x v="0"/>
    <s v=""/>
    <s v=""/>
    <s v=""/>
    <s v=""/>
    <s v=""/>
    <s v=""/>
    <x v="1"/>
  </r>
  <r>
    <s v="999645"/>
    <s v="SPIERS"/>
    <s v="FANNY"/>
    <s v="IME DE MONTIGNY"/>
    <d v="2018-01-08T00:00:00"/>
    <d v="2018-02-08T00:00:00"/>
    <n v="32"/>
    <s v="FIN DE CONTRAT"/>
    <s v="ASSISTANT(e) SOCIAL"/>
    <s v="MEDICAL ET PARAMEDICAL"/>
    <s v="ASSISTANT(e) SOCIAL"/>
    <s v="SEYNAEVE MATHILDE"/>
    <s v="201801"/>
    <n v="934.33"/>
    <s v="39"/>
    <s v="100,00"/>
    <n v="32"/>
    <m/>
    <x v="0"/>
    <s v="pole Enfance"/>
    <n v="934.33"/>
    <n v="2018"/>
    <n v="934.33"/>
    <n v="80.25"/>
    <n v="115.33"/>
    <s v="T39023"/>
    <n v="80.25"/>
    <x v="0"/>
    <s v="MAL"/>
    <x v="0"/>
    <x v="0"/>
    <x v="0"/>
    <x v="0"/>
    <s v=""/>
    <s v=""/>
    <s v=""/>
    <s v=""/>
    <s v=""/>
    <s v=""/>
    <x v="1"/>
  </r>
  <r>
    <s v="A00071"/>
    <s v="QUINET"/>
    <s v="INGRID"/>
    <s v="IME DE MONTIGNY"/>
    <d v="2017-12-05T00:00:00"/>
    <d v="2018-01-14T00:00:00"/>
    <n v="41"/>
    <s v="FIN DE CONTRAT"/>
    <s v="AIDE MEDICO PSYCHOLOGIQUE"/>
    <s v="ZEPHYR"/>
    <s v="AIDE MEDICO PSYCHOLOGIQUE"/>
    <s v="TAISNE JULIE"/>
    <s v="201801"/>
    <n v="1423.22"/>
    <s v="39"/>
    <s v="100,00"/>
    <n v="41"/>
    <m/>
    <x v="0"/>
    <s v="pole Enfance"/>
    <n v="1423.22"/>
    <n v="2018"/>
    <n v="1423.22"/>
    <n v="90.25"/>
    <n v="126.57"/>
    <s v="T39034"/>
    <n v="90.25"/>
    <x v="0"/>
    <s v="MAL"/>
    <x v="0"/>
    <x v="0"/>
    <x v="0"/>
    <x v="0"/>
    <s v=""/>
    <s v=""/>
    <s v=""/>
    <s v=""/>
    <s v=""/>
    <s v=""/>
    <x v="1"/>
  </r>
  <r>
    <s v="A00071"/>
    <s v="QUINET"/>
    <s v="INGRID"/>
    <s v="IME DE MONTIGNY"/>
    <d v="2018-01-03T00:00:00"/>
    <d v="2018-01-03T00:00:00"/>
    <n v="1"/>
    <s v="FIN DE CONTRAT"/>
    <s v="AIDE MEDICO PSYCHOLOGIQUE"/>
    <s v="MISTRAL"/>
    <s v="AIDE MEDICO PSYCHOLOGIQUE"/>
    <s v="JEDYNAK JOELLE"/>
    <s v="201801"/>
    <n v="67.19"/>
    <s v="39"/>
    <s v="100,00"/>
    <n v="1"/>
    <m/>
    <x v="0"/>
    <s v="pole Enfance"/>
    <n v="67.19"/>
    <n v="2018"/>
    <n v="67.19"/>
    <n v="5"/>
    <n v="108.34"/>
    <s v="T39031"/>
    <n v="5"/>
    <x v="0"/>
    <s v="MAL"/>
    <x v="0"/>
    <x v="0"/>
    <x v="0"/>
    <x v="0"/>
    <s v=""/>
    <s v=""/>
    <s v=""/>
    <s v=""/>
    <s v=""/>
    <s v=""/>
    <x v="0"/>
  </r>
  <r>
    <s v="A00071"/>
    <s v="QUINET"/>
    <s v="INGRID"/>
    <s v="IME DE MONTIGNY"/>
    <d v="2018-01-15T00:00:00"/>
    <d v="2018-01-15T00:00:00"/>
    <n v="1"/>
    <s v="FIN DE CONTRAT"/>
    <s v="AIDE MEDICO PSYCHOLOGIQUE"/>
    <s v="EXTERNAT"/>
    <s v="AIDE MEDICO PSYCHOLOGIQUE"/>
    <s v="DETREZ FLORIANE"/>
    <s v="201801"/>
    <n v="59.16"/>
    <s v="39"/>
    <s v="100,00"/>
    <n v="1"/>
    <m/>
    <x v="0"/>
    <s v="pole Enfance"/>
    <n v="59.16"/>
    <n v="2018"/>
    <n v="59.16"/>
    <n v="4.5"/>
    <n v="97.5"/>
    <s v="T39035"/>
    <n v="4.5"/>
    <x v="0"/>
    <s v="MAL"/>
    <x v="0"/>
    <x v="0"/>
    <x v="0"/>
    <x v="0"/>
    <s v=""/>
    <s v=""/>
    <s v=""/>
    <s v=""/>
    <s v=""/>
    <s v=""/>
    <x v="0"/>
  </r>
  <r>
    <s v="A00071"/>
    <s v="QUINET"/>
    <s v="INGRID"/>
    <s v="IME DE MONTIGNY"/>
    <d v="2018-01-16T00:00:00"/>
    <d v="2018-02-11T00:00:00"/>
    <n v="27"/>
    <s v="FIN DE CONTRAT"/>
    <s v="AIDE MEDICO PSYCHOLOGIQUE"/>
    <s v="ZEPHYR"/>
    <s v="AIDE MEDICO PSYCHOLOGIQUE"/>
    <s v="TAISNE JULIE"/>
    <s v="201801"/>
    <n v="652.43000000000006"/>
    <s v="39"/>
    <s v="100,00"/>
    <n v="27"/>
    <m/>
    <x v="0"/>
    <s v="pole Enfance"/>
    <n v="652.43000000000006"/>
    <n v="2018"/>
    <n v="652.43000000000006"/>
    <n v="58.75"/>
    <n v="121.34"/>
    <s v="T39034"/>
    <n v="58.75"/>
    <x v="0"/>
    <s v="MAL"/>
    <x v="0"/>
    <x v="0"/>
    <x v="0"/>
    <x v="0"/>
    <s v=""/>
    <s v=""/>
    <s v=""/>
    <s v=""/>
    <s v=""/>
    <s v=""/>
    <x v="1"/>
  </r>
  <r>
    <s v="A00160"/>
    <s v="DAVRIN"/>
    <s v="LUDOVIC"/>
    <s v="IME DE MONTIGNY"/>
    <d v="2018-01-26T00:00:00"/>
    <d v="2018-01-26T00:00:00"/>
    <n v="1"/>
    <s v="FIN DE CONTRAT"/>
    <s v="AIDE MEDICO PSYCHOLOGIQUE"/>
    <s v="MISTRAL"/>
    <s v="AIDE MEDICO PSYCHOLOGIQUE"/>
    <s v="DEPAUWE EMILIE"/>
    <s v="201801"/>
    <n v="59.31"/>
    <s v="39"/>
    <s v="100,00"/>
    <n v="1"/>
    <m/>
    <x v="0"/>
    <s v="pole Enfance"/>
    <n v="59.31"/>
    <n v="2018"/>
    <n v="59.31"/>
    <n v="4.5"/>
    <n v="97.5"/>
    <s v="T39031"/>
    <n v="4.5"/>
    <x v="0"/>
    <s v="MAL"/>
    <x v="0"/>
    <x v="0"/>
    <x v="0"/>
    <x v="0"/>
    <s v=""/>
    <s v=""/>
    <s v=""/>
    <s v=""/>
    <s v=""/>
    <s v=""/>
    <x v="0"/>
  </r>
  <r>
    <s v="A00500"/>
    <s v="ALLEM"/>
    <s v="JESMAH"/>
    <s v="IME DE MONTIGNY"/>
    <d v="2018-01-15T00:00:00"/>
    <d v="2018-01-15T00:00:00"/>
    <n v="1"/>
    <s v="FIN DE CONTRAT"/>
    <s v="AIDE MEDICO PSYCHOLOGIQUE"/>
    <s v="MISTRAL"/>
    <s v="AGENT D'HEBERGEMENT"/>
    <s v="GALIEZ NADINE"/>
    <s v="201801"/>
    <n v="98.85"/>
    <s v="39"/>
    <s v="100,00"/>
    <n v="1"/>
    <m/>
    <x v="0"/>
    <s v="pole Enfance"/>
    <n v="98.85"/>
    <n v="2018"/>
    <n v="98.85"/>
    <n v="7.5"/>
    <n v="151.67000000000002"/>
    <s v="T39031"/>
    <n v="7.5"/>
    <x v="0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8-01-18T00:00:00"/>
    <d v="2018-01-18T00:00:00"/>
    <n v="1"/>
    <s v="FIN DE CONTRAT"/>
    <s v="AIDE MEDICO PSYCHOLOGIQUE"/>
    <s v="ALIZE"/>
    <s v="AIDE MEDICO PSYCHOLOGIQUE"/>
    <s v="MATHON MICHELE"/>
    <s v="201801"/>
    <n v="105.42"/>
    <s v="39"/>
    <s v="100,00"/>
    <n v="1"/>
    <m/>
    <x v="0"/>
    <s v="pole Enfance"/>
    <n v="105.42"/>
    <n v="2018"/>
    <n v="105.42"/>
    <n v="8"/>
    <n v="151.67000000000002"/>
    <s v="T39033"/>
    <n v="8"/>
    <x v="0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8-01-04T00:00:00"/>
    <d v="2018-01-06T00:00:00"/>
    <n v="3"/>
    <s v="FIN DE CONTRAT"/>
    <s v="AGENT HYGIENE ET PROPRETE"/>
    <s v="SERVICE SUPPORT"/>
    <s v="AGENT DE CUISINE"/>
    <s v="GALLEZ SANDRA"/>
    <s v="201801"/>
    <n v="150.57"/>
    <s v="39"/>
    <s v="100,00"/>
    <n v="3"/>
    <m/>
    <x v="0"/>
    <s v="pole Enfance"/>
    <n v="150.57"/>
    <n v="2018"/>
    <n v="150.57"/>
    <n v="12.75"/>
    <n v="92.09"/>
    <s v="T39021"/>
    <n v="12.75"/>
    <x v="0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8-01-08T00:00:00"/>
    <d v="2018-01-12T00:00:00"/>
    <n v="5"/>
    <s v="FIN DE CONTRAT"/>
    <s v="AGENT HYGIENE ET PROPRETE"/>
    <s v="SERVICE SUPPORT"/>
    <s v="AGENT DE CUISINE"/>
    <s v="GALLEZ SANDRA"/>
    <s v="201801"/>
    <n v="301.16000000000003"/>
    <s v="39"/>
    <s v="100,00"/>
    <n v="5"/>
    <m/>
    <x v="0"/>
    <s v="pole Enfance"/>
    <n v="301.16000000000003"/>
    <n v="2018"/>
    <n v="301.16000000000003"/>
    <n v="25.5"/>
    <n v="89.92"/>
    <s v="T39021"/>
    <n v="25.5"/>
    <x v="0"/>
    <s v="MAL"/>
    <x v="0"/>
    <x v="0"/>
    <x v="0"/>
    <x v="0"/>
    <s v=""/>
    <s v=""/>
    <s v=""/>
    <s v=""/>
    <s v=""/>
    <s v=""/>
    <x v="1"/>
  </r>
  <r>
    <s v="A00603"/>
    <s v="DURONDEAU"/>
    <s v="FELICITE"/>
    <s v="IME DE MONTIGNY"/>
    <d v="2018-01-16T00:00:00"/>
    <d v="2018-01-19T00:00:00"/>
    <n v="4"/>
    <s v="FIN DE CONTRAT"/>
    <s v="AGENT HYGIENE ET PROPRETE"/>
    <s v="SERVICE SUPPORT"/>
    <s v="MAITRE(sse) DE MAISON"/>
    <s v="MENAR CHRISTINE"/>
    <s v="201801"/>
    <n v="330.66"/>
    <s v="39"/>
    <s v="100,00"/>
    <n v="4"/>
    <m/>
    <x v="0"/>
    <s v="pole Enfance"/>
    <n v="330.66"/>
    <n v="2018"/>
    <n v="330.66"/>
    <n v="28"/>
    <n v="151.67000000000002"/>
    <s v="T39021"/>
    <n v="28"/>
    <x v="0"/>
    <s v="MAL"/>
    <x v="0"/>
    <x v="0"/>
    <x v="0"/>
    <x v="0"/>
    <s v=""/>
    <s v=""/>
    <s v=""/>
    <s v=""/>
    <s v=""/>
    <s v=""/>
    <x v="1"/>
  </r>
  <r>
    <s v="A00603"/>
    <s v="DURONDEAU"/>
    <s v="FELICITE"/>
    <s v="IME DE MONTIGNY"/>
    <d v="2018-01-22T00:00:00"/>
    <d v="2018-01-27T00:00:00"/>
    <n v="6"/>
    <s v="FIN DE CONTRAT"/>
    <s v="AGENT HYGIENE ET PROPRETE"/>
    <s v="SERVICE SUPPORT"/>
    <s v="MAITRE(sse) DE MAISON"/>
    <s v="MENAR CHRISTINE"/>
    <s v="201801"/>
    <n v="495.99"/>
    <s v="39"/>
    <s v="100,00"/>
    <n v="6"/>
    <m/>
    <x v="0"/>
    <s v="pole Enfance"/>
    <n v="495.99"/>
    <n v="2018"/>
    <n v="495.99"/>
    <n v="42"/>
    <n v="151.67000000000002"/>
    <s v="T39021"/>
    <n v="42"/>
    <x v="0"/>
    <s v="MAL"/>
    <x v="0"/>
    <x v="0"/>
    <x v="0"/>
    <x v="0"/>
    <s v=""/>
    <s v=""/>
    <s v=""/>
    <s v=""/>
    <s v=""/>
    <s v=""/>
    <x v="1"/>
  </r>
  <r>
    <s v="A00630"/>
    <s v="HUON"/>
    <s v="CHRISTOPHE"/>
    <s v="IME DE MONTIGNY"/>
    <d v="2018-01-03T00:00:00"/>
    <d v="2018-01-05T00:00:00"/>
    <n v="3"/>
    <s v="FIN DE CONTRAT"/>
    <s v="AIDE MEDICO PSYCHOLOGIQUE"/>
    <s v="MISTRAL"/>
    <s v="AIDE MEDICO PSYCHOLOGIQUE"/>
    <s v="LUC RENAUD"/>
    <s v="201801"/>
    <n v="312.98"/>
    <s v="39"/>
    <s v="100,00"/>
    <n v="3"/>
    <m/>
    <x v="0"/>
    <s v="pole Enfance"/>
    <n v="312.98"/>
    <n v="2018"/>
    <n v="312.98"/>
    <n v="23.75"/>
    <n v="151.67000000000002"/>
    <s v="T39031"/>
    <n v="23.75"/>
    <x v="0"/>
    <s v="MAL"/>
    <x v="0"/>
    <x v="0"/>
    <x v="0"/>
    <x v="0"/>
    <s v=""/>
    <s v=""/>
    <s v=""/>
    <s v=""/>
    <s v=""/>
    <s v=""/>
    <x v="1"/>
  </r>
  <r>
    <s v="A00630"/>
    <s v="HUON"/>
    <s v="CHRISTOPHE"/>
    <s v="IME DE MONTIGNY"/>
    <d v="2018-01-08T00:00:00"/>
    <d v="2018-01-08T00:00:00"/>
    <n v="1"/>
    <s v="FIN DE CONTRAT"/>
    <s v="AIDE MEDICO PSYCHOLOGIQUE"/>
    <s v="MISTRAL"/>
    <s v="AIDE MEDICO PSYCHOLOGIQUE"/>
    <s v="PLEWKA GWENDOLINE"/>
    <s v="201801"/>
    <n v="118.61"/>
    <s v="39"/>
    <s v="100,00"/>
    <n v="1"/>
    <m/>
    <x v="0"/>
    <s v="pole Enfance"/>
    <n v="118.61"/>
    <n v="2018"/>
    <n v="118.61"/>
    <n v="9"/>
    <n v="151.67000000000002"/>
    <s v="T39031"/>
    <n v="9"/>
    <x v="0"/>
    <s v="MAL"/>
    <x v="0"/>
    <x v="0"/>
    <x v="0"/>
    <x v="0"/>
    <s v=""/>
    <s v=""/>
    <s v=""/>
    <s v=""/>
    <s v=""/>
    <s v=""/>
    <x v="1"/>
  </r>
  <r>
    <s v="A00630"/>
    <s v="HUON"/>
    <s v="CHRISTOPHE"/>
    <s v="IME DE MONTIGNY"/>
    <d v="2018-01-24T00:00:00"/>
    <d v="2018-01-30T00:00:00"/>
    <n v="7"/>
    <s v="FIN DE CONTRAT"/>
    <s v="AIDE MEDICO PSYCHOLOGIQUE"/>
    <s v="MISTRAL"/>
    <s v="AGENT D'HEBERGEMENT"/>
    <s v="GALIEZ NADINE"/>
    <s v="201801"/>
    <n v="576.64"/>
    <s v="39"/>
    <s v="100,00"/>
    <n v="7"/>
    <m/>
    <x v="0"/>
    <s v="pole Enfance"/>
    <n v="576.64"/>
    <n v="2018"/>
    <n v="576.64"/>
    <n v="38.75"/>
    <n v="151.67000000000002"/>
    <s v="T39031"/>
    <n v="38.75"/>
    <x v="0"/>
    <s v="MAL"/>
    <x v="0"/>
    <x v="0"/>
    <x v="0"/>
    <x v="0"/>
    <s v=""/>
    <s v=""/>
    <s v=""/>
    <s v=""/>
    <s v=""/>
    <s v=""/>
    <x v="1"/>
  </r>
  <r>
    <s v="A00709"/>
    <s v="MARONNIER"/>
    <s v="ELISA"/>
    <s v="IME DE MONTIGNY"/>
    <d v="2018-01-08T00:00:00"/>
    <d v="2018-01-09T00:00:00"/>
    <n v="2"/>
    <s v="FIN DE CONTRAT"/>
    <s v="EDUCATEUR(rice) SPECIALISE(e)"/>
    <s v="ZEPHYR"/>
    <s v="EDUCATEUR(rice) SPECIALISE(e)"/>
    <s v="MAERTENS OCEANE"/>
    <s v="201801"/>
    <n v="195.45"/>
    <s v="39"/>
    <s v="100,00"/>
    <n v="2"/>
    <m/>
    <x v="0"/>
    <s v="pole Enfance"/>
    <n v="195.45"/>
    <n v="2018"/>
    <n v="195.45"/>
    <n v="13.5"/>
    <n v="146.25"/>
    <s v="T39034"/>
    <n v="13.5"/>
    <x v="0"/>
    <s v="MAL"/>
    <x v="0"/>
    <x v="0"/>
    <x v="0"/>
    <x v="0"/>
    <s v=""/>
    <s v=""/>
    <s v=""/>
    <s v=""/>
    <s v=""/>
    <s v=""/>
    <x v="1"/>
  </r>
  <r>
    <s v="A00709"/>
    <s v="MARONNIER"/>
    <s v="ELISA"/>
    <s v="IME DE MONTIGNY"/>
    <d v="2018-01-15T00:00:00"/>
    <d v="2018-01-15T00:00:00"/>
    <n v="1"/>
    <s v="FIN DE CONTRAT"/>
    <s v="EDUCATEUR(rice) SPECIALISE(e)"/>
    <s v="EXTERNAT"/>
    <s v="MONITEUR(rice) EDUCATEUR(rice)"/>
    <s v="BELLET YANN"/>
    <s v="201801"/>
    <n v="91.56"/>
    <s v="39"/>
    <s v="100,00"/>
    <n v="1"/>
    <m/>
    <x v="0"/>
    <s v="pole Enfance"/>
    <n v="91.56"/>
    <n v="2018"/>
    <n v="91.56"/>
    <n v="6.5"/>
    <n v="140.84"/>
    <s v="T39035"/>
    <n v="6.5"/>
    <x v="0"/>
    <s v="MAL"/>
    <x v="0"/>
    <x v="0"/>
    <x v="0"/>
    <x v="0"/>
    <s v=""/>
    <s v=""/>
    <s v=""/>
    <s v=""/>
    <s v=""/>
    <s v=""/>
    <x v="0"/>
  </r>
  <r>
    <s v="A00740"/>
    <s v="MAERTENS"/>
    <s v="OCEANE"/>
    <s v="IME DE MONTIGNY"/>
    <d v="2018-01-03T00:00:00"/>
    <d v="2018-01-26T00:00:00"/>
    <n v="24"/>
    <s v="FIN DE CONTRAT"/>
    <s v="EDUCATEUR(rice) SPECIALISE(e)"/>
    <s v="ZEPHYR"/>
    <s v="EDUCATEUR(rice) SPECIALISE(e)"/>
    <s v="COLLIN AURELIE"/>
    <s v="201801"/>
    <n v="1465.79"/>
    <s v="39"/>
    <s v="100,00"/>
    <n v="24"/>
    <m/>
    <x v="0"/>
    <s v="pole Enfance"/>
    <n v="1465.79"/>
    <n v="2018"/>
    <n v="1465.79"/>
    <n v="101.25"/>
    <n v="151.67000000000002"/>
    <s v="T39034"/>
    <n v="101.25"/>
    <x v="0"/>
    <s v="MAL"/>
    <x v="0"/>
    <x v="0"/>
    <x v="0"/>
    <x v="0"/>
    <s v=""/>
    <s v=""/>
    <s v=""/>
    <s v=""/>
    <s v=""/>
    <s v=""/>
    <x v="1"/>
  </r>
  <r>
    <s v="A00853"/>
    <s v="FASQUEL"/>
    <s v="MARINE"/>
    <s v="IME DE MONTIGNY"/>
    <d v="2018-01-13T00:00:00"/>
    <d v="2018-01-14T00:00:00"/>
    <n v="2"/>
    <s v="FIN DE CONTRAT"/>
    <s v="AIDE MEDICO PSYCHOLOGIQUE"/>
    <s v="MISTRAL"/>
    <s v="AGENT D'HEBERGEMENT"/>
    <s v="GALIEZ NADINE"/>
    <s v="201801"/>
    <n v="265.93"/>
    <s v="39"/>
    <s v="100,00"/>
    <n v="2"/>
    <m/>
    <x v="0"/>
    <s v="pole Enfance"/>
    <n v="265.93"/>
    <n v="2018"/>
    <n v="265.93"/>
    <n v="15"/>
    <n v="151.67000000000002"/>
    <s v="T39031"/>
    <n v="15"/>
    <x v="0"/>
    <s v="MAL"/>
    <x v="0"/>
    <x v="0"/>
    <x v="0"/>
    <x v="0"/>
    <s v=""/>
    <s v=""/>
    <s v=""/>
    <s v=""/>
    <s v=""/>
    <s v=""/>
    <x v="1"/>
  </r>
  <r>
    <s v="A00561"/>
    <s v="IZNASNI"/>
    <s v="KAMEL"/>
    <s v="IME DE MONTIGNY"/>
    <d v="2018-01-22T00:00:00"/>
    <d v="2018-02-01T00:00:00"/>
    <n v="11"/>
    <s v="FIN DE CONTRAT"/>
    <s v="AIDE MEDICO PSYCHOLOGIQUE"/>
    <s v="MISTRAL"/>
    <s v="AIDE MEDICO PSYCHOLOGIQUE"/>
    <s v="LUC RENAUD"/>
    <s v="201801"/>
    <n v="484.91"/>
    <s v="39"/>
    <s v="100,00"/>
    <n v="11"/>
    <m/>
    <x v="11"/>
    <s v="pole Enfance"/>
    <n v="484.91"/>
    <n v="2018"/>
    <n v="484.91"/>
    <n v="39"/>
    <n v="151.67000000000002"/>
    <s v="T39031"/>
    <n v="39"/>
    <x v="0"/>
    <s v="MUT"/>
    <x v="4"/>
    <x v="0"/>
    <x v="0"/>
    <x v="0"/>
    <s v=""/>
    <s v=""/>
    <s v=""/>
    <s v=""/>
    <s v=""/>
    <s v=""/>
    <x v="1"/>
  </r>
  <r>
    <s v="999982"/>
    <s v="TYLEK"/>
    <s v="CATHY"/>
    <s v="IME DE MONTIGNY"/>
    <d v="2017-12-18T00:00:00"/>
    <d v="2018-01-06T00:00:00"/>
    <n v="20"/>
    <s v="FIN DE CONTRAT"/>
    <s v="AIDE MEDICO PSYCHOLOGIQUE"/>
    <s v="MISTRAL"/>
    <s v="AGENT D'HEBERGEMENT"/>
    <s v="MARQUIGNY ISABELLE"/>
    <s v="201801"/>
    <n v="1040.03"/>
    <s v="39"/>
    <s v="100,00"/>
    <n v="20"/>
    <m/>
    <x v="7"/>
    <s v="pole Enfance"/>
    <n v="1040.03"/>
    <n v="2018"/>
    <n v="1040.03"/>
    <n v="66"/>
    <n v="143.72999999999999"/>
    <s v="T39031"/>
    <n v="66"/>
    <x v="0"/>
    <s v="NAP"/>
    <x v="6"/>
    <x v="0"/>
    <x v="0"/>
    <x v="0"/>
    <s v=""/>
    <s v=""/>
    <s v=""/>
    <s v=""/>
    <s v=""/>
    <s v=""/>
    <x v="1"/>
  </r>
  <r>
    <s v="999982"/>
    <s v="TYLEK"/>
    <s v="CATHY"/>
    <s v="IME DE MONTIGNY"/>
    <d v="2018-01-08T00:00:00"/>
    <d v="2018-02-04T00:00:00"/>
    <n v="28"/>
    <s v="FIN DE CONTRAT"/>
    <s v="AIDE MEDICO PSYCHOLOGIQUE"/>
    <s v="MISTRAL"/>
    <s v="AGENT D'HEBERGEMENT"/>
    <s v="MARQUIGNY ISABELLE"/>
    <s v="201801"/>
    <n v="1169.0899999999999"/>
    <s v="39"/>
    <s v="100,00"/>
    <n v="28"/>
    <m/>
    <x v="7"/>
    <s v="pole Enfance"/>
    <n v="1169.0899999999999"/>
    <n v="2018"/>
    <n v="1169.0899999999999"/>
    <n v="98.5"/>
    <n v="143"/>
    <s v="T39031"/>
    <n v="98.5"/>
    <x v="0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7-12-18T00:00:00"/>
    <d v="2018-01-05T00:00:00"/>
    <n v="19"/>
    <s v="FIN DE CONTRAT"/>
    <s v="AIDE MEDICO PSYCHOLOGIQUE"/>
    <s v="MISTRAL"/>
    <s v="AGENT D'HEBERGEMENT"/>
    <s v="CAILLERET NATHALIE"/>
    <s v="201801"/>
    <n v="920.67"/>
    <s v="39"/>
    <s v="100,00"/>
    <n v="19"/>
    <m/>
    <x v="7"/>
    <s v="pole Enfance"/>
    <n v="920.67"/>
    <n v="2018"/>
    <n v="920.67"/>
    <n v="62"/>
    <n v="143.72999999999999"/>
    <s v="T39031"/>
    <n v="62"/>
    <x v="0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8-01-09T00:00:00"/>
    <d v="2018-02-02T00:00:00"/>
    <n v="25"/>
    <s v="FIN DE CONTRAT"/>
    <s v="AIDE MEDICO PSYCHOLOGIQUE"/>
    <s v="MISTRAL"/>
    <s v="AIDE MEDICO PSYCHOLOGIQUE"/>
    <s v="VAN ASSCHE COLETTE"/>
    <s v="201801"/>
    <n v="832.97"/>
    <s v="39"/>
    <s v="100,00"/>
    <n v="25"/>
    <m/>
    <x v="7"/>
    <s v="pole Enfance"/>
    <n v="832.97"/>
    <n v="2018"/>
    <n v="832.97"/>
    <n v="75"/>
    <n v="112.9"/>
    <s v="T39031"/>
    <n v="75"/>
    <x v="0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7-12-19T00:00:00"/>
    <d v="2018-01-07T00:00:00"/>
    <n v="20"/>
    <s v="FIN DE CONTRAT"/>
    <s v="AIDE MEDICO PSYCHOLOGIQUE"/>
    <s v="MISTRAL"/>
    <s v="AIDE MEDICO PSYCHOLOGIQUE"/>
    <s v="LUC RENAUD"/>
    <s v="201801"/>
    <n v="1210.2"/>
    <s v="39"/>
    <s v="100,00"/>
    <n v="20"/>
    <m/>
    <x v="7"/>
    <s v="pole Enfance"/>
    <n v="1210.2"/>
    <n v="2018"/>
    <n v="1210.2"/>
    <n v="71"/>
    <n v="143.72999999999999"/>
    <s v="T39031"/>
    <n v="71"/>
    <x v="0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1-09T00:00:00"/>
    <d v="2018-02-02T00:00:00"/>
    <n v="25"/>
    <s v="FIN DE CONTRAT"/>
    <s v="AIDE MEDICO PSYCHOLOGIQUE"/>
    <s v="MISTRAL"/>
    <s v="AGENT D'HEBERGEMENT"/>
    <s v="CAILLERET NATHALIE"/>
    <s v="201801"/>
    <n v="1147.93"/>
    <s v="39"/>
    <s v="100,00"/>
    <n v="25"/>
    <m/>
    <x v="7"/>
    <s v="pole Enfance"/>
    <n v="1147.93"/>
    <n v="2018"/>
    <n v="1147.93"/>
    <n v="98.5"/>
    <n v="127"/>
    <s v="T39031"/>
    <n v="98.5"/>
    <x v="0"/>
    <s v="NAP"/>
    <x v="6"/>
    <x v="0"/>
    <x v="0"/>
    <x v="0"/>
    <s v=""/>
    <s v=""/>
    <s v=""/>
    <s v=""/>
    <s v=""/>
    <s v=""/>
    <x v="1"/>
  </r>
  <r>
    <s v="A00342"/>
    <s v="TOURNEUR"/>
    <s v="DELZY"/>
    <s v="IME DE MONTIGNY"/>
    <d v="2018-01-16T00:00:00"/>
    <d v="2018-01-18T00:00:00"/>
    <n v="3"/>
    <s v="FIN DE CONTRAT"/>
    <s v="SURVEILLANT(e) DE NUIT"/>
    <s v="SERVICE DE NUIT"/>
    <s v="SURVEILLANT(e) DE NUIT"/>
    <s v="DUBENSKI CHRISTELLE"/>
    <s v="201801"/>
    <n v="253.94"/>
    <s v="39"/>
    <s v="100,00"/>
    <n v="3"/>
    <m/>
    <x v="7"/>
    <s v="pole Enfance"/>
    <n v="253.94"/>
    <n v="2018"/>
    <n v="253.94"/>
    <n v="20"/>
    <n v="144.45000000000002"/>
    <s v="T39024"/>
    <n v="20"/>
    <x v="0"/>
    <s v="NAP"/>
    <x v="6"/>
    <x v="0"/>
    <x v="0"/>
    <x v="0"/>
    <s v=""/>
    <s v=""/>
    <s v=""/>
    <s v=""/>
    <s v=""/>
    <s v=""/>
    <x v="1"/>
  </r>
  <r>
    <s v="A00342"/>
    <s v="TOURNEUR"/>
    <s v="DELZY"/>
    <s v="IME DE MONTIGNY"/>
    <d v="2018-01-23T00:00:00"/>
    <d v="2018-01-25T00:00:00"/>
    <n v="3"/>
    <s v="FIN DE CONTRAT"/>
    <s v="SURVEILLANT(e) DE NUIT"/>
    <s v="SERVICE DE NUIT"/>
    <s v="SURVEILLANT(e) DE NUIT"/>
    <s v="DUBENSKI CHRISTELLE"/>
    <s v="201801"/>
    <n v="253.94"/>
    <s v="39"/>
    <s v="100,00"/>
    <n v="3"/>
    <m/>
    <x v="7"/>
    <s v="pole Enfance"/>
    <n v="253.94"/>
    <n v="2018"/>
    <n v="253.94"/>
    <n v="20"/>
    <n v="144.45000000000002"/>
    <s v="T39024"/>
    <n v="20"/>
    <x v="0"/>
    <s v="NAP"/>
    <x v="6"/>
    <x v="0"/>
    <x v="0"/>
    <x v="0"/>
    <s v=""/>
    <s v=""/>
    <s v=""/>
    <s v=""/>
    <s v=""/>
    <s v=""/>
    <x v="1"/>
  </r>
  <r>
    <s v="A00774"/>
    <s v="DEPAUWE"/>
    <s v="EMILIE"/>
    <s v="IME DE MONTIGNY"/>
    <d v="2017-12-26T00:00:00"/>
    <d v="2018-01-05T00:00:00"/>
    <n v="11"/>
    <s v="FIN DE CONTRAT"/>
    <s v="AIDE MEDICO PSYCHOLOGIQUE"/>
    <s v="MISTRAL"/>
    <s v="AIDE MEDICO PSYCHOLOGIQUE"/>
    <s v="VAN ASSCHE COLETTE"/>
    <s v="201801"/>
    <n v="685.29"/>
    <s v="39"/>
    <s v="100,00"/>
    <n v="11"/>
    <m/>
    <x v="7"/>
    <s v="pole Enfance"/>
    <n v="685.29"/>
    <n v="2018"/>
    <n v="685.29"/>
    <n v="52"/>
    <n v="119.17"/>
    <s v="T39031"/>
    <n v="52"/>
    <x v="0"/>
    <s v="NAP"/>
    <x v="6"/>
    <x v="0"/>
    <x v="0"/>
    <x v="0"/>
    <s v=""/>
    <s v=""/>
    <s v=""/>
    <s v=""/>
    <s v=""/>
    <s v=""/>
    <x v="1"/>
  </r>
  <r>
    <s v="A00774"/>
    <s v="DEPAUWE"/>
    <s v="EMILIE"/>
    <s v="IME DE MONTIGNY"/>
    <d v="2018-01-08T00:00:00"/>
    <d v="2018-02-03T00:00:00"/>
    <n v="27"/>
    <s v="FIN DE CONTRAT"/>
    <s v="AIDE MEDICO PSYCHOLOGIQUE"/>
    <s v="MISTRAL"/>
    <s v="AIDE MEDICO PSYCHOLOGIQUE"/>
    <s v="LECLERC STEPHANIE"/>
    <s v="201801"/>
    <n v="1148.03"/>
    <s v="39"/>
    <s v="100,00"/>
    <n v="27"/>
    <m/>
    <x v="7"/>
    <s v="pole Enfance"/>
    <n v="1148.03"/>
    <n v="2018"/>
    <n v="1148.03"/>
    <n v="98.5"/>
    <n v="146.25"/>
    <s v="T39031"/>
    <n v="98.5"/>
    <x v="0"/>
    <s v="NAP"/>
    <x v="6"/>
    <x v="0"/>
    <x v="0"/>
    <x v="0"/>
    <s v=""/>
    <s v=""/>
    <s v=""/>
    <s v=""/>
    <s v=""/>
    <s v=""/>
    <x v="1"/>
  </r>
  <r>
    <s v="A00853"/>
    <s v="FASQUEL"/>
    <s v="MARINE"/>
    <s v="IME DE MONTIGNY"/>
    <d v="2018-01-12T00:00:00"/>
    <d v="2018-01-12T00:00:00"/>
    <n v="1"/>
    <s v="FIN DE CONTRAT"/>
    <s v="AIDE MEDICO PSYCHOLOGIQUE"/>
    <s v="MISTRAL"/>
    <s v="AIDE SOIGNANT(e)"/>
    <s v="LEDUC SOPHIE"/>
    <s v="201801"/>
    <n v="85.66"/>
    <s v="39"/>
    <s v="49,99"/>
    <n v="1"/>
    <m/>
    <x v="7"/>
    <s v="pole Enfance"/>
    <n v="42.821435437774696"/>
    <n v="2018"/>
    <n v="85.66"/>
    <n v="6.5"/>
    <n v="140.84"/>
    <s v="T39031"/>
    <n v="3.2493501091003401"/>
    <x v="0"/>
    <s v="NAP"/>
    <x v="6"/>
    <x v="0"/>
    <x v="0"/>
    <x v="0"/>
    <s v=""/>
    <s v=""/>
    <s v=""/>
    <s v=""/>
    <s v=""/>
    <s v=""/>
    <x v="0"/>
  </r>
  <r>
    <s v="A00853"/>
    <s v="FASQUEL"/>
    <s v="MARINE"/>
    <s v="IME DE MONTIGNY"/>
    <d v="2018-01-12T00:00:00"/>
    <d v="2018-01-12T00:00:00"/>
    <n v="1"/>
    <s v="FIN DE CONTRAT"/>
    <s v="AIDE MEDICO PSYCHOLOGIQUE"/>
    <s v="MISTRAL"/>
    <s v="AIDE SOIGNANT(e)"/>
    <s v="LEDUC SOPHIE"/>
    <s v="201801"/>
    <n v="85.66"/>
    <s v="39"/>
    <s v="50,01"/>
    <n v="1"/>
    <m/>
    <x v="7"/>
    <s v="pole Enfance"/>
    <n v="42.838564562225301"/>
    <n v="2018"/>
    <n v="85.66"/>
    <n v="6.5"/>
    <n v="140.84"/>
    <s v="T39031"/>
    <n v="3.2506498908996599"/>
    <x v="0"/>
    <s v="NAP"/>
    <x v="6"/>
    <x v="0"/>
    <x v="0"/>
    <x v="0"/>
    <s v=""/>
    <s v=""/>
    <s v=""/>
    <s v=""/>
    <s v=""/>
    <s v=""/>
    <x v="0"/>
  </r>
  <r>
    <s v="A00853"/>
    <s v="FASQUEL"/>
    <s v="MARINE"/>
    <s v="IME DE MONTIGNY"/>
    <d v="2018-01-16T00:00:00"/>
    <d v="2018-02-02T00:00:00"/>
    <n v="18"/>
    <s v="FIN DE CONTRAT"/>
    <s v="AIDE MEDICO PSYCHOLOGIQUE"/>
    <s v="MISTRAL"/>
    <s v="AGENT D'HEBERGEMENT"/>
    <s v="CAILLERET NATHALIE"/>
    <s v="201801"/>
    <n v="713.39"/>
    <s v="39"/>
    <s v="100,00"/>
    <n v="18"/>
    <m/>
    <x v="7"/>
    <s v="pole Enfance"/>
    <n v="713.39"/>
    <n v="2018"/>
    <n v="713.39"/>
    <n v="65.5"/>
    <n v="116.07"/>
    <s v="T39031"/>
    <n v="65.5"/>
    <x v="0"/>
    <s v="NAP"/>
    <x v="6"/>
    <x v="0"/>
    <x v="0"/>
    <x v="0"/>
    <s v=""/>
    <s v=""/>
    <s v=""/>
    <s v=""/>
    <s v=""/>
    <s v=""/>
    <x v="1"/>
  </r>
  <r>
    <s v="031090"/>
    <s v="HACCART"/>
    <s v="STEPHANIE"/>
    <s v="IME DE MONTIGNY"/>
    <d v="2018-01-22T00:00:00"/>
    <d v="2018-01-22T00:00:00"/>
    <n v="1"/>
    <s v="FIN DE CONTRAT"/>
    <s v="AIDE MEDICO PSYCHOLOGIQUE"/>
    <s v="MISTRAL"/>
    <s v="AIDE MEDICO PSYCHOLOGIQUE"/>
    <s v="DAVRIN LUDOVIC"/>
    <s v="201801"/>
    <n v="85.66"/>
    <s v="39"/>
    <s v="100,00"/>
    <n v="1"/>
    <m/>
    <x v="1"/>
    <s v="pole Enfance"/>
    <n v="85.66"/>
    <n v="2018"/>
    <n v="85.66"/>
    <n v="6.5"/>
    <n v="140.84"/>
    <s v="T39031"/>
    <n v="6.5"/>
    <x v="0"/>
    <s v="HRE"/>
    <x v="1"/>
    <x v="0"/>
    <x v="0"/>
    <x v="0"/>
    <s v=""/>
    <s v=""/>
    <s v=""/>
    <s v=""/>
    <s v=""/>
    <s v=""/>
    <x v="0"/>
  </r>
  <r>
    <s v="A00342"/>
    <s v="TOURNEUR"/>
    <s v="DELZY"/>
    <s v="IME DE MONTIGNY"/>
    <d v="2018-01-26T00:00:00"/>
    <d v="2018-01-27T00:00:00"/>
    <n v="2"/>
    <s v="FIN DE CONTRAT"/>
    <s v="SURVEILLANT(e) DE NUIT"/>
    <s v="SERVICE DE NUIT"/>
    <s v="SURVEILLANT(e) DE NUIT"/>
    <s v="KHERRAKI MOHAMMED"/>
    <s v="201801"/>
    <n v="126.96"/>
    <s v="39"/>
    <s v="100,00"/>
    <n v="2"/>
    <m/>
    <x v="1"/>
    <s v="pole Enfance"/>
    <n v="126.96"/>
    <n v="2018"/>
    <n v="126.96"/>
    <n v="10"/>
    <n v="108.34"/>
    <s v="T39024"/>
    <n v="10"/>
    <x v="0"/>
    <s v="HRE"/>
    <x v="1"/>
    <x v="0"/>
    <x v="0"/>
    <x v="0"/>
    <s v=""/>
    <s v=""/>
    <s v=""/>
    <s v=""/>
    <s v=""/>
    <s v=""/>
    <x v="1"/>
  </r>
  <r>
    <s v="A00342"/>
    <s v="TOURNEUR"/>
    <s v="DELZY"/>
    <s v="IME DE MONTIGNY"/>
    <d v="2018-01-27T00:00:00"/>
    <d v="2018-01-28T00:00:00"/>
    <n v="2"/>
    <s v="FIN DE CONTRAT"/>
    <s v="SURVEILLANT(e) DE NUIT"/>
    <s v="SERVICE DE NUIT"/>
    <s v="SURVEILLANT(e) DE NUIT"/>
    <s v="DUBENSKI CHRISTELLE"/>
    <s v="201801"/>
    <n v="190.66"/>
    <s v="39"/>
    <s v="100,00"/>
    <n v="2"/>
    <m/>
    <x v="1"/>
    <s v="pole Enfance"/>
    <n v="190.66"/>
    <n v="2018"/>
    <n v="190.66"/>
    <n v="10"/>
    <n v="108.34"/>
    <s v="T39024"/>
    <n v="10"/>
    <x v="0"/>
    <s v="HRE"/>
    <x v="1"/>
    <x v="0"/>
    <x v="0"/>
    <x v="0"/>
    <s v=""/>
    <s v=""/>
    <s v=""/>
    <s v=""/>
    <s v=""/>
    <s v=""/>
    <x v="1"/>
  </r>
  <r>
    <s v="A00363"/>
    <s v="GHYS"/>
    <s v="FLORENCE"/>
    <s v="IME DE MONTIGNY"/>
    <d v="2018-01-23T00:00:00"/>
    <d v="2018-01-26T00:00:00"/>
    <n v="4"/>
    <s v="FIN DE CONTRAT"/>
    <s v="INFIRMIER(e)"/>
    <s v="SERVICE DE NUIT"/>
    <s v="INFIRMIER(e)"/>
    <s v="POINGT CORINNE"/>
    <s v="201801"/>
    <n v="463.27"/>
    <s v="39"/>
    <s v="100,00"/>
    <n v="4"/>
    <m/>
    <x v="1"/>
    <s v="pole Enfance"/>
    <n v="463.27"/>
    <n v="2018"/>
    <n v="463.27"/>
    <n v="32"/>
    <n v="151.67000000000002"/>
    <s v="T39024"/>
    <n v="32"/>
    <x v="0"/>
    <s v="HRE"/>
    <x v="1"/>
    <x v="0"/>
    <x v="0"/>
    <x v="0"/>
    <s v=""/>
    <s v=""/>
    <s v=""/>
    <s v=""/>
    <s v=""/>
    <s v=""/>
    <x v="1"/>
  </r>
  <r>
    <s v="A00500"/>
    <s v="ALLEM"/>
    <s v="JESMAH"/>
    <s v="IME DE MONTIGNY"/>
    <d v="2018-01-27T00:00:00"/>
    <d v="2018-01-27T00:00:00"/>
    <n v="1"/>
    <s v="FIN DE CONTRAT"/>
    <s v="AIDE MEDICO PSYCHOLOGIQUE"/>
    <s v="MISTRAL"/>
    <s v="AIDE MEDICO PSYCHOLOGIQUE"/>
    <s v="TYLEK CATHY"/>
    <s v="201801"/>
    <n v="85.66"/>
    <s v="39"/>
    <s v="100,00"/>
    <n v="1"/>
    <m/>
    <x v="1"/>
    <s v="pole Enfance"/>
    <n v="85.66"/>
    <n v="2018"/>
    <n v="85.66"/>
    <n v="6.5"/>
    <n v="140.84"/>
    <s v="T39031"/>
    <n v="6.5"/>
    <x v="0"/>
    <s v="HRE"/>
    <x v="1"/>
    <x v="0"/>
    <x v="0"/>
    <x v="0"/>
    <s v=""/>
    <s v=""/>
    <s v=""/>
    <s v=""/>
    <s v=""/>
    <s v=""/>
    <x v="0"/>
  </r>
  <r>
    <s v="A00630"/>
    <s v="HUON"/>
    <s v="CHRISTOPHE"/>
    <s v="IME DE MONTIGNY"/>
    <d v="2017-12-25T00:00:00"/>
    <d v="2017-12-25T00:00:00"/>
    <n v="1"/>
    <s v="FIN DE CONTRAT"/>
    <s v="AIDE MEDICO PSYCHOLOGIQUE"/>
    <s v="MISTRAL"/>
    <s v="AIDE MEDICO PSYCHOLOGIQUE"/>
    <s v="BEFFUMO CLAUDINE"/>
    <s v="201801"/>
    <n v="155.95000000000002"/>
    <s v="39"/>
    <s v="100,00"/>
    <n v="1"/>
    <m/>
    <x v="1"/>
    <s v="pole Enfance"/>
    <n v="155.95000000000002"/>
    <n v="2018"/>
    <n v="155.95000000000002"/>
    <n v="7"/>
    <n v="151.67000000000002"/>
    <s v="T39031"/>
    <n v="7"/>
    <x v="0"/>
    <s v="HRE"/>
    <x v="1"/>
    <x v="0"/>
    <x v="0"/>
    <x v="0"/>
    <s v=""/>
    <s v=""/>
    <s v=""/>
    <s v=""/>
    <s v=""/>
    <s v=""/>
    <x v="0"/>
  </r>
  <r>
    <s v="A00630"/>
    <s v="HUON"/>
    <s v="CHRISTOPHE"/>
    <s v="IME DE MONTIGNY"/>
    <d v="2018-01-25T00:00:00"/>
    <d v="2018-01-25T00:00:00"/>
    <n v="1"/>
    <s v="FIN DE CONTRAT"/>
    <s v="AIDE MEDICO PSYCHOLOGIQUE"/>
    <s v="MISTRAL"/>
    <s v="AIDE MEDICO PSYCHOLOGIQUE"/>
    <s v="BEFFUMO CLAUDINE"/>
    <s v="201801"/>
    <n v="98.85"/>
    <s v="39"/>
    <s v="100,00"/>
    <n v="1"/>
    <m/>
    <x v="1"/>
    <s v="pole Enfance"/>
    <n v="98.85"/>
    <n v="2018"/>
    <n v="98.85"/>
    <n v="7.5"/>
    <n v="151.67000000000002"/>
    <s v="T39031"/>
    <n v="7.5"/>
    <x v="0"/>
    <s v="HRE"/>
    <x v="1"/>
    <x v="0"/>
    <x v="0"/>
    <x v="0"/>
    <s v=""/>
    <s v=""/>
    <s v=""/>
    <s v=""/>
    <s v=""/>
    <s v=""/>
    <x v="1"/>
  </r>
  <r>
    <s v="999427"/>
    <s v="HELBECQUE"/>
    <s v="MELANIE"/>
    <s v="IME DE MONTIGNY"/>
    <d v="2017-12-02T00:00:00"/>
    <d v="2018-01-02T00:00:00"/>
    <n v="32"/>
    <s v="FIN DE CONTRAT"/>
    <s v="AIDE MEDICO PSYCHOLOGIQUE"/>
    <s v="MISTRAL"/>
    <s v="AIDE MEDICO PSYCHOLOGIQUE"/>
    <s v="LUC RENAUD"/>
    <s v="201801"/>
    <n v="144.76"/>
    <s v="39"/>
    <s v="100,00"/>
    <n v="32"/>
    <m/>
    <x v="5"/>
    <s v="pole Enfance"/>
    <n v="144.76"/>
    <n v="2018"/>
    <n v="144.76"/>
    <n v="30.75"/>
    <n v="72.77"/>
    <s v="T39031"/>
    <n v="30.75"/>
    <x v="0"/>
    <s v="RTT"/>
    <x v="4"/>
    <x v="0"/>
    <x v="0"/>
    <x v="0"/>
    <s v=""/>
    <s v=""/>
    <s v=""/>
    <s v=""/>
    <s v=""/>
    <s v=""/>
    <x v="1"/>
  </r>
  <r>
    <s v="A00630"/>
    <s v="HUON"/>
    <s v="CHRISTOPHE"/>
    <s v="IME DE MONTIGNY"/>
    <d v="2018-01-10T00:00:00"/>
    <d v="2018-01-19T00:00:00"/>
    <n v="10"/>
    <s v="FIN DE CONTRAT"/>
    <s v="AIDE MEDICO PSYCHOLOGIQUE"/>
    <s v="MISTRAL"/>
    <s v="AIDE MEDICO PSYCHOLOGIQUE"/>
    <s v="LUC RENAUD"/>
    <s v="201801"/>
    <n v="656.49"/>
    <s v="39"/>
    <s v="100,00"/>
    <n v="10"/>
    <m/>
    <x v="5"/>
    <s v="pole Enfance"/>
    <n v="656.49"/>
    <n v="2018"/>
    <n v="656.49"/>
    <n v="45.5"/>
    <n v="108.34"/>
    <s v="T39031"/>
    <n v="45.5"/>
    <x v="0"/>
    <s v="RTT"/>
    <x v="4"/>
    <x v="0"/>
    <x v="0"/>
    <x v="0"/>
    <s v=""/>
    <s v=""/>
    <s v=""/>
    <s v=""/>
    <s v=""/>
    <s v=""/>
    <x v="1"/>
  </r>
  <r>
    <s v="A00086"/>
    <s v="DETREZ"/>
    <s v="FLORIANE"/>
    <s v="IME DE MONTIGNY"/>
    <d v="2018-01-24T00:00:00"/>
    <d v="2018-01-24T00:00:00"/>
    <n v="1"/>
    <s v="FIN DE CONTRAT"/>
    <s v="AIDE MEDICO PSYCHOLOGIQUE"/>
    <s v="EXTERNAT"/>
    <s v="AIDE MEDICO PSYCHOLOGIQUE"/>
    <s v="TAILLE ANNIE"/>
    <s v="201801"/>
    <n v="38.57"/>
    <s v="39"/>
    <s v="100,00"/>
    <n v="1"/>
    <m/>
    <x v="23"/>
    <s v="pole Enfance"/>
    <n v="38.57"/>
    <n v="2018"/>
    <n v="38.57"/>
    <n v="3"/>
    <n v="65"/>
    <s v="T39035"/>
    <n v="3"/>
    <x v="0"/>
    <s v="REU"/>
    <x v="4"/>
    <x v="0"/>
    <x v="0"/>
    <x v="0"/>
    <s v=""/>
    <s v=""/>
    <s v=""/>
    <s v=""/>
    <s v=""/>
    <s v=""/>
    <x v="0"/>
  </r>
  <r>
    <s v="A00086"/>
    <s v="DETREZ"/>
    <s v="FLORIANE"/>
    <s v="IME DE MONTIGNY"/>
    <d v="2018-01-25T00:00:00"/>
    <d v="2018-01-25T00:00:00"/>
    <n v="1"/>
    <s v="FIN DE CONTRAT"/>
    <s v="AIDE MEDICO PSYCHOLOGIQUE"/>
    <s v="EXTERNAT"/>
    <s v="AIDE MEDICO PSYCHOLOGIQUE"/>
    <s v="LUC RENAUD"/>
    <s v="201801"/>
    <n v="38.57"/>
    <s v="39"/>
    <s v="100,00"/>
    <n v="1"/>
    <m/>
    <x v="23"/>
    <s v="pole Enfance"/>
    <n v="38.57"/>
    <n v="2018"/>
    <n v="38.57"/>
    <n v="3"/>
    <n v="65"/>
    <s v="T39035"/>
    <n v="3"/>
    <x v="0"/>
    <s v="REU"/>
    <x v="4"/>
    <x v="0"/>
    <x v="0"/>
    <x v="0"/>
    <s v=""/>
    <s v=""/>
    <s v=""/>
    <s v=""/>
    <s v=""/>
    <s v=""/>
    <x v="0"/>
  </r>
  <r>
    <s v="A00709"/>
    <s v="MARONNIER"/>
    <s v="ELISA"/>
    <s v="IME DE MONTIGNY"/>
    <d v="2018-01-10T00:00:00"/>
    <d v="2018-01-10T00:00:00"/>
    <n v="1"/>
    <s v="FIN DE CONTRAT"/>
    <s v="EDUCATEUR(rice) SPECIALISE(e)"/>
    <s v="MISTRAL"/>
    <s v="EDUCATEUR(rice) SPECIALISE(e)"/>
    <s v="KASPERSKI SEBASTIEN"/>
    <s v="201801"/>
    <n v="50.67"/>
    <s v="39"/>
    <s v="100,00"/>
    <n v="1"/>
    <m/>
    <x v="23"/>
    <s v="pole Enfance"/>
    <n v="50.67"/>
    <n v="2018"/>
    <n v="50.67"/>
    <n v="3.5"/>
    <n v="75.84"/>
    <s v="T39031"/>
    <n v="3.5"/>
    <x v="0"/>
    <s v="REU"/>
    <x v="4"/>
    <x v="0"/>
    <x v="0"/>
    <x v="0"/>
    <s v=""/>
    <s v=""/>
    <s v=""/>
    <s v=""/>
    <s v=""/>
    <s v=""/>
    <x v="0"/>
  </r>
  <r>
    <s v="A00847"/>
    <s v="BAZYNSKA"/>
    <s v="NADINE"/>
    <s v="IME DE MONTIGNY"/>
    <d v="2018-01-03T00:00:00"/>
    <d v="2018-01-26T00:00:00"/>
    <n v="24"/>
    <s v="FIN DE CONTRAT"/>
    <s v="AGENT HYGIENE ET PROPRETE"/>
    <s v="SERVICE SUPPORT"/>
    <m/>
    <m/>
    <s v="201801"/>
    <n v="819.79"/>
    <s v="39"/>
    <s v="100,00"/>
    <n v="24"/>
    <s v="à la sécurité des biens et des personnes dans l'attente de la reconstruction de l'ets et de la validation des financeurs"/>
    <x v="6"/>
    <s v="pole Enfance"/>
    <n v="819.79"/>
    <n v="2018"/>
    <n v="819.79"/>
    <n v="84"/>
    <n v="92.69"/>
    <s v="T39021"/>
    <n v="84"/>
    <x v="0"/>
    <s v="PG"/>
    <x v="5"/>
    <x v="0"/>
    <x v="0"/>
    <x v="0"/>
    <s v=""/>
    <s v=""/>
    <s v=""/>
    <s v=""/>
    <s v=""/>
    <s v=""/>
    <x v="1"/>
  </r>
  <r>
    <s v="A00847"/>
    <s v="BAZYNSKA"/>
    <s v="NADINE"/>
    <s v="IME DE MONTIGNY"/>
    <d v="2018-01-27T00:00:00"/>
    <d v="2018-02-23T00:00:00"/>
    <n v="28"/>
    <s v="FIN DE CONTRAT"/>
    <s v="AGENT HYGIENE ET PROPRETE"/>
    <s v="SERVICE SUPPORT"/>
    <m/>
    <m/>
    <s v="201801"/>
    <n v="0"/>
    <s v="39"/>
    <s v="100,00"/>
    <n v="28"/>
    <s v="à la sécurité des biens et des personnes dans l'attente de la reconstruction de l'ets et de la validation des financeurs"/>
    <x v="6"/>
    <s v="pole Enfance"/>
    <n v="0"/>
    <n v="2018"/>
    <n v="0"/>
    <n v="0"/>
    <n v="92.69"/>
    <s v="T39021"/>
    <n v="0"/>
    <x v="0"/>
    <s v="PG"/>
    <x v="5"/>
    <x v="0"/>
    <x v="0"/>
    <x v="0"/>
    <s v=""/>
    <s v=""/>
    <s v=""/>
    <s v=""/>
    <s v=""/>
    <s v=""/>
    <x v="0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801"/>
    <n v="1672.23"/>
    <s v="39"/>
    <s v="100,00"/>
    <n v="335"/>
    <s v="à la sécurité des biens et des personnes dans l'attente de la reconstruction de l'ets et de la validation des financeurs"/>
    <x v="6"/>
    <s v="pole Enfance"/>
    <n v="1672.23"/>
    <n v="2018"/>
    <n v="1672.23"/>
    <n v="151.67000000000002"/>
    <n v="151.67000000000002"/>
    <s v="T39035"/>
    <n v="151.67000000000002"/>
    <x v="0"/>
    <s v="PG"/>
    <x v="5"/>
    <x v="0"/>
    <x v="0"/>
    <x v="0"/>
    <s v=""/>
    <s v=""/>
    <s v=""/>
    <s v=""/>
    <s v=""/>
    <s v=""/>
    <x v="1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801"/>
    <n v="1702.09"/>
    <s v="39"/>
    <s v="100,00"/>
    <n v="364"/>
    <s v="à la sécurité des biens et des personnes dans l'attente de la reconstruction de l'ets et de la validation des financeurs"/>
    <x v="6"/>
    <s v="pole Enfance"/>
    <n v="1702.09"/>
    <n v="2018"/>
    <n v="1702.09"/>
    <n v="136.67000000000002"/>
    <n v="151.67000000000002"/>
    <s v="T39031"/>
    <n v="136.67000000000002"/>
    <x v="0"/>
    <s v="PG"/>
    <x v="5"/>
    <x v="0"/>
    <x v="0"/>
    <x v="0"/>
    <s v=""/>
    <s v=""/>
    <s v=""/>
    <s v=""/>
    <s v=""/>
    <s v=""/>
    <x v="1"/>
  </r>
  <r>
    <s v="A00367"/>
    <s v="DUBENSKI"/>
    <s v="CHRISTELLE"/>
    <s v="IME DE MONTIGNY"/>
    <d v="2017-10-28T00:00:00"/>
    <d v="2018-04-27T00:00:00"/>
    <n v="182"/>
    <s v="FIN DE CONTRAT"/>
    <s v="SURVEILLANT(e) DE NUIT"/>
    <s v="SERVICE DE NUIT"/>
    <m/>
    <m/>
    <s v="201801"/>
    <n v="1853.64"/>
    <s v="39"/>
    <s v="100,00"/>
    <n v="182"/>
    <s v="à la sécurité des biens et des personnes"/>
    <x v="12"/>
    <s v="pole Enfance"/>
    <n v="1853.64"/>
    <n v="2018"/>
    <n v="1853.64"/>
    <n v="151.67000000000002"/>
    <n v="151.67000000000002"/>
    <s v="T39024"/>
    <n v="151.67000000000002"/>
    <x v="0"/>
    <s v="SN"/>
    <x v="8"/>
    <x v="0"/>
    <x v="0"/>
    <x v="0"/>
    <s v=""/>
    <s v=""/>
    <s v=""/>
    <s v=""/>
    <s v=""/>
    <s v=""/>
    <x v="1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801"/>
    <n v="1310.29"/>
    <s v="39"/>
    <s v="100,00"/>
    <n v="334"/>
    <s v="à la sécurité des biens et des personnes dans l'attente de la reconstruction de l'ets et de la validation des financeurs"/>
    <x v="13"/>
    <s v="pole Enfance"/>
    <n v="1310.29"/>
    <n v="2018"/>
    <n v="1310.29"/>
    <n v="120.3"/>
    <n v="120.3"/>
    <s v="T39032"/>
    <n v="120.3"/>
    <x v="0"/>
    <s v="RFI"/>
    <x v="9"/>
    <x v="0"/>
    <x v="0"/>
    <x v="0"/>
    <s v=""/>
    <s v=""/>
    <s v=""/>
    <s v=""/>
    <s v=""/>
    <s v=""/>
    <x v="1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801"/>
    <n v="1841.01"/>
    <s v="39"/>
    <s v="50,00"/>
    <n v="334"/>
    <s v="à la sécurité des biens et des personnes dans l'attente de la reconstruction de l'ets et de la validation des financeurs"/>
    <x v="6"/>
    <s v="pole Enfance"/>
    <n v="920.505"/>
    <n v="2018"/>
    <n v="3682.02"/>
    <n v="303.34000000000003"/>
    <n v="303.34000000000003"/>
    <s v="T39033"/>
    <n v="151.67000000000002"/>
    <x v="0"/>
    <s v="PG"/>
    <x v="5"/>
    <x v="0"/>
    <x v="0"/>
    <x v="0"/>
    <s v=""/>
    <s v=""/>
    <s v=""/>
    <s v=""/>
    <s v=""/>
    <s v=""/>
    <x v="1"/>
  </r>
  <r>
    <s v="A00556"/>
    <s v="GUISLAIN"/>
    <s v="TIFFANY"/>
    <s v="IME DE MONTIGNY"/>
    <d v="2017-12-26T00:00:00"/>
    <d v="2017-12-29T00:00:00"/>
    <n v="4"/>
    <s v="FIN DE CONTRAT"/>
    <s v="EDUCATEUR(rice) SPECIALISE(e)"/>
    <s v="MISTRAL"/>
    <m/>
    <m/>
    <s v="201801"/>
    <n v="394.45"/>
    <s v="39"/>
    <s v="100,00"/>
    <n v="4"/>
    <s v="à la sécurité des biens et des personnes"/>
    <x v="3"/>
    <s v="pole Enfance"/>
    <n v="394.45"/>
    <n v="2018"/>
    <n v="394.45"/>
    <n v="28"/>
    <n v="151.67000000000002"/>
    <s v="T39031"/>
    <n v="28"/>
    <x v="0"/>
    <s v="ST"/>
    <x v="3"/>
    <x v="0"/>
    <x v="0"/>
    <x v="0"/>
    <s v=""/>
    <s v=""/>
    <s v=""/>
    <s v=""/>
    <s v=""/>
    <s v=""/>
    <x v="1"/>
  </r>
  <r>
    <s v="031090"/>
    <s v="HACCART"/>
    <s v="STEPHANIE"/>
    <s v="IME DE MONTIGNY"/>
    <d v="2018-01-25T00:00:00"/>
    <d v="2018-01-25T00:00:00"/>
    <n v="1"/>
    <s v="FIN DE CONTRAT"/>
    <s v="AIDE MEDICO PSYCHOLOGIQUE"/>
    <s v="MISTRAL"/>
    <m/>
    <m/>
    <s v="201801"/>
    <n v="121.89"/>
    <s v="39"/>
    <s v="100,00"/>
    <n v="1"/>
    <s v="à la sécurité des biens et des personnes dans l'attente de la reconstruction de l'ets et de la validation des financeurs"/>
    <x v="6"/>
    <s v="pole Enfance"/>
    <n v="121.89"/>
    <n v="2018"/>
    <n v="121.89"/>
    <n v="9.25"/>
    <n v="151.67000000000002"/>
    <s v="T39031"/>
    <n v="9.25"/>
    <x v="0"/>
    <s v="PG"/>
    <x v="5"/>
    <x v="0"/>
    <x v="0"/>
    <x v="0"/>
    <s v=""/>
    <s v=""/>
    <s v=""/>
    <s v=""/>
    <s v=""/>
    <s v=""/>
    <x v="1"/>
  </r>
  <r>
    <s v="A00630"/>
    <s v="HUON"/>
    <s v="CHRISTOPHE"/>
    <s v="IME DE MONTIGNY"/>
    <d v="2018-01-22T00:00:00"/>
    <d v="2018-01-22T00:00:00"/>
    <n v="1"/>
    <s v="FIN DE CONTRAT"/>
    <s v="AIDE MEDICO PSYCHOLOGIQUE"/>
    <s v="MISTRAL"/>
    <m/>
    <m/>
    <s v="201801"/>
    <n v="118.61"/>
    <s v="39"/>
    <s v="100,00"/>
    <n v="1"/>
    <s v="la sécurité des biens et des personnes"/>
    <x v="3"/>
    <s v="pole Enfance"/>
    <n v="118.61"/>
    <n v="2018"/>
    <n v="118.61"/>
    <n v="9"/>
    <n v="151.67000000000002"/>
    <s v="T39031"/>
    <n v="9"/>
    <x v="0"/>
    <s v="ST"/>
    <x v="3"/>
    <x v="0"/>
    <x v="0"/>
    <x v="0"/>
    <s v=""/>
    <s v=""/>
    <s v=""/>
    <s v=""/>
    <s v=""/>
    <s v=""/>
    <x v="1"/>
  </r>
  <r>
    <s v="999083"/>
    <s v="KHERRAKI"/>
    <s v="MOHAMMED"/>
    <s v="IME DE MONTIGNY"/>
    <d v="2018-01-01T00:00:00"/>
    <d v="2018-09-02T00:00:00"/>
    <n v="245"/>
    <s v="FIN DE CONTRAT"/>
    <s v="SURVEILLANT(e) DE NUIT"/>
    <s v="SERVICE DE NUIT"/>
    <m/>
    <m/>
    <s v="201801"/>
    <n v="1799.2"/>
    <s v="39"/>
    <s v="100,00"/>
    <n v="245"/>
    <s v="à la sécurité des biens et des personnes"/>
    <x v="6"/>
    <s v="pole Enfance"/>
    <n v="1799.2"/>
    <n v="2018"/>
    <n v="1799.2"/>
    <n v="151.67000000000002"/>
    <n v="151.67000000000002"/>
    <s v="T39024"/>
    <n v="151.67000000000002"/>
    <x v="0"/>
    <s v="PG"/>
    <x v="5"/>
    <x v="0"/>
    <x v="0"/>
    <x v="0"/>
    <s v=""/>
    <s v=""/>
    <s v=""/>
    <s v=""/>
    <s v=""/>
    <s v=""/>
    <x v="1"/>
  </r>
  <r>
    <s v="999293"/>
    <s v="LUCAS"/>
    <s v="PASCALE"/>
    <s v="IME DE MONTIGNY"/>
    <d v="2017-05-03T00:00:00"/>
    <d v="2018-02-27T00:00:00"/>
    <n v="301"/>
    <s v="FIN DE CONTRAT"/>
    <s v="AIDE MEDICO PSYCHOLOGIQUE"/>
    <s v="BORA"/>
    <m/>
    <m/>
    <s v="201801"/>
    <n v="1558.15"/>
    <s v="39"/>
    <s v="100,00"/>
    <n v="301"/>
    <s v="à la sécurité des biens et des personnes dans l'attente de la reconsctruction de l'ets et la validation des financeurs"/>
    <x v="6"/>
    <s v="pole Enfance"/>
    <n v="1558.15"/>
    <n v="2018"/>
    <n v="1558.15"/>
    <n v="120.84"/>
    <n v="75.84"/>
    <s v="T39032"/>
    <n v="120.84"/>
    <x v="0"/>
    <s v="PG"/>
    <x v="5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801"/>
    <n v="1227.99"/>
    <s v="39"/>
    <s v="100,00"/>
    <n v="530"/>
    <s v="à la sécurité des biens et des personnes dans l'attente de la reconstruction de l'ets et de la validation des financeurs"/>
    <x v="13"/>
    <s v="pole Enfance"/>
    <n v="1227.99"/>
    <n v="2018"/>
    <n v="1227.99"/>
    <n v="100.59"/>
    <n v="75.84"/>
    <s v="T39031"/>
    <n v="100.59"/>
    <x v="0"/>
    <s v="RFI"/>
    <x v="9"/>
    <x v="0"/>
    <x v="0"/>
    <x v="0"/>
    <s v=""/>
    <s v=""/>
    <s v=""/>
    <s v=""/>
    <s v=""/>
    <s v=""/>
    <x v="1"/>
  </r>
  <r>
    <s v="A00709"/>
    <s v="MARONNIER"/>
    <s v="ELISA"/>
    <s v="IME DE MONTIGNY"/>
    <d v="2018-01-23T00:00:00"/>
    <d v="2018-01-24T00:00:00"/>
    <n v="2"/>
    <s v="FIN DE CONTRAT"/>
    <s v="EDUCATEUR(rice) SPECIALISE(e)"/>
    <s v="MISTRAL"/>
    <m/>
    <m/>
    <s v="201801"/>
    <n v="180.97"/>
    <s v="39"/>
    <s v="100,00"/>
    <n v="2"/>
    <s v="à la sécurité des biens et des personnes dans l'attente de la reconstruction de l'ets et de la validation des financeurs"/>
    <x v="6"/>
    <s v="pole Enfance"/>
    <n v="180.97"/>
    <n v="2018"/>
    <n v="180.97"/>
    <n v="12.5"/>
    <n v="135.42000000000002"/>
    <s v="T39031"/>
    <n v="12.5"/>
    <x v="0"/>
    <s v="PG"/>
    <x v="5"/>
    <x v="0"/>
    <x v="0"/>
    <x v="0"/>
    <s v=""/>
    <s v=""/>
    <s v=""/>
    <s v=""/>
    <s v=""/>
    <s v=""/>
    <x v="1"/>
  </r>
  <r>
    <s v="998390"/>
    <s v="MATHON"/>
    <s v="PAMELA"/>
    <s v="IME DE MONTIGNY"/>
    <d v="2018-01-02T00:00:00"/>
    <d v="2018-01-19T00:00:00"/>
    <n v="18"/>
    <s v="FIN DE CONTRAT"/>
    <s v="AGENT DE SERVICE INTERIEUR"/>
    <s v="SERVICE SUPPORT"/>
    <m/>
    <m/>
    <s v="201801"/>
    <n v="655.46"/>
    <s v="39"/>
    <s v="100,00"/>
    <n v="18"/>
    <s v="à la sécurité des biens et des personnes dans l'attente de la reconstruction de l'ets et de la validation des financeurs"/>
    <x v="6"/>
    <s v="pole Enfance"/>
    <n v="655.46"/>
    <n v="2018"/>
    <n v="655.46"/>
    <n v="55.5"/>
    <n v="96.73"/>
    <s v="T39021"/>
    <n v="55.5"/>
    <x v="0"/>
    <s v="PG"/>
    <x v="5"/>
    <x v="0"/>
    <x v="0"/>
    <x v="0"/>
    <s v=""/>
    <s v=""/>
    <s v=""/>
    <s v=""/>
    <s v=""/>
    <s v=""/>
    <x v="1"/>
  </r>
  <r>
    <s v="999368"/>
    <s v="MICULIAN"/>
    <s v="NATHALIE"/>
    <s v="IME DE MONTIGNY"/>
    <d v="2017-09-01T00:00:00"/>
    <d v="2018-06-30T00:00:00"/>
    <n v="303"/>
    <s v="FIN DE CONTRAT"/>
    <s v="AIDE MEDICO PSYCHOLOGIQUE"/>
    <s v="ALIZE"/>
    <m/>
    <m/>
    <s v="201801"/>
    <n v="1839.92"/>
    <s v="39"/>
    <s v="100,00"/>
    <n v="303"/>
    <s v="à la sécurité des biens et des personnes dans l'attente de la reconsctruction de l'ets et la validation des financeurs"/>
    <x v="6"/>
    <s v="pole Enfance"/>
    <n v="1839.92"/>
    <n v="2018"/>
    <n v="1839.92"/>
    <n v="165.67"/>
    <n v="151.67000000000002"/>
    <s v="T39033"/>
    <n v="165.67"/>
    <x v="0"/>
    <s v="PG"/>
    <x v="5"/>
    <x v="0"/>
    <x v="0"/>
    <x v="0"/>
    <s v=""/>
    <s v=""/>
    <s v=""/>
    <s v=""/>
    <s v=""/>
    <s v=""/>
    <x v="1"/>
  </r>
  <r>
    <s v="A00250"/>
    <s v="OLMEDO"/>
    <s v="STEPHANE"/>
    <s v="IME DE MONTIGNY"/>
    <d v="2017-10-02T00:00:00"/>
    <d v="2018-07-01T00:00:00"/>
    <n v="273"/>
    <s v="FIN DE CONTRAT"/>
    <s v="AIDE MEDICO PSYCHOLOGIQUE"/>
    <s v="ZEPHYR"/>
    <m/>
    <m/>
    <s v="201801"/>
    <n v="1541.88"/>
    <s v="39"/>
    <s v="100,00"/>
    <n v="273"/>
    <s v="à la sécurité des biens et des personnes dans l'attente de la reconsctruction de l'ets et la validation des financeurs"/>
    <x v="13"/>
    <s v="pole Enfance"/>
    <n v="1541.88"/>
    <n v="2018"/>
    <n v="1541.88"/>
    <n v="138.84"/>
    <n v="134.34"/>
    <s v="T39034"/>
    <n v="138.84"/>
    <x v="0"/>
    <s v="RFI"/>
    <x v="9"/>
    <x v="0"/>
    <x v="0"/>
    <x v="0"/>
    <s v=""/>
    <s v=""/>
    <s v=""/>
    <s v=""/>
    <s v=""/>
    <s v=""/>
    <x v="1"/>
  </r>
  <r>
    <s v="A00846"/>
    <s v="PARANT"/>
    <s v="ODILE"/>
    <s v="IME DE MONTIGNY"/>
    <d v="2018-01-03T00:00:00"/>
    <d v="2018-01-26T00:00:00"/>
    <n v="24"/>
    <s v="FIN DE CONTRAT"/>
    <s v="AGENT HYGIENE ET PROPRETE"/>
    <s v="SERVICE SUPPORT"/>
    <m/>
    <m/>
    <s v="201801"/>
    <n v="1229.74"/>
    <s v="39"/>
    <s v="100,00"/>
    <n v="24"/>
    <s v="à la sécurité des biens et des personnes dans l'attente de la reconstruction de l'ets et de la validation des financeurs"/>
    <x v="6"/>
    <s v="pole Enfance"/>
    <n v="1229.74"/>
    <n v="2018"/>
    <n v="1229.74"/>
    <n v="126"/>
    <n v="151.67000000000002"/>
    <s v="T39021"/>
    <n v="126"/>
    <x v="0"/>
    <s v="PG"/>
    <x v="5"/>
    <x v="0"/>
    <x v="0"/>
    <x v="0"/>
    <s v=""/>
    <s v=""/>
    <s v=""/>
    <s v=""/>
    <s v=""/>
    <s v=""/>
    <x v="1"/>
  </r>
  <r>
    <s v="A00846"/>
    <s v="PARANT"/>
    <s v="ODILE"/>
    <s v="IME DE MONTIGNY"/>
    <d v="2018-01-27T00:00:00"/>
    <d v="2018-02-23T00:00:00"/>
    <n v="28"/>
    <s v="FIN DE CONTRAT"/>
    <s v="AGENT HYGIENE ET PROPRETE"/>
    <s v="SERVICE SUPPORT"/>
    <m/>
    <m/>
    <s v="201801"/>
    <n v="0"/>
    <s v="39"/>
    <s v="100,00"/>
    <n v="28"/>
    <s v="à la sécurité des biens et des personnes dans l'attente de la reconstruction de l'ets et de la validation des financeurs"/>
    <x v="6"/>
    <s v="pole Enfance"/>
    <n v="0"/>
    <n v="2018"/>
    <n v="0"/>
    <n v="0"/>
    <n v="151.67000000000002"/>
    <s v="T39021"/>
    <n v="0"/>
    <x v="0"/>
    <s v="PG"/>
    <x v="5"/>
    <x v="0"/>
    <x v="0"/>
    <x v="0"/>
    <s v=""/>
    <s v=""/>
    <s v=""/>
    <s v=""/>
    <s v=""/>
    <s v=""/>
    <x v="0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801"/>
    <n v="1703.43"/>
    <s v="39"/>
    <s v="100,00"/>
    <n v="252"/>
    <s v="à la sécurité des biens et des personnes dans l'attente de la reconstruction de l'ets et de la validation des financeurs"/>
    <x v="6"/>
    <s v="pole Enfance"/>
    <n v="1703.43"/>
    <n v="2018"/>
    <n v="1703.43"/>
    <n v="135.17000000000002"/>
    <n v="151.67000000000002"/>
    <s v="T39031"/>
    <n v="135.17000000000002"/>
    <x v="0"/>
    <s v="PG"/>
    <x v="5"/>
    <x v="0"/>
    <x v="0"/>
    <x v="0"/>
    <s v=""/>
    <s v=""/>
    <s v=""/>
    <s v=""/>
    <s v=""/>
    <s v=""/>
    <x v="1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801"/>
    <n v="1912.65"/>
    <s v="39"/>
    <s v="100,00"/>
    <n v="336"/>
    <s v="à la sécurité des biens et des personnes dans l'attente de la reconstruction de l'ets et de la validation des financeurs"/>
    <x v="6"/>
    <s v="pole Enfance"/>
    <n v="1912.65"/>
    <n v="2018"/>
    <n v="1912.65"/>
    <n v="151.67000000000002"/>
    <n v="151.67000000000002"/>
    <s v="T39032"/>
    <n v="151.67000000000002"/>
    <x v="0"/>
    <s v="PG"/>
    <x v="5"/>
    <x v="0"/>
    <x v="0"/>
    <x v="0"/>
    <s v=""/>
    <s v=""/>
    <s v=""/>
    <s v=""/>
    <s v=""/>
    <s v=""/>
    <x v="1"/>
  </r>
  <r>
    <s v="A00320"/>
    <s v="SZCZEPANIAK"/>
    <s v="CAROLE"/>
    <s v="IME DE MONTIGNY"/>
    <d v="2017-03-01T00:00:00"/>
    <d v="2018-02-28T00:00:00"/>
    <n v="365"/>
    <s v="FIN DE CONTRAT"/>
    <s v="AIDE MEDICO PSYCHOLOGIQUE"/>
    <s v="ZEPHYR"/>
    <m/>
    <m/>
    <s v="201801"/>
    <n v="1759.64"/>
    <s v="39"/>
    <s v="100,00"/>
    <n v="365"/>
    <s v="à la sécurité des biens et des personnes dans l'attente de la reconsctruction de l'ets et la validation des financeurs"/>
    <x v="6"/>
    <s v="pole Enfance"/>
    <n v="1759.64"/>
    <n v="2018"/>
    <n v="1759.64"/>
    <n v="151.67000000000002"/>
    <n v="151.67000000000002"/>
    <s v="T39034"/>
    <n v="151.67000000000002"/>
    <x v="0"/>
    <s v="PG"/>
    <x v="5"/>
    <x v="0"/>
    <x v="0"/>
    <x v="0"/>
    <s v=""/>
    <s v=""/>
    <s v=""/>
    <s v=""/>
    <s v=""/>
    <s v=""/>
    <x v="1"/>
  </r>
  <r>
    <s v="A00524"/>
    <s v="TAHON"/>
    <s v="JESSICA"/>
    <s v="IME DE MONTIGNY"/>
    <d v="2017-07-18T00:00:00"/>
    <d v="2018-09-02T00:00:00"/>
    <n v="412"/>
    <s v="FIN DE CONTRAT"/>
    <s v="AGENT HYGIENE ET PROPRETE"/>
    <s v="SERVICE SUPPORT"/>
    <m/>
    <m/>
    <s v="201801"/>
    <n v="1730.68"/>
    <s v="39"/>
    <s v="100,00"/>
    <n v="412"/>
    <s v="à la sécurité des biens et des personnes dans l'attente de la reconstruction de l'éts et de la validation des financeurs"/>
    <x v="6"/>
    <s v="pole Enfance"/>
    <n v="1730.68"/>
    <n v="2018"/>
    <n v="1730.68"/>
    <n v="177.34"/>
    <n v="75.84"/>
    <s v="T39021"/>
    <n v="177.34"/>
    <x v="0"/>
    <s v="PG"/>
    <x v="5"/>
    <x v="0"/>
    <x v="0"/>
    <x v="0"/>
    <s v=""/>
    <s v=""/>
    <s v=""/>
    <s v=""/>
    <s v=""/>
    <s v=""/>
    <x v="1"/>
  </r>
  <r>
    <s v="181002"/>
    <s v="VILETTE"/>
    <s v="LAURE"/>
    <s v="IME DE MONTIGNY"/>
    <d v="2018-01-05T00:00:00"/>
    <d v="2018-03-29T00:00:00"/>
    <n v="84"/>
    <s v="FIN DE CONTRAT"/>
    <s v="AIDE MEDICO PSYCHOLOGIQUE"/>
    <s v="MISTRAL"/>
    <m/>
    <m/>
    <s v="201801"/>
    <n v="1477.98"/>
    <s v="39"/>
    <s v="100,00"/>
    <n v="84"/>
    <s v="à la sécurité des biens et des personnes dans l'attente de la reconstruction de l'ets et la validation des financeurs"/>
    <x v="13"/>
    <s v="pole Enfance"/>
    <n v="1477.98"/>
    <n v="2018"/>
    <n v="1477.98"/>
    <n v="118.5"/>
    <n v="113.75"/>
    <s v="T39031"/>
    <n v="118.5"/>
    <x v="0"/>
    <s v="RFI"/>
    <x v="9"/>
    <x v="0"/>
    <x v="0"/>
    <x v="0"/>
    <s v=""/>
    <s v=""/>
    <s v=""/>
    <s v=""/>
    <s v=""/>
    <s v=""/>
    <x v="1"/>
  </r>
  <r>
    <s v="900002"/>
    <s v="BAI"/>
    <s v="RADIJA"/>
    <s v="IME LES TOURNESOLS"/>
    <d v="2018-01-03T00:00:00"/>
    <d v="2018-02-28T00:00:00"/>
    <n v="57"/>
    <s v="FIN DE CONTRAT"/>
    <s v="MONITEUR(rice) EDUCATEUR(rice)"/>
    <s v="SECTEUR 1"/>
    <s v="EDUCATEUR(rice) SPECIALISE(e)"/>
    <s v="OLENDER SONIA"/>
    <s v="201802"/>
    <n v="1566.66"/>
    <s v="02"/>
    <s v="100,00"/>
    <n v="57"/>
    <m/>
    <x v="4"/>
    <s v="pole Enfance"/>
    <n v="1566.66"/>
    <s v="2018"/>
    <n v="1566.66"/>
    <n v="95.5"/>
    <n v="34.480000000000004"/>
    <s v="T02031"/>
    <n v="95.5"/>
    <x v="1"/>
    <s v="PAR"/>
    <x v="4"/>
    <x v="0"/>
    <x v="0"/>
    <x v="0"/>
    <s v=""/>
    <s v=""/>
    <s v=""/>
    <s v=""/>
    <s v=""/>
    <s v=""/>
    <x v="1"/>
  </r>
  <r>
    <s v="998902"/>
    <s v="SAUVAGE"/>
    <s v="CLEMENCE"/>
    <s v="IME LES TOURNESOLS"/>
    <d v="2018-01-22T00:00:00"/>
    <d v="2018-02-19T00:00:00"/>
    <n v="29"/>
    <s v="FIN DE CONTRAT"/>
    <s v="EDUCATEUR(rice) SPECIALISE(e)"/>
    <s v="SECTEUR 3"/>
    <s v="EDUCATEUR(rice) SPECIALISE(e)"/>
    <s v="DECOOL BRIGITTE"/>
    <s v="201802"/>
    <n v="1649.25"/>
    <s v="02"/>
    <s v="100,00"/>
    <n v="29"/>
    <m/>
    <x v="8"/>
    <s v="pole Enfance"/>
    <n v="1649.25"/>
    <s v="2018"/>
    <n v="1649.25"/>
    <n v="111"/>
    <n v="150.64000000000001"/>
    <s v="T02033"/>
    <n v="111"/>
    <x v="1"/>
    <s v="AT"/>
    <x v="0"/>
    <x v="0"/>
    <x v="0"/>
    <x v="0"/>
    <s v=""/>
    <s v=""/>
    <s v=""/>
    <s v=""/>
    <s v=""/>
    <s v=""/>
    <x v="1"/>
  </r>
  <r>
    <s v="998902"/>
    <s v="SAUVAGE"/>
    <s v="CLEMENCE"/>
    <s v="IME LES TOURNESOLS"/>
    <d v="2018-02-20T00:00:00"/>
    <d v="2018-03-02T00:00:00"/>
    <n v="11"/>
    <s v="FIN DE CONTRAT"/>
    <s v="EDUCATEUR(rice) SPECIALISE(e)"/>
    <s v="SECTEUR 3"/>
    <s v="EDUCATEUR(rice) SPECIALISE(e)"/>
    <s v="DECOOL BRIGITTE"/>
    <s v="201802"/>
    <n v="305.62"/>
    <s v="02"/>
    <s v="100,00"/>
    <n v="11"/>
    <m/>
    <x v="8"/>
    <s v="pole Enfance"/>
    <n v="305.62"/>
    <s v="2018"/>
    <n v="305.62"/>
    <n v="26.25"/>
    <n v="146.25"/>
    <s v="T02033"/>
    <n v="26.25"/>
    <x v="1"/>
    <s v="AT"/>
    <x v="0"/>
    <x v="0"/>
    <x v="0"/>
    <x v="0"/>
    <s v=""/>
    <s v=""/>
    <s v=""/>
    <s v=""/>
    <s v=""/>
    <s v=""/>
    <x v="1"/>
  </r>
  <r>
    <s v="999009"/>
    <s v="DEZOBRY"/>
    <s v="ANDREE"/>
    <s v="IME LES TOURNESOLS"/>
    <d v="2018-01-03T00:00:00"/>
    <d v="2018-03-02T00:00:00"/>
    <n v="59"/>
    <s v="FIN DE CONTRAT"/>
    <s v="ACCOMPAGNATEUR(rice) DE BUS"/>
    <s v="SECTEUR 1"/>
    <s v="AIDE MEDICO PSYCHOLOGIQUE"/>
    <s v="CRESPO ESTELLE"/>
    <s v="201802"/>
    <n v="796.15"/>
    <s v="02"/>
    <s v="100,00"/>
    <n v="59"/>
    <m/>
    <x v="4"/>
    <s v="pole Enfance"/>
    <n v="796.15"/>
    <s v="2018"/>
    <n v="796.15"/>
    <n v="80"/>
    <n v="86.67"/>
    <s v="T02031"/>
    <n v="80"/>
    <x v="1"/>
    <s v="PAR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8-01-03T00:00:00"/>
    <d v="2018-03-02T00:00:00"/>
    <n v="59"/>
    <s v="FIN DE CONTRAT"/>
    <s v="AIDE MEDICO PSYCHOLOGIQUE"/>
    <s v="SECTEUR 1"/>
    <s v="AIDE MEDICO PSYCHOLOGIQUE"/>
    <s v="MONIER VANESSA"/>
    <s v="201802"/>
    <n v="1368.93"/>
    <s v="02"/>
    <s v="100,00"/>
    <n v="59"/>
    <m/>
    <x v="4"/>
    <s v="pole Enfance"/>
    <n v="1368.93"/>
    <s v="2018"/>
    <n v="1368.93"/>
    <n v="126"/>
    <n v="131.30000000000001"/>
    <s v="T02031"/>
    <n v="126"/>
    <x v="1"/>
    <s v="PAR"/>
    <x v="4"/>
    <x v="0"/>
    <x v="0"/>
    <x v="0"/>
    <s v=""/>
    <s v=""/>
    <s v=""/>
    <s v=""/>
    <s v=""/>
    <s v=""/>
    <x v="1"/>
  </r>
  <r>
    <s v="999312"/>
    <s v="JANKOWSKI"/>
    <s v="CAROLINE"/>
    <s v="IME LES TOURNESOLS"/>
    <d v="2017-11-27T00:00:00"/>
    <d v="2018-07-31T00:00:00"/>
    <n v="247"/>
    <s v="FIN DE CONTRAT"/>
    <s v="MONITEUR(rice) EDUCATEUR(rice)"/>
    <s v="SECTEUR 3"/>
    <m/>
    <m/>
    <s v="201802"/>
    <n v="1672.23"/>
    <s v="02"/>
    <s v="100,00"/>
    <n v="247"/>
    <s v="la réorganisation du secteur 3 dans le cadre de la fusion des formations en apprentissage APH APR"/>
    <x v="3"/>
    <s v="pole Enfance"/>
    <n v="1672.23"/>
    <s v="2018"/>
    <n v="1672.23"/>
    <n v="151.67000000000002"/>
    <n v="151.67000000000002"/>
    <s v="T02033"/>
    <n v="151.67000000000002"/>
    <x v="1"/>
    <s v="ST"/>
    <x v="3"/>
    <x v="0"/>
    <x v="0"/>
    <x v="0"/>
    <s v=""/>
    <s v=""/>
    <s v=""/>
    <s v=""/>
    <s v=""/>
    <s v=""/>
    <x v="1"/>
  </r>
  <r>
    <s v="999757"/>
    <s v="SIMEON"/>
    <s v="CORINNE"/>
    <s v="IME LES TOURNESOLS"/>
    <d v="2018-01-08T00:00:00"/>
    <d v="2018-02-28T00:00:00"/>
    <n v="52"/>
    <s v="FIN DE CONTRAT"/>
    <s v="AGENT DE CUISINE"/>
    <s v="OFFICE"/>
    <s v="CUISINIER(e) NIVEAU 2"/>
    <s v="DELVALLEZ ANNIE"/>
    <s v="201802"/>
    <n v="1852.84"/>
    <s v="02"/>
    <s v="100,00"/>
    <n v="52"/>
    <m/>
    <x v="0"/>
    <s v="pole Enfance"/>
    <n v="1852.84"/>
    <s v="2018"/>
    <n v="1852.84"/>
    <n v="138.41"/>
    <n v="130.66"/>
    <s v="T02020"/>
    <n v="138.41"/>
    <x v="1"/>
    <s v="MAL"/>
    <x v="0"/>
    <x v="0"/>
    <x v="0"/>
    <x v="0"/>
    <s v=""/>
    <s v=""/>
    <s v=""/>
    <s v=""/>
    <s v=""/>
    <s v=""/>
    <x v="1"/>
  </r>
  <r>
    <s v="A00611"/>
    <s v="CALLENS"/>
    <s v="VINCIANE"/>
    <s v="IME LES TOURNESOLS"/>
    <d v="2018-01-29T00:00:00"/>
    <d v="2018-01-31T00:00:00"/>
    <n v="3"/>
    <s v="FIN DE CONTRAT"/>
    <s v="EDUCATEUR(rice) SPECIALISE(e)"/>
    <s v="SECTEUR 1"/>
    <s v="EDUCATEUR(rice) DE JEUNES ENFANTS"/>
    <s v="LECONTE JUDITH"/>
    <s v="201802"/>
    <n v="306.41000000000003"/>
    <s v="02"/>
    <s v="100,00"/>
    <n v="3"/>
    <m/>
    <x v="0"/>
    <s v="pole Enfance"/>
    <n v="306.41000000000003"/>
    <s v="2018"/>
    <n v="306.41000000000003"/>
    <n v="21.75"/>
    <n v="151.67000000000002"/>
    <s v="T02031"/>
    <n v="21.75"/>
    <x v="1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2-06T00:00:00"/>
    <d v="2018-02-08T00:00:00"/>
    <n v="3"/>
    <s v="FIN DE CONTRAT"/>
    <s v="ANIMATEUR(rice) 1ERE CAT."/>
    <s v="MEDICAL ET PARAMEDICAL"/>
    <s v="PSYCHOMOTRICIEN(ne)"/>
    <s v="RIOTHON CAROLINE"/>
    <s v="201802"/>
    <n v="246.52"/>
    <s v="02"/>
    <s v="50,01"/>
    <n v="3"/>
    <m/>
    <x v="0"/>
    <s v="pole Enfance"/>
    <n v="123.284647862244"/>
    <s v="2018"/>
    <n v="246.52"/>
    <n v="17.5"/>
    <n v="126.39"/>
    <s v="T02023"/>
    <n v="8.7517497062683098"/>
    <x v="1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2-13T00:00:00"/>
    <d v="2018-03-01T00:00:00"/>
    <n v="17"/>
    <s v="FIN DE CONTRAT"/>
    <s v="ANIMATEUR(rice) 1ERE CAT."/>
    <s v="MEDICAL ET PARAMEDICAL"/>
    <s v="PSYCHOMOTRICIEN(ne)"/>
    <s v="RIOTHON CAROLINE"/>
    <s v="201802"/>
    <n v="407.48"/>
    <s v="02"/>
    <s v="50,00"/>
    <n v="17"/>
    <m/>
    <x v="0"/>
    <s v="pole Enfance"/>
    <n v="203.74"/>
    <s v="2018"/>
    <n v="407.48"/>
    <n v="35"/>
    <n v="87.5"/>
    <s v="T02023"/>
    <n v="17.5"/>
    <x v="1"/>
    <s v="MAL"/>
    <x v="0"/>
    <x v="0"/>
    <x v="0"/>
    <x v="0"/>
    <s v=""/>
    <s v=""/>
    <s v=""/>
    <s v=""/>
    <s v=""/>
    <s v=""/>
    <x v="1"/>
  </r>
  <r>
    <s v="999345"/>
    <s v="HEBERT"/>
    <s v="AUDE"/>
    <s v="IME LES ROUISSOIRS"/>
    <d v="2018-01-17T00:00:00"/>
    <d v="2018-02-01T00:00:00"/>
    <n v="16"/>
    <s v="FIN DE CONTRAT"/>
    <s v="EDUCATEUR(rice) SPECIALISE(e)"/>
    <s v="GROUPE 1"/>
    <s v="EDUCATEUR(rice) SPECIALISE(e)"/>
    <s v="YSMAL VALERIE"/>
    <s v="201802"/>
    <n v="537.35"/>
    <s v="03"/>
    <s v="100,00"/>
    <n v="16"/>
    <m/>
    <x v="0"/>
    <s v="pole Enfance"/>
    <n v="537.35"/>
    <s v="2018"/>
    <n v="537.35"/>
    <n v="27.75"/>
    <n v="146.70000000000002"/>
    <s v="T03031"/>
    <n v="27.75"/>
    <x v="1"/>
    <s v="MAL"/>
    <x v="0"/>
    <x v="0"/>
    <x v="1"/>
    <x v="4"/>
    <n v="1"/>
    <n v="27.75"/>
    <n v="537.35"/>
    <s v=""/>
    <s v=""/>
    <s v=""/>
    <x v="1"/>
  </r>
  <r>
    <s v="999345"/>
    <s v="HEBERT"/>
    <s v="AUDE"/>
    <s v="IME LES ROUISSOIRS"/>
    <d v="2018-02-05T00:00:00"/>
    <d v="2018-02-16T00:00:00"/>
    <n v="12"/>
    <s v="FIN DE CONTRAT"/>
    <s v="EDUCATEUR(rice) SPECIALISE(e)"/>
    <s v="GROUPE 1"/>
    <s v="EDUCATEUR(rice) SPECIALISE(e)"/>
    <s v="YSMAL VALERIE"/>
    <s v="201802"/>
    <n v="1001.15"/>
    <s v="03"/>
    <s v="100,00"/>
    <n v="12"/>
    <m/>
    <x v="0"/>
    <s v="pole Enfance"/>
    <n v="1001.15"/>
    <s v="2018"/>
    <n v="1001.15"/>
    <n v="69"/>
    <n v="149.5"/>
    <s v="T03031"/>
    <n v="69"/>
    <x v="1"/>
    <s v="MAL"/>
    <x v="0"/>
    <x v="0"/>
    <x v="1"/>
    <x v="4"/>
    <n v="1"/>
    <n v="69"/>
    <n v="1001.15"/>
    <s v=""/>
    <s v=""/>
    <s v=""/>
    <x v="1"/>
  </r>
  <r>
    <s v="999345"/>
    <s v="HEBERT"/>
    <s v="AUDE"/>
    <s v="IME LES ROUISSOIRS"/>
    <d v="2018-02-19T00:00:00"/>
    <d v="2018-03-03T00:00:00"/>
    <n v="13"/>
    <s v="FIN DE CONTRAT"/>
    <s v="EDUCATEUR(rice) SPECIALISE(e)"/>
    <s v="GROUPE 1"/>
    <s v="EDUCATEUR(rice) SPECIALISE(e)"/>
    <s v="YSMAL VALERIE"/>
    <s v="201802"/>
    <n v="413.68"/>
    <s v="03"/>
    <s v="100,00"/>
    <n v="13"/>
    <m/>
    <x v="9"/>
    <s v="pole Enfance"/>
    <n v="413.68"/>
    <s v="2018"/>
    <n v="413.68"/>
    <n v="34.5"/>
    <n v="122.42"/>
    <s v="T03031"/>
    <n v="34.5"/>
    <x v="1"/>
    <s v="MAT"/>
    <x v="4"/>
    <x v="0"/>
    <x v="1"/>
    <x v="4"/>
    <n v="1"/>
    <n v="34.5"/>
    <n v="413.68"/>
    <s v=""/>
    <s v=""/>
    <s v=""/>
    <x v="1"/>
  </r>
  <r>
    <s v="999931"/>
    <s v="MENDELSKI"/>
    <s v="CATY"/>
    <s v="IME LES ROUISSOIRS"/>
    <d v="2018-02-16T00:00:00"/>
    <d v="2018-02-20T00:00:00"/>
    <n v="5"/>
    <s v="FIN DE CONTRAT"/>
    <s v="AGENT HYGIENE ET PROPRETE"/>
    <s v="SERVICE SUPPORT"/>
    <s v="AGENT HYGIENE ET PROPRETE"/>
    <s v="RAOUT CHANTAL"/>
    <s v="201802"/>
    <n v="75.25"/>
    <s v="03"/>
    <s v="21,89"/>
    <n v="5"/>
    <m/>
    <x v="0"/>
    <s v="pole Enfance"/>
    <n v="16.4722245407104"/>
    <s v="2018"/>
    <n v="75.25"/>
    <n v="7.5"/>
    <n v="32.5"/>
    <s v="T03021"/>
    <n v="1.64174995422363"/>
    <x v="1"/>
    <s v="MAL"/>
    <x v="0"/>
    <x v="0"/>
    <x v="1"/>
    <x v="5"/>
    <n v="0.21890000000000001"/>
    <n v="1.64174995422363"/>
    <n v="16.4722245407104"/>
    <s v=""/>
    <s v=""/>
    <s v=""/>
    <x v="0"/>
  </r>
  <r>
    <s v="999931"/>
    <s v="MENDELSKI"/>
    <s v="CATY"/>
    <s v="IME LES ROUISSOIRS"/>
    <d v="2018-02-16T00:00:00"/>
    <d v="2018-02-20T00:00:00"/>
    <n v="5"/>
    <s v="FIN DE CONTRAT"/>
    <s v="AGENT HYGIENE ET PROPRETE"/>
    <s v="SERVICE SUPPORT"/>
    <s v="AGENT HYGIENE ET PROPRETE"/>
    <s v="RAOUT CHANTAL"/>
    <s v="201802"/>
    <n v="75.25"/>
    <s v="03"/>
    <s v="78,11"/>
    <n v="5"/>
    <m/>
    <x v="0"/>
    <s v="pole Enfance"/>
    <n v="58.7777754592896"/>
    <s v="2018"/>
    <n v="75.25"/>
    <n v="7.5"/>
    <n v="32.5"/>
    <s v="T03021"/>
    <n v="5.8582500457763693"/>
    <x v="1"/>
    <s v="MAL"/>
    <x v="0"/>
    <x v="0"/>
    <x v="1"/>
    <x v="5"/>
    <n v="0.78110000000000002"/>
    <n v="5.8582500457763693"/>
    <n v="58.7777754592896"/>
    <s v=""/>
    <s v=""/>
    <s v=""/>
    <x v="0"/>
  </r>
  <r>
    <s v="999931"/>
    <s v="MENDELSKI"/>
    <s v="CATY"/>
    <s v="IME LES ROUISSOIRS"/>
    <d v="2018-02-21T00:00:00"/>
    <d v="2018-02-26T00:00:00"/>
    <n v="6"/>
    <s v="FIN DE CONTRAT"/>
    <s v="AGENT HYGIENE ET PROPRETE"/>
    <s v="SERVICE SUPPORT"/>
    <s v="AGENT HYGIENE ET PROPRETE"/>
    <s v="RAOUT CHANTAL"/>
    <s v="201802"/>
    <n v="137.22"/>
    <s v="03"/>
    <s v="21,88"/>
    <n v="6"/>
    <m/>
    <x v="0"/>
    <s v="pole Enfance"/>
    <n v="30.023734848403898"/>
    <s v="2018"/>
    <n v="137.22"/>
    <n v="10"/>
    <n v="32.5"/>
    <s v="T03021"/>
    <n v="2.1879999160766599"/>
    <x v="1"/>
    <s v="MAL"/>
    <x v="0"/>
    <x v="0"/>
    <x v="1"/>
    <x v="5"/>
    <n v="0.21879999999999999"/>
    <n v="2.1879999160766599"/>
    <n v="30.023734848403898"/>
    <s v=""/>
    <s v=""/>
    <s v=""/>
    <x v="0"/>
  </r>
  <r>
    <s v="999931"/>
    <s v="MENDELSKI"/>
    <s v="CATY"/>
    <s v="IME LES ROUISSOIRS"/>
    <d v="2018-02-21T00:00:00"/>
    <d v="2018-02-26T00:00:00"/>
    <n v="6"/>
    <s v="FIN DE CONTRAT"/>
    <s v="AGENT HYGIENE ET PROPRETE"/>
    <s v="SERVICE SUPPORT"/>
    <s v="AGENT HYGIENE ET PROPRETE"/>
    <s v="RAOUT CHANTAL"/>
    <s v="201802"/>
    <n v="137.22"/>
    <s v="03"/>
    <s v="78,12"/>
    <n v="6"/>
    <m/>
    <x v="0"/>
    <s v="pole Enfance"/>
    <n v="107.19626776886001"/>
    <s v="2018"/>
    <n v="137.22"/>
    <n v="10"/>
    <n v="32.5"/>
    <s v="T03021"/>
    <n v="7.8120002746581996"/>
    <x v="1"/>
    <s v="MAL"/>
    <x v="0"/>
    <x v="0"/>
    <x v="1"/>
    <x v="5"/>
    <n v="0.78120000000000001"/>
    <n v="7.8120002746581996"/>
    <n v="107.19626776886001"/>
    <s v=""/>
    <s v=""/>
    <s v=""/>
    <x v="1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2"/>
    <n v="1235.7"/>
    <s v="03"/>
    <s v="29,42"/>
    <n v="126"/>
    <m/>
    <x v="9"/>
    <s v="pole Enfance"/>
    <n v="363.54294094276401"/>
    <s v="2018"/>
    <n v="1235.7"/>
    <n v="62.3"/>
    <n v="54.17"/>
    <s v="T38023"/>
    <n v="18.328660047531098"/>
    <x v="1"/>
    <s v="MAT"/>
    <x v="4"/>
    <x v="0"/>
    <x v="1"/>
    <x v="6"/>
    <n v="0.29420000000000002"/>
    <n v="18.328660047531098"/>
    <n v="363.54294094276401"/>
    <s v=""/>
    <s v=""/>
    <s v=""/>
    <x v="1"/>
  </r>
  <r>
    <s v="031118"/>
    <s v="SEBILLE"/>
    <s v="SANDRINE"/>
    <s v="IME LA VICOIGNETTE"/>
    <d v="2018-01-29T00:00:00"/>
    <d v="2018-03-02T00:00:00"/>
    <n v="33"/>
    <s v="FIN DE CONTRAT"/>
    <s v="CUISINIER(e) "/>
    <s v="OFFICE"/>
    <s v="AGENT DE CUISINE"/>
    <s v="THEROUDE JANIQUE"/>
    <s v="201802"/>
    <n v="1468.47"/>
    <s v="06"/>
    <s v="100,00"/>
    <n v="33"/>
    <m/>
    <x v="11"/>
    <s v="pole Enfance"/>
    <n v="1468.47"/>
    <s v="2018"/>
    <n v="1468.47"/>
    <n v="140"/>
    <n v="151.67000000000002"/>
    <s v="T06020"/>
    <n v="140"/>
    <x v="1"/>
    <s v="MUT"/>
    <x v="4"/>
    <x v="0"/>
    <x v="0"/>
    <x v="0"/>
    <s v=""/>
    <s v=""/>
    <s v=""/>
    <s v=""/>
    <s v=""/>
    <s v=""/>
    <x v="1"/>
  </r>
  <r>
    <s v="060210"/>
    <s v="HOURIEZ"/>
    <s v="ANNE MARIE"/>
    <s v="IME LA VICOIGNETTE"/>
    <d v="2018-01-03T00:00:00"/>
    <d v="2018-03-02T00:00:00"/>
    <n v="59"/>
    <s v="FIN DE CONTRAT"/>
    <s v="AIDE MEDICO PSYCHOLOGIQUE"/>
    <s v="SERVICE SUPPORT"/>
    <m/>
    <m/>
    <s v="201802"/>
    <n v="869.2"/>
    <s v="06"/>
    <s v="100,00"/>
    <n v="59"/>
    <s v="lié à la réorganisation des accompagnements transports dans le cadre du projet de transfert d'usagers sur ets de Montign"/>
    <x v="3"/>
    <s v="pole Enfance"/>
    <n v="869.2"/>
    <s v="2018"/>
    <n v="869.2"/>
    <n v="80"/>
    <n v="86.66"/>
    <s v="T06021"/>
    <n v="80"/>
    <x v="1"/>
    <s v="ST"/>
    <x v="3"/>
    <x v="0"/>
    <x v="0"/>
    <x v="0"/>
    <s v=""/>
    <s v=""/>
    <s v=""/>
    <s v=""/>
    <s v=""/>
    <s v=""/>
    <x v="1"/>
  </r>
  <r>
    <s v="998736"/>
    <s v="BOEZ"/>
    <s v="LAURENCE"/>
    <s v="IME LA VICOIGNETTE"/>
    <d v="2018-02-02T00:00:00"/>
    <d v="2018-02-07T00:00:00"/>
    <n v="6"/>
    <s v="FIN DE CONTRAT"/>
    <s v="AGENT DE SERVICE INTERIEUR"/>
    <s v="SERVICE SUPPORT"/>
    <s v="AGENT HYGIENE ET PROPRETE"/>
    <s v="DELILLE ISABELLE"/>
    <s v="201802"/>
    <n v="260.86"/>
    <s v="06"/>
    <s v="100,00"/>
    <n v="6"/>
    <m/>
    <x v="0"/>
    <s v="pole Enfance"/>
    <n v="260.86"/>
    <s v="2018"/>
    <n v="260.86"/>
    <n v="26"/>
    <n v="112.67"/>
    <s v="T06021"/>
    <n v="26"/>
    <x v="1"/>
    <s v="MAL"/>
    <x v="0"/>
    <x v="0"/>
    <x v="0"/>
    <x v="0"/>
    <s v=""/>
    <s v=""/>
    <s v=""/>
    <s v=""/>
    <s v=""/>
    <s v=""/>
    <x v="1"/>
  </r>
  <r>
    <s v="998736"/>
    <s v="BOEZ"/>
    <s v="LAURENCE"/>
    <s v="IME LA VICOIGNETTE"/>
    <d v="2018-02-08T00:00:00"/>
    <d v="2018-02-09T00:00:00"/>
    <n v="2"/>
    <s v="FIN DE CONTRAT"/>
    <s v="AGENT HYGIENE ET PROPRETE"/>
    <s v="SERVICE SUPPORT"/>
    <s v="AGENT HYGIENE ET PROPRETE"/>
    <s v="DELILLE ISABELLE"/>
    <s v="201802"/>
    <n v="206.54"/>
    <s v="06"/>
    <s v="100,00"/>
    <n v="2"/>
    <m/>
    <x v="0"/>
    <s v="pole Enfance"/>
    <n v="206.54"/>
    <s v="2018"/>
    <n v="206.54"/>
    <n v="12.5"/>
    <n v="112.67"/>
    <s v="T06021"/>
    <n v="12.5"/>
    <x v="1"/>
    <s v="MAL"/>
    <x v="0"/>
    <x v="0"/>
    <x v="0"/>
    <x v="0"/>
    <s v=""/>
    <s v=""/>
    <s v=""/>
    <s v=""/>
    <s v=""/>
    <s v=""/>
    <x v="1"/>
  </r>
  <r>
    <s v="998736"/>
    <s v="BOEZ"/>
    <s v="LAURENCE"/>
    <s v="IME LA VICOIGNETTE"/>
    <d v="2018-02-20T00:00:00"/>
    <d v="2018-02-20T00:00:00"/>
    <n v="1"/>
    <s v="FIN DE CONTRAT"/>
    <s v="AGENT HYGIENE ET PROPRETE"/>
    <s v="SERVICE SUPPORT"/>
    <s v="AGENT DE CUISINE"/>
    <s v="CARNEVALE MAGALI"/>
    <s v="201802"/>
    <n v="84.98"/>
    <s v="06"/>
    <s v="100,00"/>
    <n v="1"/>
    <m/>
    <x v="14"/>
    <s v="pole Enfance"/>
    <n v="84.98"/>
    <s v="2018"/>
    <n v="84.98"/>
    <n v="7"/>
    <n v="151.67000000000002"/>
    <s v="T06021"/>
    <n v="7"/>
    <x v="1"/>
    <s v="ABS"/>
    <x v="4"/>
    <x v="0"/>
    <x v="0"/>
    <x v="0"/>
    <s v=""/>
    <s v=""/>
    <s v=""/>
    <s v=""/>
    <s v=""/>
    <s v=""/>
    <x v="0"/>
  </r>
  <r>
    <s v="999274"/>
    <s v="DUMAIRE"/>
    <s v="MICKAEL"/>
    <s v="IME LA VICOIGNETTE"/>
    <d v="2018-01-30T00:00:00"/>
    <d v="2018-02-02T00:00:00"/>
    <n v="4"/>
    <s v="FIN DE CONTRAT"/>
    <s v="AIDE MEDICO PSYCHOLOGIQUE"/>
    <s v="SECTEUR 2"/>
    <s v="EDUCATEUR(rice) SPECIALISE(e)"/>
    <s v="DEGROOTE NICOLAS"/>
    <s v="201802"/>
    <n v="356.7"/>
    <s v="06"/>
    <s v="100,00"/>
    <n v="4"/>
    <m/>
    <x v="11"/>
    <s v="pole Enfance"/>
    <n v="356.7"/>
    <s v="2018"/>
    <n v="356.7"/>
    <n v="27.75"/>
    <n v="150.32"/>
    <s v="T06033"/>
    <n v="27.75"/>
    <x v="1"/>
    <s v="MUT"/>
    <x v="4"/>
    <x v="0"/>
    <x v="0"/>
    <x v="0"/>
    <s v=""/>
    <s v=""/>
    <s v=""/>
    <s v=""/>
    <s v=""/>
    <s v=""/>
    <x v="1"/>
  </r>
  <r>
    <s v="999274"/>
    <s v="DUMAIRE"/>
    <s v="MICKAEL"/>
    <s v="IME LA VICOIGNETTE"/>
    <d v="2018-02-05T00:00:00"/>
    <d v="2018-03-02T00:00:00"/>
    <n v="26"/>
    <s v="FIN DE CONTRAT"/>
    <s v="AIDE MEDICO PSYCHOLOGIQUE"/>
    <s v="SECTEUR 2"/>
    <s v="AIDE MEDICO PSYCHOLOGIQUE"/>
    <s v="LETIEN BLANDINE"/>
    <s v="201802"/>
    <n v="1115.44"/>
    <s v="06"/>
    <s v="100,00"/>
    <n v="26"/>
    <m/>
    <x v="0"/>
    <s v="pole Enfance"/>
    <n v="1115.44"/>
    <s v="2018"/>
    <n v="1115.44"/>
    <n v="105"/>
    <n v="151.67000000000002"/>
    <s v="T06033"/>
    <n v="105"/>
    <x v="1"/>
    <s v="MAL"/>
    <x v="0"/>
    <x v="0"/>
    <x v="0"/>
    <x v="0"/>
    <s v=""/>
    <s v=""/>
    <s v=""/>
    <s v=""/>
    <s v=""/>
    <s v=""/>
    <x v="1"/>
  </r>
  <r>
    <s v="999493"/>
    <s v="CHAPUIS"/>
    <s v="MAUREEN"/>
    <s v="IME LA VICOIGNETTE"/>
    <d v="2018-02-05T00:00:00"/>
    <d v="2018-03-02T00:00:00"/>
    <n v="26"/>
    <s v="FIN DE CONTRAT"/>
    <s v="EDUCATEUR(rice) SPECIALISE(e)"/>
    <s v="SECTEUR 2"/>
    <s v="EDUCATEUR(rice) SPECIALISE(e)"/>
    <s v="DEGROOTE NICOLAS"/>
    <s v="201802"/>
    <n v="1288.6400000000001"/>
    <s v="06"/>
    <s v="100,00"/>
    <n v="26"/>
    <m/>
    <x v="11"/>
    <s v="pole Enfance"/>
    <n v="1288.6400000000001"/>
    <s v="2018"/>
    <n v="1288.6400000000001"/>
    <n v="100.5"/>
    <n v="145.17000000000002"/>
    <s v="T06033"/>
    <n v="100.5"/>
    <x v="1"/>
    <s v="MUT"/>
    <x v="4"/>
    <x v="0"/>
    <x v="0"/>
    <x v="0"/>
    <s v=""/>
    <s v=""/>
    <s v=""/>
    <s v=""/>
    <s v=""/>
    <s v=""/>
    <x v="1"/>
  </r>
  <r>
    <s v="999694"/>
    <s v="BRISSEZ"/>
    <s v="CAROLINE"/>
    <s v="IME LA VICOIGNETTE"/>
    <d v="2018-01-06T00:00:00"/>
    <d v="2018-07-03T00:00:00"/>
    <n v="179"/>
    <s v="FIN DE CONTRAT"/>
    <s v="EDUCATEUR(rice) SPECIALISE(e)"/>
    <s v="INTERNAT"/>
    <m/>
    <m/>
    <s v="201802"/>
    <n v="1426.2"/>
    <s v="06"/>
    <s v="100,00"/>
    <n v="179"/>
    <s v="à la sécurité des biens et des personnes dans l'attente de la reconsctruction de l'ets et la validation des financeurs"/>
    <x v="3"/>
    <s v="pole Enfance"/>
    <n v="1426.2"/>
    <s v="2018"/>
    <n v="1426.2"/>
    <n v="151.67000000000002"/>
    <n v="151.67000000000002"/>
    <s v="T06031"/>
    <n v="151.67000000000002"/>
    <x v="1"/>
    <s v="ST"/>
    <x v="3"/>
    <x v="0"/>
    <x v="0"/>
    <x v="0"/>
    <s v=""/>
    <s v=""/>
    <s v=""/>
    <s v=""/>
    <s v=""/>
    <s v=""/>
    <x v="1"/>
  </r>
  <r>
    <s v="999802"/>
    <s v="LERICHE"/>
    <s v="JULIEN"/>
    <s v="IME LA VICOIGNETTE"/>
    <d v="2018-01-29T00:00:00"/>
    <d v="2018-01-31T00:00:00"/>
    <n v="3"/>
    <s v="FIN DE CONTRAT"/>
    <s v="CUISINIER(e) "/>
    <s v="SERVICE SUPPORT"/>
    <s v="CUISINIER(e) NIVEAU 2"/>
    <s v="DHENNIN SYLVIE"/>
    <s v="201802"/>
    <n v="304.83"/>
    <s v="06"/>
    <s v="100,00"/>
    <n v="3"/>
    <m/>
    <x v="2"/>
    <s v="pole Enfance"/>
    <n v="304.83"/>
    <s v="2018"/>
    <n v="304.83"/>
    <n v="25.5"/>
    <n v="151.67000000000002"/>
    <s v="T06021"/>
    <n v="25.5"/>
    <x v="1"/>
    <s v="CP"/>
    <x v="2"/>
    <x v="0"/>
    <x v="0"/>
    <x v="0"/>
    <s v=""/>
    <s v=""/>
    <s v=""/>
    <s v=""/>
    <s v=""/>
    <s v=""/>
    <x v="1"/>
  </r>
  <r>
    <s v="999990"/>
    <s v="D'HELIN"/>
    <s v="LAETITIA"/>
    <s v="IME LA VICOIGNETTE"/>
    <d v="2018-02-15T00:00:00"/>
    <d v="2018-02-15T00:00:00"/>
    <n v="1"/>
    <s v="FIN DE CONTRAT"/>
    <s v="AIDE MEDICO PSYCHOLOGIQUE"/>
    <s v="INTERNAT"/>
    <s v="MONITEUR(rice) EDUCATEUR(rice)"/>
    <s v="LELONEK SABRINA"/>
    <s v="201802"/>
    <n v="70.69"/>
    <s v="06"/>
    <s v="49,98"/>
    <n v="1"/>
    <m/>
    <x v="0"/>
    <s v="pole Enfance"/>
    <n v="35.330861676406798"/>
    <s v="2018"/>
    <n v="70.69"/>
    <n v="5.5"/>
    <n v="119.17"/>
    <s v="T06031"/>
    <n v="2.7488999748229999"/>
    <x v="1"/>
    <s v="MAL"/>
    <x v="0"/>
    <x v="0"/>
    <x v="0"/>
    <x v="0"/>
    <s v=""/>
    <s v=""/>
    <s v=""/>
    <s v=""/>
    <s v=""/>
    <s v=""/>
    <x v="0"/>
  </r>
  <r>
    <s v="999990"/>
    <s v="D'HELIN"/>
    <s v="LAETITIA"/>
    <s v="IME LA VICOIGNETTE"/>
    <d v="2018-02-15T00:00:00"/>
    <d v="2018-02-15T00:00:00"/>
    <n v="1"/>
    <s v="FIN DE CONTRAT"/>
    <s v="AIDE MEDICO PSYCHOLOGIQUE"/>
    <s v="INTERNAT"/>
    <s v="MONITEUR(rice) EDUCATEUR(rice)"/>
    <s v="LELONEK SABRINA"/>
    <s v="201802"/>
    <n v="70.69"/>
    <s v="06"/>
    <s v="50,02"/>
    <n v="1"/>
    <m/>
    <x v="0"/>
    <s v="pole Enfance"/>
    <n v="35.3591383235932"/>
    <s v="2018"/>
    <n v="70.69"/>
    <n v="5.5"/>
    <n v="119.17"/>
    <s v="T06031"/>
    <n v="2.7511000251769997"/>
    <x v="1"/>
    <s v="MAL"/>
    <x v="0"/>
    <x v="0"/>
    <x v="0"/>
    <x v="0"/>
    <s v=""/>
    <s v=""/>
    <s v=""/>
    <s v=""/>
    <s v=""/>
    <s v=""/>
    <x v="0"/>
  </r>
  <r>
    <s v="A00104"/>
    <s v="GALHAUT"/>
    <s v="JEROME"/>
    <s v="IME LA VICOIGNETTE"/>
    <d v="2018-01-03T00:00:00"/>
    <d v="2018-06-29T00:00:00"/>
    <n v="178"/>
    <s v="FIN DE CONTRAT"/>
    <s v="EDUCATEUR(rice) SPORTIF(ve)"/>
    <s v="SECTEUR 1"/>
    <s v="EDUCATEUR(rice) SPORTIF(ve)"/>
    <s v="SPANNEUT JULIE"/>
    <s v="201802"/>
    <n v="1765.81"/>
    <s v="06"/>
    <s v="100,00"/>
    <n v="178"/>
    <m/>
    <x v="9"/>
    <s v="pole Enfance"/>
    <n v="1765.81"/>
    <s v="2018"/>
    <n v="1765.81"/>
    <n v="151.67000000000002"/>
    <n v="151.67000000000002"/>
    <s v="T06032"/>
    <n v="151.67000000000002"/>
    <x v="1"/>
    <s v="MAT"/>
    <x v="4"/>
    <x v="0"/>
    <x v="0"/>
    <x v="0"/>
    <s v=""/>
    <s v=""/>
    <s v=""/>
    <s v=""/>
    <s v=""/>
    <s v=""/>
    <x v="1"/>
  </r>
  <r>
    <s v="A00195"/>
    <s v="DEHAINE"/>
    <s v="MARIE CHRISTINE"/>
    <s v="IME LA VICOIGNETTE"/>
    <d v="2018-01-22T00:00:00"/>
    <d v="2018-02-22T00:00:00"/>
    <n v="32"/>
    <s v="FIN DE CONTRAT"/>
    <s v="AGENT HYGIENE ET PROPRETE"/>
    <s v="INTERNAT"/>
    <s v="AGENT HYGIENE ET PROPRETE"/>
    <s v="PLANQUE NADIA"/>
    <s v="201802"/>
    <n v="1396.12"/>
    <s v="06"/>
    <s v="100,00"/>
    <n v="32"/>
    <m/>
    <x v="0"/>
    <s v="pole Enfance"/>
    <n v="1396.12"/>
    <s v="2018"/>
    <n v="1396.12"/>
    <n v="111"/>
    <n v="126.39"/>
    <s v="T06031"/>
    <n v="111"/>
    <x v="1"/>
    <s v="MAL"/>
    <x v="0"/>
    <x v="0"/>
    <x v="0"/>
    <x v="0"/>
    <s v=""/>
    <s v=""/>
    <s v=""/>
    <s v=""/>
    <s v=""/>
    <s v=""/>
    <x v="1"/>
  </r>
  <r>
    <s v="A00195"/>
    <s v="DEHAINE"/>
    <s v="MARIE CHRISTINE"/>
    <s v="IME LA VICOIGNETTE"/>
    <d v="2018-02-23T00:00:00"/>
    <d v="2018-03-16T00:00:00"/>
    <n v="22"/>
    <s v="FIN DE CONTRAT"/>
    <s v="AGENT HYGIENE ET PROPRETE"/>
    <s v="SERVICE SUPPORT"/>
    <s v="AGENT HYGIENE ET PROPRETE"/>
    <s v="PLANQUE NADIA"/>
    <s v="201802"/>
    <n v="49.77"/>
    <s v="06"/>
    <s v="100,00"/>
    <n v="22"/>
    <m/>
    <x v="0"/>
    <s v="pole Enfance"/>
    <n v="49.77"/>
    <s v="2018"/>
    <n v="49.77"/>
    <n v="5"/>
    <n v="124.57"/>
    <s v="T06021"/>
    <n v="5"/>
    <x v="1"/>
    <s v="MAL"/>
    <x v="0"/>
    <x v="0"/>
    <x v="0"/>
    <x v="0"/>
    <s v=""/>
    <s v=""/>
    <s v=""/>
    <s v=""/>
    <s v=""/>
    <s v=""/>
    <x v="0"/>
  </r>
  <r>
    <s v="A00252"/>
    <s v="VITS"/>
    <s v="DOMINIQUE"/>
    <s v="IME LA VICOIGNETTE"/>
    <d v="2018-02-06T00:00:00"/>
    <d v="2018-02-09T00:00:00"/>
    <n v="4"/>
    <s v="FIN DE CONTRAT"/>
    <s v="SURVEILLANT(e) DE NUIT"/>
    <s v="INTERNAT"/>
    <s v="AIDE MEDICO PSYCHOLOGIQUE"/>
    <s v="JASPART KEVIN"/>
    <s v="201802"/>
    <n v="327.2"/>
    <s v="06"/>
    <s v="100,00"/>
    <n v="4"/>
    <m/>
    <x v="0"/>
    <s v="pole Enfance"/>
    <n v="327.2"/>
    <s v="2018"/>
    <n v="327.2"/>
    <n v="26.25"/>
    <n v="142.19"/>
    <s v="T06031"/>
    <n v="26.25"/>
    <x v="1"/>
    <s v="MAL"/>
    <x v="0"/>
    <x v="0"/>
    <x v="0"/>
    <x v="0"/>
    <s v=""/>
    <s v=""/>
    <s v=""/>
    <s v=""/>
    <s v=""/>
    <s v=""/>
    <x v="1"/>
  </r>
  <r>
    <s v="A00252"/>
    <s v="VITS"/>
    <s v="DOMINIQUE"/>
    <s v="IME LA VICOIGNETTE"/>
    <d v="2018-02-14T00:00:00"/>
    <d v="2018-02-15T00:00:00"/>
    <n v="2"/>
    <s v="FIN DE CONTRAT"/>
    <s v="SURVEILLANT(e) DE NUIT"/>
    <s v="INTERNAT"/>
    <s v="AIDE MEDICO PSYCHOLOGIQUE"/>
    <s v="DEBRABANT PASCALINE"/>
    <s v="201802"/>
    <n v="109.07"/>
    <s v="06"/>
    <s v="100,00"/>
    <n v="2"/>
    <m/>
    <x v="2"/>
    <s v="pole Enfance"/>
    <n v="109.07"/>
    <s v="2018"/>
    <n v="109.07"/>
    <n v="8.75"/>
    <n v="94.79"/>
    <s v="T06031"/>
    <n v="8.75"/>
    <x v="1"/>
    <s v="CP"/>
    <x v="2"/>
    <x v="0"/>
    <x v="0"/>
    <x v="0"/>
    <s v=""/>
    <s v=""/>
    <s v=""/>
    <s v=""/>
    <s v=""/>
    <s v=""/>
    <x v="1"/>
  </r>
  <r>
    <s v="A00252"/>
    <s v="VITS"/>
    <s v="DOMINIQUE"/>
    <s v="IME LA VICOIGNETTE"/>
    <d v="2018-02-19T00:00:00"/>
    <d v="2018-02-23T00:00:00"/>
    <n v="5"/>
    <s v="FIN DE CONTRAT"/>
    <s v="SURVEILLANT(e) DE NUIT"/>
    <s v="INTERNAT"/>
    <s v="AIDE MEDICO PSYCHOLOGIQUE"/>
    <s v="JASPART KEVIN"/>
    <s v="201802"/>
    <n v="436.25"/>
    <s v="06"/>
    <s v="100,00"/>
    <n v="5"/>
    <m/>
    <x v="20"/>
    <s v="pole Enfance"/>
    <n v="436.25"/>
    <s v="2018"/>
    <n v="436.25"/>
    <n v="35"/>
    <n v="151.67000000000002"/>
    <s v="T06031"/>
    <n v="35"/>
    <x v="1"/>
    <s v="CEX"/>
    <x v="4"/>
    <x v="0"/>
    <x v="0"/>
    <x v="0"/>
    <s v=""/>
    <s v=""/>
    <s v=""/>
    <s v=""/>
    <s v=""/>
    <s v=""/>
    <x v="1"/>
  </r>
  <r>
    <s v="A00343"/>
    <s v="RAYET"/>
    <s v="PHILIPPE"/>
    <s v="IME LA VICOIGNETTE"/>
    <d v="2018-02-20T00:00:00"/>
    <d v="2018-04-27T00:00:00"/>
    <n v="67"/>
    <s v="FIN DE CONTRAT"/>
    <s v="AGENT DE SERVICE INTERIEUR"/>
    <s v="SERVICE SUPPORT"/>
    <m/>
    <m/>
    <s v="201802"/>
    <n v="174.15"/>
    <s v="06"/>
    <s v="100,00"/>
    <n v="67"/>
    <s v="à la sécurité des biens et des personnes dans l'attente de la reconstruction de l'ets et de la validation des financeurs"/>
    <x v="3"/>
    <s v="pole Enfance"/>
    <n v="174.15"/>
    <s v="2018"/>
    <n v="174.15"/>
    <n v="17.5"/>
    <n v="75.84"/>
    <s v="T06021"/>
    <n v="17.5"/>
    <x v="1"/>
    <s v="ST"/>
    <x v="3"/>
    <x v="0"/>
    <x v="0"/>
    <x v="0"/>
    <s v=""/>
    <s v=""/>
    <s v=""/>
    <s v=""/>
    <s v=""/>
    <s v=""/>
    <x v="1"/>
  </r>
  <r>
    <s v="A00365"/>
    <s v="BERNIER"/>
    <s v="NICOLAS"/>
    <s v="IME LA VICOIGNETTE"/>
    <d v="2018-01-31T00:00:00"/>
    <d v="2018-02-01T00:00:00"/>
    <n v="2"/>
    <s v="FIN DE CONTRAT"/>
    <s v="EDUCATEUR(rice) SPECIALISE(e)"/>
    <s v="INTERNAT"/>
    <s v="MONITEUR(rice) EDUCATEUR(rice)"/>
    <s v="LELONEK SABRINA"/>
    <s v="201802"/>
    <n v="209.15"/>
    <s v="06"/>
    <s v="49,99"/>
    <n v="2"/>
    <m/>
    <x v="0"/>
    <s v="pole Enfance"/>
    <n v="104.55408851051301"/>
    <s v="2018"/>
    <n v="209.15"/>
    <n v="12"/>
    <n v="130"/>
    <s v="T06031"/>
    <n v="5.99880020141602"/>
    <x v="1"/>
    <s v="MAL"/>
    <x v="0"/>
    <x v="0"/>
    <x v="0"/>
    <x v="0"/>
    <s v=""/>
    <s v=""/>
    <s v=""/>
    <s v=""/>
    <s v=""/>
    <s v=""/>
    <x v="0"/>
  </r>
  <r>
    <s v="A00365"/>
    <s v="BERNIER"/>
    <s v="NICOLAS"/>
    <s v="IME LA VICOIGNETTE"/>
    <d v="2018-01-31T00:00:00"/>
    <d v="2018-02-01T00:00:00"/>
    <n v="2"/>
    <s v="FIN DE CONTRAT"/>
    <s v="EDUCATEUR(rice) SPECIALISE(e)"/>
    <s v="INTERNAT"/>
    <s v="MONITEUR(rice) EDUCATEUR(rice)"/>
    <s v="LELONEK SABRINA"/>
    <s v="201802"/>
    <n v="209.15"/>
    <s v="06"/>
    <s v="50,01"/>
    <n v="2"/>
    <m/>
    <x v="0"/>
    <s v="pole Enfance"/>
    <n v="104.59591148948699"/>
    <s v="2018"/>
    <n v="209.15"/>
    <n v="12"/>
    <n v="130"/>
    <s v="T06031"/>
    <n v="6.00119979858398"/>
    <x v="1"/>
    <s v="MAL"/>
    <x v="0"/>
    <x v="0"/>
    <x v="0"/>
    <x v="0"/>
    <s v=""/>
    <s v=""/>
    <s v=""/>
    <s v=""/>
    <s v=""/>
    <s v=""/>
    <x v="0"/>
  </r>
  <r>
    <s v="A00365"/>
    <s v="BERNIER"/>
    <s v="NICOLAS"/>
    <s v="IME LA VICOIGNETTE"/>
    <d v="2018-02-06T00:00:00"/>
    <d v="2018-02-09T00:00:00"/>
    <n v="4"/>
    <s v="FIN DE CONTRAT"/>
    <s v="EDUCATEUR(rice) SPECIALISE(e)"/>
    <s v="SECTEUR 3"/>
    <s v="ANIMATEUR(rice) 1ERE CAT."/>
    <s v="BELGADI FATIMA"/>
    <s v="201802"/>
    <n v="483.7"/>
    <s v="06"/>
    <s v="100,00"/>
    <n v="4"/>
    <m/>
    <x v="8"/>
    <s v="pole Enfance"/>
    <n v="483.7"/>
    <s v="2018"/>
    <n v="483.7"/>
    <n v="27.75"/>
    <n v="151.67000000000002"/>
    <s v="T06034"/>
    <n v="27.75"/>
    <x v="1"/>
    <s v="AT"/>
    <x v="0"/>
    <x v="0"/>
    <x v="0"/>
    <x v="0"/>
    <s v=""/>
    <s v=""/>
    <s v=""/>
    <s v=""/>
    <s v=""/>
    <s v=""/>
    <x v="1"/>
  </r>
  <r>
    <s v="A00365"/>
    <s v="BERNIER"/>
    <s v="NICOLAS"/>
    <s v="IME LA VICOIGNETTE"/>
    <d v="2018-02-13T00:00:00"/>
    <d v="2018-02-26T00:00:00"/>
    <n v="14"/>
    <s v="FIN DE CONTRAT"/>
    <s v="EDUCATEUR(rice) SPECIALISE(e)"/>
    <s v="SECTEUR 3"/>
    <s v="EDUCATEUR(rice) TECHNIQUE SPECIALISE(e)"/>
    <s v="DUPONT EMMANUEL"/>
    <s v="201802"/>
    <n v="1220.1400000000001"/>
    <s v="06"/>
    <s v="100,00"/>
    <n v="14"/>
    <m/>
    <x v="0"/>
    <s v="pole Enfance"/>
    <n v="1220.1400000000001"/>
    <s v="2018"/>
    <n v="1220.1400000000001"/>
    <n v="70"/>
    <n v="151.67000000000002"/>
    <s v="T06034"/>
    <n v="70"/>
    <x v="1"/>
    <s v="MAL"/>
    <x v="0"/>
    <x v="0"/>
    <x v="0"/>
    <x v="0"/>
    <s v=""/>
    <s v=""/>
    <s v=""/>
    <s v=""/>
    <s v=""/>
    <s v=""/>
    <x v="1"/>
  </r>
  <r>
    <s v="A00375"/>
    <s v="MONORY"/>
    <s v="YANN"/>
    <s v="IME LA VICOIGNETTE"/>
    <d v="2018-01-08T00:00:00"/>
    <d v="2018-03-02T00:00:00"/>
    <n v="54"/>
    <s v="FIN DE CONTRAT"/>
    <s v="AIDE MEDICO PSYCHOLOGIQUE"/>
    <s v="INTERNAT"/>
    <m/>
    <m/>
    <s v="201802"/>
    <n v="1046.3600000000001"/>
    <s v="06"/>
    <s v="100,00"/>
    <n v="54"/>
    <s v="prise en charge spécifique du jeune ST, placé sur décision judiciaire du 06/05/15"/>
    <x v="28"/>
    <s v="pole Enfance"/>
    <n v="1046.3600000000001"/>
    <s v="2018"/>
    <n v="1046.3600000000001"/>
    <n v="98.5"/>
    <n v="117"/>
    <s v="T06031"/>
    <n v="98.5"/>
    <x v="1"/>
    <s v="NAPS"/>
    <x v="12"/>
    <x v="0"/>
    <x v="0"/>
    <x v="0"/>
    <s v=""/>
    <s v=""/>
    <s v=""/>
    <s v=""/>
    <s v=""/>
    <s v=""/>
    <x v="1"/>
  </r>
  <r>
    <s v="A00396"/>
    <s v="MASCLEF"/>
    <s v="PERRINE"/>
    <s v="RESIDENCE LES BUISSONS ARDENTS"/>
    <d v="2018-01-29T00:00:00"/>
    <d v="2018-02-02T00:00:00"/>
    <n v="5"/>
    <s v="FIN DE CONTRAT"/>
    <s v="INFIRMIER(e)"/>
    <s v="MEDICAL ET PARAMEDICAL "/>
    <s v="INFIRMIER(e)"/>
    <s v="GORNIAK SOPHIE"/>
    <s v="201802"/>
    <n v="195.44"/>
    <s v="06"/>
    <s v="60,00"/>
    <n v="5"/>
    <m/>
    <x v="0"/>
    <s v="pole TAD"/>
    <n v="117.26400000000001"/>
    <s v="2018"/>
    <n v="195.44"/>
    <n v="13.5"/>
    <n v="58.5"/>
    <s v="T05023"/>
    <n v="8.1"/>
    <x v="1"/>
    <s v="MAL"/>
    <x v="0"/>
    <x v="0"/>
    <x v="0"/>
    <x v="0"/>
    <s v=""/>
    <s v=""/>
    <s v=""/>
    <s v=""/>
    <s v=""/>
    <s v=""/>
    <x v="1"/>
  </r>
  <r>
    <s v="A00396"/>
    <s v="MASCLEF"/>
    <s v="PERRINE"/>
    <s v="RESIDENCE LES BUISSONS ARDENTS"/>
    <d v="2018-02-05T00:00:00"/>
    <d v="2018-02-28T00:00:00"/>
    <n v="24"/>
    <s v="FIN DE CONTRAT"/>
    <s v="INFIRMIER(e)"/>
    <s v="MEDICAL ET PARAMEDICAL "/>
    <s v="INFIRMIER(e)"/>
    <s v="GORNIAK SOPHIE"/>
    <s v="201802"/>
    <n v="673.15"/>
    <s v="06"/>
    <s v="60,00"/>
    <n v="24"/>
    <m/>
    <x v="0"/>
    <s v="pole TAD"/>
    <n v="403.89"/>
    <s v="2018"/>
    <n v="673.15"/>
    <n v="46.5"/>
    <n v="58.38"/>
    <s v="T05023"/>
    <n v="27.9"/>
    <x v="1"/>
    <s v="MAL"/>
    <x v="0"/>
    <x v="0"/>
    <x v="0"/>
    <x v="0"/>
    <s v=""/>
    <s v=""/>
    <s v=""/>
    <s v=""/>
    <s v=""/>
    <s v=""/>
    <x v="1"/>
  </r>
  <r>
    <s v="A00465"/>
    <s v="BENAZOUZ"/>
    <s v="NOUARA"/>
    <s v="IME LA VICOIGNETTE"/>
    <d v="2017-07-29T00:00:00"/>
    <d v="2018-02-23T00:00:00"/>
    <n v="210"/>
    <s v="FIN DE CONTRAT"/>
    <s v="AIDE MEDICO PSYCHOLOGIQUE"/>
    <s v="SERVICE SUPPORT"/>
    <m/>
    <m/>
    <s v="201802"/>
    <n v="1920.97"/>
    <s v="06"/>
    <s v="100,00"/>
    <n v="210"/>
    <s v="à la réorganisation des accomp. transports dans le cadre du projet de transfert d'usagers sur ets de Montigny en Ost."/>
    <x v="3"/>
    <s v="pole Enfance"/>
    <n v="1920.97"/>
    <s v="2018"/>
    <n v="1920.97"/>
    <n v="109.93"/>
    <n v="69.33"/>
    <s v="T06021"/>
    <n v="109.93"/>
    <x v="1"/>
    <s v="ST"/>
    <x v="3"/>
    <x v="0"/>
    <x v="0"/>
    <x v="0"/>
    <s v=""/>
    <s v=""/>
    <s v=""/>
    <s v=""/>
    <s v=""/>
    <s v=""/>
    <x v="1"/>
  </r>
  <r>
    <s v="A00465"/>
    <s v="BENAZOUZ"/>
    <s v="NOUARA"/>
    <s v="IME LA VICOIGNETTE"/>
    <d v="2018-02-05T00:00:00"/>
    <d v="2018-02-06T00:00:00"/>
    <n v="2"/>
    <s v="FIN DE CONTRAT"/>
    <s v="AIDE MEDICO PSYCHOLOGIQUE"/>
    <s v="INTERNAT"/>
    <s v="AIDE MEDICO PSYCHOLOGIQUE"/>
    <s v="FENEULLE SANDRINE"/>
    <s v="201802"/>
    <n v="138.04"/>
    <s v="06"/>
    <s v="49,99"/>
    <n v="2"/>
    <m/>
    <x v="0"/>
    <s v="pole Enfance"/>
    <n v="69.00619831695559"/>
    <s v="2018"/>
    <n v="138.04"/>
    <n v="10.5"/>
    <n v="113.75"/>
    <s v="T06031"/>
    <n v="5.2489501762390098"/>
    <x v="1"/>
    <s v="MAL"/>
    <x v="0"/>
    <x v="0"/>
    <x v="0"/>
    <x v="0"/>
    <s v=""/>
    <s v=""/>
    <s v=""/>
    <s v=""/>
    <s v=""/>
    <s v=""/>
    <x v="0"/>
  </r>
  <r>
    <s v="A00465"/>
    <s v="BENAZOUZ"/>
    <s v="NOUARA"/>
    <s v="IME LA VICOIGNETTE"/>
    <d v="2018-02-05T00:00:00"/>
    <d v="2018-02-06T00:00:00"/>
    <n v="2"/>
    <s v="FIN DE CONTRAT"/>
    <s v="AIDE MEDICO PSYCHOLOGIQUE"/>
    <s v="INTERNAT"/>
    <s v="AIDE MEDICO PSYCHOLOGIQUE"/>
    <s v="FENEULLE SANDRINE"/>
    <s v="201802"/>
    <n v="138.04"/>
    <s v="06"/>
    <s v="50,01"/>
    <n v="2"/>
    <m/>
    <x v="0"/>
    <s v="pole Enfance"/>
    <n v="69.033801683044402"/>
    <s v="2018"/>
    <n v="138.04"/>
    <n v="10.5"/>
    <n v="113.75"/>
    <s v="T06031"/>
    <n v="5.2510498237609902"/>
    <x v="1"/>
    <s v="MAL"/>
    <x v="0"/>
    <x v="0"/>
    <x v="0"/>
    <x v="0"/>
    <s v=""/>
    <s v=""/>
    <s v=""/>
    <s v=""/>
    <s v=""/>
    <s v=""/>
    <x v="0"/>
  </r>
  <r>
    <s v="A00474"/>
    <s v="JACQUET"/>
    <s v="JULIEN"/>
    <s v="IME LA VICOIGNETTE"/>
    <d v="2018-02-01T00:00:00"/>
    <d v="2018-02-28T00:00:00"/>
    <n v="28"/>
    <s v="FIN DE CONTRAT"/>
    <s v="ASSISTANT(e) SOCIAL"/>
    <s v="MEDICAL ET PARAMEDICAL"/>
    <s v="ASSISTANT(e) SOCIAL"/>
    <s v="DEWARIMEZ AGATHE"/>
    <s v="201802"/>
    <n v="1972.22"/>
    <s v="06"/>
    <s v="100,00"/>
    <n v="28"/>
    <m/>
    <x v="0"/>
    <s v="pole Enfance"/>
    <n v="1972.22"/>
    <s v="2018"/>
    <n v="1972.22"/>
    <n v="140"/>
    <n v="151.67000000000002"/>
    <s v="T06023"/>
    <n v="140"/>
    <x v="1"/>
    <s v="MAL"/>
    <x v="0"/>
    <x v="0"/>
    <x v="0"/>
    <x v="0"/>
    <s v=""/>
    <s v=""/>
    <s v=""/>
    <s v=""/>
    <s v=""/>
    <s v=""/>
    <x v="1"/>
  </r>
  <r>
    <s v="A00516"/>
    <s v="CHAYADA"/>
    <s v="MAEVA"/>
    <s v="IME LA VICOIGNETTE"/>
    <d v="2018-02-12T00:00:00"/>
    <d v="2018-02-16T00:00:00"/>
    <n v="5"/>
    <s v="FIN DE CONTRAT"/>
    <s v="ANIMATEUR(rice) 1ERE CAT."/>
    <s v="SECTEUR 3"/>
    <s v="ANIMATEUR(rice) 1ERE CAT."/>
    <s v="BELGADI FATIMA"/>
    <s v="201802"/>
    <n v="478.98"/>
    <s v="06"/>
    <s v="100,00"/>
    <n v="5"/>
    <m/>
    <x v="10"/>
    <s v="pole Enfance"/>
    <n v="478.98"/>
    <s v="2018"/>
    <n v="478.98"/>
    <n v="34"/>
    <n v="147.33000000000001"/>
    <s v="T06034"/>
    <n v="34"/>
    <x v="1"/>
    <s v="FU"/>
    <x v="7"/>
    <x v="0"/>
    <x v="0"/>
    <x v="0"/>
    <s v=""/>
    <s v=""/>
    <s v=""/>
    <s v=""/>
    <s v=""/>
    <s v=""/>
    <x v="1"/>
  </r>
  <r>
    <s v="A00516"/>
    <s v="CHAYADA"/>
    <s v="MAEVA"/>
    <s v="IME LA VICOIGNETTE"/>
    <d v="2018-02-19T00:00:00"/>
    <d v="2018-02-20T00:00:00"/>
    <n v="2"/>
    <s v="FIN DE CONTRAT"/>
    <s v="ANIMATEUR(rice) 1ERE CAT."/>
    <s v="SECTEUR 3"/>
    <s v="ANIMATEUR(rice) 1ERE CAT."/>
    <s v="BELGADI FATIMA"/>
    <s v="201802"/>
    <n v="183.12"/>
    <s v="06"/>
    <s v="100,00"/>
    <n v="2"/>
    <m/>
    <x v="10"/>
    <s v="pole Enfance"/>
    <n v="183.12"/>
    <s v="2018"/>
    <n v="183.12"/>
    <n v="13"/>
    <n v="140.84"/>
    <s v="T06034"/>
    <n v="13"/>
    <x v="1"/>
    <s v="FU"/>
    <x v="7"/>
    <x v="0"/>
    <x v="0"/>
    <x v="0"/>
    <s v=""/>
    <s v=""/>
    <s v=""/>
    <s v=""/>
    <s v=""/>
    <s v=""/>
    <x v="1"/>
  </r>
  <r>
    <s v="A00556"/>
    <s v="GUISLAIN"/>
    <s v="TIFFANY"/>
    <s v="IME LA VICOIGNETTE"/>
    <d v="2018-01-08T00:00:00"/>
    <d v="2018-03-02T00:00:00"/>
    <n v="54"/>
    <s v="FIN DE CONTRAT"/>
    <s v="EDUCATEUR(rice) SPECIALISE(e)"/>
    <s v="SECTEUR 1"/>
    <s v="EDUCATEUR(rice) SPECIALISE(e)"/>
    <s v="LEFEBVRE VIRGINIE"/>
    <s v="201802"/>
    <n v="954.63"/>
    <s v="06"/>
    <s v="100,00"/>
    <n v="54"/>
    <m/>
    <x v="5"/>
    <s v="pole Enfance"/>
    <n v="954.63"/>
    <s v="2018"/>
    <n v="954.63"/>
    <n v="82"/>
    <n v="75.84"/>
    <s v="T06032"/>
    <n v="82"/>
    <x v="1"/>
    <s v="RTT"/>
    <x v="4"/>
    <x v="0"/>
    <x v="0"/>
    <x v="0"/>
    <s v=""/>
    <s v=""/>
    <s v=""/>
    <s v=""/>
    <s v=""/>
    <s v=""/>
    <x v="1"/>
  </r>
  <r>
    <s v="A00572"/>
    <s v="TREDEZ"/>
    <s v="JONATHAN"/>
    <s v="IME LA VICOIGNETTE"/>
    <d v="2018-01-08T00:00:00"/>
    <d v="2018-04-10T00:00:00"/>
    <n v="93"/>
    <s v="FIN DE CONTRAT"/>
    <s v="PSYCHOLOGUE"/>
    <s v="INTERNAT"/>
    <s v="PSYCHOLOGUE"/>
    <s v="BOULOUIZ MONIA"/>
    <s v="201802"/>
    <n v="2639.43"/>
    <s v="06"/>
    <s v="62,50"/>
    <n v="93"/>
    <m/>
    <x v="4"/>
    <s v="pole Enfance"/>
    <n v="1649.64375"/>
    <s v="2018"/>
    <n v="2639.43"/>
    <n v="133.09"/>
    <n v="121.34"/>
    <s v="T06031"/>
    <n v="83.181249999999991"/>
    <x v="1"/>
    <s v="PAR"/>
    <x v="4"/>
    <x v="0"/>
    <x v="0"/>
    <x v="0"/>
    <s v=""/>
    <s v=""/>
    <s v=""/>
    <s v=""/>
    <s v=""/>
    <s v=""/>
    <x v="1"/>
  </r>
  <r>
    <s v="A00649"/>
    <s v="BEGOT"/>
    <s v="JULIE"/>
    <s v="IME LA VICOIGNETTE"/>
    <d v="2018-01-31T00:00:00"/>
    <d v="2018-02-15T00:00:00"/>
    <n v="16"/>
    <s v="FIN DE CONTRAT"/>
    <s v="AIDE MEDICO PSYCHOLOGIQUE"/>
    <s v="INTERNAT"/>
    <s v="AIDE MEDICO PSYCHOLOGIQUE"/>
    <s v="SEDDA BRIGITTE"/>
    <s v="201802"/>
    <n v="671.62"/>
    <s v="06"/>
    <s v="100,00"/>
    <n v="16"/>
    <m/>
    <x v="0"/>
    <s v="pole Enfance"/>
    <n v="671.62"/>
    <s v="2018"/>
    <n v="671.62"/>
    <n v="52.25"/>
    <n v="151.67000000000002"/>
    <s v="T06031"/>
    <n v="52.25"/>
    <x v="1"/>
    <s v="MAL"/>
    <x v="0"/>
    <x v="0"/>
    <x v="0"/>
    <x v="0"/>
    <s v=""/>
    <s v=""/>
    <s v=""/>
    <s v=""/>
    <s v=""/>
    <s v=""/>
    <x v="1"/>
  </r>
  <r>
    <s v="A00649"/>
    <s v="BEGOT"/>
    <s v="JULIE"/>
    <s v="IME LA VICOIGNETTE"/>
    <d v="2018-02-19T00:00:00"/>
    <d v="2018-03-02T00:00:00"/>
    <n v="12"/>
    <s v="FIN DE CONTRAT"/>
    <s v="AIDE MEDICO PSYCHOLOGIQUE"/>
    <s v="INTERNAT"/>
    <s v="AIDE MEDICO PSYCHOLOGIQUE"/>
    <s v="SEDDA BRIGITTE"/>
    <s v="201802"/>
    <n v="350.58"/>
    <s v="06"/>
    <s v="100,00"/>
    <n v="12"/>
    <m/>
    <x v="0"/>
    <s v="pole Enfance"/>
    <n v="350.58"/>
    <s v="2018"/>
    <n v="350.58"/>
    <n v="33"/>
    <n v="143"/>
    <s v="T06031"/>
    <n v="33"/>
    <x v="1"/>
    <s v="MAL"/>
    <x v="0"/>
    <x v="0"/>
    <x v="0"/>
    <x v="0"/>
    <s v=""/>
    <s v=""/>
    <s v=""/>
    <s v=""/>
    <s v=""/>
    <s v=""/>
    <x v="1"/>
  </r>
  <r>
    <s v="A00658"/>
    <s v="FLAHAUT"/>
    <s v="SYLVIE"/>
    <s v="IME LA VICOIGNETTE"/>
    <d v="2018-01-03T00:00:00"/>
    <d v="2018-02-28T00:00:00"/>
    <n v="57"/>
    <s v="FIN DE CONTRAT"/>
    <s v="INFIRMIER(e)"/>
    <s v="EMERGENCE"/>
    <s v="INFIRMIER(e)"/>
    <s v="COURTECUISSE SARAH"/>
    <s v="201802"/>
    <n v="925.09"/>
    <s v="06"/>
    <s v="100,00"/>
    <n v="57"/>
    <m/>
    <x v="4"/>
    <s v="pole Enfance"/>
    <n v="925.09"/>
    <s v="2018"/>
    <n v="925.09"/>
    <n v="51"/>
    <n v="34.480000000000004"/>
    <s v="T06035"/>
    <n v="51"/>
    <x v="1"/>
    <s v="PAR"/>
    <x v="4"/>
    <x v="0"/>
    <x v="0"/>
    <x v="0"/>
    <s v=""/>
    <s v=""/>
    <s v=""/>
    <s v=""/>
    <s v=""/>
    <s v=""/>
    <x v="1"/>
  </r>
  <r>
    <s v="A00658"/>
    <s v="FLAHAUT"/>
    <s v="SYLVIE"/>
    <s v="IME LA VICOIGNETTE"/>
    <d v="2018-02-01T00:00:00"/>
    <d v="2018-02-13T00:00:00"/>
    <n v="13"/>
    <s v="FIN DE CONTRAT"/>
    <s v="INFIRMIER(e)"/>
    <s v="EMERGENCE"/>
    <s v="INFIRMIER(e)"/>
    <s v="COURTECUISSE SARAH"/>
    <s v="201802"/>
    <n v="861.08"/>
    <s v="06"/>
    <s v="100,00"/>
    <n v="13"/>
    <m/>
    <x v="0"/>
    <s v="pole Enfance"/>
    <n v="861.08"/>
    <s v="2018"/>
    <n v="861.08"/>
    <n v="55.5"/>
    <n v="120.25"/>
    <s v="T06035"/>
    <n v="55.5"/>
    <x v="1"/>
    <s v="MAL"/>
    <x v="0"/>
    <x v="0"/>
    <x v="0"/>
    <x v="0"/>
    <s v=""/>
    <s v=""/>
    <s v=""/>
    <s v=""/>
    <s v=""/>
    <s v=""/>
    <x v="1"/>
  </r>
  <r>
    <s v="A00658"/>
    <s v="FLAHAUT"/>
    <s v="SYLVIE"/>
    <s v="IME LA VICOIGNETTE"/>
    <d v="2018-02-20T00:00:00"/>
    <d v="2018-02-27T00:00:00"/>
    <n v="8"/>
    <s v="FIN DE CONTRAT"/>
    <s v="INFIRMIER(e)"/>
    <s v="EMERGENCE"/>
    <s v="INFIRMIER(e)"/>
    <s v="COURTECUISSE SARAH"/>
    <s v="201802"/>
    <n v="543.04999999999995"/>
    <s v="06"/>
    <s v="100,00"/>
    <n v="8"/>
    <m/>
    <x v="0"/>
    <s v="pole Enfance"/>
    <n v="543.04999999999995"/>
    <s v="2018"/>
    <n v="543.04999999999995"/>
    <n v="35"/>
    <n v="126.39"/>
    <s v="T06035"/>
    <n v="35"/>
    <x v="1"/>
    <s v="MAL"/>
    <x v="0"/>
    <x v="0"/>
    <x v="0"/>
    <x v="0"/>
    <s v=""/>
    <s v=""/>
    <s v=""/>
    <s v=""/>
    <s v=""/>
    <s v=""/>
    <x v="1"/>
  </r>
  <r>
    <s v="A00668"/>
    <s v="COURVOISIER"/>
    <s v="JUSTINE"/>
    <s v="IME LA VICOIGNETTE"/>
    <d v="2018-02-22T00:00:00"/>
    <d v="2018-02-23T00:00:00"/>
    <n v="2"/>
    <s v="FIN DE CONTRAT"/>
    <s v="INFIRMIER(e)"/>
    <s v="MEDICAL ET PARAMEDICAL"/>
    <s v="INFIRMIER(e)"/>
    <s v="LANSIAUX NATHALIE"/>
    <s v="201802"/>
    <n v="145"/>
    <s v="06"/>
    <s v="100,00"/>
    <n v="2"/>
    <m/>
    <x v="2"/>
    <s v="pole Enfance"/>
    <n v="145"/>
    <s v="2018"/>
    <n v="145"/>
    <n v="8.75"/>
    <n v="94.79"/>
    <s v="T06023"/>
    <n v="8.75"/>
    <x v="1"/>
    <s v="CP"/>
    <x v="2"/>
    <x v="0"/>
    <x v="0"/>
    <x v="0"/>
    <s v=""/>
    <s v=""/>
    <s v=""/>
    <s v=""/>
    <s v=""/>
    <s v=""/>
    <x v="1"/>
  </r>
  <r>
    <s v="A00686"/>
    <s v="DEFOLLIN"/>
    <s v="SOPHIE"/>
    <s v="IME LA VICOIGNETTE"/>
    <d v="2018-01-30T00:00:00"/>
    <d v="2018-01-31T00:00:00"/>
    <n v="2"/>
    <s v="FIN DE CONTRAT"/>
    <s v="EDUCATEUR(rice) SPECIALISE(e)"/>
    <s v="SECTEUR 1"/>
    <s v="MONITEUR(rice) EDUCATEUR(rice)"/>
    <s v="SCHOLAERT VERONIQUE"/>
    <s v="201802"/>
    <n v="204.26"/>
    <s v="06"/>
    <s v="100,00"/>
    <n v="2"/>
    <m/>
    <x v="0"/>
    <s v="pole Enfance"/>
    <n v="204.26"/>
    <s v="2018"/>
    <n v="204.26"/>
    <n v="14.5"/>
    <n v="151.67000000000002"/>
    <s v="T06032"/>
    <n v="14.5"/>
    <x v="1"/>
    <s v="MAL"/>
    <x v="0"/>
    <x v="0"/>
    <x v="0"/>
    <x v="0"/>
    <s v=""/>
    <s v=""/>
    <s v=""/>
    <s v=""/>
    <s v=""/>
    <s v=""/>
    <x v="1"/>
  </r>
  <r>
    <s v="A00690"/>
    <s v="ZUREK"/>
    <s v="PAULINE"/>
    <s v="IME LA VICOIGNETTE"/>
    <d v="2018-01-26T00:00:00"/>
    <d v="2018-02-02T00:00:00"/>
    <n v="8"/>
    <s v="FIN DE CONTRAT"/>
    <s v="INFIRMIER(e)"/>
    <s v="MEDICAL ET PARAMEDICAL"/>
    <s v="INFIRMIER(e)"/>
    <s v="GORNIAK SOPHIE"/>
    <s v="201802"/>
    <n v="323.06"/>
    <s v="06"/>
    <s v="60,00"/>
    <n v="8"/>
    <m/>
    <x v="0"/>
    <s v="pole Enfance"/>
    <n v="193.83600000000001"/>
    <s v="2018"/>
    <n v="323.06"/>
    <n v="22.5"/>
    <n v="90.28"/>
    <s v="T06023"/>
    <n v="13.5"/>
    <x v="1"/>
    <s v="MAL"/>
    <x v="0"/>
    <x v="0"/>
    <x v="0"/>
    <x v="0"/>
    <s v=""/>
    <s v=""/>
    <s v=""/>
    <s v=""/>
    <s v=""/>
    <s v=""/>
    <x v="1"/>
  </r>
  <r>
    <s v="A00699"/>
    <s v="DELCOURT"/>
    <s v="CHRISTINE"/>
    <s v="IME LA VICOIGNETTE"/>
    <d v="2018-02-01T00:00:00"/>
    <d v="2018-02-01T00:00:00"/>
    <n v="1"/>
    <s v="FIN DE CONTRAT"/>
    <s v="PSYCHOLOGUE"/>
    <s v="MEDICAL ET PARAMEDICAL"/>
    <m/>
    <m/>
    <s v="201802"/>
    <n v="203.27"/>
    <s v="06"/>
    <s v="100,00"/>
    <n v="1"/>
    <m/>
    <x v="3"/>
    <s v="pole Enfance"/>
    <n v="203.27"/>
    <s v="2018"/>
    <n v="203.27"/>
    <n v="7"/>
    <n v="151.67000000000002"/>
    <s v="T06023"/>
    <n v="7"/>
    <x v="1"/>
    <s v="ST"/>
    <x v="3"/>
    <x v="0"/>
    <x v="0"/>
    <x v="0"/>
    <s v=""/>
    <s v=""/>
    <s v=""/>
    <s v=""/>
    <s v=""/>
    <s v=""/>
    <x v="0"/>
  </r>
  <r>
    <s v="A00731"/>
    <s v="ROGER"/>
    <s v="CELINE "/>
    <s v="IME LA VICOIGNETTE"/>
    <d v="2018-01-29T00:00:00"/>
    <d v="2018-02-01T00:00:00"/>
    <n v="4"/>
    <s v="FIN DE CONTRAT"/>
    <s v="AIDE MEDICO PSYCHOLOGIQUE"/>
    <s v="INTERNAT"/>
    <s v="AIDE MEDICO PSYCHOLOGIQUE"/>
    <s v="BECAERT MARIE CHRISTINE"/>
    <s v="201802"/>
    <n v="289.22000000000003"/>
    <s v="06"/>
    <s v="100,00"/>
    <n v="4"/>
    <m/>
    <x v="1"/>
    <s v="pole Enfance"/>
    <n v="289.22000000000003"/>
    <s v="2018"/>
    <n v="289.22000000000003"/>
    <n v="22.5"/>
    <n v="121.88"/>
    <s v="T06031"/>
    <n v="22.5"/>
    <x v="1"/>
    <s v="HRE"/>
    <x v="1"/>
    <x v="0"/>
    <x v="0"/>
    <x v="0"/>
    <s v=""/>
    <s v=""/>
    <s v=""/>
    <s v=""/>
    <s v=""/>
    <s v=""/>
    <x v="1"/>
  </r>
  <r>
    <s v="A00778"/>
    <s v="FRADET"/>
    <s v="FLORENCE"/>
    <s v="IME LA VICOIGNETTE"/>
    <d v="2018-01-08T00:00:00"/>
    <d v="2018-02-02T00:00:00"/>
    <n v="26"/>
    <s v="FIN DE CONTRAT"/>
    <s v="EDUCATEUR(rice) SPECIALISE(e)"/>
    <s v="INTERNAT"/>
    <s v="EDUCATEUR(rice) SPECIALISE(e)"/>
    <s v="CHEUNG HUNG WAI"/>
    <s v="201802"/>
    <n v="454.82"/>
    <s v="06"/>
    <s v="100,00"/>
    <n v="26"/>
    <m/>
    <x v="28"/>
    <s v="pole Enfance"/>
    <n v="454.82"/>
    <s v="2018"/>
    <n v="454.82"/>
    <n v="22.25"/>
    <n v="151.67000000000002"/>
    <s v="T06031"/>
    <n v="22.25"/>
    <x v="1"/>
    <s v="NAPS"/>
    <x v="12"/>
    <x v="0"/>
    <x v="0"/>
    <x v="0"/>
    <s v=""/>
    <s v=""/>
    <s v=""/>
    <s v=""/>
    <s v=""/>
    <s v=""/>
    <x v="1"/>
  </r>
  <r>
    <s v="A00778"/>
    <s v="FRADET"/>
    <s v="FLORENCE"/>
    <s v="IME LA VICOIGNETTE"/>
    <d v="2018-02-03T00:00:00"/>
    <d v="2018-02-22T00:00:00"/>
    <n v="20"/>
    <s v="FIN DE CONTRAT"/>
    <s v="EDUCATEUR(rice) SPECIALISE(e)"/>
    <s v="INTERNAT"/>
    <s v="EDUCATEUR(rice) SPECIALISE(e)"/>
    <s v="CHEUNG HUNG WAI"/>
    <s v="201802"/>
    <n v="3081.49"/>
    <s v="06"/>
    <s v="100,00"/>
    <n v="20"/>
    <m/>
    <x v="28"/>
    <s v="pole Enfance"/>
    <n v="3081.49"/>
    <s v="2018"/>
    <n v="3081.49"/>
    <n v="102.5"/>
    <n v="151.67000000000002"/>
    <s v="T06031"/>
    <n v="102.5"/>
    <x v="1"/>
    <s v="NAPS"/>
    <x v="12"/>
    <x v="0"/>
    <x v="0"/>
    <x v="0"/>
    <s v=""/>
    <s v=""/>
    <s v=""/>
    <s v=""/>
    <s v=""/>
    <s v=""/>
    <x v="1"/>
  </r>
  <r>
    <s v="A00778"/>
    <s v="FRADET"/>
    <s v="FLORENCE"/>
    <s v="IME LA VICOIGNETTE"/>
    <d v="2018-02-23T00:00:00"/>
    <d v="2018-02-27T00:00:00"/>
    <n v="5"/>
    <s v="FIN DE CONTRAT"/>
    <s v="EDUCATEUR(rice) SPECIALISE(e)"/>
    <s v="INTERNAT"/>
    <s v="EDUCATEUR(rice) SPECIALISE(e)"/>
    <s v="CHEUNG HUNG WAI"/>
    <s v="201802"/>
    <n v="358.71"/>
    <s v="06"/>
    <s v="100,00"/>
    <n v="5"/>
    <m/>
    <x v="28"/>
    <s v="pole Enfance"/>
    <n v="358.71"/>
    <s v="2018"/>
    <n v="358.71"/>
    <n v="14.5"/>
    <n v="62.83"/>
    <s v="T06031"/>
    <n v="14.5"/>
    <x v="1"/>
    <s v="NAPS"/>
    <x v="12"/>
    <x v="0"/>
    <x v="0"/>
    <x v="0"/>
    <s v=""/>
    <s v=""/>
    <s v=""/>
    <s v=""/>
    <s v=""/>
    <s v=""/>
    <x v="1"/>
  </r>
  <r>
    <s v="A00813"/>
    <s v="FAY"/>
    <s v="LAETITIA"/>
    <s v="IME LA VICOIGNETTE"/>
    <d v="2018-01-08T00:00:00"/>
    <d v="2018-07-31T00:00:00"/>
    <n v="205"/>
    <s v="FIN DE CONTRAT"/>
    <s v="AIDE MEDICO PSYCHOLOGIQUE"/>
    <s v="INTERNAT"/>
    <m/>
    <m/>
    <s v="201802"/>
    <n v="1170.1200000000001"/>
    <s v="06"/>
    <s v="100,00"/>
    <n v="205"/>
    <s v="à la sécurité des biens et des personnes dans l'attente de la reconsctruction de l'ets et la validation des financeurs"/>
    <x v="3"/>
    <s v="pole Enfance"/>
    <n v="1170.1200000000001"/>
    <s v="2018"/>
    <n v="1170.1200000000001"/>
    <n v="110.14"/>
    <n v="75.89"/>
    <s v="T06031"/>
    <n v="110.14"/>
    <x v="1"/>
    <s v="ST"/>
    <x v="3"/>
    <x v="0"/>
    <x v="0"/>
    <x v="0"/>
    <s v=""/>
    <s v=""/>
    <s v=""/>
    <s v=""/>
    <s v=""/>
    <s v=""/>
    <x v="1"/>
  </r>
  <r>
    <s v="A00854"/>
    <s v="MONESTIER"/>
    <s v="EMILIE"/>
    <s v="IME LA VICOIGNETTE"/>
    <d v="2018-01-11T00:00:00"/>
    <d v="2018-03-02T00:00:00"/>
    <n v="51"/>
    <s v="FIN DE CONTRAT"/>
    <s v="ACCOMPAGNATEUR(rice) DE BUS"/>
    <s v="SERVICE SUPPORT"/>
    <m/>
    <m/>
    <s v="201802"/>
    <n v="679.85"/>
    <s v="06"/>
    <s v="100,00"/>
    <n v="51"/>
    <s v="lié à la réorganisation des accompagnements transports dans le cadre du projet de transfert d'usagers sur ets de Montign"/>
    <x v="3"/>
    <s v="pole Enfance"/>
    <n v="679.85"/>
    <s v="2018"/>
    <n v="679.85"/>
    <n v="64"/>
    <n v="69.33"/>
    <s v="T06021"/>
    <n v="64"/>
    <x v="1"/>
    <s v="ST"/>
    <x v="3"/>
    <x v="0"/>
    <x v="0"/>
    <x v="0"/>
    <s v=""/>
    <s v=""/>
    <s v=""/>
    <s v=""/>
    <s v=""/>
    <s v=""/>
    <x v="1"/>
  </r>
  <r>
    <s v="A00873"/>
    <s v="TOMBAL"/>
    <s v="SALOMEA"/>
    <s v="IME LA VICOIGNETTE"/>
    <d v="2018-01-29T00:00:00"/>
    <d v="2018-02-07T00:00:00"/>
    <n v="10"/>
    <s v="FIN DE CONTRAT"/>
    <s v="INFIRMIER(e)"/>
    <s v="MEDICAL ET PARAMEDICAL"/>
    <s v="INFIRMIER(e)"/>
    <s v="LEROY DELPHINE"/>
    <s v="201802"/>
    <n v="521.25"/>
    <s v="06"/>
    <s v="100,00"/>
    <n v="10"/>
    <m/>
    <x v="0"/>
    <s v="pole Enfance"/>
    <n v="521.25"/>
    <s v="2018"/>
    <n v="521.25"/>
    <n v="37"/>
    <n v="144.9"/>
    <s v="T06023"/>
    <n v="37"/>
    <x v="1"/>
    <s v="MAL"/>
    <x v="0"/>
    <x v="0"/>
    <x v="0"/>
    <x v="0"/>
    <s v=""/>
    <s v=""/>
    <s v=""/>
    <s v=""/>
    <s v=""/>
    <s v=""/>
    <x v="1"/>
  </r>
  <r>
    <s v="A00875"/>
    <s v="DEVEMY"/>
    <s v="CAROLINE"/>
    <s v="IME LA VICOIGNETTE"/>
    <d v="2018-01-30T00:00:00"/>
    <d v="2018-01-30T00:00:00"/>
    <n v="1"/>
    <s v="FIN DE CONTRAT"/>
    <s v="AIDE MEDICO PSYCHOLOGIQUE"/>
    <s v="INTERNAT"/>
    <s v="MONITEUR(rice) EDUCATEUR(rice)"/>
    <s v="LELONEK SABRINA"/>
    <s v="201802"/>
    <n v="51.41"/>
    <s v="06"/>
    <s v="49,97"/>
    <n v="1"/>
    <m/>
    <x v="0"/>
    <s v="pole Enfance"/>
    <n v="25.689577627563498"/>
    <s v="2018"/>
    <n v="51.41"/>
    <n v="4"/>
    <n v="86.67"/>
    <s v="T06031"/>
    <n v="1.9988000488281199"/>
    <x v="1"/>
    <s v="MAL"/>
    <x v="0"/>
    <x v="0"/>
    <x v="0"/>
    <x v="0"/>
    <s v=""/>
    <s v=""/>
    <s v=""/>
    <s v=""/>
    <s v=""/>
    <s v=""/>
    <x v="0"/>
  </r>
  <r>
    <s v="A00875"/>
    <s v="DEVEMY"/>
    <s v="CAROLINE"/>
    <s v="IME LA VICOIGNETTE"/>
    <d v="2018-01-30T00:00:00"/>
    <d v="2018-01-30T00:00:00"/>
    <n v="1"/>
    <s v="FIN DE CONTRAT"/>
    <s v="AIDE MEDICO PSYCHOLOGIQUE"/>
    <s v="INTERNAT"/>
    <s v="MONITEUR(rice) EDUCATEUR(rice)"/>
    <s v="LELONEK SABRINA"/>
    <s v="201802"/>
    <n v="51.41"/>
    <s v="06"/>
    <s v="50,03"/>
    <n v="1"/>
    <m/>
    <x v="0"/>
    <s v="pole Enfance"/>
    <n v="25.720422372436499"/>
    <s v="2018"/>
    <n v="51.41"/>
    <n v="4"/>
    <n v="86.67"/>
    <s v="T06031"/>
    <n v="2.0011999511718801"/>
    <x v="1"/>
    <s v="MAL"/>
    <x v="0"/>
    <x v="0"/>
    <x v="0"/>
    <x v="0"/>
    <s v=""/>
    <s v=""/>
    <s v=""/>
    <s v=""/>
    <s v=""/>
    <s v=""/>
    <x v="0"/>
  </r>
  <r>
    <s v="A00875"/>
    <s v="DEVEMY"/>
    <s v="CAROLINE"/>
    <s v="IME LA VICOIGNETTE"/>
    <d v="2018-01-31T00:00:00"/>
    <d v="2018-02-21T00:00:00"/>
    <n v="22"/>
    <s v="FIN DE CONTRAT"/>
    <s v="AIDE MEDICO PSYCHOLOGIQUE"/>
    <s v="INTERNAT"/>
    <s v="AIDE MEDICO PSYCHOLOGIQUE"/>
    <s v="BEZE CATHERINE"/>
    <s v="201802"/>
    <n v="703.73"/>
    <s v="06"/>
    <s v="100,00"/>
    <n v="22"/>
    <m/>
    <x v="0"/>
    <s v="pole Enfance"/>
    <n v="703.73"/>
    <s v="2018"/>
    <n v="703.73"/>
    <n v="54.75"/>
    <n v="74.14"/>
    <s v="T06031"/>
    <n v="54.75"/>
    <x v="1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2-06T00:00:00"/>
    <d v="2018-02-08T00:00:00"/>
    <n v="3"/>
    <s v="FIN DE CONTRAT"/>
    <s v="ANIMATEUR(rice) 1ERE CAT."/>
    <s v="MEDICAL ET PARAMEDICAL"/>
    <s v="PSYCHOMOTRICIEN(ne)"/>
    <s v="RIOTHON CAROLINE"/>
    <s v="201802"/>
    <n v="246.52"/>
    <s v="06"/>
    <s v="49,99"/>
    <n v="3"/>
    <m/>
    <x v="0"/>
    <s v="pole Enfance"/>
    <n v="123.23535213775601"/>
    <s v="2018"/>
    <n v="246.52"/>
    <n v="17.5"/>
    <n v="126.39"/>
    <s v="T02023"/>
    <n v="8.7482502937316902"/>
    <x v="1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2-13T00:00:00"/>
    <d v="2018-03-01T00:00:00"/>
    <n v="17"/>
    <s v="FIN DE CONTRAT"/>
    <s v="ANIMATEUR(rice) 1ERE CAT."/>
    <s v="MEDICAL ET PARAMEDICAL"/>
    <s v="PSYCHOMOTRICIEN(ne)"/>
    <s v="RIOTHON CAROLINE"/>
    <s v="201802"/>
    <n v="407.48"/>
    <s v="06"/>
    <s v="50,00"/>
    <n v="17"/>
    <m/>
    <x v="0"/>
    <s v="pole Enfance"/>
    <n v="203.74"/>
    <s v="2018"/>
    <n v="407.48"/>
    <n v="35"/>
    <n v="87.5"/>
    <s v="T02023"/>
    <n v="17.5"/>
    <x v="1"/>
    <s v="MAL"/>
    <x v="0"/>
    <x v="0"/>
    <x v="0"/>
    <x v="0"/>
    <s v=""/>
    <s v=""/>
    <s v=""/>
    <s v=""/>
    <s v=""/>
    <s v=""/>
    <x v="1"/>
  </r>
  <r>
    <s v="A00880"/>
    <s v="POTTIER"/>
    <s v="SONIA"/>
    <s v="IME LA VICOIGNETTE"/>
    <d v="2018-02-06T00:00:00"/>
    <d v="2018-02-09T00:00:00"/>
    <n v="4"/>
    <s v="FIN DE CONTRAT"/>
    <s v="AIDE MEDICO PSYCHOLOGIQUE"/>
    <s v="INTERNAT"/>
    <s v="AIDE MEDICO PSYCHOLOGIQUE"/>
    <s v="BEGOT JULIE"/>
    <s v="201802"/>
    <n v="334.21"/>
    <s v="06"/>
    <s v="100,00"/>
    <n v="4"/>
    <m/>
    <x v="0"/>
    <s v="pole Enfance"/>
    <n v="334.21"/>
    <s v="2018"/>
    <n v="334.21"/>
    <n v="26"/>
    <n v="140.84"/>
    <s v="T06031"/>
    <n v="26"/>
    <x v="1"/>
    <s v="MAL"/>
    <x v="0"/>
    <x v="0"/>
    <x v="0"/>
    <x v="0"/>
    <s v=""/>
    <s v=""/>
    <s v=""/>
    <s v=""/>
    <s v=""/>
    <s v=""/>
    <x v="1"/>
  </r>
  <r>
    <s v="A00880"/>
    <s v="POTTIER"/>
    <s v="SONIA"/>
    <s v="IME LA VICOIGNETTE"/>
    <d v="2018-02-13T00:00:00"/>
    <d v="2018-02-16T00:00:00"/>
    <n v="4"/>
    <s v="FIN DE CONTRAT"/>
    <s v="AIDE MEDICO PSYCHOLOGIQUE"/>
    <s v="INTERNAT"/>
    <s v="AIDE MEDICO PSYCHOLOGIQUE"/>
    <s v="FAY LAETITIA"/>
    <s v="201802"/>
    <n v="356.66"/>
    <s v="06"/>
    <s v="100,00"/>
    <n v="4"/>
    <m/>
    <x v="11"/>
    <s v="pole Enfance"/>
    <n v="356.66"/>
    <s v="2018"/>
    <n v="356.66"/>
    <n v="27.75"/>
    <n v="59.58"/>
    <s v="T06031"/>
    <n v="27.75"/>
    <x v="1"/>
    <s v="MUT"/>
    <x v="4"/>
    <x v="0"/>
    <x v="0"/>
    <x v="0"/>
    <s v=""/>
    <s v=""/>
    <s v=""/>
    <s v=""/>
    <s v=""/>
    <s v=""/>
    <x v="1"/>
  </r>
  <r>
    <s v="A00880"/>
    <s v="POTTIER"/>
    <s v="SONIA"/>
    <s v="IME LA VICOIGNETTE"/>
    <d v="2018-02-19T00:00:00"/>
    <d v="2018-02-20T00:00:00"/>
    <n v="2"/>
    <s v="FIN DE CONTRAT"/>
    <s v="AIDE MEDICO PSYCHOLOGIQUE"/>
    <s v="INTERNAT"/>
    <s v="AIDE MEDICO PSYCHOLOGIQUE"/>
    <s v="DUCATILLION DONATIEN"/>
    <s v="201802"/>
    <n v="212.08"/>
    <s v="06"/>
    <s v="100,00"/>
    <n v="2"/>
    <m/>
    <x v="17"/>
    <s v="pole Enfance"/>
    <n v="212.08"/>
    <s v="2018"/>
    <n v="212.08"/>
    <n v="16.5"/>
    <n v="151.67000000000002"/>
    <s v="T06031"/>
    <n v="16.5"/>
    <x v="1"/>
    <s v="HD"/>
    <x v="2"/>
    <x v="0"/>
    <x v="0"/>
    <x v="0"/>
    <s v=""/>
    <s v=""/>
    <s v=""/>
    <s v=""/>
    <s v=""/>
    <s v=""/>
    <x v="1"/>
  </r>
  <r>
    <s v="A00880"/>
    <s v="POTTIER"/>
    <s v="SONIA"/>
    <s v="IME LA VICOIGNETTE"/>
    <d v="2018-02-22T00:00:00"/>
    <d v="2018-02-23T00:00:00"/>
    <n v="2"/>
    <s v="FIN DE CONTRAT"/>
    <s v="AIDE MEDICO PSYCHOLOGIQUE"/>
    <s v="INTERNAT"/>
    <s v="AIDE MEDICO PSYCHOLOGIQUE"/>
    <s v="AGUSTONI FRANCOIS"/>
    <s v="201802"/>
    <n v="120.13"/>
    <s v="06"/>
    <s v="100,00"/>
    <n v="2"/>
    <m/>
    <x v="1"/>
    <s v="pole Enfance"/>
    <n v="120.13"/>
    <s v="2018"/>
    <n v="120.13"/>
    <n v="8.75"/>
    <n v="94.78"/>
    <s v="T06031"/>
    <n v="8.75"/>
    <x v="1"/>
    <s v="HRE"/>
    <x v="1"/>
    <x v="0"/>
    <x v="0"/>
    <x v="0"/>
    <s v=""/>
    <s v=""/>
    <s v=""/>
    <s v=""/>
    <s v=""/>
    <s v=""/>
    <x v="1"/>
  </r>
  <r>
    <s v="A00881"/>
    <s v="MARTEL"/>
    <s v="PAULINE"/>
    <s v="IME LA VICOIGNETTE"/>
    <d v="2018-02-05T00:00:00"/>
    <d v="2018-02-09T00:00:00"/>
    <n v="5"/>
    <s v="FIN DE CONTRAT"/>
    <s v="INFIRMIER(e)"/>
    <s v="MEDICAL ET PARAMEDICAL"/>
    <s v="INFIRMIER(e)"/>
    <s v="GORNIAK SOPHIE"/>
    <s v="201802"/>
    <n v="261.95"/>
    <s v="06"/>
    <s v="60,00"/>
    <n v="5"/>
    <m/>
    <x v="0"/>
    <s v="pole Enfance"/>
    <n v="157.17000000000002"/>
    <s v="2018"/>
    <n v="261.95"/>
    <n v="22.5"/>
    <n v="97.5"/>
    <s v="T06023"/>
    <n v="13.5"/>
    <x v="1"/>
    <s v="MAL"/>
    <x v="0"/>
    <x v="0"/>
    <x v="0"/>
    <x v="0"/>
    <s v=""/>
    <s v=""/>
    <s v=""/>
    <s v=""/>
    <s v=""/>
    <s v=""/>
    <x v="1"/>
  </r>
  <r>
    <s v="A00881"/>
    <s v="MARTEL"/>
    <s v="PAULINE"/>
    <s v="IME LA VICOIGNETTE"/>
    <d v="2018-02-10T00:00:00"/>
    <d v="2018-02-23T00:00:00"/>
    <n v="14"/>
    <s v="FIN DE CONTRAT"/>
    <s v="INFIRMIER(e)"/>
    <s v="MEDICAL ET PARAMEDICAL"/>
    <s v="INFIRMIER(e)"/>
    <s v="GORNIAK SOPHIE"/>
    <s v="201802"/>
    <n v="688.9"/>
    <s v="06"/>
    <s v="60,00"/>
    <n v="14"/>
    <m/>
    <x v="0"/>
    <s v="pole Enfance"/>
    <n v="413.34"/>
    <s v="2018"/>
    <n v="688.9"/>
    <n v="45"/>
    <n v="97.5"/>
    <s v="T06023"/>
    <n v="27"/>
    <x v="1"/>
    <s v="MAL"/>
    <x v="0"/>
    <x v="0"/>
    <x v="0"/>
    <x v="0"/>
    <s v=""/>
    <s v=""/>
    <s v=""/>
    <s v=""/>
    <s v=""/>
    <s v=""/>
    <x v="1"/>
  </r>
  <r>
    <s v="A00884"/>
    <s v="PELLEZ"/>
    <s v="SARAH"/>
    <s v="IME LA VICOIGNETTE"/>
    <d v="2018-02-12T00:00:00"/>
    <d v="2018-07-31T00:00:00"/>
    <n v="170"/>
    <s v="FIN DE CONTRAT"/>
    <s v="SECRETAIRE D'ETABLISSEMENT"/>
    <s v="SERVICE SUPPORT"/>
    <m/>
    <m/>
    <s v="201802"/>
    <n v="511.4"/>
    <s v="06"/>
    <s v="100,00"/>
    <n v="170"/>
    <s v="la mise en oeuvre et le déploiement d'IMAGO au sein du service administratif"/>
    <x v="3"/>
    <s v="pole Enfance"/>
    <n v="511.4"/>
    <s v="2018"/>
    <n v="511.4"/>
    <n v="50.7"/>
    <n v="78"/>
    <s v="T06021"/>
    <n v="50.7"/>
    <x v="1"/>
    <s v="ST"/>
    <x v="3"/>
    <x v="0"/>
    <x v="0"/>
    <x v="0"/>
    <s v=""/>
    <s v=""/>
    <s v=""/>
    <s v=""/>
    <s v=""/>
    <s v=""/>
    <x v="1"/>
  </r>
  <r>
    <s v="A00333"/>
    <s v="BULTEL"/>
    <s v="CHRISTINE"/>
    <s v="SESSAD LE CHEMIN"/>
    <d v="2018-01-25T00:00:00"/>
    <d v="2018-07-10T00:00:00"/>
    <n v="167"/>
    <s v="FIN DE CONTRAT"/>
    <s v="EDUCATEUR(rice) SPECIALISE(e)"/>
    <s v="GROUPE 1"/>
    <s v="EDUCATEUR(rice) SPECIALISE(e)"/>
    <s v="LEVENT MARION"/>
    <s v="201802"/>
    <n v="1040.01"/>
    <s v="33"/>
    <s v="100,00"/>
    <n v="167"/>
    <m/>
    <x v="4"/>
    <s v="pole Enfance"/>
    <n v="1040.01"/>
    <s v="2018"/>
    <n v="1040.01"/>
    <n v="72.2"/>
    <n v="72.2"/>
    <s v="T33031"/>
    <n v="72.2"/>
    <x v="1"/>
    <s v="PAR"/>
    <x v="4"/>
    <x v="0"/>
    <x v="0"/>
    <x v="0"/>
    <s v=""/>
    <s v=""/>
    <s v=""/>
    <s v=""/>
    <s v=""/>
    <s v=""/>
    <x v="1"/>
  </r>
  <r>
    <s v="A00642"/>
    <s v="MOREL"/>
    <s v="OLIVIA"/>
    <s v="SESSAD LE CHEMIN"/>
    <d v="2018-01-15T00:00:00"/>
    <d v="2018-02-15T00:00:00"/>
    <n v="32"/>
    <s v="FIN DE CONTRAT"/>
    <s v="EDUCATEUR(rice) SPECIALISE(e)"/>
    <s v="GROUPE 1"/>
    <s v="EDUCATEUR(rice) SPECIALISE(e)"/>
    <s v="CORTEYN FLORINE"/>
    <s v="201802"/>
    <n v="1548.19"/>
    <s v="33"/>
    <s v="100,00"/>
    <n v="32"/>
    <m/>
    <x v="2"/>
    <s v="pole Enfance"/>
    <n v="1548.19"/>
    <s v="2018"/>
    <n v="1548.19"/>
    <n v="97.75"/>
    <n v="151.44"/>
    <s v="T33031"/>
    <n v="97.75"/>
    <x v="1"/>
    <s v="CP"/>
    <x v="2"/>
    <x v="0"/>
    <x v="0"/>
    <x v="0"/>
    <s v=""/>
    <s v=""/>
    <s v=""/>
    <s v=""/>
    <s v=""/>
    <s v=""/>
    <x v="1"/>
  </r>
  <r>
    <s v="A00642"/>
    <s v="MOREL"/>
    <s v="OLIVIA"/>
    <s v="SESSAD LE CHEMIN"/>
    <d v="2018-02-19T00:00:00"/>
    <d v="2018-02-23T00:00:00"/>
    <n v="5"/>
    <s v="FIN DE CONTRAT"/>
    <s v="EDUCATEUR(rice) SPECIALISE(e)"/>
    <s v="GROUPE 1"/>
    <s v="EDUCATEUR(rice) SPECIALISE(e)"/>
    <s v="CAPPELLE SOPHIE"/>
    <s v="201802"/>
    <n v="493.05"/>
    <s v="33"/>
    <s v="100,00"/>
    <n v="5"/>
    <m/>
    <x v="0"/>
    <s v="pole Enfance"/>
    <n v="493.05"/>
    <s v="2018"/>
    <n v="493.05"/>
    <n v="35"/>
    <n v="151.67000000000002"/>
    <s v="T33031"/>
    <n v="35"/>
    <x v="1"/>
    <s v="MAL"/>
    <x v="0"/>
    <x v="0"/>
    <x v="0"/>
    <x v="0"/>
    <s v=""/>
    <s v=""/>
    <s v=""/>
    <s v=""/>
    <s v=""/>
    <s v=""/>
    <x v="1"/>
  </r>
  <r>
    <s v="A00363"/>
    <s v="GHYS"/>
    <s v="FLORENCE"/>
    <s v="IME DE MONTIGNY"/>
    <d v="2018-01-28T00:00:00"/>
    <d v="2018-02-02T00:00:00"/>
    <n v="6"/>
    <s v="FIN DE CONTRAT"/>
    <s v="INFIRMIER(e)"/>
    <s v="SERVICE DE NUIT"/>
    <s v="INFIRMIER(e)"/>
    <s v="LEFEBVRE VINCENT"/>
    <s v="201802"/>
    <n v="579.53"/>
    <s v="39"/>
    <s v="100,00"/>
    <n v="6"/>
    <m/>
    <x v="14"/>
    <s v="pole Enfance"/>
    <n v="579.53"/>
    <s v="2018"/>
    <n v="579.53"/>
    <n v="39"/>
    <n v="151.67000000000002"/>
    <s v="T39024"/>
    <n v="39"/>
    <x v="1"/>
    <s v="ABS"/>
    <x v="4"/>
    <x v="0"/>
    <x v="0"/>
    <x v="0"/>
    <s v=""/>
    <s v=""/>
    <s v=""/>
    <s v=""/>
    <s v=""/>
    <s v=""/>
    <x v="1"/>
  </r>
  <r>
    <s v="A00853"/>
    <s v="FASQUEL"/>
    <s v="MARINE"/>
    <s v="IME DE MONTIGNY"/>
    <d v="2018-02-02T00:00:00"/>
    <d v="2018-02-03T00:00:00"/>
    <n v="2"/>
    <s v="FIN DE CONTRAT"/>
    <s v="AIDE MEDICO PSYCHOLOGIQUE"/>
    <s v="MISTRAL"/>
    <s v="AIDE MEDICO PSYCHOLOGIQUE"/>
    <s v="DEPAUWE EMILIE"/>
    <s v="201802"/>
    <n v="138.39000000000001"/>
    <s v="39"/>
    <s v="100,00"/>
    <n v="2"/>
    <m/>
    <x v="14"/>
    <s v="pole Enfance"/>
    <n v="138.39000000000001"/>
    <s v="2018"/>
    <n v="138.39000000000001"/>
    <n v="10.5"/>
    <n v="113.75"/>
    <s v="T39031"/>
    <n v="10.5"/>
    <x v="1"/>
    <s v="ABS"/>
    <x v="4"/>
    <x v="0"/>
    <x v="0"/>
    <x v="0"/>
    <s v=""/>
    <s v=""/>
    <s v=""/>
    <s v=""/>
    <s v=""/>
    <s v=""/>
    <x v="1"/>
  </r>
  <r>
    <s v="031090"/>
    <s v="HACCART"/>
    <s v="STEPHANIE"/>
    <s v="IME DE MONTIGNY"/>
    <d v="2018-01-26T00:00:00"/>
    <d v="2018-02-16T00:00:00"/>
    <n v="22"/>
    <s v="FIN DE CONTRAT"/>
    <s v="AIDE MEDICO PSYCHOLOGIQUE"/>
    <s v="MISTRAL"/>
    <s v="AUXILIAIRE DE PUERICULTURE"/>
    <s v="DAPVRIL MARIE CHRISTINE"/>
    <s v="201802"/>
    <n v="1004.12"/>
    <s v="39"/>
    <s v="100,00"/>
    <n v="22"/>
    <m/>
    <x v="8"/>
    <s v="pole Enfance"/>
    <n v="1004.12"/>
    <s v="2018"/>
    <n v="1004.12"/>
    <n v="67.25"/>
    <n v="94.79"/>
    <s v="T39031"/>
    <n v="67.25"/>
    <x v="1"/>
    <s v="AT"/>
    <x v="0"/>
    <x v="0"/>
    <x v="0"/>
    <x v="0"/>
    <s v=""/>
    <s v=""/>
    <s v=""/>
    <s v=""/>
    <s v=""/>
    <s v=""/>
    <x v="1"/>
  </r>
  <r>
    <s v="031090"/>
    <s v="HACCART"/>
    <s v="STEPHANIE"/>
    <s v="IME DE MONTIGNY"/>
    <d v="2018-02-24T00:00:00"/>
    <d v="2018-02-25T00:00:00"/>
    <n v="2"/>
    <s v="FIN DE CONTRAT"/>
    <s v="AUXILIAIRE DE PUERICULTURE"/>
    <s v="MISTRAL"/>
    <s v="AUXILIAIRE DE PUERICULTURE"/>
    <s v="DAPVRIL MARIE CHRISTINE"/>
    <s v="201802"/>
    <n v="254.78"/>
    <s v="39"/>
    <s v="100,00"/>
    <n v="2"/>
    <m/>
    <x v="8"/>
    <s v="pole Enfance"/>
    <n v="254.78"/>
    <s v="2018"/>
    <n v="254.78"/>
    <n v="14.5"/>
    <n v="151.67000000000002"/>
    <s v="T39031"/>
    <n v="14.5"/>
    <x v="1"/>
    <s v="AT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8-01-03T00:00:00"/>
    <d v="2018-02-02T00:00:00"/>
    <n v="31"/>
    <s v="FIN DE CONTRAT"/>
    <s v="AIDE MEDICO PSYCHOLOGIQUE"/>
    <s v="EXTERNAT"/>
    <s v="AIDE MEDICO PSYCHOLOGIQUE"/>
    <s v="MAES FRANCOISE"/>
    <s v="201802"/>
    <n v="690.72"/>
    <s v="39"/>
    <s v="100,00"/>
    <n v="31"/>
    <m/>
    <x v="8"/>
    <s v="pole Enfance"/>
    <n v="690.72"/>
    <s v="2018"/>
    <n v="690.72"/>
    <n v="35"/>
    <n v="150.72999999999999"/>
    <s v="T39035"/>
    <n v="35"/>
    <x v="1"/>
    <s v="AT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8-02-05T00:00:00"/>
    <d v="2018-03-02T00:00:00"/>
    <n v="26"/>
    <s v="FIN DE CONTRAT"/>
    <s v="AIDE MEDICO PSYCHOLOGIQUE"/>
    <s v="EXTERNAT"/>
    <s v="AIDE MEDICO PSYCHOLOGIQUE"/>
    <s v="MAES FRANCOISE"/>
    <s v="201802"/>
    <n v="1177.4000000000001"/>
    <s v="39"/>
    <s v="100,00"/>
    <n v="26"/>
    <m/>
    <x v="8"/>
    <s v="pole Enfance"/>
    <n v="1177.4000000000001"/>
    <s v="2018"/>
    <n v="1177.4000000000001"/>
    <n v="105"/>
    <n v="151.67000000000002"/>
    <s v="T39035"/>
    <n v="105"/>
    <x v="1"/>
    <s v="AT"/>
    <x v="0"/>
    <x v="0"/>
    <x v="0"/>
    <x v="0"/>
    <s v=""/>
    <s v=""/>
    <s v=""/>
    <s v=""/>
    <s v=""/>
    <s v=""/>
    <x v="1"/>
  </r>
  <r>
    <s v="A00660"/>
    <s v="HEBBELINCK"/>
    <s v="GAETANE"/>
    <s v="IME DE MONTIGNY"/>
    <d v="2018-01-29T00:00:00"/>
    <d v="2018-02-02T00:00:00"/>
    <n v="5"/>
    <s v="FIN DE CONTRAT"/>
    <s v="AIDE MEDICO PSYCHOLOGIQUE"/>
    <s v="ALIZE"/>
    <s v="AGENT D'HEBERGEMENT"/>
    <s v="BOUGUERRA FARIDA"/>
    <s v="201802"/>
    <n v="441.45"/>
    <s v="39"/>
    <s v="100,00"/>
    <n v="5"/>
    <m/>
    <x v="8"/>
    <s v="pole Enfance"/>
    <n v="441.45"/>
    <s v="2018"/>
    <n v="441.45"/>
    <n v="33.5"/>
    <n v="145.17000000000002"/>
    <s v="T39033"/>
    <n v="33.5"/>
    <x v="1"/>
    <s v="AT"/>
    <x v="0"/>
    <x v="0"/>
    <x v="0"/>
    <x v="0"/>
    <s v=""/>
    <s v=""/>
    <s v=""/>
    <s v=""/>
    <s v=""/>
    <s v=""/>
    <x v="1"/>
  </r>
  <r>
    <s v="A00660"/>
    <s v="HEBBELINCK"/>
    <s v="GAETANE"/>
    <s v="IME DE MONTIGNY"/>
    <d v="2018-02-05T00:00:00"/>
    <d v="2018-02-09T00:00:00"/>
    <n v="5"/>
    <s v="FIN DE CONTRAT"/>
    <s v="AIDE MEDICO PSYCHOLOGIQUE"/>
    <s v="ALIZE"/>
    <s v="AGENT D'HEBERGEMENT"/>
    <s v="BOUGUERRA FARIDA"/>
    <s v="201802"/>
    <n v="441.45"/>
    <s v="39"/>
    <s v="100,00"/>
    <n v="5"/>
    <m/>
    <x v="8"/>
    <s v="pole Enfance"/>
    <n v="441.45"/>
    <s v="2018"/>
    <n v="441.45"/>
    <n v="33.5"/>
    <n v="145.17000000000002"/>
    <s v="T39033"/>
    <n v="33.5"/>
    <x v="1"/>
    <s v="AT"/>
    <x v="0"/>
    <x v="0"/>
    <x v="0"/>
    <x v="0"/>
    <s v=""/>
    <s v=""/>
    <s v=""/>
    <s v=""/>
    <s v=""/>
    <s v=""/>
    <x v="1"/>
  </r>
  <r>
    <s v="A00740"/>
    <s v="MAERTENS"/>
    <s v="OCEANE"/>
    <s v="IME DE MONTIGNY"/>
    <d v="2018-02-20T00:00:00"/>
    <d v="2018-06-11T00:00:00"/>
    <n v="112"/>
    <s v="FIN DE CONTRAT"/>
    <s v="EDUCATEUR(rice) SPECIALISE(e)"/>
    <s v="ZEPHYR"/>
    <s v="EDUCATEUR(rice) SPECIALISE(e)"/>
    <s v="COLLIN AURELIE"/>
    <s v="201802"/>
    <n v="635.06000000000006"/>
    <s v="39"/>
    <s v="100,00"/>
    <n v="112"/>
    <m/>
    <x v="9"/>
    <s v="pole Enfance"/>
    <n v="635.06000000000006"/>
    <s v="2018"/>
    <n v="635.06000000000006"/>
    <n v="53.08"/>
    <n v="151.67000000000002"/>
    <s v="T39034"/>
    <n v="53.08"/>
    <x v="1"/>
    <s v="MAT"/>
    <x v="4"/>
    <x v="0"/>
    <x v="0"/>
    <x v="0"/>
    <s v=""/>
    <s v=""/>
    <s v=""/>
    <s v=""/>
    <s v=""/>
    <s v=""/>
    <x v="1"/>
  </r>
  <r>
    <s v="999240"/>
    <s v="MAILLE"/>
    <s v="LYDIE"/>
    <s v="IME DE MONTIGNY"/>
    <d v="2017-03-27T00:00:00"/>
    <d v="2018-03-22T00:00:00"/>
    <n v="361"/>
    <s v="FIN DE CONTRAT"/>
    <s v="AIDE MEDICO PSYCHOLOGIQUE"/>
    <s v="ZEPHYR"/>
    <s v="AIDE MEDICO PSYCHOLOGIQUE"/>
    <s v="TAISNE JULIE"/>
    <s v="201802"/>
    <n v="336.88"/>
    <s v="39"/>
    <s v="100,00"/>
    <n v="361"/>
    <m/>
    <x v="4"/>
    <s v="pole Enfance"/>
    <n v="336.88"/>
    <s v="2018"/>
    <n v="336.88"/>
    <n v="30.33"/>
    <n v="30.33"/>
    <s v="T39034"/>
    <n v="30.33"/>
    <x v="1"/>
    <s v="PAR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8-01-08T00:00:00"/>
    <d v="2018-04-30T00:00:00"/>
    <n v="113"/>
    <s v="FIN DE CONTRAT"/>
    <s v="EDUCATEUR(rice) DE JEUNES ENFANTS"/>
    <s v="BORA"/>
    <s v="EDUCATEUR(rice) SPECIALISE(e)"/>
    <s v="MONDINI PRISCILLA"/>
    <s v="201802"/>
    <n v="852.44"/>
    <s v="39"/>
    <s v="100,00"/>
    <n v="113"/>
    <m/>
    <x v="4"/>
    <s v="pole Enfance"/>
    <n v="852.44"/>
    <s v="2018"/>
    <n v="852.44"/>
    <n v="71.08"/>
    <n v="30.33"/>
    <s v="T39032"/>
    <n v="71.08"/>
    <x v="1"/>
    <s v="PAR"/>
    <x v="4"/>
    <x v="0"/>
    <x v="0"/>
    <x v="0"/>
    <s v=""/>
    <s v=""/>
    <s v=""/>
    <s v=""/>
    <s v=""/>
    <s v=""/>
    <x v="1"/>
  </r>
  <r>
    <s v="031090"/>
    <s v="HACCART"/>
    <s v="STEPHANIE"/>
    <s v="IME DE MONTIGNY"/>
    <d v="2018-02-17T00:00:00"/>
    <d v="2018-02-18T00:00:00"/>
    <n v="2"/>
    <s v="FIN DE CONTRAT"/>
    <s v="AIDE MEDICO PSYCHOLOGIQUE"/>
    <s v="MISTRAL"/>
    <s v="AIDE MEDICO PSYCHOLOGIQUE"/>
    <s v="MAILLE LYDIE"/>
    <s v="201802"/>
    <n v="265.93"/>
    <s v="39"/>
    <s v="100,00"/>
    <n v="2"/>
    <m/>
    <x v="2"/>
    <s v="pole Enfance"/>
    <n v="265.93"/>
    <s v="2018"/>
    <n v="265.93"/>
    <n v="15"/>
    <n v="151.67000000000002"/>
    <s v="T39031"/>
    <n v="15"/>
    <x v="1"/>
    <s v="CP"/>
    <x v="2"/>
    <x v="0"/>
    <x v="0"/>
    <x v="0"/>
    <s v=""/>
    <s v=""/>
    <s v=""/>
    <s v=""/>
    <s v=""/>
    <s v=""/>
    <x v="1"/>
  </r>
  <r>
    <s v="A00071"/>
    <s v="QUINET"/>
    <s v="INGRID"/>
    <s v="IME DE MONTIGNY"/>
    <d v="2018-02-12T00:00:00"/>
    <d v="2018-02-12T00:00:00"/>
    <n v="1"/>
    <s v="FIN DE CONTRAT"/>
    <s v="AIDE MEDICO PSYCHOLOGIQUE"/>
    <s v="ZEPHYR"/>
    <s v="AIDE MEDICO PSYCHOLOGIQUE"/>
    <s v="MAILLE LYDIE"/>
    <s v="201802"/>
    <n v="60.47"/>
    <s v="39"/>
    <s v="100,00"/>
    <n v="1"/>
    <m/>
    <x v="2"/>
    <s v="pole Enfance"/>
    <n v="60.47"/>
    <s v="2018"/>
    <n v="60.47"/>
    <n v="4.5"/>
    <n v="97.5"/>
    <s v="T39034"/>
    <n v="4.5"/>
    <x v="1"/>
    <s v="CP"/>
    <x v="2"/>
    <x v="0"/>
    <x v="0"/>
    <x v="0"/>
    <s v=""/>
    <s v=""/>
    <s v=""/>
    <s v=""/>
    <s v=""/>
    <s v=""/>
    <x v="0"/>
  </r>
  <r>
    <s v="A00086"/>
    <s v="DETREZ"/>
    <s v="FLORIANE"/>
    <s v="IME DE MONTIGNY"/>
    <d v="2018-02-12T00:00:00"/>
    <d v="2018-02-13T00:00:00"/>
    <n v="2"/>
    <s v="FIN DE CONTRAT"/>
    <s v="AIDE MEDICO PSYCHOLOGIQUE"/>
    <s v="EXTERNAT"/>
    <s v="AUXILIAIRE DE PUERICULTURE"/>
    <s v="CACHEUX DOMINIQUE"/>
    <s v="201802"/>
    <n v="199.24"/>
    <s v="39"/>
    <s v="100,00"/>
    <n v="2"/>
    <m/>
    <x v="2"/>
    <s v="pole Enfance"/>
    <n v="199.24"/>
    <s v="2018"/>
    <n v="199.24"/>
    <n v="15.5"/>
    <n v="151.67000000000002"/>
    <s v="T39035"/>
    <n v="15.5"/>
    <x v="1"/>
    <s v="CP"/>
    <x v="2"/>
    <x v="0"/>
    <x v="0"/>
    <x v="0"/>
    <s v=""/>
    <s v=""/>
    <s v=""/>
    <s v=""/>
    <s v=""/>
    <s v=""/>
    <x v="1"/>
  </r>
  <r>
    <s v="A00086"/>
    <s v="DETREZ"/>
    <s v="FLORIANE"/>
    <s v="IME DE MONTIGNY"/>
    <d v="2018-02-14T00:00:00"/>
    <d v="2018-02-14T00:00:00"/>
    <n v="1"/>
    <s v="FIN DE CONTRAT"/>
    <s v="AIDE MEDICO PSYCHOLOGIQUE"/>
    <s v="EXTERNAT"/>
    <s v="AIDE MEDICO PSYCHOLOGIQUE"/>
    <s v="LUC RENAUD"/>
    <s v="201802"/>
    <n v="57.85"/>
    <s v="39"/>
    <s v="100,00"/>
    <n v="1"/>
    <m/>
    <x v="2"/>
    <s v="pole Enfance"/>
    <n v="57.85"/>
    <s v="2018"/>
    <n v="57.85"/>
    <n v="4.5"/>
    <n v="97.5"/>
    <s v="T39035"/>
    <n v="4.5"/>
    <x v="1"/>
    <s v="CP"/>
    <x v="2"/>
    <x v="0"/>
    <x v="0"/>
    <x v="0"/>
    <s v=""/>
    <s v=""/>
    <s v=""/>
    <s v=""/>
    <s v=""/>
    <s v=""/>
    <x v="0"/>
  </r>
  <r>
    <s v="A00342"/>
    <s v="TOURNEUR"/>
    <s v="DELZY"/>
    <s v="IME DE MONTIGNY"/>
    <d v="2018-02-03T00:00:00"/>
    <d v="2018-02-04T00:00:00"/>
    <n v="2"/>
    <s v="FIN DE CONTRAT"/>
    <s v="SURVEILLANT(e) DE NUIT"/>
    <s v="SERVICE DE NUIT"/>
    <s v="SURVEILLANT(e) DE NUIT"/>
    <s v="LEMAIRE SYLVIE"/>
    <s v="201802"/>
    <n v="196.17"/>
    <s v="39"/>
    <s v="100,00"/>
    <n v="2"/>
    <m/>
    <x v="2"/>
    <s v="pole Enfance"/>
    <n v="196.17"/>
    <s v="2018"/>
    <n v="196.17"/>
    <n v="10"/>
    <n v="108.34"/>
    <s v="T39024"/>
    <n v="10"/>
    <x v="1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8-02-12T00:00:00"/>
    <d v="2018-02-13T00:00:00"/>
    <n v="2"/>
    <s v="FIN DE CONTRAT"/>
    <s v="SURVEILLANT(e) DE NUIT"/>
    <s v="SERVICE DE NUIT"/>
    <s v="SURVEILLANT(e) DE NUIT"/>
    <s v="LEMAIRE SYLVIE"/>
    <s v="201802"/>
    <n v="132.47999999999999"/>
    <s v="39"/>
    <s v="100,00"/>
    <n v="2"/>
    <m/>
    <x v="2"/>
    <s v="pole Enfance"/>
    <n v="132.47999999999999"/>
    <s v="2018"/>
    <n v="132.47999999999999"/>
    <n v="10"/>
    <n v="108.34"/>
    <s v="T39024"/>
    <n v="10"/>
    <x v="1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8-01-31T00:00:00"/>
    <d v="2018-02-02T00:00:00"/>
    <n v="3"/>
    <s v="FIN DE CONTRAT"/>
    <s v="AGENT DE CUISINE"/>
    <s v="OFFICE"/>
    <s v="CUISINIER(e) NIVEAU 2"/>
    <s v="CHARLES CORINNE"/>
    <s v="201802"/>
    <n v="258.67"/>
    <s v="39"/>
    <s v="100,00"/>
    <n v="3"/>
    <m/>
    <x v="2"/>
    <s v="pole Enfance"/>
    <n v="258.67"/>
    <s v="2018"/>
    <n v="258.67"/>
    <n v="20.75"/>
    <n v="149.86000000000001"/>
    <s v="T39020"/>
    <n v="20.75"/>
    <x v="1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8-02-16T00:00:00"/>
    <d v="2018-02-16T00:00:00"/>
    <n v="1"/>
    <s v="FIN DE CONTRAT"/>
    <s v="AIDE MEDICO PSYCHOLOGIQUE"/>
    <s v="MISTRAL"/>
    <s v="AIDE MEDICO PSYCHOLOGIQUE"/>
    <s v="MAILLE LYDIE"/>
    <s v="201802"/>
    <n v="0"/>
    <s v="39"/>
    <s v="100,00"/>
    <n v="1"/>
    <m/>
    <x v="2"/>
    <s v="pole Enfance"/>
    <n v="0"/>
    <s v="2018"/>
    <n v="0"/>
    <n v="0"/>
    <n v="97.5"/>
    <s v="T39031"/>
    <n v="0"/>
    <x v="1"/>
    <s v="CP"/>
    <x v="2"/>
    <x v="0"/>
    <x v="0"/>
    <x v="0"/>
    <s v=""/>
    <s v=""/>
    <s v=""/>
    <s v=""/>
    <s v=""/>
    <s v=""/>
    <x v="0"/>
  </r>
  <r>
    <s v="A00541"/>
    <s v="ALEXANDRE"/>
    <s v="MARIE"/>
    <s v="IME DE MONTIGNY"/>
    <d v="2018-02-05T00:00:00"/>
    <d v="2018-02-05T00:00:00"/>
    <n v="1"/>
    <s v="FIN DE CONTRAT"/>
    <s v="AIDE MEDICO PSYCHOLOGIQUE"/>
    <s v="MISTRAL"/>
    <s v="AIDE MEDICO PSYCHOLOGIQUE"/>
    <s v="PETIT MICKAEL"/>
    <s v="201802"/>
    <n v="105.42"/>
    <s v="39"/>
    <s v="100,00"/>
    <n v="1"/>
    <m/>
    <x v="2"/>
    <s v="pole Enfance"/>
    <n v="105.42"/>
    <s v="2018"/>
    <n v="105.42"/>
    <n v="8"/>
    <n v="151.67000000000002"/>
    <s v="T39031"/>
    <n v="8"/>
    <x v="1"/>
    <s v="CP"/>
    <x v="2"/>
    <x v="0"/>
    <x v="0"/>
    <x v="0"/>
    <s v=""/>
    <s v=""/>
    <s v=""/>
    <s v=""/>
    <s v=""/>
    <s v=""/>
    <x v="1"/>
  </r>
  <r>
    <s v="A00541"/>
    <s v="ALEXANDRE"/>
    <s v="MARIE"/>
    <s v="IME DE MONTIGNY"/>
    <d v="2018-02-09T00:00:00"/>
    <d v="2018-02-09T00:00:00"/>
    <n v="1"/>
    <s v="FIN DE CONTRAT"/>
    <s v="AIDE MEDICO PSYCHOLOGIQUE"/>
    <s v="EXTERNAT"/>
    <s v="AUXILIAIRE DE PUERICULTURE"/>
    <s v="CACHEUX DOMINIQUE"/>
    <s v="201802"/>
    <n v="89.97"/>
    <s v="39"/>
    <s v="100,00"/>
    <n v="1"/>
    <m/>
    <x v="2"/>
    <s v="pole Enfance"/>
    <n v="89.97"/>
    <s v="2018"/>
    <n v="89.97"/>
    <n v="7"/>
    <n v="151.67000000000002"/>
    <s v="T39035"/>
    <n v="7"/>
    <x v="1"/>
    <s v="CP"/>
    <x v="2"/>
    <x v="0"/>
    <x v="0"/>
    <x v="0"/>
    <s v=""/>
    <s v=""/>
    <s v=""/>
    <s v=""/>
    <s v=""/>
    <s v=""/>
    <x v="0"/>
  </r>
  <r>
    <s v="A00556"/>
    <s v="GUISLAIN"/>
    <s v="TIFFANY"/>
    <s v="IME DE MONTIGNY"/>
    <d v="2018-02-05T00:00:00"/>
    <d v="2018-02-05T00:00:00"/>
    <n v="1"/>
    <s v="FIN DE CONTRAT"/>
    <s v="EDUCATEUR(rice) SPECIALISE(e)"/>
    <s v="EXTERNAT"/>
    <s v="MONITEUR(rice) EDUCATEUR(rice)"/>
    <s v="BELLET YANN"/>
    <s v="201802"/>
    <n v="84.52"/>
    <s v="39"/>
    <s v="100,00"/>
    <n v="1"/>
    <m/>
    <x v="2"/>
    <s v="pole Enfance"/>
    <n v="84.52"/>
    <s v="2018"/>
    <n v="84.52"/>
    <n v="6"/>
    <n v="130"/>
    <s v="T39035"/>
    <n v="6"/>
    <x v="1"/>
    <s v="CP"/>
    <x v="2"/>
    <x v="0"/>
    <x v="0"/>
    <x v="0"/>
    <s v=""/>
    <s v=""/>
    <s v=""/>
    <s v=""/>
    <s v=""/>
    <s v=""/>
    <x v="0"/>
  </r>
  <r>
    <s v="A00630"/>
    <s v="HUON"/>
    <s v="CHRISTOPHE"/>
    <s v="IME DE MONTIGNY"/>
    <d v="2018-02-02T00:00:00"/>
    <d v="2018-02-02T00:00:00"/>
    <n v="1"/>
    <s v="FIN DE CONTRAT"/>
    <s v="AIDE MEDICO PSYCHOLOGIQUE"/>
    <s v="MISTRAL"/>
    <s v="AIDE MEDICO PSYCHOLOGIQUE"/>
    <s v="PETIT MICKAEL"/>
    <s v="201802"/>
    <n v="121.89"/>
    <s v="39"/>
    <s v="100,00"/>
    <n v="1"/>
    <m/>
    <x v="2"/>
    <s v="pole Enfance"/>
    <n v="121.89"/>
    <s v="2018"/>
    <n v="121.89"/>
    <n v="9.25"/>
    <n v="151.67000000000002"/>
    <s v="T39031"/>
    <n v="9.25"/>
    <x v="1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2-14T00:00:00"/>
    <d v="2018-02-16T00:00:00"/>
    <n v="3"/>
    <s v="FIN DE CONTRAT"/>
    <s v="INFIRMIER(e)"/>
    <s v="SERVICE DE NUIT"/>
    <s v="INFIRMIER(e)"/>
    <s v="TISON FRANCINE"/>
    <s v="201802"/>
    <n v="347.44"/>
    <s v="39"/>
    <s v="100,00"/>
    <n v="3"/>
    <m/>
    <x v="2"/>
    <s v="pole Enfance"/>
    <n v="347.44"/>
    <s v="2018"/>
    <n v="347.44"/>
    <n v="24"/>
    <n v="151.67000000000002"/>
    <s v="T39024"/>
    <n v="24"/>
    <x v="1"/>
    <s v="CP"/>
    <x v="2"/>
    <x v="0"/>
    <x v="0"/>
    <x v="0"/>
    <s v=""/>
    <s v=""/>
    <s v=""/>
    <s v=""/>
    <s v=""/>
    <s v=""/>
    <x v="1"/>
  </r>
  <r>
    <s v="A00709"/>
    <s v="MARONNIER"/>
    <s v="ELISA"/>
    <s v="IME DE MONTIGNY"/>
    <d v="2018-02-06T00:00:00"/>
    <d v="2018-02-10T00:00:00"/>
    <n v="5"/>
    <s v="FIN DE CONTRAT"/>
    <s v="EDUCATEUR(rice) SPECIALISE(e)"/>
    <s v="MISTRAL"/>
    <s v="EDUCATEUR(rice) SPECIALISE(e)"/>
    <s v="RAMI SAFIA"/>
    <s v="201802"/>
    <n v="445.18"/>
    <s v="39"/>
    <s v="100,00"/>
    <n v="5"/>
    <m/>
    <x v="2"/>
    <s v="pole Enfance"/>
    <n v="445.18"/>
    <s v="2018"/>
    <n v="445.18"/>
    <n v="30.75"/>
    <n v="133.25"/>
    <s v="T39031"/>
    <n v="30.75"/>
    <x v="1"/>
    <s v="CP"/>
    <x v="2"/>
    <x v="0"/>
    <x v="0"/>
    <x v="0"/>
    <s v=""/>
    <s v=""/>
    <s v=""/>
    <s v=""/>
    <s v=""/>
    <s v=""/>
    <x v="1"/>
  </r>
  <r>
    <s v="A00709"/>
    <s v="MARONNIER"/>
    <s v="ELISA"/>
    <s v="IME DE MONTIGNY"/>
    <d v="2018-02-11T00:00:00"/>
    <d v="2018-02-11T00:00:00"/>
    <n v="1"/>
    <s v="FIN DE CONTRAT"/>
    <s v="EDUCATEUR(rice) SPECIALISE(e)"/>
    <s v="BORA"/>
    <s v="EDUCATEUR(rice) SPECIALISE(e)"/>
    <s v="PREVOT ANGELE"/>
    <s v="201802"/>
    <n v="235.77"/>
    <s v="39"/>
    <s v="100,00"/>
    <n v="1"/>
    <m/>
    <x v="2"/>
    <s v="pole Enfance"/>
    <n v="235.77"/>
    <s v="2018"/>
    <n v="235.77"/>
    <n v="10"/>
    <n v="151.67000000000002"/>
    <s v="T39032"/>
    <n v="10"/>
    <x v="1"/>
    <s v="CP"/>
    <x v="2"/>
    <x v="0"/>
    <x v="0"/>
    <x v="0"/>
    <s v=""/>
    <s v=""/>
    <s v=""/>
    <s v=""/>
    <s v=""/>
    <s v=""/>
    <x v="1"/>
  </r>
  <r>
    <s v="A00826"/>
    <s v="LANDRU"/>
    <s v="CELINE"/>
    <s v="IME DE MONTIGNY"/>
    <d v="2018-02-08T00:00:00"/>
    <d v="2018-02-08T00:00:00"/>
    <n v="1"/>
    <s v="FIN DE CONTRAT"/>
    <s v="EDUCATEUR(rice) SPECIALISE(e)"/>
    <s v="ZEPHYR"/>
    <s v="MONITEUR(rice) EDUCATEUR(rice)"/>
    <s v="BROSS CATHERINE"/>
    <s v="201802"/>
    <n v="101.34"/>
    <s v="39"/>
    <s v="100,00"/>
    <n v="1"/>
    <m/>
    <x v="21"/>
    <s v="pole Enfance"/>
    <n v="101.34"/>
    <s v="2018"/>
    <n v="101.34"/>
    <n v="7"/>
    <n v="151.67000000000002"/>
    <s v="T39034"/>
    <n v="7"/>
    <x v="1"/>
    <s v="FB"/>
    <x v="7"/>
    <x v="0"/>
    <x v="0"/>
    <x v="0"/>
    <s v=""/>
    <s v=""/>
    <s v=""/>
    <s v=""/>
    <s v=""/>
    <s v=""/>
    <x v="0"/>
  </r>
  <r>
    <s v="A00086"/>
    <s v="DETREZ"/>
    <s v="FLORIANE"/>
    <s v="IME DE MONTIGNY"/>
    <d v="2018-02-15T00:00:00"/>
    <d v="2018-02-15T00:00:00"/>
    <n v="1"/>
    <s v="FIN DE CONTRAT"/>
    <s v="AIDE MEDICO PSYCHOLOGIQUE"/>
    <s v="EXTERNAT"/>
    <s v="AIDE MEDICO PSYCHOLOGIQUE"/>
    <s v="TAILLE ANNIE"/>
    <s v="201802"/>
    <n v="96.42"/>
    <s v="39"/>
    <s v="100,00"/>
    <n v="1"/>
    <m/>
    <x v="17"/>
    <s v="pole Enfance"/>
    <n v="96.42"/>
    <s v="2018"/>
    <n v="96.42"/>
    <n v="7.5"/>
    <n v="151.67000000000002"/>
    <s v="T39035"/>
    <n v="7.5"/>
    <x v="1"/>
    <s v="HD"/>
    <x v="2"/>
    <x v="0"/>
    <x v="0"/>
    <x v="0"/>
    <s v=""/>
    <s v=""/>
    <s v=""/>
    <s v=""/>
    <s v=""/>
    <s v=""/>
    <x v="1"/>
  </r>
  <r>
    <s v="031090"/>
    <s v="HACCART"/>
    <s v="STEPHANIE"/>
    <s v="IME DE MONTIGNY"/>
    <d v="2018-02-20T00:00:00"/>
    <d v="2018-02-22T00:00:00"/>
    <n v="3"/>
    <s v="FIN DE CONTRAT"/>
    <s v="AUXILIAIRE DE PUERICULTURE"/>
    <s v="MISTRAL"/>
    <s v="AIDE MEDICO PSYCHOLOGIQUE"/>
    <s v="OLMEDO STEPHANE"/>
    <s v="201802"/>
    <n v="276.74"/>
    <s v="39"/>
    <s v="100,00"/>
    <n v="3"/>
    <m/>
    <x v="0"/>
    <s v="pole Enfance"/>
    <n v="276.74"/>
    <s v="2018"/>
    <n v="276.74"/>
    <n v="21"/>
    <n v="151.67000000000002"/>
    <s v="T39031"/>
    <n v="21"/>
    <x v="1"/>
    <s v="MAL"/>
    <x v="0"/>
    <x v="0"/>
    <x v="0"/>
    <x v="0"/>
    <s v=""/>
    <s v=""/>
    <s v=""/>
    <s v=""/>
    <s v=""/>
    <s v=""/>
    <x v="1"/>
  </r>
  <r>
    <s v="998390"/>
    <s v="MATHON"/>
    <s v="PAMELA"/>
    <s v="IME DE MONTIGNY"/>
    <d v="2018-01-31T00:00:00"/>
    <d v="2018-02-05T00:00:00"/>
    <n v="6"/>
    <s v="FIN DE CONTRAT"/>
    <s v="AGENT DE SERVICE INTERIEUR"/>
    <s v="OFFICE"/>
    <s v="AGENT DE CUISINE"/>
    <s v="MANIERO GEMINA"/>
    <s v="201802"/>
    <n v="189.67"/>
    <s v="39"/>
    <s v="100,00"/>
    <n v="6"/>
    <m/>
    <x v="0"/>
    <s v="pole Enfance"/>
    <n v="189.67"/>
    <s v="2018"/>
    <n v="189.67"/>
    <n v="15.75"/>
    <n v="68.25"/>
    <s v="T39020"/>
    <n v="15.75"/>
    <x v="1"/>
    <s v="MAL"/>
    <x v="0"/>
    <x v="0"/>
    <x v="0"/>
    <x v="0"/>
    <s v=""/>
    <s v=""/>
    <s v=""/>
    <s v=""/>
    <s v=""/>
    <s v=""/>
    <x v="1"/>
  </r>
  <r>
    <s v="998390"/>
    <s v="MATHON"/>
    <s v="PAMELA"/>
    <s v="IME DE MONTIGNY"/>
    <d v="2018-02-07T00:00:00"/>
    <d v="2018-02-19T00:00:00"/>
    <n v="13"/>
    <s v="FIN DE CONTRAT"/>
    <s v="AGENT DE SERVICE INTERIEUR"/>
    <s v="OFFICE"/>
    <s v="AGENT DE CUISINE"/>
    <s v="MANIERO GEMINA"/>
    <s v="201802"/>
    <n v="376.34"/>
    <s v="39"/>
    <s v="100,00"/>
    <n v="13"/>
    <m/>
    <x v="0"/>
    <s v="pole Enfance"/>
    <n v="376.34"/>
    <s v="2018"/>
    <n v="376.34"/>
    <n v="31.25"/>
    <n v="78"/>
    <s v="T39020"/>
    <n v="31.25"/>
    <x v="1"/>
    <s v="MAL"/>
    <x v="0"/>
    <x v="0"/>
    <x v="0"/>
    <x v="0"/>
    <s v=""/>
    <s v=""/>
    <s v=""/>
    <s v=""/>
    <s v=""/>
    <s v=""/>
    <x v="1"/>
  </r>
  <r>
    <s v="998390"/>
    <s v="MATHON"/>
    <s v="PAMELA"/>
    <s v="IME DE MONTIGNY"/>
    <d v="2018-02-21T00:00:00"/>
    <d v="2018-02-24T00:00:00"/>
    <n v="4"/>
    <s v="FIN DE CONTRAT"/>
    <s v="AGENT DE SERVICE INTERIEUR"/>
    <s v="OFFICE"/>
    <s v="AGENT DE CUISINE"/>
    <s v="MANIERO GEMINA"/>
    <s v="201802"/>
    <n v="243.88"/>
    <s v="39"/>
    <s v="100,00"/>
    <n v="4"/>
    <m/>
    <x v="0"/>
    <s v="pole Enfance"/>
    <n v="243.88"/>
    <s v="2018"/>
    <n v="243.88"/>
    <n v="20.25"/>
    <n v="109.68"/>
    <s v="T39020"/>
    <n v="20.25"/>
    <x v="1"/>
    <s v="MAL"/>
    <x v="0"/>
    <x v="0"/>
    <x v="0"/>
    <x v="0"/>
    <s v=""/>
    <s v=""/>
    <s v=""/>
    <s v=""/>
    <s v=""/>
    <s v=""/>
    <x v="1"/>
  </r>
  <r>
    <s v="999645"/>
    <s v="SPIERS"/>
    <s v="FANNY"/>
    <s v="IME DE MONTIGNY"/>
    <d v="2018-01-08T00:00:00"/>
    <d v="2018-02-08T00:00:00"/>
    <n v="32"/>
    <s v="FIN DE CONTRAT"/>
    <s v="ASSISTANT(e) SOCIAL"/>
    <s v="MEDICAL ET PARAMEDICAL"/>
    <s v="ASSISTANT(e) SOCIAL"/>
    <s v="SEYNAEVE MATHILDE"/>
    <s v="201802"/>
    <n v="486.37"/>
    <s v="39"/>
    <s v="100,00"/>
    <n v="32"/>
    <m/>
    <x v="0"/>
    <s v="pole Enfance"/>
    <n v="486.37"/>
    <s v="2018"/>
    <n v="486.37"/>
    <n v="33.75"/>
    <n v="115.33"/>
    <s v="T39023"/>
    <n v="33.75"/>
    <x v="1"/>
    <s v="MAL"/>
    <x v="0"/>
    <x v="0"/>
    <x v="0"/>
    <x v="0"/>
    <s v=""/>
    <s v=""/>
    <s v=""/>
    <s v=""/>
    <s v=""/>
    <s v=""/>
    <x v="1"/>
  </r>
  <r>
    <s v="999645"/>
    <s v="SPIERS"/>
    <s v="FANNY"/>
    <s v="IME DE MONTIGNY"/>
    <d v="2018-02-09T00:00:00"/>
    <d v="2018-03-09T00:00:00"/>
    <n v="29"/>
    <s v="FIN DE CONTRAT"/>
    <s v="ASSISTANT(e) SOCIAL"/>
    <s v="MEDICAL ET PARAMEDICAL"/>
    <s v="ASSISTANT(e) SOCIAL"/>
    <s v="SEYNAEVE MATHILDE"/>
    <s v="201802"/>
    <n v="622.87"/>
    <s v="39"/>
    <s v="100,00"/>
    <n v="29"/>
    <m/>
    <x v="0"/>
    <s v="pole Enfance"/>
    <n v="622.87"/>
    <s v="2018"/>
    <n v="622.87"/>
    <n v="53.5"/>
    <n v="115.33"/>
    <s v="T39023"/>
    <n v="53.5"/>
    <x v="1"/>
    <s v="MAL"/>
    <x v="0"/>
    <x v="0"/>
    <x v="0"/>
    <x v="0"/>
    <s v=""/>
    <s v=""/>
    <s v=""/>
    <s v=""/>
    <s v=""/>
    <s v=""/>
    <x v="1"/>
  </r>
  <r>
    <s v="A00071"/>
    <s v="QUINET"/>
    <s v="INGRID"/>
    <s v="IME DE MONTIGNY"/>
    <d v="2018-01-16T00:00:00"/>
    <d v="2018-02-11T00:00:00"/>
    <n v="27"/>
    <s v="FIN DE CONTRAT"/>
    <s v="AIDE MEDICO PSYCHOLOGIQUE"/>
    <s v="ZEPHYR"/>
    <s v="AIDE MEDICO PSYCHOLOGIQUE"/>
    <s v="TAISNE JULIE"/>
    <s v="201802"/>
    <n v="986.96"/>
    <s v="39"/>
    <s v="100,00"/>
    <n v="27"/>
    <m/>
    <x v="0"/>
    <s v="pole Enfance"/>
    <n v="986.96"/>
    <s v="2018"/>
    <n v="986.96"/>
    <n v="63.25"/>
    <n v="121.34"/>
    <s v="T39034"/>
    <n v="63.25"/>
    <x v="1"/>
    <s v="MAL"/>
    <x v="0"/>
    <x v="0"/>
    <x v="0"/>
    <x v="0"/>
    <s v=""/>
    <s v=""/>
    <s v=""/>
    <s v=""/>
    <s v=""/>
    <s v=""/>
    <x v="1"/>
  </r>
  <r>
    <s v="A00071"/>
    <s v="QUINET"/>
    <s v="INGRID"/>
    <s v="IME DE MONTIGNY"/>
    <d v="2018-01-29T00:00:00"/>
    <d v="2018-01-30T00:00:00"/>
    <n v="2"/>
    <s v="FIN DE CONTRAT"/>
    <s v="AIDE MEDICO PSYCHOLOGIQUE"/>
    <s v="EXTERNAT"/>
    <s v="AIDE MEDICO PSYCHOLOGIQUE"/>
    <s v="REZGUI NORIA"/>
    <s v="201802"/>
    <n v="92.03"/>
    <s v="39"/>
    <s v="100,00"/>
    <n v="2"/>
    <m/>
    <x v="0"/>
    <s v="pole Enfance"/>
    <n v="92.03"/>
    <s v="2018"/>
    <n v="92.03"/>
    <n v="7"/>
    <n v="75.84"/>
    <s v="T39035"/>
    <n v="7"/>
    <x v="1"/>
    <s v="MAL"/>
    <x v="0"/>
    <x v="0"/>
    <x v="0"/>
    <x v="0"/>
    <s v=""/>
    <s v=""/>
    <s v=""/>
    <s v=""/>
    <s v=""/>
    <s v=""/>
    <x v="0"/>
  </r>
  <r>
    <s v="A00071"/>
    <s v="QUINET"/>
    <s v="INGRID"/>
    <s v="IME DE MONTIGNY"/>
    <d v="2018-02-13T00:00:00"/>
    <d v="2018-02-19T00:00:00"/>
    <n v="7"/>
    <s v="FIN DE CONTRAT"/>
    <s v="AIDE MEDICO PSYCHOLOGIQUE"/>
    <s v="ZEPHYR"/>
    <s v="AIDE MEDICO PSYCHOLOGIQUE"/>
    <s v="OLMEDO STEPHANE"/>
    <s v="201802"/>
    <n v="436.76"/>
    <s v="39"/>
    <s v="100,00"/>
    <n v="7"/>
    <m/>
    <x v="0"/>
    <s v="pole Enfance"/>
    <n v="436.76"/>
    <s v="2018"/>
    <n v="436.76"/>
    <n v="32.5"/>
    <n v="140.84"/>
    <s v="T39034"/>
    <n v="32.5"/>
    <x v="1"/>
    <s v="MAL"/>
    <x v="0"/>
    <x v="0"/>
    <x v="0"/>
    <x v="0"/>
    <s v=""/>
    <s v=""/>
    <s v=""/>
    <s v=""/>
    <s v=""/>
    <s v=""/>
    <x v="1"/>
  </r>
  <r>
    <s v="A00071"/>
    <s v="QUINET"/>
    <s v="INGRID"/>
    <s v="IME DE MONTIGNY"/>
    <d v="2018-02-20T00:00:00"/>
    <d v="2018-02-23T00:00:00"/>
    <n v="4"/>
    <s v="FIN DE CONTRAT"/>
    <s v="AIDE MEDICO PSYCHOLOGIQUE"/>
    <s v="BORA"/>
    <s v="AIDE MEDICO PSYCHOLOGIQUE"/>
    <s v="VAN ASSCHE COLETTE"/>
    <s v="201802"/>
    <n v="456.89"/>
    <s v="39"/>
    <s v="100,00"/>
    <n v="4"/>
    <m/>
    <x v="0"/>
    <s v="pole Enfance"/>
    <n v="456.89"/>
    <s v="2018"/>
    <n v="456.89"/>
    <n v="34"/>
    <n v="130"/>
    <s v="T39032"/>
    <n v="34"/>
    <x v="1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8-01-30T00:00:00"/>
    <d v="2018-02-01T00:00:00"/>
    <n v="3"/>
    <s v="FIN DE CONTRAT"/>
    <s v="SURVEILLANT(e) DE NUIT"/>
    <s v="SERVICE DE NUIT"/>
    <s v="SURVEILLANT(e) DE NUIT"/>
    <s v="DUMOULIN MARIE FRANCOISE"/>
    <s v="201802"/>
    <n v="264.98"/>
    <s v="39"/>
    <s v="100,00"/>
    <n v="3"/>
    <m/>
    <x v="0"/>
    <s v="pole Enfance"/>
    <n v="264.98"/>
    <s v="2018"/>
    <n v="264.98"/>
    <n v="20"/>
    <n v="144.45000000000002"/>
    <s v="T39024"/>
    <n v="20"/>
    <x v="1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8-02-01T00:00:00"/>
    <d v="2018-02-02T00:00:00"/>
    <n v="2"/>
    <s v="FIN DE CONTRAT"/>
    <s v="SURVEILLANT(e) DE NUIT"/>
    <s v="SERVICE DE NUIT"/>
    <s v="SURVEILLANT(e) DE NUIT"/>
    <s v="DUMOULIN MARIE FRANCOISE"/>
    <s v="201802"/>
    <n v="132.47999999999999"/>
    <s v="39"/>
    <s v="100,00"/>
    <n v="2"/>
    <m/>
    <x v="0"/>
    <s v="pole Enfance"/>
    <n v="132.47999999999999"/>
    <s v="2018"/>
    <n v="132.47999999999999"/>
    <n v="10"/>
    <n v="108.34"/>
    <s v="T39024"/>
    <n v="10"/>
    <x v="1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8-02-05T00:00:00"/>
    <d v="2018-02-06T00:00:00"/>
    <n v="2"/>
    <s v="FIN DE CONTRAT"/>
    <s v="SURVEILLANT(e) DE NUIT"/>
    <s v="SERVICE DE NUIT"/>
    <s v="SURVEILLANT(e) DE NUIT"/>
    <s v="DUMOULIN MARIE FRANCOISE"/>
    <s v="201802"/>
    <n v="132.47999999999999"/>
    <s v="39"/>
    <s v="100,00"/>
    <n v="2"/>
    <m/>
    <x v="0"/>
    <s v="pole Enfance"/>
    <n v="132.47999999999999"/>
    <s v="2018"/>
    <n v="132.47999999999999"/>
    <n v="10"/>
    <n v="108.34"/>
    <s v="T39024"/>
    <n v="10"/>
    <x v="1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8-02-10T00:00:00"/>
    <d v="2018-02-21T00:00:00"/>
    <n v="12"/>
    <s v="FIN DE CONTRAT"/>
    <s v="SURVEILLANT(e) DE NUIT"/>
    <s v="SERVICE DE NUIT"/>
    <s v="SURVEILLANT(e) DE NUIT"/>
    <s v="DUMOULIN MARIE FRANCOISE"/>
    <s v="201802"/>
    <n v="1018.46"/>
    <s v="39"/>
    <s v="100,00"/>
    <n v="12"/>
    <m/>
    <x v="0"/>
    <s v="pole Enfance"/>
    <n v="1018.46"/>
    <s v="2018"/>
    <n v="1018.46"/>
    <n v="70"/>
    <n v="151.67000000000002"/>
    <s v="T39024"/>
    <n v="70"/>
    <x v="1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8-02-21T00:00:00"/>
    <d v="2018-02-22T00:00:00"/>
    <n v="2"/>
    <s v="FIN DE CONTRAT"/>
    <s v="SURVEILLANT(e) DE NUIT"/>
    <s v="SERVICE DE NUIT"/>
    <s v="SURVEILLANT(e) DE NUIT"/>
    <s v="LEMAIRE SYLVIE"/>
    <s v="201802"/>
    <n v="132.47999999999999"/>
    <s v="39"/>
    <s v="100,00"/>
    <n v="2"/>
    <m/>
    <x v="0"/>
    <s v="pole Enfance"/>
    <n v="132.47999999999999"/>
    <s v="2018"/>
    <n v="132.47999999999999"/>
    <n v="10"/>
    <n v="108.34"/>
    <s v="T39024"/>
    <n v="10"/>
    <x v="1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8-01-30T00:00:00"/>
    <d v="2018-01-30T00:00:00"/>
    <n v="1"/>
    <s v="FIN DE CONTRAT"/>
    <s v="AIDE MEDICO PSYCHOLOGIQUE"/>
    <s v="MISTRAL"/>
    <s v="AGENT D'HEBERGEMENT"/>
    <s v="KOZLOWSKI ISABELLE"/>
    <s v="201802"/>
    <n v="88.96"/>
    <s v="39"/>
    <s v="100,00"/>
    <n v="1"/>
    <m/>
    <x v="0"/>
    <s v="pole Enfance"/>
    <n v="88.96"/>
    <s v="2018"/>
    <n v="88.96"/>
    <n v="6.75"/>
    <n v="146.25"/>
    <s v="T39031"/>
    <n v="6.75"/>
    <x v="1"/>
    <s v="MAL"/>
    <x v="0"/>
    <x v="0"/>
    <x v="0"/>
    <x v="0"/>
    <s v=""/>
    <s v=""/>
    <s v=""/>
    <s v=""/>
    <s v=""/>
    <s v=""/>
    <x v="0"/>
  </r>
  <r>
    <s v="A00500"/>
    <s v="ALLEM"/>
    <s v="JESMAH"/>
    <s v="IME DE MONTIGNY"/>
    <d v="2018-02-01T00:00:00"/>
    <d v="2018-02-01T00:00:00"/>
    <n v="1"/>
    <s v="FIN DE CONTRAT"/>
    <s v="AIDE MEDICO PSYCHOLOGIQUE"/>
    <s v="EXTERNAT"/>
    <s v="AIDE MEDICO PSYCHOLOGIQUE"/>
    <s v="REZGUI NORIA"/>
    <s v="201802"/>
    <n v="57.85"/>
    <s v="39"/>
    <s v="100,00"/>
    <n v="1"/>
    <m/>
    <x v="0"/>
    <s v="pole Enfance"/>
    <n v="57.85"/>
    <s v="2018"/>
    <n v="57.85"/>
    <n v="4.5"/>
    <n v="97.5"/>
    <s v="T39035"/>
    <n v="4.5"/>
    <x v="1"/>
    <s v="MAL"/>
    <x v="0"/>
    <x v="0"/>
    <x v="0"/>
    <x v="0"/>
    <s v=""/>
    <s v=""/>
    <s v=""/>
    <s v=""/>
    <s v=""/>
    <s v=""/>
    <x v="0"/>
  </r>
  <r>
    <s v="A00541"/>
    <s v="ALEXANDRE"/>
    <s v="MARIE"/>
    <s v="IME DE MONTIGNY"/>
    <d v="2018-02-02T00:00:00"/>
    <d v="2018-02-02T00:00:00"/>
    <n v="1"/>
    <s v="FIN DE CONTRAT"/>
    <s v="AIDE MEDICO PSYCHOLOGIQUE"/>
    <s v="EXTERNAT"/>
    <s v="AIDE MEDICO PSYCHOLOGIQUE"/>
    <s v="TAILLE ANNIE"/>
    <s v="201802"/>
    <n v="89.97"/>
    <s v="39"/>
    <s v="100,00"/>
    <n v="1"/>
    <m/>
    <x v="0"/>
    <s v="pole Enfance"/>
    <n v="89.97"/>
    <s v="2018"/>
    <n v="89.97"/>
    <n v="7"/>
    <n v="151.67000000000002"/>
    <s v="T39035"/>
    <n v="7"/>
    <x v="1"/>
    <s v="MAL"/>
    <x v="0"/>
    <x v="0"/>
    <x v="0"/>
    <x v="0"/>
    <s v=""/>
    <s v=""/>
    <s v=""/>
    <s v=""/>
    <s v=""/>
    <s v=""/>
    <x v="0"/>
  </r>
  <r>
    <s v="A00597"/>
    <s v="LETHIEN"/>
    <s v="SEBASTIEN"/>
    <s v="IME DE MONTIGNY"/>
    <d v="2018-02-19T00:00:00"/>
    <d v="2018-02-23T00:00:00"/>
    <n v="5"/>
    <s v="FIN DE CONTRAT"/>
    <s v="SURVEILLANT(e) DE NUIT"/>
    <s v="SERVICE DE NUIT"/>
    <s v="SURVEILLANT(e) DE NUIT"/>
    <s v="LEMAIRE SYLVIE"/>
    <s v="201802"/>
    <n v="397.49"/>
    <s v="39"/>
    <s v="100,00"/>
    <n v="5"/>
    <m/>
    <x v="0"/>
    <s v="pole Enfance"/>
    <n v="397.49"/>
    <s v="2018"/>
    <n v="397.49"/>
    <n v="30"/>
    <n v="130"/>
    <s v="T39024"/>
    <n v="30"/>
    <x v="1"/>
    <s v="MAL"/>
    <x v="0"/>
    <x v="0"/>
    <x v="0"/>
    <x v="0"/>
    <s v=""/>
    <s v=""/>
    <s v=""/>
    <s v=""/>
    <s v=""/>
    <s v=""/>
    <x v="1"/>
  </r>
  <r>
    <s v="A00630"/>
    <s v="HUON"/>
    <s v="CHRISTOPHE"/>
    <s v="IME DE MONTIGNY"/>
    <d v="2018-01-31T00:00:00"/>
    <d v="2018-02-01T00:00:00"/>
    <n v="2"/>
    <s v="FIN DE CONTRAT"/>
    <s v="AIDE MEDICO PSYCHOLOGIQUE"/>
    <s v="EXTERNAT"/>
    <s v="AIDE MEDICO PSYCHOLOGIQUE"/>
    <s v="TAILLE ANNIE"/>
    <s v="201802"/>
    <n v="154.24"/>
    <s v="39"/>
    <s v="100,00"/>
    <n v="2"/>
    <m/>
    <x v="0"/>
    <s v="pole Enfance"/>
    <n v="154.24"/>
    <s v="2018"/>
    <n v="154.24"/>
    <n v="12"/>
    <n v="130"/>
    <s v="T39035"/>
    <n v="12"/>
    <x v="1"/>
    <s v="MAL"/>
    <x v="0"/>
    <x v="0"/>
    <x v="0"/>
    <x v="0"/>
    <s v=""/>
    <s v=""/>
    <s v=""/>
    <s v=""/>
    <s v=""/>
    <s v=""/>
    <x v="1"/>
  </r>
  <r>
    <s v="A00630"/>
    <s v="HUON"/>
    <s v="CHRISTOPHE"/>
    <s v="IME DE MONTIGNY"/>
    <d v="2018-02-13T00:00:00"/>
    <d v="2018-02-15T00:00:00"/>
    <n v="3"/>
    <s v="FIN DE CONTRAT"/>
    <s v="AIDE MEDICO PSYCHOLOGIQUE"/>
    <s v="MISTRAL"/>
    <s v="AGENT D'HEBERGEMENT"/>
    <s v="CAILLERET NATHALIE"/>
    <s v="201802"/>
    <n v="303.12"/>
    <s v="39"/>
    <s v="100,00"/>
    <n v="3"/>
    <m/>
    <x v="0"/>
    <s v="pole Enfance"/>
    <n v="303.12"/>
    <s v="2018"/>
    <n v="303.12"/>
    <n v="23"/>
    <n v="151.67000000000002"/>
    <s v="T39031"/>
    <n v="23"/>
    <x v="1"/>
    <s v="MAL"/>
    <x v="0"/>
    <x v="0"/>
    <x v="0"/>
    <x v="0"/>
    <s v=""/>
    <s v=""/>
    <s v=""/>
    <s v=""/>
    <s v=""/>
    <s v=""/>
    <x v="1"/>
  </r>
  <r>
    <s v="A00709"/>
    <s v="MARONNIER"/>
    <s v="ELISA"/>
    <s v="IME DE MONTIGNY"/>
    <d v="2018-02-12T00:00:00"/>
    <d v="2018-02-13T00:00:00"/>
    <n v="2"/>
    <s v="FIN DE CONTRAT"/>
    <s v="EDUCATEUR(rice) SPECIALISE(e)"/>
    <s v="EXTERNAT"/>
    <s v="EDUCATEUR(rice) SPECIALISE(e)"/>
    <s v="TROVATI DELPHINE"/>
    <s v="201802"/>
    <n v="147.93"/>
    <s v="39"/>
    <s v="100,00"/>
    <n v="2"/>
    <m/>
    <x v="0"/>
    <s v="pole Enfance"/>
    <n v="147.93"/>
    <s v="2018"/>
    <n v="147.93"/>
    <n v="10.5"/>
    <n v="113.75"/>
    <s v="T39035"/>
    <n v="10.5"/>
    <x v="1"/>
    <s v="MAL"/>
    <x v="0"/>
    <x v="0"/>
    <x v="0"/>
    <x v="0"/>
    <s v=""/>
    <s v=""/>
    <s v=""/>
    <s v=""/>
    <s v=""/>
    <s v=""/>
    <x v="1"/>
  </r>
  <r>
    <s v="A00740"/>
    <s v="MAERTENS"/>
    <s v="OCEANE"/>
    <s v="IME DE MONTIGNY"/>
    <d v="2018-01-29T00:00:00"/>
    <d v="2018-02-19T00:00:00"/>
    <n v="22"/>
    <s v="FIN DE CONTRAT"/>
    <s v="EDUCATEUR(rice) SPECIALISE(e)"/>
    <s v="ZEPHYR"/>
    <s v="EDUCATEUR(rice) SPECIALISE(e)"/>
    <s v="COLLIN AURELIE"/>
    <s v="201802"/>
    <n v="1606.96"/>
    <s v="39"/>
    <s v="100,00"/>
    <n v="22"/>
    <m/>
    <x v="0"/>
    <s v="pole Enfance"/>
    <n v="1606.96"/>
    <s v="2018"/>
    <n v="1606.96"/>
    <n v="111"/>
    <n v="151.67000000000002"/>
    <s v="T39034"/>
    <n v="111"/>
    <x v="1"/>
    <s v="MAL"/>
    <x v="0"/>
    <x v="0"/>
    <x v="0"/>
    <x v="0"/>
    <s v=""/>
    <s v=""/>
    <s v=""/>
    <s v=""/>
    <s v=""/>
    <s v=""/>
    <x v="1"/>
  </r>
  <r>
    <s v="A00826"/>
    <s v="LANDRU"/>
    <s v="CELINE"/>
    <s v="IME DE MONTIGNY"/>
    <d v="2018-02-06T00:00:00"/>
    <d v="2018-02-06T00:00:00"/>
    <n v="1"/>
    <s v="FIN DE CONTRAT"/>
    <s v="EDUCATEUR(rice) SPECIALISE(e)"/>
    <s v="EXTERNAT"/>
    <s v="EDUCATEUR(rice) SPECIALISE(e)"/>
    <s v="TROVATI DELPHINE"/>
    <s v="201802"/>
    <n v="63.4"/>
    <s v="39"/>
    <s v="100,00"/>
    <n v="1"/>
    <m/>
    <x v="0"/>
    <s v="pole Enfance"/>
    <n v="63.4"/>
    <s v="2018"/>
    <n v="63.4"/>
    <n v="4.5"/>
    <n v="97.5"/>
    <s v="T39035"/>
    <n v="4.5"/>
    <x v="1"/>
    <s v="MAL"/>
    <x v="0"/>
    <x v="0"/>
    <x v="0"/>
    <x v="0"/>
    <s v=""/>
    <s v=""/>
    <s v=""/>
    <s v=""/>
    <s v=""/>
    <s v=""/>
    <x v="0"/>
  </r>
  <r>
    <s v="A00826"/>
    <s v="LANDRU"/>
    <s v="CELINE"/>
    <s v="IME DE MONTIGNY"/>
    <d v="2018-02-22T00:00:00"/>
    <d v="2018-02-22T00:00:00"/>
    <n v="1"/>
    <s v="FIN DE CONTRAT"/>
    <s v="EDUCATEUR(rice) SPECIALISE(e)"/>
    <s v="EXTERNAT"/>
    <s v="EDUCATEUR(rice) SPECIALISE(e)"/>
    <s v="TROVATI DELPHINE"/>
    <s v="201802"/>
    <n v="108.57"/>
    <s v="39"/>
    <s v="100,00"/>
    <n v="1"/>
    <m/>
    <x v="0"/>
    <s v="pole Enfance"/>
    <n v="108.57"/>
    <s v="2018"/>
    <n v="108.57"/>
    <n v="7.5"/>
    <n v="151.67000000000002"/>
    <s v="T39035"/>
    <n v="7.5"/>
    <x v="1"/>
    <s v="MAL"/>
    <x v="0"/>
    <x v="0"/>
    <x v="0"/>
    <x v="0"/>
    <s v=""/>
    <s v=""/>
    <s v=""/>
    <s v=""/>
    <s v=""/>
    <s v=""/>
    <x v="1"/>
  </r>
  <r>
    <s v="A00561"/>
    <s v="IZNASNI"/>
    <s v="KAMEL"/>
    <s v="IME DE MONTIGNY"/>
    <d v="2018-01-22T00:00:00"/>
    <d v="2018-02-01T00:00:00"/>
    <n v="11"/>
    <s v="FIN DE CONTRAT"/>
    <s v="AIDE MEDICO PSYCHOLOGIQUE"/>
    <s v="MISTRAL"/>
    <s v="AIDE MEDICO PSYCHOLOGIQUE"/>
    <s v="LUC RENAUD"/>
    <s v="201802"/>
    <n v="3041.13"/>
    <s v="39"/>
    <s v="100,00"/>
    <n v="11"/>
    <m/>
    <x v="11"/>
    <s v="pole Enfance"/>
    <n v="3041.13"/>
    <s v="2018"/>
    <n v="3041.13"/>
    <n v="21.75"/>
    <n v="151.67000000000002"/>
    <s v="T39031"/>
    <n v="21.75"/>
    <x v="1"/>
    <s v="MUT"/>
    <x v="4"/>
    <x v="0"/>
    <x v="0"/>
    <x v="0"/>
    <s v=""/>
    <s v=""/>
    <s v=""/>
    <s v=""/>
    <s v=""/>
    <s v=""/>
    <x v="1"/>
  </r>
  <r>
    <s v="A00561"/>
    <s v="IZNASNI"/>
    <s v="KAMEL"/>
    <s v="IME DE MONTIGNY"/>
    <d v="2018-02-02T00:00:00"/>
    <d v="2018-03-04T00:00:00"/>
    <n v="31"/>
    <s v="FIN DE CONTRAT"/>
    <s v="AIDE MEDICO PSYCHOLOGIQUE"/>
    <s v="MISTRAL"/>
    <s v="AIDE MEDICO PSYCHOLOGIQUE"/>
    <s v="LUC RENAUD"/>
    <s v="201802"/>
    <n v="1396.94"/>
    <s v="39"/>
    <s v="100,00"/>
    <n v="31"/>
    <m/>
    <x v="11"/>
    <s v="pole Enfance"/>
    <n v="1396.94"/>
    <s v="2018"/>
    <n v="1396.94"/>
    <n v="118.25"/>
    <n v="151.67000000000002"/>
    <s v="T39031"/>
    <n v="118.25"/>
    <x v="1"/>
    <s v="MUT"/>
    <x v="4"/>
    <x v="0"/>
    <x v="0"/>
    <x v="0"/>
    <s v=""/>
    <s v=""/>
    <s v=""/>
    <s v=""/>
    <s v=""/>
    <s v=""/>
    <x v="1"/>
  </r>
  <r>
    <s v="999982"/>
    <s v="TYLEK"/>
    <s v="CATHY"/>
    <s v="IME DE MONTIGNY"/>
    <d v="2018-01-08T00:00:00"/>
    <d v="2018-02-04T00:00:00"/>
    <n v="28"/>
    <s v="FIN DE CONTRAT"/>
    <s v="AIDE MEDICO PSYCHOLOGIQUE"/>
    <s v="MISTRAL"/>
    <s v="AGENT D'HEBERGEMENT"/>
    <s v="MARQUIGNY ISABELLE"/>
    <s v="201802"/>
    <n v="786.67"/>
    <s v="39"/>
    <s v="100,00"/>
    <n v="28"/>
    <m/>
    <x v="7"/>
    <s v="pole Enfance"/>
    <n v="786.67"/>
    <s v="2018"/>
    <n v="786.67"/>
    <n v="33.5"/>
    <n v="143"/>
    <s v="T39031"/>
    <n v="33.5"/>
    <x v="1"/>
    <s v="NAP"/>
    <x v="6"/>
    <x v="0"/>
    <x v="0"/>
    <x v="0"/>
    <s v=""/>
    <s v=""/>
    <s v=""/>
    <s v=""/>
    <s v=""/>
    <s v=""/>
    <x v="1"/>
  </r>
  <r>
    <s v="999982"/>
    <s v="TYLEK"/>
    <s v="CATHY"/>
    <s v="IME DE MONTIGNY"/>
    <d v="2018-02-06T00:00:00"/>
    <d v="2018-03-10T00:00:00"/>
    <n v="33"/>
    <s v="FIN DE CONTRAT"/>
    <s v="AIDE MEDICO PSYCHOLOGIQUE"/>
    <s v="MISTRAL"/>
    <s v="AIDE MEDICO PSYCHOLOGIQUE"/>
    <s v="LECLERC STEPHANIE"/>
    <s v="201802"/>
    <n v="1169.1500000000001"/>
    <s v="39"/>
    <s v="100,00"/>
    <n v="33"/>
    <m/>
    <x v="7"/>
    <s v="pole Enfance"/>
    <n v="1169.1500000000001"/>
    <s v="2018"/>
    <n v="1169.1500000000001"/>
    <n v="98.5"/>
    <n v="142.28"/>
    <s v="T39031"/>
    <n v="98.5"/>
    <x v="1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8-01-09T00:00:00"/>
    <d v="2018-02-02T00:00:00"/>
    <n v="25"/>
    <s v="FIN DE CONTRAT"/>
    <s v="AIDE MEDICO PSYCHOLOGIQUE"/>
    <s v="MISTRAL"/>
    <s v="AIDE MEDICO PSYCHOLOGIQUE"/>
    <s v="VAN ASSCHE COLETTE"/>
    <s v="201802"/>
    <n v="497.45"/>
    <s v="39"/>
    <s v="100,00"/>
    <n v="25"/>
    <m/>
    <x v="7"/>
    <s v="pole Enfance"/>
    <n v="497.45"/>
    <s v="2018"/>
    <n v="497.45"/>
    <n v="24"/>
    <n v="112.9"/>
    <s v="T39031"/>
    <n v="24"/>
    <x v="1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8-02-06T00:00:00"/>
    <d v="2018-03-09T00:00:00"/>
    <n v="32"/>
    <s v="FIN DE CONTRAT"/>
    <s v="AIDE MEDICO PSYCHOLOGIQUE"/>
    <s v="MISTRAL"/>
    <s v="AIDE MEDICO PSYCHOLOGIQUE"/>
    <s v="VAN ASSCHE COLETTE"/>
    <s v="201802"/>
    <n v="832.88"/>
    <s v="39"/>
    <s v="100,00"/>
    <n v="32"/>
    <m/>
    <x v="7"/>
    <s v="pole Enfance"/>
    <n v="832.88"/>
    <s v="2018"/>
    <n v="832.88"/>
    <n v="75"/>
    <n v="111.5"/>
    <s v="T39031"/>
    <n v="75"/>
    <x v="1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1-09T00:00:00"/>
    <d v="2018-02-02T00:00:00"/>
    <n v="25"/>
    <s v="FIN DE CONTRAT"/>
    <s v="AIDE MEDICO PSYCHOLOGIQUE"/>
    <s v="MISTRAL"/>
    <s v="AGENT D'HEBERGEMENT"/>
    <s v="CAILLERET NATHALIE"/>
    <s v="201802"/>
    <n v="616.62"/>
    <s v="39"/>
    <s v="100,00"/>
    <n v="25"/>
    <m/>
    <x v="7"/>
    <s v="pole Enfance"/>
    <n v="616.62"/>
    <s v="2018"/>
    <n v="616.62"/>
    <n v="28.5"/>
    <n v="127"/>
    <s v="T39031"/>
    <n v="28.5"/>
    <x v="1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2-05T00:00:00"/>
    <d v="2018-03-11T00:00:00"/>
    <n v="35"/>
    <s v="FIN DE CONTRAT"/>
    <s v="AIDE MEDICO PSYCHOLOGIQUE"/>
    <s v="MISTRAL"/>
    <s v="AGENT D'HEBERGEMENT"/>
    <s v="CAILLERET NATHALIE"/>
    <s v="201802"/>
    <n v="1382.19"/>
    <s v="39"/>
    <s v="100,00"/>
    <n v="35"/>
    <m/>
    <x v="7"/>
    <s v="pole Enfance"/>
    <n v="1382.19"/>
    <s v="2018"/>
    <n v="1382.19"/>
    <n v="120"/>
    <n v="146.04"/>
    <s v="T39031"/>
    <n v="120"/>
    <x v="1"/>
    <s v="NAP"/>
    <x v="6"/>
    <x v="0"/>
    <x v="0"/>
    <x v="0"/>
    <s v=""/>
    <s v=""/>
    <s v=""/>
    <s v=""/>
    <s v=""/>
    <s v=""/>
    <x v="1"/>
  </r>
  <r>
    <s v="A00774"/>
    <s v="DEPAUWE"/>
    <s v="EMILIE"/>
    <s v="IME DE MONTIGNY"/>
    <d v="2018-01-08T00:00:00"/>
    <d v="2018-02-03T00:00:00"/>
    <n v="27"/>
    <s v="FIN DE CONTRAT"/>
    <s v="AIDE MEDICO PSYCHOLOGIQUE"/>
    <s v="MISTRAL"/>
    <s v="AIDE MEDICO PSYCHOLOGIQUE"/>
    <s v="LECLERC STEPHANIE"/>
    <s v="201802"/>
    <n v="148.84"/>
    <s v="39"/>
    <s v="100,00"/>
    <n v="27"/>
    <m/>
    <x v="7"/>
    <s v="pole Enfance"/>
    <n v="148.84"/>
    <s v="2018"/>
    <n v="148.84"/>
    <n v="-7"/>
    <n v="146.25"/>
    <s v="T39031"/>
    <n v="-7"/>
    <x v="1"/>
    <s v="NAP"/>
    <x v="6"/>
    <x v="0"/>
    <x v="0"/>
    <x v="0"/>
    <s v=""/>
    <s v=""/>
    <s v=""/>
    <s v=""/>
    <s v=""/>
    <s v=""/>
    <x v="0"/>
  </r>
  <r>
    <s v="A00853"/>
    <s v="FASQUEL"/>
    <s v="MARINE"/>
    <s v="IME DE MONTIGNY"/>
    <d v="2018-01-16T00:00:00"/>
    <d v="2018-02-02T00:00:00"/>
    <n v="18"/>
    <s v="FIN DE CONTRAT"/>
    <s v="AIDE MEDICO PSYCHOLOGIQUE"/>
    <s v="MISTRAL"/>
    <s v="AGENT D'HEBERGEMENT"/>
    <s v="CAILLERET NATHALIE"/>
    <s v="201802"/>
    <n v="485.86"/>
    <s v="39"/>
    <s v="100,00"/>
    <n v="18"/>
    <m/>
    <x v="7"/>
    <s v="pole Enfance"/>
    <n v="485.86"/>
    <s v="2018"/>
    <n v="485.86"/>
    <n v="25.5"/>
    <n v="116.07"/>
    <s v="T39031"/>
    <n v="25.5"/>
    <x v="1"/>
    <s v="NAP"/>
    <x v="6"/>
    <x v="0"/>
    <x v="0"/>
    <x v="0"/>
    <s v=""/>
    <s v=""/>
    <s v=""/>
    <s v=""/>
    <s v=""/>
    <s v=""/>
    <x v="1"/>
  </r>
  <r>
    <s v="A00853"/>
    <s v="FASQUEL"/>
    <s v="MARINE"/>
    <s v="IME DE MONTIGNY"/>
    <d v="2018-02-05T00:00:00"/>
    <d v="2018-02-24T00:00:00"/>
    <n v="20"/>
    <s v="FIN DE CONTRAT"/>
    <s v="AIDE MEDICO PSYCHOLOGIQUE"/>
    <s v="MISTRAL"/>
    <s v="AGENT D'HEBERGEMENT"/>
    <s v="KOZLOWSKI ISABELLE"/>
    <s v="201802"/>
    <n v="1402.31"/>
    <s v="39"/>
    <s v="100,00"/>
    <n v="20"/>
    <m/>
    <x v="7"/>
    <s v="pole Enfance"/>
    <n v="1402.31"/>
    <s v="2018"/>
    <n v="1402.31"/>
    <n v="99.5"/>
    <n v="143.72999999999999"/>
    <s v="T39031"/>
    <n v="99.5"/>
    <x v="1"/>
    <s v="NAP"/>
    <x v="6"/>
    <x v="0"/>
    <x v="0"/>
    <x v="0"/>
    <s v=""/>
    <s v=""/>
    <s v=""/>
    <s v=""/>
    <s v=""/>
    <s v=""/>
    <x v="1"/>
  </r>
  <r>
    <s v="998390"/>
    <s v="MATHON"/>
    <s v="PAMELA"/>
    <s v="IME DE MONTIGNY"/>
    <d v="2018-01-31T00:00:00"/>
    <d v="2018-01-31T00:00:00"/>
    <n v="1"/>
    <s v="FIN DE CONTRAT"/>
    <s v="AGENT DE SERVICE INTERIEUR"/>
    <s v="SERVICE SUPPORT"/>
    <s v="AGENT DE CUISINE"/>
    <s v="GALLEZ SANDRA"/>
    <s v="201802"/>
    <n v="56.79"/>
    <s v="39"/>
    <s v="100,00"/>
    <n v="1"/>
    <m/>
    <x v="1"/>
    <s v="pole Enfance"/>
    <n v="56.79"/>
    <s v="2018"/>
    <n v="56.79"/>
    <n v="4.75"/>
    <n v="102.92"/>
    <s v="T39021"/>
    <n v="4.75"/>
    <x v="1"/>
    <s v="HRE"/>
    <x v="1"/>
    <x v="0"/>
    <x v="0"/>
    <x v="0"/>
    <s v=""/>
    <s v=""/>
    <s v=""/>
    <s v=""/>
    <s v=""/>
    <s v=""/>
    <x v="0"/>
  </r>
  <r>
    <s v="998390"/>
    <s v="MATHON"/>
    <s v="PAMELA"/>
    <s v="IME DE MONTIGNY"/>
    <d v="2018-02-14T00:00:00"/>
    <d v="2018-02-14T00:00:00"/>
    <n v="1"/>
    <s v="FIN DE CONTRAT"/>
    <s v="AGENT DE SERVICE INTERIEUR"/>
    <s v="SERVICE SUPPORT"/>
    <s v="MAITRE(sse) DE MAISON"/>
    <s v="MENAR CHRISTINE"/>
    <s v="201802"/>
    <n v="84.29"/>
    <s v="39"/>
    <s v="100,00"/>
    <n v="1"/>
    <m/>
    <x v="1"/>
    <s v="pole Enfance"/>
    <n v="84.29"/>
    <s v="2018"/>
    <n v="84.29"/>
    <n v="7"/>
    <n v="151.67000000000002"/>
    <s v="T39021"/>
    <n v="7"/>
    <x v="1"/>
    <s v="HRE"/>
    <x v="1"/>
    <x v="0"/>
    <x v="0"/>
    <x v="0"/>
    <s v=""/>
    <s v=""/>
    <s v=""/>
    <s v=""/>
    <s v=""/>
    <s v=""/>
    <x v="0"/>
  </r>
  <r>
    <s v="A00500"/>
    <s v="ALLEM"/>
    <s v="JESMAH"/>
    <s v="IME DE MONTIGNY"/>
    <d v="2018-01-31T00:00:00"/>
    <d v="2018-01-31T00:00:00"/>
    <n v="1"/>
    <s v="FIN DE CONTRAT"/>
    <s v="AIDE MEDICO PSYCHOLOGIQUE"/>
    <s v="MISTRAL"/>
    <s v="AIDE MEDICO PSYCHOLOGIQUE"/>
    <s v="PETIT MICKAEL"/>
    <s v="201802"/>
    <n v="95.56"/>
    <s v="39"/>
    <s v="100,00"/>
    <n v="1"/>
    <m/>
    <x v="1"/>
    <s v="pole Enfance"/>
    <n v="95.56"/>
    <s v="2018"/>
    <n v="95.56"/>
    <n v="7.25"/>
    <n v="151.67000000000002"/>
    <s v="T39031"/>
    <n v="7.25"/>
    <x v="1"/>
    <s v="HRE"/>
    <x v="1"/>
    <x v="0"/>
    <x v="0"/>
    <x v="0"/>
    <s v=""/>
    <s v=""/>
    <s v=""/>
    <s v=""/>
    <s v=""/>
    <s v=""/>
    <x v="1"/>
  </r>
  <r>
    <s v="A00500"/>
    <s v="ALLEM"/>
    <s v="JESMAH"/>
    <s v="IME DE MONTIGNY"/>
    <d v="2018-02-08T00:00:00"/>
    <d v="2018-02-15T00:00:00"/>
    <n v="8"/>
    <s v="FIN DE CONTRAT"/>
    <s v="AIDE MEDICO PSYCHOLOGIQUE"/>
    <s v="MISTRAL"/>
    <s v="AIDE MEDICO PSYCHOLOGIQUE"/>
    <s v="DELARUE AUDREY"/>
    <s v="201802"/>
    <n v="417.7"/>
    <s v="39"/>
    <s v="100,00"/>
    <n v="8"/>
    <m/>
    <x v="1"/>
    <s v="pole Enfance"/>
    <n v="417.7"/>
    <s v="2018"/>
    <n v="417.7"/>
    <n v="32.5"/>
    <n v="75.84"/>
    <s v="T39031"/>
    <n v="32.5"/>
    <x v="1"/>
    <s v="HRE"/>
    <x v="1"/>
    <x v="0"/>
    <x v="0"/>
    <x v="0"/>
    <s v=""/>
    <s v=""/>
    <s v=""/>
    <s v=""/>
    <s v=""/>
    <s v=""/>
    <x v="1"/>
  </r>
  <r>
    <s v="A00630"/>
    <s v="HUON"/>
    <s v="CHRISTOPHE"/>
    <s v="IME DE MONTIGNY"/>
    <d v="2018-02-05T00:00:00"/>
    <d v="2018-02-11T00:00:00"/>
    <n v="7"/>
    <s v="FIN DE CONTRAT"/>
    <s v="AIDE MEDICO PSYCHOLOGIQUE"/>
    <s v="MISTRAL"/>
    <s v="AGENT D'HEBERGEMENT"/>
    <s v="KOZLOWSKI ISABELLE"/>
    <s v="201802"/>
    <n v="586.74"/>
    <s v="39"/>
    <s v="100,00"/>
    <n v="7"/>
    <m/>
    <x v="1"/>
    <s v="pole Enfance"/>
    <n v="586.74"/>
    <s v="2018"/>
    <n v="586.74"/>
    <n v="39"/>
    <n v="151.67000000000002"/>
    <s v="T39031"/>
    <n v="39"/>
    <x v="1"/>
    <s v="HRE"/>
    <x v="1"/>
    <x v="0"/>
    <x v="0"/>
    <x v="0"/>
    <s v=""/>
    <s v=""/>
    <s v=""/>
    <s v=""/>
    <s v=""/>
    <s v=""/>
    <x v="1"/>
  </r>
  <r>
    <s v="A00690"/>
    <s v="ZUREK"/>
    <s v="PAULINE"/>
    <s v="IME DE MONTIGNY"/>
    <d v="2018-02-06T00:00:00"/>
    <d v="2018-02-08T00:00:00"/>
    <n v="3"/>
    <s v="FIN DE CONTRAT"/>
    <s v="INFIRMIER(e)"/>
    <s v="SERVICE DE NUIT"/>
    <s v="INFIRMIER(e)"/>
    <s v="DUFOSSE VANESSA"/>
    <s v="201802"/>
    <n v="347.44"/>
    <s v="39"/>
    <s v="100,00"/>
    <n v="3"/>
    <m/>
    <x v="1"/>
    <s v="pole Enfance"/>
    <n v="347.44"/>
    <s v="2018"/>
    <n v="347.44"/>
    <n v="24"/>
    <n v="151.67000000000002"/>
    <s v="T39024"/>
    <n v="24"/>
    <x v="1"/>
    <s v="HRE"/>
    <x v="1"/>
    <x v="0"/>
    <x v="0"/>
    <x v="0"/>
    <s v=""/>
    <s v=""/>
    <s v=""/>
    <s v=""/>
    <s v=""/>
    <s v=""/>
    <x v="1"/>
  </r>
  <r>
    <s v="A00709"/>
    <s v="MARONNIER"/>
    <s v="ELISA"/>
    <s v="IME DE MONTIGNY"/>
    <d v="2018-02-02T00:00:00"/>
    <d v="2018-02-02T00:00:00"/>
    <n v="1"/>
    <s v="FIN DE CONTRAT"/>
    <s v="EDUCATEUR(rice) SPECIALISE(e)"/>
    <s v="EXTERNAT"/>
    <s v="MONITEUR(rice) EDUCATEUR(rice)"/>
    <s v="DECAMPS HELENE"/>
    <s v="201802"/>
    <n v="98.62"/>
    <s v="39"/>
    <s v="100,00"/>
    <n v="1"/>
    <m/>
    <x v="1"/>
    <s v="pole Enfance"/>
    <n v="98.62"/>
    <s v="2018"/>
    <n v="98.62"/>
    <n v="7"/>
    <n v="151.67000000000002"/>
    <s v="T39035"/>
    <n v="7"/>
    <x v="1"/>
    <s v="HRE"/>
    <x v="1"/>
    <x v="0"/>
    <x v="0"/>
    <x v="0"/>
    <s v=""/>
    <s v=""/>
    <s v=""/>
    <s v=""/>
    <s v=""/>
    <s v=""/>
    <x v="0"/>
  </r>
  <r>
    <s v="A00086"/>
    <s v="DETREZ"/>
    <s v="FLORIANE"/>
    <s v="IME DE MONTIGNY"/>
    <d v="2018-02-16T00:00:00"/>
    <d v="2018-02-16T00:00:00"/>
    <n v="1"/>
    <s v="FIN DE CONTRAT"/>
    <s v="AIDE MEDICO PSYCHOLOGIQUE"/>
    <s v="EXTERNAT"/>
    <s v="AIDE MEDICO PSYCHOLOGIQUE"/>
    <s v="TAILLE ANNIE"/>
    <s v="201802"/>
    <n v="38.57"/>
    <s v="39"/>
    <s v="100,00"/>
    <n v="1"/>
    <m/>
    <x v="23"/>
    <s v="pole Enfance"/>
    <n v="38.57"/>
    <s v="2018"/>
    <n v="38.57"/>
    <n v="3"/>
    <n v="65"/>
    <s v="T39035"/>
    <n v="3"/>
    <x v="1"/>
    <s v="REU"/>
    <x v="4"/>
    <x v="0"/>
    <x v="0"/>
    <x v="0"/>
    <s v=""/>
    <s v=""/>
    <s v=""/>
    <s v=""/>
    <s v=""/>
    <s v=""/>
    <x v="0"/>
  </r>
  <r>
    <s v="A00709"/>
    <s v="MARONNIER"/>
    <s v="ELISA"/>
    <s v="IME DE MONTIGNY"/>
    <d v="2018-02-01T00:00:00"/>
    <d v="2018-02-01T00:00:00"/>
    <n v="1"/>
    <s v="FIN DE CONTRAT"/>
    <s v="EDUCATEUR(rice) SPECIALISE(e)"/>
    <s v="EXTERNAT"/>
    <s v="EDUCATEUR(rice) SPECIALISE(e)"/>
    <s v="PREVOT ANGELE"/>
    <s v="201802"/>
    <n v="56.36"/>
    <s v="39"/>
    <s v="100,00"/>
    <n v="1"/>
    <m/>
    <x v="23"/>
    <s v="pole Enfance"/>
    <n v="56.36"/>
    <s v="2018"/>
    <n v="56.36"/>
    <n v="4"/>
    <n v="108.34"/>
    <s v="T39035"/>
    <n v="4"/>
    <x v="1"/>
    <s v="REU"/>
    <x v="4"/>
    <x v="0"/>
    <x v="0"/>
    <x v="0"/>
    <s v=""/>
    <s v=""/>
    <s v=""/>
    <s v=""/>
    <s v=""/>
    <s v=""/>
    <x v="0"/>
  </r>
  <r>
    <s v="A00709"/>
    <s v="MARONNIER"/>
    <s v="ELISA"/>
    <s v="IME DE MONTIGNY"/>
    <d v="2018-02-19T00:00:00"/>
    <d v="2018-02-19T00:00:00"/>
    <n v="1"/>
    <s v="FIN DE CONTRAT"/>
    <s v="EDUCATEUR(rice) SPECIALISE(e)"/>
    <s v="BORA"/>
    <s v="EDUCATEUR(rice) SPECIALISE(e)"/>
    <s v="PREVOT ANGELE"/>
    <s v="201802"/>
    <n v="72.38"/>
    <s v="39"/>
    <s v="100,00"/>
    <n v="1"/>
    <m/>
    <x v="23"/>
    <s v="pole Enfance"/>
    <n v="72.38"/>
    <s v="2018"/>
    <n v="72.38"/>
    <n v="5"/>
    <n v="108.34"/>
    <s v="T39032"/>
    <n v="5"/>
    <x v="1"/>
    <s v="REU"/>
    <x v="4"/>
    <x v="0"/>
    <x v="0"/>
    <x v="0"/>
    <s v=""/>
    <s v=""/>
    <s v=""/>
    <s v=""/>
    <s v=""/>
    <s v=""/>
    <x v="0"/>
  </r>
  <r>
    <s v="A00709"/>
    <s v="MARONNIER"/>
    <s v="ELISA"/>
    <s v="IME DE MONTIGNY"/>
    <d v="2018-02-21T00:00:00"/>
    <d v="2018-02-21T00:00:00"/>
    <n v="1"/>
    <s v="FIN DE CONTRAT"/>
    <s v="EDUCATEUR(rice) SPECIALISE(e)"/>
    <s v="MISTRAL"/>
    <s v="EDUCATEUR(rice) SPECIALISE(e)"/>
    <s v="RAMI SAFIA"/>
    <s v="201802"/>
    <n v="115.83"/>
    <s v="39"/>
    <s v="100,00"/>
    <n v="1"/>
    <m/>
    <x v="23"/>
    <s v="pole Enfance"/>
    <n v="115.83"/>
    <s v="2018"/>
    <n v="115.83"/>
    <n v="8"/>
    <n v="151.67000000000002"/>
    <s v="T39031"/>
    <n v="8"/>
    <x v="1"/>
    <s v="REU"/>
    <x v="4"/>
    <x v="0"/>
    <x v="0"/>
    <x v="0"/>
    <s v=""/>
    <s v=""/>
    <s v=""/>
    <s v=""/>
    <s v=""/>
    <s v=""/>
    <x v="1"/>
  </r>
  <r>
    <s v="181002"/>
    <s v="VILETTE"/>
    <s v="LAURE"/>
    <s v="IME DE MONTIGNY"/>
    <d v="2018-01-05T00:00:00"/>
    <d v="2018-03-29T00:00:00"/>
    <n v="84"/>
    <s v="FIN DE CONTRAT"/>
    <s v="AIDE MEDICO PSYCHOLOGIQUE"/>
    <s v="MISTRAL"/>
    <m/>
    <m/>
    <s v="201802"/>
    <n v="1381.94"/>
    <s v="39"/>
    <s v="100,00"/>
    <n v="84"/>
    <s v="à la sécurité des biens et des personnes dans l'attente de la reconstruction de l'ets et la validation des financeurs"/>
    <x v="13"/>
    <s v="pole Enfance"/>
    <n v="1381.94"/>
    <s v="2018"/>
    <n v="1381.94"/>
    <n v="115.5"/>
    <n v="113.75"/>
    <s v="T39031"/>
    <n v="115.5"/>
    <x v="1"/>
    <s v="RFI"/>
    <x v="9"/>
    <x v="0"/>
    <x v="0"/>
    <x v="0"/>
    <s v=""/>
    <s v=""/>
    <s v=""/>
    <s v=""/>
    <s v=""/>
    <s v=""/>
    <x v="1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802"/>
    <n v="1684.44"/>
    <s v="39"/>
    <s v="100,00"/>
    <n v="364"/>
    <s v="à la sécurité des biens et des personnes dans l'attente de la reconstruction de l'ets et de la validation des financeurs"/>
    <x v="6"/>
    <s v="pole Enfance"/>
    <n v="1684.44"/>
    <s v="2018"/>
    <n v="1684.44"/>
    <n v="151.67000000000002"/>
    <n v="151.67000000000002"/>
    <s v="T39031"/>
    <n v="151.67000000000002"/>
    <x v="1"/>
    <s v="PG"/>
    <x v="5"/>
    <x v="0"/>
    <x v="0"/>
    <x v="0"/>
    <s v=""/>
    <s v=""/>
    <s v=""/>
    <s v=""/>
    <s v=""/>
    <s v=""/>
    <x v="1"/>
  </r>
  <r>
    <s v="999083"/>
    <s v="KHERRAKI"/>
    <s v="MOHAMMED"/>
    <s v="IME DE MONTIGNY"/>
    <d v="2018-01-01T00:00:00"/>
    <d v="2018-09-02T00:00:00"/>
    <n v="245"/>
    <s v="FIN DE CONTRAT"/>
    <s v="SURVEILLANT(e) DE NUIT"/>
    <s v="SERVICE DE NUIT"/>
    <m/>
    <m/>
    <s v="201802"/>
    <n v="1804.44"/>
    <s v="39"/>
    <s v="100,00"/>
    <n v="245"/>
    <s v="à la sécurité des biens et des personnes"/>
    <x v="6"/>
    <s v="pole Enfance"/>
    <n v="1804.44"/>
    <s v="2018"/>
    <n v="1804.44"/>
    <n v="151.67000000000002"/>
    <n v="151.67000000000002"/>
    <s v="T39024"/>
    <n v="151.67000000000002"/>
    <x v="1"/>
    <s v="PG"/>
    <x v="5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802"/>
    <n v="1151.3500000000001"/>
    <s v="39"/>
    <s v="100,00"/>
    <n v="530"/>
    <s v="à la sécurité des biens et des personnes dans l'attente de la reconstruction de l'ets et de la validation des financeurs"/>
    <x v="13"/>
    <s v="pole Enfance"/>
    <n v="1151.3500000000001"/>
    <s v="2018"/>
    <n v="1151.3500000000001"/>
    <n v="98.09"/>
    <n v="75.84"/>
    <s v="T39031"/>
    <n v="98.09"/>
    <x v="1"/>
    <s v="RFI"/>
    <x v="9"/>
    <x v="0"/>
    <x v="0"/>
    <x v="0"/>
    <s v=""/>
    <s v=""/>
    <s v=""/>
    <s v=""/>
    <s v=""/>
    <s v=""/>
    <x v="1"/>
  </r>
  <r>
    <s v="999293"/>
    <s v="LUCAS"/>
    <s v="PASCALE"/>
    <s v="IME DE MONTIGNY"/>
    <d v="2017-05-03T00:00:00"/>
    <d v="2018-02-27T00:00:00"/>
    <n v="301"/>
    <s v="FIN DE CONTRAT"/>
    <s v="AIDE MEDICO PSYCHOLOGIQUE"/>
    <s v="BORA"/>
    <m/>
    <m/>
    <s v="201802"/>
    <n v="4447.92"/>
    <s v="39"/>
    <s v="100,00"/>
    <n v="301"/>
    <s v="à la sécurité des biens et des personnes dans l'attente de la reconsctruction de l'ets et la validation des financeurs"/>
    <x v="13"/>
    <s v="pole Enfance"/>
    <n v="4447.92"/>
    <s v="2018"/>
    <n v="4447.92"/>
    <n v="125.55"/>
    <n v="75.84"/>
    <s v="T39032"/>
    <n v="125.55"/>
    <x v="1"/>
    <s v="RFI"/>
    <x v="9"/>
    <x v="0"/>
    <x v="0"/>
    <x v="0"/>
    <s v=""/>
    <s v=""/>
    <s v=""/>
    <s v=""/>
    <s v=""/>
    <s v=""/>
    <x v="1"/>
  </r>
  <r>
    <s v="999368"/>
    <s v="MICULIAN"/>
    <s v="NATHALIE"/>
    <s v="IME DE MONTIGNY"/>
    <d v="2017-09-01T00:00:00"/>
    <d v="2018-06-30T00:00:00"/>
    <n v="303"/>
    <s v="FIN DE CONTRAT"/>
    <s v="AIDE MEDICO PSYCHOLOGIQUE"/>
    <s v="ALIZE"/>
    <m/>
    <m/>
    <s v="201802"/>
    <n v="1859.36"/>
    <s v="39"/>
    <s v="100,00"/>
    <n v="303"/>
    <s v="à la sécurité des biens et des personnes dans l'attente de la reconsctruction de l'ets et la validation des financeurs"/>
    <x v="6"/>
    <s v="pole Enfance"/>
    <n v="1859.36"/>
    <s v="2018"/>
    <n v="1859.36"/>
    <n v="167.42"/>
    <n v="151.67000000000002"/>
    <s v="T39033"/>
    <n v="167.42"/>
    <x v="1"/>
    <s v="PG"/>
    <x v="5"/>
    <x v="0"/>
    <x v="0"/>
    <x v="0"/>
    <s v=""/>
    <s v=""/>
    <s v=""/>
    <s v=""/>
    <s v=""/>
    <s v=""/>
    <x v="1"/>
  </r>
  <r>
    <s v="A00071"/>
    <s v="QUINET"/>
    <s v="INGRID"/>
    <s v="IME DE MONTIGNY"/>
    <d v="2018-02-26T00:00:00"/>
    <d v="2018-06-01T00:00:00"/>
    <n v="96"/>
    <s v="FIN DE CONTRAT"/>
    <s v="AIDE MEDICO PSYCHOLOGIQUE"/>
    <s v="BORA"/>
    <m/>
    <m/>
    <s v="201802"/>
    <n v="252.66"/>
    <s v="39"/>
    <s v="100,00"/>
    <n v="96"/>
    <s v="à la sécurité des biens et des personnes dans l'attente de la reconsctruction de l'ets et la validation des financeurs"/>
    <x v="6"/>
    <s v="pole Enfance"/>
    <n v="252.66"/>
    <s v="2018"/>
    <n v="252.66"/>
    <n v="22.75"/>
    <n v="151.67000000000002"/>
    <s v="T39032"/>
    <n v="22.75"/>
    <x v="1"/>
    <s v="PG"/>
    <x v="5"/>
    <x v="0"/>
    <x v="0"/>
    <x v="0"/>
    <s v=""/>
    <s v=""/>
    <s v=""/>
    <s v=""/>
    <s v=""/>
    <s v=""/>
    <x v="1"/>
  </r>
  <r>
    <s v="A00086"/>
    <s v="DETREZ"/>
    <s v="FLORIANE"/>
    <s v="IME DE MONTIGNY"/>
    <d v="2018-02-19T00:00:00"/>
    <d v="2018-02-22T00:00:00"/>
    <n v="4"/>
    <s v="FIN DE CONTRAT"/>
    <s v="AIDE MEDICO PSYCHOLOGIQUE"/>
    <s v="EXTERNAT"/>
    <m/>
    <m/>
    <s v="201802"/>
    <n v="199.24"/>
    <s v="39"/>
    <s v="100,00"/>
    <n v="4"/>
    <s v="à la sécurité des biens et des personnes"/>
    <x v="13"/>
    <s v="pole Enfance"/>
    <n v="199.24"/>
    <s v="2018"/>
    <n v="199.24"/>
    <n v="15.5"/>
    <n v="83.96"/>
    <s v="T39035"/>
    <n v="15.5"/>
    <x v="1"/>
    <s v="RFI"/>
    <x v="9"/>
    <x v="0"/>
    <x v="0"/>
    <x v="0"/>
    <s v=""/>
    <s v=""/>
    <s v=""/>
    <s v=""/>
    <s v=""/>
    <s v=""/>
    <x v="1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802"/>
    <n v="1765.81"/>
    <s v="39"/>
    <s v="50,00"/>
    <n v="334"/>
    <s v="à la sécurité des biens et des personnes dans l'attente de la reconstruction de l'ets et de la validation des financeurs"/>
    <x v="6"/>
    <s v="pole Enfance"/>
    <n v="882.90500000000009"/>
    <s v="2018"/>
    <n v="3531.62"/>
    <n v="303.34000000000003"/>
    <n v="303.34000000000003"/>
    <s v="T39033"/>
    <n v="151.67000000000002"/>
    <x v="1"/>
    <s v="PG"/>
    <x v="5"/>
    <x v="0"/>
    <x v="0"/>
    <x v="0"/>
    <s v=""/>
    <s v=""/>
    <s v=""/>
    <s v=""/>
    <s v=""/>
    <s v=""/>
    <x v="1"/>
  </r>
  <r>
    <s v="A00250"/>
    <s v="OLMEDO"/>
    <s v="STEPHANE"/>
    <s v="IME DE MONTIGNY"/>
    <d v="2017-10-02T00:00:00"/>
    <d v="2018-07-01T00:00:00"/>
    <n v="273"/>
    <s v="FIN DE CONTRAT"/>
    <s v="AIDE MEDICO PSYCHOLOGIQUE"/>
    <s v="ZEPHYR"/>
    <m/>
    <m/>
    <s v="201802"/>
    <n v="803.37"/>
    <s v="39"/>
    <s v="100,00"/>
    <n v="273"/>
    <s v="à la sécurité des biens et des personnes dans l'attente de la reconsctruction de l'ets et la validation des financeurs"/>
    <x v="13"/>
    <s v="pole Enfance"/>
    <n v="803.37"/>
    <s v="2018"/>
    <n v="803.37"/>
    <n v="72.34"/>
    <n v="134.34"/>
    <s v="T39034"/>
    <n v="72.34"/>
    <x v="1"/>
    <s v="RFI"/>
    <x v="9"/>
    <x v="0"/>
    <x v="0"/>
    <x v="0"/>
    <s v=""/>
    <s v=""/>
    <s v=""/>
    <s v=""/>
    <s v=""/>
    <s v=""/>
    <x v="1"/>
  </r>
  <r>
    <s v="A00320"/>
    <s v="SZCZEPANIAK"/>
    <s v="CAROLE"/>
    <s v="IME DE MONTIGNY"/>
    <d v="2017-03-01T00:00:00"/>
    <d v="2018-02-28T00:00:00"/>
    <n v="365"/>
    <s v="FIN DE CONTRAT"/>
    <s v="AIDE MEDICO PSYCHOLOGIQUE"/>
    <s v="ZEPHYR"/>
    <m/>
    <m/>
    <s v="201802"/>
    <n v="4714.1400000000003"/>
    <s v="39"/>
    <s v="100,00"/>
    <n v="365"/>
    <s v="à la sécurité des biens et des personnes dans l'attente de la reconsctruction de l'ets et la validation des financeurs"/>
    <x v="6"/>
    <s v="pole Enfance"/>
    <n v="4714.1400000000003"/>
    <s v="2018"/>
    <n v="4714.1400000000003"/>
    <n v="151.67000000000002"/>
    <n v="151.67000000000002"/>
    <s v="T39034"/>
    <n v="151.67000000000002"/>
    <x v="1"/>
    <s v="PG"/>
    <x v="5"/>
    <x v="0"/>
    <x v="0"/>
    <x v="0"/>
    <s v=""/>
    <s v=""/>
    <s v=""/>
    <s v=""/>
    <s v=""/>
    <s v=""/>
    <x v="1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802"/>
    <n v="1867.53"/>
    <s v="39"/>
    <s v="100,00"/>
    <n v="336"/>
    <s v="à la sécurité des biens et des personnes dans l'attente de la reconstruction de l'ets et de la validation des financeurs"/>
    <x v="6"/>
    <s v="pole Enfance"/>
    <n v="1867.53"/>
    <s v="2018"/>
    <n v="1867.53"/>
    <n v="151.67000000000002"/>
    <n v="151.67000000000002"/>
    <s v="T39032"/>
    <n v="151.67000000000002"/>
    <x v="1"/>
    <s v="PG"/>
    <x v="5"/>
    <x v="0"/>
    <x v="0"/>
    <x v="0"/>
    <s v=""/>
    <s v=""/>
    <s v=""/>
    <s v=""/>
    <s v=""/>
    <s v=""/>
    <x v="1"/>
  </r>
  <r>
    <s v="A00367"/>
    <s v="DUBENSKI"/>
    <s v="CHRISTELLE"/>
    <s v="IME DE MONTIGNY"/>
    <d v="2017-10-28T00:00:00"/>
    <d v="2018-04-27T00:00:00"/>
    <n v="182"/>
    <s v="FIN DE CONTRAT"/>
    <s v="SURVEILLANT(e) DE NUIT"/>
    <s v="SERVICE DE NUIT"/>
    <m/>
    <m/>
    <s v="201802"/>
    <n v="1794.11"/>
    <s v="39"/>
    <s v="100,00"/>
    <n v="182"/>
    <s v="à la sécurité des biens et des personnes"/>
    <x v="12"/>
    <s v="pole Enfance"/>
    <n v="1794.11"/>
    <s v="2018"/>
    <n v="1794.11"/>
    <n v="151.67000000000002"/>
    <n v="151.67000000000002"/>
    <s v="T39024"/>
    <n v="151.67000000000002"/>
    <x v="1"/>
    <s v="SN"/>
    <x v="8"/>
    <x v="0"/>
    <x v="0"/>
    <x v="0"/>
    <s v=""/>
    <s v=""/>
    <s v=""/>
    <s v=""/>
    <s v=""/>
    <s v=""/>
    <x v="1"/>
  </r>
  <r>
    <s v="A00500"/>
    <s v="ALLEM"/>
    <s v="JESMAH"/>
    <s v="IME DE MONTIGNY"/>
    <d v="2018-02-19T00:00:00"/>
    <d v="2018-02-19T00:00:00"/>
    <n v="1"/>
    <s v="FIN DE CONTRAT"/>
    <s v="AIDE MEDICO PSYCHOLOGIQUE"/>
    <s v="MISTRAL"/>
    <m/>
    <m/>
    <s v="201802"/>
    <n v="98.85"/>
    <s v="39"/>
    <s v="100,00"/>
    <n v="1"/>
    <s v="à la sécurité des biens et des personnes"/>
    <x v="3"/>
    <s v="pole Enfance"/>
    <n v="98.85"/>
    <s v="2018"/>
    <n v="98.85"/>
    <n v="7.5"/>
    <n v="151.67000000000002"/>
    <s v="T39031"/>
    <n v="7.5"/>
    <x v="1"/>
    <s v="ST"/>
    <x v="3"/>
    <x v="0"/>
    <x v="0"/>
    <x v="0"/>
    <s v=""/>
    <s v=""/>
    <s v=""/>
    <s v=""/>
    <s v=""/>
    <s v=""/>
    <x v="1"/>
  </r>
  <r>
    <s v="A00524"/>
    <s v="TAHON"/>
    <s v="JESSICA"/>
    <s v="IME DE MONTIGNY"/>
    <d v="2017-07-18T00:00:00"/>
    <d v="2018-09-02T00:00:00"/>
    <n v="412"/>
    <s v="FIN DE CONTRAT"/>
    <s v="AGENT HYGIENE ET PROPRETE"/>
    <s v="SERVICE SUPPORT"/>
    <m/>
    <m/>
    <s v="201802"/>
    <n v="1453.08"/>
    <s v="39"/>
    <s v="100,00"/>
    <n v="412"/>
    <s v="à la sécurité des biens et des personnes dans l'attente de la reconstruction de l'éts et de la validation des financeurs"/>
    <x v="6"/>
    <s v="pole Enfance"/>
    <n v="1453.08"/>
    <s v="2018"/>
    <n v="1453.08"/>
    <n v="144.84"/>
    <n v="75.84"/>
    <s v="T39021"/>
    <n v="144.84"/>
    <x v="1"/>
    <s v="PG"/>
    <x v="5"/>
    <x v="0"/>
    <x v="0"/>
    <x v="0"/>
    <s v=""/>
    <s v=""/>
    <s v=""/>
    <s v=""/>
    <s v=""/>
    <s v=""/>
    <x v="1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802"/>
    <n v="1672.23"/>
    <s v="39"/>
    <s v="100,00"/>
    <n v="335"/>
    <s v="à la sécurité des biens et des personnes dans l'attente de la reconstruction de l'ets et de la validation des financeurs"/>
    <x v="6"/>
    <s v="pole Enfance"/>
    <n v="1672.23"/>
    <s v="2018"/>
    <n v="1672.23"/>
    <n v="151.67000000000002"/>
    <n v="151.67000000000002"/>
    <s v="T39035"/>
    <n v="151.67000000000002"/>
    <x v="1"/>
    <s v="PG"/>
    <x v="5"/>
    <x v="0"/>
    <x v="0"/>
    <x v="0"/>
    <s v=""/>
    <s v=""/>
    <s v=""/>
    <s v=""/>
    <s v=""/>
    <s v=""/>
    <x v="1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802"/>
    <n v="1348.41"/>
    <s v="39"/>
    <s v="100,00"/>
    <n v="334"/>
    <s v="à la sécurité des biens et des personnes dans l'attente de la reconstruction de l'ets et de la validation des financeurs"/>
    <x v="13"/>
    <s v="pole Enfance"/>
    <n v="1348.41"/>
    <s v="2018"/>
    <n v="1348.41"/>
    <n v="123.8"/>
    <n v="120.3"/>
    <s v="T39032"/>
    <n v="123.8"/>
    <x v="1"/>
    <s v="RFI"/>
    <x v="9"/>
    <x v="0"/>
    <x v="0"/>
    <x v="0"/>
    <s v=""/>
    <s v=""/>
    <s v=""/>
    <s v=""/>
    <s v=""/>
    <s v=""/>
    <x v="1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802"/>
    <n v="1762.82"/>
    <s v="39"/>
    <s v="100,00"/>
    <n v="252"/>
    <s v="à la sécurité des biens et des personnes dans l'attente de la reconstruction de l'ets et de la validation des financeurs"/>
    <x v="6"/>
    <s v="pole Enfance"/>
    <n v="1762.82"/>
    <s v="2018"/>
    <n v="1762.82"/>
    <n v="151.67000000000002"/>
    <n v="151.67000000000002"/>
    <s v="T39031"/>
    <n v="151.67000000000002"/>
    <x v="1"/>
    <s v="PG"/>
    <x v="5"/>
    <x v="0"/>
    <x v="0"/>
    <x v="0"/>
    <s v=""/>
    <s v=""/>
    <s v=""/>
    <s v=""/>
    <s v=""/>
    <s v=""/>
    <x v="1"/>
  </r>
  <r>
    <s v="A00826"/>
    <s v="LANDRU"/>
    <s v="CELINE"/>
    <s v="IME DE MONTIGNY"/>
    <d v="2018-02-19T00:00:00"/>
    <d v="2018-02-20T00:00:00"/>
    <n v="2"/>
    <s v="FIN DE CONTRAT"/>
    <s v="EDUCATEUR(rice) SPECIALISE(e)"/>
    <s v="ZEPHYR"/>
    <m/>
    <m/>
    <s v="201802"/>
    <n v="159.24"/>
    <s v="39"/>
    <s v="100,00"/>
    <n v="2"/>
    <s v="la sécurité des biens et des personnes"/>
    <x v="3"/>
    <s v="pole Enfance"/>
    <n v="159.24"/>
    <s v="2018"/>
    <n v="159.24"/>
    <n v="11"/>
    <n v="119.17"/>
    <s v="T39034"/>
    <n v="11"/>
    <x v="1"/>
    <s v="ST"/>
    <x v="3"/>
    <x v="0"/>
    <x v="0"/>
    <x v="0"/>
    <s v=""/>
    <s v=""/>
    <s v=""/>
    <s v=""/>
    <s v=""/>
    <s v=""/>
    <x v="1"/>
  </r>
  <r>
    <s v="A00846"/>
    <s v="PARANT"/>
    <s v="ODILE"/>
    <s v="IME DE MONTIGNY"/>
    <d v="2018-01-27T00:00:00"/>
    <d v="2018-02-23T00:00:00"/>
    <n v="28"/>
    <s v="FIN DE CONTRAT"/>
    <s v="AGENT HYGIENE ET PROPRETE"/>
    <s v="SERVICE SUPPORT"/>
    <m/>
    <m/>
    <s v="201802"/>
    <n v="1399.59"/>
    <s v="39"/>
    <s v="100,00"/>
    <n v="28"/>
    <s v="à la sécurité des biens et des personnes dans l'attente de la reconstruction de l'ets et de la validation des financeurs"/>
    <x v="6"/>
    <s v="pole Enfance"/>
    <n v="1399.59"/>
    <s v="2018"/>
    <n v="1399.59"/>
    <n v="139.5"/>
    <n v="151.67000000000002"/>
    <s v="T39021"/>
    <n v="139.5"/>
    <x v="1"/>
    <s v="PG"/>
    <x v="5"/>
    <x v="0"/>
    <x v="0"/>
    <x v="0"/>
    <s v=""/>
    <s v=""/>
    <s v=""/>
    <s v=""/>
    <s v=""/>
    <s v=""/>
    <x v="1"/>
  </r>
  <r>
    <s v="A00846"/>
    <s v="PARANT"/>
    <s v="ODILE"/>
    <s v="IME DE MONTIGNY"/>
    <d v="2018-02-24T00:00:00"/>
    <d v="2018-03-30T00:00:00"/>
    <n v="35"/>
    <s v="FIN DE CONTRAT"/>
    <s v="AGENT HYGIENE ET PROPRETE"/>
    <s v="SERVICE SUPPORT"/>
    <m/>
    <m/>
    <s v="201802"/>
    <n v="0"/>
    <s v="39"/>
    <s v="100,00"/>
    <n v="35"/>
    <s v="à la sécurité des biens et des personnes dans l'attente de la reconstruction de l'ets et de la validation des financeurs"/>
    <x v="6"/>
    <s v="pole Enfance"/>
    <n v="0"/>
    <s v="2018"/>
    <n v="0"/>
    <n v="0"/>
    <n v="151.67000000000002"/>
    <s v="T39021"/>
    <n v="0"/>
    <x v="1"/>
    <s v="PG"/>
    <x v="5"/>
    <x v="0"/>
    <x v="0"/>
    <x v="0"/>
    <s v=""/>
    <s v=""/>
    <s v=""/>
    <s v=""/>
    <s v=""/>
    <s v=""/>
    <x v="0"/>
  </r>
  <r>
    <s v="A00847"/>
    <s v="BAZYNSKA"/>
    <s v="NADINE"/>
    <s v="IME DE MONTIGNY"/>
    <d v="2018-01-27T00:00:00"/>
    <d v="2018-02-23T00:00:00"/>
    <n v="28"/>
    <s v="FIN DE CONTRAT"/>
    <s v="AGENT HYGIENE ET PROPRETE"/>
    <s v="SERVICE SUPPORT"/>
    <m/>
    <m/>
    <s v="201802"/>
    <n v="801.13"/>
    <s v="39"/>
    <s v="100,00"/>
    <n v="28"/>
    <s v="à la sécurité des biens et des personnes dans l'attente de la reconstruction de l'ets et de la validation des financeurs"/>
    <x v="6"/>
    <s v="pole Enfance"/>
    <n v="801.13"/>
    <s v="2018"/>
    <n v="801.13"/>
    <n v="80.5"/>
    <n v="92.69"/>
    <s v="T39021"/>
    <n v="80.5"/>
    <x v="1"/>
    <s v="PG"/>
    <x v="5"/>
    <x v="0"/>
    <x v="0"/>
    <x v="0"/>
    <s v=""/>
    <s v=""/>
    <s v=""/>
    <s v=""/>
    <s v=""/>
    <s v=""/>
    <x v="1"/>
  </r>
  <r>
    <s v="A00847"/>
    <s v="BAZYNSKA"/>
    <s v="NADINE"/>
    <s v="IME DE MONTIGNY"/>
    <d v="2018-02-24T00:00:00"/>
    <d v="2018-03-03T00:00:00"/>
    <n v="8"/>
    <s v="FIN DE CONTRAT"/>
    <s v="AGENT HYGIENE ET PROPRETE"/>
    <s v="SERVICE SUPPORT"/>
    <m/>
    <m/>
    <s v="201802"/>
    <n v="0"/>
    <s v="39"/>
    <s v="100,00"/>
    <n v="8"/>
    <s v="à la sécurité des biens et des personnes dans l'attente de la reconstruction de l'ets et de la validation des financeurs"/>
    <x v="6"/>
    <s v="pole Enfance"/>
    <n v="0"/>
    <s v="2018"/>
    <n v="0"/>
    <n v="0"/>
    <n v="92.69"/>
    <s v="T39021"/>
    <n v="0"/>
    <x v="1"/>
    <s v="PG"/>
    <x v="5"/>
    <x v="0"/>
    <x v="0"/>
    <x v="0"/>
    <s v=""/>
    <s v=""/>
    <s v=""/>
    <s v=""/>
    <s v=""/>
    <s v=""/>
    <x v="0"/>
  </r>
  <r>
    <s v="900002"/>
    <s v="BAI"/>
    <s v="RADIJA"/>
    <s v="IME LES TOURNESOLS"/>
    <d v="2018-03-01T00:00:00"/>
    <d v="2018-03-02T00:00:00"/>
    <n v="2"/>
    <s v="FIN DE CONTRAT"/>
    <s v="MONITEUR(rice) EDUCATEUR(rice)"/>
    <s v="SECTEUR 1"/>
    <s v="EDUCATEUR(rice) SPECIALISE(e)"/>
    <s v="DUFOUR JOELLE"/>
    <s v="201803"/>
    <n v="207.61"/>
    <s v="02"/>
    <s v="100,00"/>
    <n v="2"/>
    <m/>
    <x v="0"/>
    <s v="pole Enfance"/>
    <n v="207.61"/>
    <s v="2018"/>
    <n v="207.61"/>
    <n v="11.5"/>
    <n v="124.57"/>
    <s v="T02031"/>
    <n v="11.5"/>
    <x v="2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8-03-12T00:00:00"/>
    <d v="2018-03-13T00:00:00"/>
    <n v="2"/>
    <s v="FIN DE CONTRAT"/>
    <s v="MONITEUR(rice) EDUCATEUR(rice)"/>
    <s v="SECTEUR 3"/>
    <s v="EDUCATEUR(rice) SPECIALISE(e)"/>
    <s v="DECOOL BRIGITTE"/>
    <s v="201803"/>
    <n v="213.91"/>
    <s v="02"/>
    <s v="100,00"/>
    <n v="2"/>
    <m/>
    <x v="8"/>
    <s v="pole Enfance"/>
    <n v="213.91"/>
    <s v="2018"/>
    <n v="213.91"/>
    <n v="15.5"/>
    <n v="151.67000000000002"/>
    <s v="T02033"/>
    <n v="15.5"/>
    <x v="2"/>
    <s v="AT"/>
    <x v="0"/>
    <x v="0"/>
    <x v="0"/>
    <x v="0"/>
    <s v=""/>
    <s v=""/>
    <s v=""/>
    <s v=""/>
    <s v=""/>
    <s v=""/>
    <x v="1"/>
  </r>
  <r>
    <s v="900002"/>
    <s v="BAI"/>
    <s v="RADIJA"/>
    <s v="IME LES TOURNESOLS"/>
    <d v="2018-03-14T00:00:00"/>
    <d v="2018-04-25T00:00:00"/>
    <n v="43"/>
    <s v="FIN DE CONTRAT"/>
    <s v="MONITEUR(rice) EDUCATEUR(rice)"/>
    <s v="SECTEUR 1"/>
    <s v="EDUCATEUR(rice) SPECIALISE(e)"/>
    <s v="OLENDER SONIA"/>
    <s v="201803"/>
    <n v="165.39"/>
    <s v="02"/>
    <s v="100,00"/>
    <n v="43"/>
    <m/>
    <x v="4"/>
    <s v="pole Enfance"/>
    <n v="165.39"/>
    <s v="2018"/>
    <n v="165.39"/>
    <n v="14.5"/>
    <n v="35.47"/>
    <s v="T02031"/>
    <n v="14.5"/>
    <x v="2"/>
    <s v="PAR"/>
    <x v="4"/>
    <x v="0"/>
    <x v="0"/>
    <x v="0"/>
    <s v=""/>
    <s v=""/>
    <s v=""/>
    <s v=""/>
    <s v=""/>
    <s v=""/>
    <x v="1"/>
  </r>
  <r>
    <s v="998902"/>
    <s v="SAUVAGE"/>
    <s v="CLEMENCE"/>
    <s v="IME LES TOURNESOLS"/>
    <d v="2018-02-20T00:00:00"/>
    <d v="2018-03-02T00:00:00"/>
    <n v="11"/>
    <s v="FIN DE CONTRAT"/>
    <s v="EDUCATEUR(rice) SPECIALISE(e)"/>
    <s v="SECTEUR 3"/>
    <s v="EDUCATEUR(rice) SPECIALISE(e)"/>
    <s v="DECOOL BRIGITTE"/>
    <s v="201803"/>
    <n v="586.88"/>
    <s v="02"/>
    <s v="100,00"/>
    <n v="11"/>
    <m/>
    <x v="8"/>
    <s v="pole Enfance"/>
    <n v="586.88"/>
    <s v="2018"/>
    <n v="586.88"/>
    <n v="34.5"/>
    <n v="146.25"/>
    <s v="T02033"/>
    <n v="34.5"/>
    <x v="2"/>
    <s v="AT"/>
    <x v="0"/>
    <x v="0"/>
    <x v="0"/>
    <x v="0"/>
    <s v=""/>
    <s v=""/>
    <s v=""/>
    <s v=""/>
    <s v=""/>
    <s v=""/>
    <x v="1"/>
  </r>
  <r>
    <s v="999009"/>
    <s v="DEZOBRY"/>
    <s v="ANDREE"/>
    <s v="IME LES TOURNESOLS"/>
    <d v="2018-01-03T00:00:00"/>
    <d v="2018-03-02T00:00:00"/>
    <n v="59"/>
    <s v="FIN DE CONTRAT"/>
    <s v="ACCOMPAGNATEUR(rice) DE BUS"/>
    <s v="SECTEUR 1"/>
    <s v="AIDE MEDICO PSYCHOLOGIQUE"/>
    <s v="CRESPO ESTELLE"/>
    <s v="201803"/>
    <n v="594.69000000000005"/>
    <s v="02"/>
    <s v="100,00"/>
    <n v="59"/>
    <m/>
    <x v="4"/>
    <s v="pole Enfance"/>
    <n v="594.69000000000005"/>
    <s v="2018"/>
    <n v="594.69000000000005"/>
    <n v="20"/>
    <n v="86.67"/>
    <s v="T02031"/>
    <n v="20"/>
    <x v="2"/>
    <s v="PAR"/>
    <x v="4"/>
    <x v="0"/>
    <x v="0"/>
    <x v="0"/>
    <s v=""/>
    <s v=""/>
    <s v=""/>
    <s v=""/>
    <s v=""/>
    <s v=""/>
    <x v="1"/>
  </r>
  <r>
    <s v="999009"/>
    <s v="DEZOBRY"/>
    <s v="ANDREE"/>
    <s v="IME LES TOURNESOLS"/>
    <d v="2018-03-12T00:00:00"/>
    <d v="2018-03-30T00:00:00"/>
    <n v="19"/>
    <s v="FIN DE CONTRAT"/>
    <s v="ACCOMPAGNATEUR(rice) DE BUS"/>
    <s v="SECTEUR 1"/>
    <s v="AIDE MEDICO PSYCHOLOGIQUE"/>
    <s v="CRESPO ESTELLE"/>
    <s v="201803"/>
    <n v="724.57"/>
    <s v="02"/>
    <s v="100,00"/>
    <n v="19"/>
    <m/>
    <x v="4"/>
    <s v="pole Enfance"/>
    <n v="724.57"/>
    <s v="2018"/>
    <n v="724.57"/>
    <n v="60"/>
    <n v="86.65"/>
    <s v="T02031"/>
    <n v="60"/>
    <x v="2"/>
    <s v="PAR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8-01-03T00:00:00"/>
    <d v="2018-03-02T00:00:00"/>
    <n v="59"/>
    <s v="FIN DE CONTRAT"/>
    <s v="AIDE MEDICO PSYCHOLOGIQUE"/>
    <s v="SECTEUR 1"/>
    <s v="AIDE MEDICO PSYCHOLOGIQUE"/>
    <s v="MONIER VANESSA"/>
    <s v="201803"/>
    <n v="1025.17"/>
    <s v="02"/>
    <s v="100,00"/>
    <n v="59"/>
    <m/>
    <x v="4"/>
    <s v="pole Enfance"/>
    <n v="1025.17"/>
    <s v="2018"/>
    <n v="1025.17"/>
    <n v="31.5"/>
    <n v="131.30000000000001"/>
    <s v="T02031"/>
    <n v="31.5"/>
    <x v="2"/>
    <s v="PAR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8-03-12T00:00:00"/>
    <d v="2018-04-27T00:00:00"/>
    <n v="47"/>
    <s v="FIN DE CONTRAT"/>
    <s v="AIDE MEDICO PSYCHOLOGIQUE"/>
    <s v="SECTEUR 1"/>
    <s v="AIDE MEDICO PSYCHOLOGIQUE"/>
    <s v="MONIER VANESSA"/>
    <s v="201803"/>
    <n v="686.33"/>
    <s v="02"/>
    <s v="100,00"/>
    <n v="47"/>
    <m/>
    <x v="4"/>
    <s v="pole Enfance"/>
    <n v="686.33"/>
    <s v="2018"/>
    <n v="686.33"/>
    <n v="63"/>
    <n v="130.67000000000002"/>
    <s v="T02031"/>
    <n v="63"/>
    <x v="2"/>
    <s v="PAR"/>
    <x v="4"/>
    <x v="0"/>
    <x v="0"/>
    <x v="0"/>
    <s v=""/>
    <s v=""/>
    <s v=""/>
    <s v=""/>
    <s v=""/>
    <s v=""/>
    <x v="1"/>
  </r>
  <r>
    <s v="999312"/>
    <s v="JANKOWSKI"/>
    <s v="CAROLINE"/>
    <s v="IME LES TOURNESOLS"/>
    <d v="2017-11-27T00:00:00"/>
    <d v="2018-07-31T00:00:00"/>
    <n v="247"/>
    <s v="FIN DE CONTRAT"/>
    <s v="MONITEUR(rice) EDUCATEUR(rice)"/>
    <s v="SECTEUR 3"/>
    <m/>
    <m/>
    <s v="201803"/>
    <n v="1690.84"/>
    <s v="02"/>
    <s v="100,00"/>
    <n v="247"/>
    <s v="la réorganisation du secteur 3 dans le cadre de la fusion des formations en apprentissage APH APR"/>
    <x v="3"/>
    <s v="pole Enfance"/>
    <n v="1690.84"/>
    <s v="2018"/>
    <n v="1690.84"/>
    <n v="151.67000000000002"/>
    <n v="151.67000000000002"/>
    <s v="T02033"/>
    <n v="151.67000000000002"/>
    <x v="2"/>
    <s v="ST"/>
    <x v="3"/>
    <x v="0"/>
    <x v="0"/>
    <x v="0"/>
    <s v=""/>
    <s v=""/>
    <s v=""/>
    <s v=""/>
    <s v=""/>
    <s v=""/>
    <x v="1"/>
  </r>
  <r>
    <s v="999757"/>
    <s v="SIMEON"/>
    <s v="CORINNE"/>
    <s v="IME LES TOURNESOLS"/>
    <d v="2018-03-01T00:00:00"/>
    <d v="2018-03-02T00:00:00"/>
    <n v="2"/>
    <s v="FIN DE CONTRAT"/>
    <s v="AGENT DE CUISINE"/>
    <s v="OFFICE"/>
    <m/>
    <m/>
    <s v="201803"/>
    <n v="187.67"/>
    <s v="02"/>
    <s v="100,00"/>
    <n v="2"/>
    <s v="au projet de réorganisation des cuisines dans le cadre de la construction de la MAS de Féchain"/>
    <x v="3"/>
    <s v="pole Enfance"/>
    <n v="187.67"/>
    <s v="2018"/>
    <n v="187.67"/>
    <n v="12.5"/>
    <n v="135.42000000000002"/>
    <s v="T02020"/>
    <n v="12.5"/>
    <x v="2"/>
    <s v="ST"/>
    <x v="3"/>
    <x v="0"/>
    <x v="0"/>
    <x v="0"/>
    <s v=""/>
    <s v=""/>
    <s v=""/>
    <s v=""/>
    <s v=""/>
    <s v=""/>
    <x v="1"/>
  </r>
  <r>
    <s v="999757"/>
    <s v="SIMEON"/>
    <s v="CORINNE"/>
    <s v="IME LES TOURNESOLS"/>
    <d v="2018-03-12T00:00:00"/>
    <d v="2018-03-30T00:00:00"/>
    <n v="19"/>
    <s v="FIN DE CONTRAT"/>
    <s v="AGENT DE CUISINE"/>
    <s v="OFFICE"/>
    <m/>
    <m/>
    <s v="201803"/>
    <n v="905.64"/>
    <s v="02"/>
    <s v="100,00"/>
    <n v="19"/>
    <s v="lié au projet de réorganisation des cuisines dans le cadre de la construction de la MAS de Féchain"/>
    <x v="3"/>
    <s v="pole Enfance"/>
    <n v="905.64"/>
    <s v="2018"/>
    <n v="905.64"/>
    <n v="90.75"/>
    <n v="131.08000000000001"/>
    <s v="T02020"/>
    <n v="90.75"/>
    <x v="2"/>
    <s v="ST"/>
    <x v="3"/>
    <x v="0"/>
    <x v="0"/>
    <x v="0"/>
    <s v=""/>
    <s v=""/>
    <s v=""/>
    <s v=""/>
    <s v=""/>
    <s v=""/>
    <x v="1"/>
  </r>
  <r>
    <s v="A00611"/>
    <s v="CALLENS"/>
    <s v="VINCIANE"/>
    <s v="IME LES TOURNESOLS"/>
    <d v="2018-02-26T00:00:00"/>
    <d v="2018-03-02T00:00:00"/>
    <n v="5"/>
    <s v="FIN DE CONTRAT"/>
    <s v="EDUCATEUR(rice) SPECIALISE(e)"/>
    <s v="SECTEUR 3"/>
    <m/>
    <m/>
    <s v="201803"/>
    <n v="537.37"/>
    <s v="02"/>
    <s v="100,00"/>
    <n v="5"/>
    <s v="au renfort des vacances scolaires des enseignants"/>
    <x v="3"/>
    <s v="pole Enfance"/>
    <n v="537.37"/>
    <s v="2018"/>
    <n v="537.37"/>
    <n v="34.25"/>
    <n v="148.42000000000002"/>
    <s v="T02033"/>
    <n v="34.25"/>
    <x v="2"/>
    <s v="ST"/>
    <x v="3"/>
    <x v="0"/>
    <x v="0"/>
    <x v="0"/>
    <s v=""/>
    <s v=""/>
    <s v=""/>
    <s v=""/>
    <s v=""/>
    <s v=""/>
    <x v="1"/>
  </r>
  <r>
    <s v="A00879"/>
    <s v="SCHRUFF"/>
    <s v="CELINE"/>
    <s v="IME LES TOURNESOLS"/>
    <d v="2018-02-13T00:00:00"/>
    <d v="2018-03-01T00:00:00"/>
    <n v="17"/>
    <s v="FIN DE CONTRAT"/>
    <s v="ANIMATEUR(rice) 1ERE CAT."/>
    <s v="MEDICAL ET PARAMEDICAL"/>
    <s v="PSYCHOMOTRICIEN(ne)"/>
    <s v="RIOTHON CAROLINE"/>
    <s v="201803"/>
    <n v="551.70000000000005"/>
    <s v="02"/>
    <s v="50,01"/>
    <n v="17"/>
    <m/>
    <x v="0"/>
    <s v="pole Enfance"/>
    <n v="275.90516073989903"/>
    <s v="2018"/>
    <n v="551.70000000000005"/>
    <n v="33"/>
    <n v="87.5"/>
    <s v="T02023"/>
    <n v="16.503299446105999"/>
    <x v="2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3-13T00:00:00"/>
    <d v="2018-03-22T00:00:00"/>
    <n v="10"/>
    <s v="FIN DE CONTRAT"/>
    <s v="ANIMATEUR(rice) 1ERE CAT."/>
    <s v="MEDICAL ET PARAMEDICAL"/>
    <s v="PSYCHOMOTRICIEN(ne)"/>
    <s v="RIOTHON CAROLINE"/>
    <s v="201803"/>
    <n v="575.66"/>
    <s v="02"/>
    <s v="50,00"/>
    <n v="10"/>
    <m/>
    <x v="0"/>
    <s v="pole Enfance"/>
    <n v="287.83"/>
    <s v="2018"/>
    <n v="575.66"/>
    <n v="40.75"/>
    <n v="94.78"/>
    <s v="T02023"/>
    <n v="20.375"/>
    <x v="2"/>
    <s v="MAL"/>
    <x v="0"/>
    <x v="0"/>
    <x v="0"/>
    <x v="0"/>
    <s v=""/>
    <s v=""/>
    <s v=""/>
    <s v=""/>
    <s v=""/>
    <s v=""/>
    <x v="1"/>
  </r>
  <r>
    <s v="999345"/>
    <s v="HEBERT"/>
    <s v="AUDE"/>
    <s v="IME LES ROUISSOIRS"/>
    <d v="2018-02-19T00:00:00"/>
    <d v="2018-03-03T00:00:00"/>
    <n v="13"/>
    <s v="FIN DE CONTRAT"/>
    <s v="EDUCATEUR(rice) SPECIALISE(e)"/>
    <s v="GROUPE 1"/>
    <s v="EDUCATEUR(rice) SPECIALISE(e)"/>
    <s v="YSMAL VALERIE"/>
    <s v="201803"/>
    <n v="477.33"/>
    <s v="03"/>
    <s v="100,00"/>
    <n v="13"/>
    <m/>
    <x v="9"/>
    <s v="pole Enfance"/>
    <n v="477.33"/>
    <s v="2018"/>
    <n v="477.33"/>
    <n v="25"/>
    <n v="122.42"/>
    <s v="T03031"/>
    <n v="25"/>
    <x v="2"/>
    <s v="MAT"/>
    <x v="4"/>
    <x v="0"/>
    <x v="1"/>
    <x v="4"/>
    <n v="1"/>
    <n v="25"/>
    <n v="477.33"/>
    <s v=""/>
    <s v=""/>
    <s v=""/>
    <x v="1"/>
  </r>
  <r>
    <s v="999345"/>
    <s v="HEBERT"/>
    <s v="AUDE"/>
    <s v="IME LES ROUISSOIRS"/>
    <d v="2018-03-12T00:00:00"/>
    <d v="2018-07-31T00:00:00"/>
    <n v="142"/>
    <s v="FIN DE CONTRAT"/>
    <s v="EDUCATEUR(rice) SPECIALISE(e)"/>
    <s v="GROUPE 1"/>
    <s v="EDUCATEUR(rice) SPECIALISE(e)"/>
    <s v="YSMAL VALERIE"/>
    <s v="201803"/>
    <n v="723.56"/>
    <s v="03"/>
    <s v="100,00"/>
    <n v="142"/>
    <m/>
    <x v="9"/>
    <s v="pole Enfance"/>
    <n v="723.56"/>
    <s v="2018"/>
    <n v="723.56"/>
    <n v="60.18"/>
    <n v="88.27"/>
    <s v="T03031"/>
    <n v="60.18"/>
    <x v="2"/>
    <s v="MAT"/>
    <x v="4"/>
    <x v="0"/>
    <x v="1"/>
    <x v="4"/>
    <n v="1"/>
    <n v="60.18"/>
    <n v="723.56"/>
    <s v=""/>
    <s v=""/>
    <s v=""/>
    <x v="1"/>
  </r>
  <r>
    <s v="A00826"/>
    <s v="LANDRU"/>
    <s v="CELINE"/>
    <s v="IME LES ROUISSOIRS"/>
    <d v="2018-03-01T00:00:00"/>
    <d v="2018-03-01T00:00:00"/>
    <n v="1"/>
    <s v="FIN DE CONTRAT"/>
    <s v="EDUCATEUR(rice) SPECIALISE(e)"/>
    <s v="GROUPE 1"/>
    <s v="EDUCATEUR(rice) SPECIALISE(e)"/>
    <s v="LASCHAMP SEBASTIEN"/>
    <s v="201803"/>
    <n v="90.17"/>
    <s v="03"/>
    <s v="100,00"/>
    <n v="1"/>
    <m/>
    <x v="11"/>
    <s v="pole Enfance"/>
    <n v="90.17"/>
    <s v="2018"/>
    <n v="90.17"/>
    <n v="6"/>
    <n v="130"/>
    <s v="T03031"/>
    <n v="6"/>
    <x v="2"/>
    <s v="MUT"/>
    <x v="4"/>
    <x v="0"/>
    <x v="1"/>
    <x v="4"/>
    <n v="1"/>
    <n v="6"/>
    <n v="90.17"/>
    <s v=""/>
    <s v=""/>
    <s v=""/>
    <x v="0"/>
  </r>
  <r>
    <s v="A00826"/>
    <s v="LANDRU"/>
    <s v="CELINE"/>
    <s v="IME LES ROUISSOIRS"/>
    <d v="2018-03-15T00:00:00"/>
    <d v="2018-03-15T00:00:00"/>
    <n v="1"/>
    <s v="FIN DE CONTRAT"/>
    <s v="EDUCATEUR(rice) SPECIALISE(e)"/>
    <s v="GROUPE 1"/>
    <s v="EDUCATEUR(rice) SPECIALISE(e)"/>
    <s v="RASO VALERIE"/>
    <s v="201803"/>
    <n v="58.07"/>
    <s v="03"/>
    <s v="100,00"/>
    <n v="1"/>
    <m/>
    <x v="2"/>
    <s v="pole Enfance"/>
    <n v="58.07"/>
    <s v="2018"/>
    <n v="58.07"/>
    <n v="4"/>
    <n v="86.67"/>
    <s v="T03031"/>
    <n v="4"/>
    <x v="2"/>
    <s v="CP"/>
    <x v="2"/>
    <x v="0"/>
    <x v="1"/>
    <x v="4"/>
    <n v="1"/>
    <n v="4"/>
    <n v="58.07"/>
    <s v=""/>
    <s v=""/>
    <s v=""/>
    <x v="0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3"/>
    <n v="1080.5999999999999"/>
    <s v="03"/>
    <s v="29,42"/>
    <n v="126"/>
    <m/>
    <x v="9"/>
    <s v="pole Enfance"/>
    <n v="317.91252082443202"/>
    <s v="2018"/>
    <n v="1080.5999999999999"/>
    <n v="54.17"/>
    <n v="54.17"/>
    <s v="T38023"/>
    <n v="15.936814041328399"/>
    <x v="2"/>
    <s v="MAT"/>
    <x v="4"/>
    <x v="0"/>
    <x v="1"/>
    <x v="6"/>
    <n v="0.29420000000000002"/>
    <n v="15.936814041328399"/>
    <n v="317.91252082443202"/>
    <s v=""/>
    <s v=""/>
    <s v=""/>
    <x v="1"/>
  </r>
  <r>
    <s v="031118"/>
    <s v="SEBILLE"/>
    <s v="SANDRINE"/>
    <s v="IME LA VICOIGNETTE"/>
    <d v="2018-01-29T00:00:00"/>
    <d v="2018-03-02T00:00:00"/>
    <n v="33"/>
    <s v="FIN DE CONTRAT"/>
    <s v="CUISINIER(e) "/>
    <s v="OFFICE"/>
    <s v="AGENT DE CUISINE"/>
    <s v="THEROUDE JANIQUE"/>
    <s v="201803"/>
    <n v="797.13"/>
    <s v="06"/>
    <s v="100,00"/>
    <n v="33"/>
    <m/>
    <x v="11"/>
    <s v="pole Enfance"/>
    <n v="797.13"/>
    <s v="2018"/>
    <n v="797.13"/>
    <n v="35"/>
    <n v="151.67000000000002"/>
    <s v="T06020"/>
    <n v="35"/>
    <x v="2"/>
    <s v="MUT"/>
    <x v="4"/>
    <x v="0"/>
    <x v="0"/>
    <x v="0"/>
    <s v=""/>
    <s v=""/>
    <s v=""/>
    <s v=""/>
    <s v=""/>
    <s v=""/>
    <x v="1"/>
  </r>
  <r>
    <s v="031118"/>
    <s v="SEBILLE"/>
    <s v="SANDRINE"/>
    <s v="IME LA VICOIGNETTE"/>
    <d v="2018-03-12T00:00:00"/>
    <d v="2018-04-27T00:00:00"/>
    <n v="47"/>
    <s v="FIN DE CONTRAT"/>
    <s v="CUISINIER(e) "/>
    <s v="OFFICE"/>
    <s v="AGENT DE CUISINE"/>
    <s v="THEROUDE JANIQUE"/>
    <s v="201803"/>
    <n v="736.18"/>
    <s v="06"/>
    <s v="100,00"/>
    <n v="47"/>
    <m/>
    <x v="11"/>
    <s v="pole Enfance"/>
    <n v="736.18"/>
    <s v="2018"/>
    <n v="736.18"/>
    <n v="70"/>
    <n v="151.67000000000002"/>
    <s v="T06020"/>
    <n v="70"/>
    <x v="2"/>
    <s v="MUT"/>
    <x v="4"/>
    <x v="0"/>
    <x v="0"/>
    <x v="0"/>
    <s v=""/>
    <s v=""/>
    <s v=""/>
    <s v=""/>
    <s v=""/>
    <s v=""/>
    <x v="1"/>
  </r>
  <r>
    <s v="060210"/>
    <s v="HOURIEZ"/>
    <s v="ANNE MARIE"/>
    <s v="IME LA VICOIGNETTE"/>
    <d v="2018-01-03T00:00:00"/>
    <d v="2018-03-02T00:00:00"/>
    <n v="59"/>
    <s v="FIN DE CONTRAT"/>
    <s v="AIDE MEDICO PSYCHOLOGIQUE"/>
    <s v="SERVICE SUPPORT"/>
    <m/>
    <m/>
    <s v="201803"/>
    <n v="651.66999999999996"/>
    <s v="06"/>
    <s v="100,00"/>
    <n v="59"/>
    <s v="lié à la réorganisation des accompagnements transports dans le cadre du projet de transfert d'usagers sur ets de Montign"/>
    <x v="3"/>
    <s v="pole Enfance"/>
    <n v="651.66999999999996"/>
    <s v="2018"/>
    <n v="651.66999999999996"/>
    <n v="20"/>
    <n v="86.66"/>
    <s v="T06021"/>
    <n v="20"/>
    <x v="2"/>
    <s v="ST"/>
    <x v="3"/>
    <x v="0"/>
    <x v="0"/>
    <x v="0"/>
    <s v=""/>
    <s v=""/>
    <s v=""/>
    <s v=""/>
    <s v=""/>
    <s v=""/>
    <x v="1"/>
  </r>
  <r>
    <s v="060210"/>
    <s v="HOURIEZ"/>
    <s v="ANNE MARIE"/>
    <s v="IME LA VICOIGNETTE"/>
    <d v="2018-03-12T00:00:00"/>
    <d v="2018-07-31T00:00:00"/>
    <n v="142"/>
    <s v="FIN DE CONTRAT"/>
    <s v="AIDE MEDICO PSYCHOLOGIQUE"/>
    <s v="SERVICE SUPPORT"/>
    <m/>
    <m/>
    <s v="201803"/>
    <n v="643.73"/>
    <s v="06"/>
    <s v="100,00"/>
    <n v="142"/>
    <s v="lié à la réorganisation des accompagnements transports dans le cadre du projet de transfert d'usagers sur ets de Montign"/>
    <x v="3"/>
    <s v="pole Enfance"/>
    <n v="643.73"/>
    <s v="2018"/>
    <n v="643.73"/>
    <n v="59.09"/>
    <n v="86.66"/>
    <s v="T06021"/>
    <n v="59.09"/>
    <x v="2"/>
    <s v="ST"/>
    <x v="3"/>
    <x v="0"/>
    <x v="0"/>
    <x v="0"/>
    <s v=""/>
    <s v=""/>
    <s v=""/>
    <s v=""/>
    <s v=""/>
    <s v=""/>
    <x v="1"/>
  </r>
  <r>
    <s v="998689"/>
    <s v="BLASSEL"/>
    <s v="AURELIE"/>
    <s v="IME LA VICOIGNETTE"/>
    <d v="2018-03-13T00:00:00"/>
    <d v="2018-07-31T00:00:00"/>
    <n v="141"/>
    <s v="FIN DE CONTRAT"/>
    <s v="AIDE MEDICO PSYCHOLOGIQUE"/>
    <s v="SERVICE SUPPORT"/>
    <m/>
    <m/>
    <s v="201803"/>
    <n v="498.91"/>
    <s v="06"/>
    <s v="100,00"/>
    <n v="141"/>
    <s v="lié à la réorganisation des accompagnements transports dans le cadre du projet de transfert d'usagers sur ets de Montign"/>
    <x v="3"/>
    <s v="pole Enfance"/>
    <n v="498.91"/>
    <s v="2018"/>
    <n v="498.91"/>
    <n v="44.12"/>
    <n v="69.33"/>
    <s v="T06021"/>
    <n v="44.12"/>
    <x v="2"/>
    <s v="ST"/>
    <x v="3"/>
    <x v="0"/>
    <x v="0"/>
    <x v="0"/>
    <s v=""/>
    <s v=""/>
    <s v=""/>
    <s v=""/>
    <s v=""/>
    <s v=""/>
    <x v="1"/>
  </r>
  <r>
    <s v="998736"/>
    <s v="BOEZ"/>
    <s v="LAURENCE"/>
    <s v="IME LA VICOIGNETTE"/>
    <d v="2018-03-21T00:00:00"/>
    <d v="2018-03-23T00:00:00"/>
    <n v="3"/>
    <s v="FIN DE CONTRAT"/>
    <s v="AGENT HYGIENE ET PROPRETE"/>
    <s v="SERVICE SUPPORT"/>
    <s v="AGENT HYGIENE ET PROPRETE"/>
    <s v="DELILLE ISABELLE"/>
    <s v="201803"/>
    <n v="166.12"/>
    <s v="06"/>
    <s v="100,00"/>
    <n v="3"/>
    <m/>
    <x v="0"/>
    <s v="pole Enfance"/>
    <n v="166.12"/>
    <s v="2018"/>
    <n v="166.12"/>
    <n v="13.5"/>
    <n v="97.5"/>
    <s v="T06021"/>
    <n v="13.5"/>
    <x v="2"/>
    <s v="MAL"/>
    <x v="0"/>
    <x v="0"/>
    <x v="0"/>
    <x v="0"/>
    <s v=""/>
    <s v=""/>
    <s v=""/>
    <s v=""/>
    <s v=""/>
    <s v=""/>
    <x v="1"/>
  </r>
  <r>
    <s v="999274"/>
    <s v="DUMAIRE"/>
    <s v="MICKAEL"/>
    <s v="IME LA VICOIGNETTE"/>
    <d v="2018-02-05T00:00:00"/>
    <d v="2018-03-02T00:00:00"/>
    <n v="26"/>
    <s v="FIN DE CONTRAT"/>
    <s v="AIDE MEDICO PSYCHOLOGIQUE"/>
    <s v="SECTEUR 2"/>
    <s v="AIDE MEDICO PSYCHOLOGIQUE"/>
    <s v="LETIEN BLANDINE"/>
    <s v="201803"/>
    <n v="691.22"/>
    <s v="06"/>
    <s v="100,00"/>
    <n v="26"/>
    <m/>
    <x v="0"/>
    <s v="pole Enfance"/>
    <n v="691.22"/>
    <s v="2018"/>
    <n v="691.22"/>
    <n v="35"/>
    <n v="151.67000000000002"/>
    <s v="T06033"/>
    <n v="35"/>
    <x v="2"/>
    <s v="MAL"/>
    <x v="0"/>
    <x v="0"/>
    <x v="0"/>
    <x v="0"/>
    <s v=""/>
    <s v=""/>
    <s v=""/>
    <s v=""/>
    <s v=""/>
    <s v=""/>
    <x v="1"/>
  </r>
  <r>
    <s v="999274"/>
    <s v="DUMAIRE"/>
    <s v="MICKAEL"/>
    <s v="IME LA VICOIGNETTE"/>
    <d v="2018-03-12T00:00:00"/>
    <d v="2018-03-26T00:00:00"/>
    <n v="15"/>
    <s v="FIN DE CONTRAT"/>
    <s v="AIDE MEDICO PSYCHOLOGIQUE"/>
    <s v="SECTEUR 2"/>
    <s v="AIDE MEDICO PSYCHOLOGIQUE"/>
    <s v="LETIEN BLANDINE"/>
    <s v="201803"/>
    <n v="937.61"/>
    <s v="06"/>
    <s v="100,00"/>
    <n v="15"/>
    <m/>
    <x v="0"/>
    <s v="pole Enfance"/>
    <n v="937.61"/>
    <s v="2018"/>
    <n v="937.61"/>
    <n v="72.75"/>
    <n v="143.30000000000001"/>
    <s v="T06033"/>
    <n v="72.75"/>
    <x v="2"/>
    <s v="MAL"/>
    <x v="0"/>
    <x v="0"/>
    <x v="0"/>
    <x v="0"/>
    <s v=""/>
    <s v=""/>
    <s v=""/>
    <s v=""/>
    <s v=""/>
    <s v=""/>
    <x v="1"/>
  </r>
  <r>
    <s v="999493"/>
    <s v="CHAPUIS"/>
    <s v="MAUREEN"/>
    <s v="IME LA VICOIGNETTE"/>
    <d v="2018-02-05T00:00:00"/>
    <d v="2018-03-02T00:00:00"/>
    <n v="26"/>
    <s v="FIN DE CONTRAT"/>
    <s v="EDUCATEUR(rice) SPECIALISE(e)"/>
    <s v="SECTEUR 2"/>
    <s v="EDUCATEUR(rice) SPECIALISE(e)"/>
    <s v="DEGROOTE NICOLAS"/>
    <s v="201803"/>
    <n v="791.75"/>
    <s v="06"/>
    <s v="100,00"/>
    <n v="26"/>
    <m/>
    <x v="11"/>
    <s v="pole Enfance"/>
    <n v="791.75"/>
    <s v="2018"/>
    <n v="791.75"/>
    <n v="33.5"/>
    <n v="145.17000000000002"/>
    <s v="T06033"/>
    <n v="33.5"/>
    <x v="2"/>
    <s v="MUT"/>
    <x v="4"/>
    <x v="0"/>
    <x v="0"/>
    <x v="0"/>
    <s v=""/>
    <s v=""/>
    <s v=""/>
    <s v=""/>
    <s v=""/>
    <s v=""/>
    <x v="1"/>
  </r>
  <r>
    <s v="999493"/>
    <s v="CHAPUIS"/>
    <s v="MAUREEN"/>
    <s v="IME LA VICOIGNETTE"/>
    <d v="2018-03-12T00:00:00"/>
    <d v="2018-03-23T00:00:00"/>
    <n v="12"/>
    <s v="FIN DE CONTRAT"/>
    <s v="EDUCATEUR(rice) SPECIALISE(e)"/>
    <s v="SECTEUR 2"/>
    <s v="EDUCATEUR(rice) SPECIALISE(e)"/>
    <s v="DEGROOTE NICOLAS"/>
    <s v="201803"/>
    <n v="1042.33"/>
    <s v="06"/>
    <s v="100,00"/>
    <n v="12"/>
    <m/>
    <x v="11"/>
    <s v="pole Enfance"/>
    <n v="1042.33"/>
    <s v="2018"/>
    <n v="1042.33"/>
    <n v="67"/>
    <n v="145.16"/>
    <s v="T06033"/>
    <n v="67"/>
    <x v="2"/>
    <s v="MUT"/>
    <x v="4"/>
    <x v="0"/>
    <x v="0"/>
    <x v="0"/>
    <s v=""/>
    <s v=""/>
    <s v=""/>
    <s v=""/>
    <s v=""/>
    <s v=""/>
    <x v="1"/>
  </r>
  <r>
    <s v="999694"/>
    <s v="BRISSEZ"/>
    <s v="CAROLINE"/>
    <s v="IME LA VICOIGNETTE"/>
    <d v="2018-01-06T00:00:00"/>
    <d v="2018-07-03T00:00:00"/>
    <n v="179"/>
    <s v="FIN DE CONTRAT"/>
    <s v="EDUCATEUR(rice) SPECIALISE(e)"/>
    <s v="INTERNAT"/>
    <m/>
    <m/>
    <s v="201803"/>
    <n v="1325.65"/>
    <s v="06"/>
    <s v="100,00"/>
    <n v="179"/>
    <s v="à la sécurité des biens et des personnes dans l'attente de la reconsctruction de l'ets et la validation des financeurs"/>
    <x v="3"/>
    <s v="pole Enfance"/>
    <n v="1325.65"/>
    <s v="2018"/>
    <n v="1325.65"/>
    <n v="105"/>
    <n v="151.67000000000002"/>
    <s v="T06031"/>
    <n v="105"/>
    <x v="2"/>
    <s v="ST"/>
    <x v="3"/>
    <x v="0"/>
    <x v="0"/>
    <x v="0"/>
    <s v=""/>
    <s v=""/>
    <s v=""/>
    <s v=""/>
    <s v=""/>
    <s v=""/>
    <x v="1"/>
  </r>
  <r>
    <s v="A00104"/>
    <s v="GALHAUT"/>
    <s v="JEROME"/>
    <s v="IME LA VICOIGNETTE"/>
    <d v="2018-01-03T00:00:00"/>
    <d v="2018-06-29T00:00:00"/>
    <n v="178"/>
    <s v="FIN DE CONTRAT"/>
    <s v="EDUCATEUR(rice) SPORTIF(ve)"/>
    <s v="SECTEUR 1"/>
    <s v="EDUCATEUR(rice) SPORTIF(ve)"/>
    <s v="SPANNEUT JULIE"/>
    <s v="201803"/>
    <n v="1461.9"/>
    <s v="06"/>
    <s v="100,00"/>
    <n v="178"/>
    <m/>
    <x v="9"/>
    <s v="pole Enfance"/>
    <n v="1461.9"/>
    <s v="2018"/>
    <n v="1461.9"/>
    <n v="124.5"/>
    <n v="151.67000000000002"/>
    <s v="T06032"/>
    <n v="124.5"/>
    <x v="2"/>
    <s v="MAT"/>
    <x v="4"/>
    <x v="0"/>
    <x v="0"/>
    <x v="0"/>
    <s v=""/>
    <s v=""/>
    <s v=""/>
    <s v=""/>
    <s v=""/>
    <s v=""/>
    <x v="1"/>
  </r>
  <r>
    <s v="A00195"/>
    <s v="DEHAINE"/>
    <s v="MARIE CHRISTINE"/>
    <s v="IME LA VICOIGNETTE"/>
    <d v="2018-02-23T00:00:00"/>
    <d v="2018-03-16T00:00:00"/>
    <n v="22"/>
    <s v="FIN DE CONTRAT"/>
    <s v="AGENT HYGIENE ET PROPRETE"/>
    <s v="SERVICE SUPPORT"/>
    <s v="AGENT HYGIENE ET PROPRETE"/>
    <s v="PLANQUE NADIA"/>
    <s v="201803"/>
    <n v="971.73"/>
    <s v="06"/>
    <s v="100,00"/>
    <n v="22"/>
    <m/>
    <x v="0"/>
    <s v="pole Enfance"/>
    <n v="971.73"/>
    <s v="2018"/>
    <n v="971.73"/>
    <n v="87"/>
    <n v="124.57"/>
    <s v="T06021"/>
    <n v="87"/>
    <x v="2"/>
    <s v="MAL"/>
    <x v="0"/>
    <x v="0"/>
    <x v="0"/>
    <x v="0"/>
    <s v=""/>
    <s v=""/>
    <s v=""/>
    <s v=""/>
    <s v=""/>
    <s v=""/>
    <x v="1"/>
  </r>
  <r>
    <s v="A00195"/>
    <s v="DEHAINE"/>
    <s v="MARIE CHRISTINE"/>
    <s v="IME LA VICOIGNETTE"/>
    <d v="2018-03-19T00:00:00"/>
    <d v="2018-03-23T00:00:00"/>
    <n v="5"/>
    <s v="FIN DE CONTRAT"/>
    <s v="AGENT HYGIENE ET PROPRETE"/>
    <s v="SERVICE SUPPORT"/>
    <s v="AGENT HYGIENE ET PROPRETE"/>
    <s v="PLANQUE NADIA"/>
    <s v="201803"/>
    <n v="367.29"/>
    <s v="06"/>
    <s v="100,00"/>
    <n v="5"/>
    <m/>
    <x v="0"/>
    <s v="pole Enfance"/>
    <n v="367.29"/>
    <s v="2018"/>
    <n v="367.29"/>
    <n v="29"/>
    <n v="125.67"/>
    <s v="T06021"/>
    <n v="29"/>
    <x v="2"/>
    <s v="MAL"/>
    <x v="0"/>
    <x v="0"/>
    <x v="0"/>
    <x v="0"/>
    <s v=""/>
    <s v=""/>
    <s v=""/>
    <s v=""/>
    <s v=""/>
    <s v=""/>
    <x v="1"/>
  </r>
  <r>
    <s v="A00343"/>
    <s v="RAYET"/>
    <s v="PHILIPPE"/>
    <s v="IME LA VICOIGNETTE"/>
    <d v="2018-02-20T00:00:00"/>
    <d v="2018-04-27T00:00:00"/>
    <n v="67"/>
    <s v="FIN DE CONTRAT"/>
    <s v="AGENT DE SERVICE INTERIEUR"/>
    <s v="SERVICE SUPPORT"/>
    <m/>
    <m/>
    <s v="201803"/>
    <n v="730.04"/>
    <s v="06"/>
    <s v="100,00"/>
    <n v="67"/>
    <s v="à la sécurité des biens et des personnes dans l'attente de la reconstruction de l'ets et de la validation des financeurs"/>
    <x v="3"/>
    <s v="pole Enfance"/>
    <n v="730.04"/>
    <s v="2018"/>
    <n v="730.04"/>
    <n v="70"/>
    <n v="75.84"/>
    <s v="T06021"/>
    <n v="70"/>
    <x v="2"/>
    <s v="ST"/>
    <x v="3"/>
    <x v="0"/>
    <x v="0"/>
    <x v="0"/>
    <s v=""/>
    <s v=""/>
    <s v=""/>
    <s v=""/>
    <s v=""/>
    <s v=""/>
    <x v="1"/>
  </r>
  <r>
    <s v="A00365"/>
    <s v="BERNIER"/>
    <s v="NICOLAS"/>
    <s v="IME LA VICOIGNETTE"/>
    <d v="2018-02-27T00:00:00"/>
    <d v="2018-03-02T00:00:00"/>
    <n v="4"/>
    <s v="FIN DE CONTRAT"/>
    <s v="EDUCATEUR(rice) SPECIALISE(e)"/>
    <s v="SECTEUR 3"/>
    <s v="EDUCATEUR(rice) TECHNIQUE SPECIALISE(e)"/>
    <s v="DUPONT EMMANUEL"/>
    <s v="201803"/>
    <n v="499.81"/>
    <s v="06"/>
    <s v="100,00"/>
    <n v="4"/>
    <m/>
    <x v="0"/>
    <s v="pole Enfance"/>
    <n v="499.81"/>
    <s v="2018"/>
    <n v="499.81"/>
    <n v="27.75"/>
    <n v="151.67000000000002"/>
    <s v="T06034"/>
    <n v="27.75"/>
    <x v="2"/>
    <s v="MAL"/>
    <x v="0"/>
    <x v="0"/>
    <x v="0"/>
    <x v="0"/>
    <s v=""/>
    <s v=""/>
    <s v=""/>
    <s v=""/>
    <s v=""/>
    <s v=""/>
    <x v="1"/>
  </r>
  <r>
    <s v="A00365"/>
    <s v="BERNIER"/>
    <s v="NICOLAS"/>
    <s v="IME LA VICOIGNETTE"/>
    <d v="2018-03-12T00:00:00"/>
    <d v="2018-03-13T00:00:00"/>
    <n v="2"/>
    <s v="FIN DE CONTRAT"/>
    <s v="EDUCATEUR(rice) SPECIALISE(e)"/>
    <s v="SECTEUR 3"/>
    <s v="EDUCATEUR(rice) TECHNIQUE SPECIALISE(e)"/>
    <s v="DUPONT EMMANUEL"/>
    <s v="201803"/>
    <n v="227.18"/>
    <s v="06"/>
    <s v="100,00"/>
    <n v="2"/>
    <m/>
    <x v="0"/>
    <s v="pole Enfance"/>
    <n v="227.18"/>
    <s v="2018"/>
    <n v="227.18"/>
    <n v="13"/>
    <n v="140.84"/>
    <s v="T06034"/>
    <n v="13"/>
    <x v="2"/>
    <s v="MAL"/>
    <x v="0"/>
    <x v="0"/>
    <x v="0"/>
    <x v="0"/>
    <s v=""/>
    <s v=""/>
    <s v=""/>
    <s v=""/>
    <s v=""/>
    <s v=""/>
    <x v="1"/>
  </r>
  <r>
    <s v="A00375"/>
    <s v="MONORY"/>
    <s v="YANN"/>
    <s v="IME LA VICOIGNETTE"/>
    <d v="2018-01-08T00:00:00"/>
    <d v="2018-03-02T00:00:00"/>
    <n v="54"/>
    <s v="FIN DE CONTRAT"/>
    <s v="AIDE MEDICO PSYCHOLOGIQUE"/>
    <s v="INTERNAT"/>
    <m/>
    <m/>
    <s v="201803"/>
    <n v="775.12"/>
    <s v="06"/>
    <s v="100,00"/>
    <n v="54"/>
    <s v="prise en charge spécifique du jeune ST, placé sur décision judiciaire du 06/05/15"/>
    <x v="28"/>
    <s v="pole Enfance"/>
    <n v="775.12"/>
    <s v="2018"/>
    <n v="775.12"/>
    <n v="27"/>
    <n v="117"/>
    <s v="T06031"/>
    <n v="27"/>
    <x v="2"/>
    <s v="NAPS"/>
    <x v="12"/>
    <x v="0"/>
    <x v="0"/>
    <x v="0"/>
    <s v=""/>
    <s v=""/>
    <s v=""/>
    <s v=""/>
    <s v=""/>
    <s v=""/>
    <x v="1"/>
  </r>
  <r>
    <s v="A00396"/>
    <s v="MASCLEF"/>
    <s v="PERRINE"/>
    <s v="RESIDENCE LES BUISSONS ARDENTS"/>
    <d v="2018-03-01T00:00:00"/>
    <d v="2018-03-13T00:00:00"/>
    <n v="13"/>
    <s v="FIN DE CONTRAT"/>
    <s v="INFIRMIER(e)"/>
    <s v="MEDICAL ET PARAMEDICAL "/>
    <s v="INFIRMIER(e)"/>
    <s v="GORNIAK SOPHIE"/>
    <s v="201803"/>
    <n v="348.43"/>
    <s v="06"/>
    <s v="60,00"/>
    <n v="13"/>
    <m/>
    <x v="0"/>
    <s v="pole TAD"/>
    <n v="209.05800000000002"/>
    <s v="2018"/>
    <n v="348.43"/>
    <n v="24"/>
    <n v="52"/>
    <s v="T05023"/>
    <n v="14.4"/>
    <x v="2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8-03-01T00:00:00"/>
    <d v="2018-03-02T00:00:00"/>
    <n v="2"/>
    <s v="FIN DE CONTRAT"/>
    <s v="ASSISTANT(e) SOCIAL"/>
    <s v="MEDICAL ET PARAMEDICAL"/>
    <s v="ASSISTANT(e) SOCIAL"/>
    <s v="DEWARIMEZ AGATHE"/>
    <s v="201803"/>
    <n v="261.76"/>
    <s v="06"/>
    <s v="100,00"/>
    <n v="2"/>
    <m/>
    <x v="0"/>
    <s v="pole Enfance"/>
    <n v="261.76"/>
    <s v="2018"/>
    <n v="261.76"/>
    <n v="13.5"/>
    <n v="146.25"/>
    <s v="T06023"/>
    <n v="13.5"/>
    <x v="2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8-03-13T00:00:00"/>
    <d v="2018-03-28T00:00:00"/>
    <n v="16"/>
    <s v="FIN DE CONTRAT"/>
    <s v="ASSISTANT(e) SOCIAL"/>
    <s v="MEDICAL ET PARAMEDICAL"/>
    <s v="ASSISTANT(e) SOCIAL"/>
    <s v="DEWARIMEZ AGATHE"/>
    <s v="201803"/>
    <n v="1073.5"/>
    <s v="06"/>
    <s v="100,00"/>
    <n v="16"/>
    <m/>
    <x v="0"/>
    <s v="pole Enfance"/>
    <n v="1073.5"/>
    <s v="2018"/>
    <n v="1073.5"/>
    <n v="76"/>
    <n v="149.86000000000001"/>
    <s v="T06023"/>
    <n v="76"/>
    <x v="2"/>
    <s v="MAL"/>
    <x v="0"/>
    <x v="0"/>
    <x v="0"/>
    <x v="0"/>
    <s v=""/>
    <s v=""/>
    <s v=""/>
    <s v=""/>
    <s v=""/>
    <s v=""/>
    <x v="1"/>
  </r>
  <r>
    <s v="A00501"/>
    <s v="CAHIER"/>
    <s v="AMELINE"/>
    <s v="IME LA VICOIGNETTE"/>
    <d v="2018-03-13T00:00:00"/>
    <d v="2018-03-23T00:00:00"/>
    <n v="11"/>
    <s v="FIN DE CONTRAT"/>
    <s v="MONITEUR(rice) EDUCATEUR(rice)"/>
    <s v="EMERGENCE"/>
    <s v="MONITEUR(rice) EDUCATEUR(rice)"/>
    <s v="COURBET ELISE"/>
    <s v="201803"/>
    <n v="711.62"/>
    <s v="06"/>
    <s v="100,00"/>
    <n v="11"/>
    <m/>
    <x v="0"/>
    <s v="pole Enfance"/>
    <n v="711.62"/>
    <s v="2018"/>
    <n v="711.62"/>
    <n v="52.25"/>
    <n v="125.79"/>
    <s v="T06035"/>
    <n v="52.25"/>
    <x v="2"/>
    <s v="MAL"/>
    <x v="0"/>
    <x v="0"/>
    <x v="0"/>
    <x v="0"/>
    <s v=""/>
    <s v=""/>
    <s v=""/>
    <s v=""/>
    <s v=""/>
    <s v=""/>
    <x v="1"/>
  </r>
  <r>
    <s v="A00516"/>
    <s v="CHAYADA"/>
    <s v="MAEVA"/>
    <s v="IME LA VICOIGNETTE"/>
    <d v="2018-03-12T00:00:00"/>
    <d v="2018-03-14T00:00:00"/>
    <n v="3"/>
    <s v="FIN DE CONTRAT"/>
    <s v="ANIMATEUR(rice) 1ERE CAT."/>
    <s v="SECTEUR 3"/>
    <s v="ANIMATEUR(rice) 1ERE CAT."/>
    <s v="BELGADI FATIMA"/>
    <s v="201803"/>
    <n v="178.79"/>
    <s v="06"/>
    <s v="100,00"/>
    <n v="3"/>
    <m/>
    <x v="10"/>
    <s v="pole Enfance"/>
    <n v="178.79"/>
    <s v="2018"/>
    <n v="178.79"/>
    <n v="10.75"/>
    <n v="77.64"/>
    <s v="T06034"/>
    <n v="10.75"/>
    <x v="2"/>
    <s v="FU"/>
    <x v="7"/>
    <x v="0"/>
    <x v="0"/>
    <x v="0"/>
    <s v=""/>
    <s v=""/>
    <s v=""/>
    <s v=""/>
    <s v=""/>
    <s v=""/>
    <x v="1"/>
  </r>
  <r>
    <s v="A00556"/>
    <s v="GUISLAIN"/>
    <s v="TIFFANY"/>
    <s v="IME LA VICOIGNETTE"/>
    <d v="2018-01-08T00:00:00"/>
    <d v="2018-03-02T00:00:00"/>
    <n v="54"/>
    <s v="FIN DE CONTRAT"/>
    <s v="EDUCATEUR(rice) SPECIALISE(e)"/>
    <s v="SECTEUR 1"/>
    <s v="EDUCATEUR(rice) SPECIALISE(e)"/>
    <s v="LEFEBVRE VIRGINIE"/>
    <s v="201803"/>
    <n v="822.31"/>
    <s v="06"/>
    <s v="100,00"/>
    <n v="54"/>
    <m/>
    <x v="5"/>
    <s v="pole Enfance"/>
    <n v="822.31"/>
    <s v="2018"/>
    <n v="822.31"/>
    <n v="26.25"/>
    <n v="75.84"/>
    <s v="T06032"/>
    <n v="26.25"/>
    <x v="2"/>
    <s v="RTT"/>
    <x v="4"/>
    <x v="0"/>
    <x v="0"/>
    <x v="0"/>
    <s v=""/>
    <s v=""/>
    <s v=""/>
    <s v=""/>
    <s v=""/>
    <s v=""/>
    <x v="1"/>
  </r>
  <r>
    <s v="A00556"/>
    <s v="GUISLAIN"/>
    <s v="TIFFANY"/>
    <s v="IME LA VICOIGNETTE"/>
    <d v="2018-03-14T00:00:00"/>
    <d v="2018-03-16T00:00:00"/>
    <n v="3"/>
    <s v="FIN DE CONTRAT"/>
    <s v="EDUCATEUR(rice) SPECIALISE(e)"/>
    <s v="SECTEUR 1"/>
    <s v="EDUCATEUR(rice) SPECIALISE(e)"/>
    <s v="LEFEBVRE VIRGINIE"/>
    <s v="201803"/>
    <n v="319.34000000000003"/>
    <s v="06"/>
    <s v="100,00"/>
    <n v="3"/>
    <m/>
    <x v="5"/>
    <s v="pole Enfance"/>
    <n v="319.34000000000003"/>
    <s v="2018"/>
    <n v="319.34000000000003"/>
    <n v="22"/>
    <n v="137.22999999999999"/>
    <s v="T06032"/>
    <n v="22"/>
    <x v="2"/>
    <s v="RTT"/>
    <x v="4"/>
    <x v="0"/>
    <x v="0"/>
    <x v="0"/>
    <s v=""/>
    <s v=""/>
    <s v=""/>
    <s v=""/>
    <s v=""/>
    <s v=""/>
    <x v="1"/>
  </r>
  <r>
    <s v="A00556"/>
    <s v="GUISLAIN"/>
    <s v="TIFFANY"/>
    <s v="IME LA VICOIGNETTE"/>
    <d v="2018-03-20T00:00:00"/>
    <d v="2018-03-23T00:00:00"/>
    <n v="4"/>
    <s v="FIN DE CONTRAT"/>
    <s v="EDUCATEUR(rice) SPECIALISE(e)"/>
    <s v="EMERGENCE"/>
    <s v="INFIRMIER(e)"/>
    <s v="COURTECUISSE SARAH"/>
    <s v="201803"/>
    <n v="381.03"/>
    <s v="06"/>
    <s v="100,00"/>
    <n v="4"/>
    <m/>
    <x v="0"/>
    <s v="pole Enfance"/>
    <n v="381.03"/>
    <s v="2018"/>
    <n v="381.03"/>
    <n v="26.25"/>
    <n v="150.32"/>
    <s v="T06035"/>
    <n v="26.25"/>
    <x v="2"/>
    <s v="MAL"/>
    <x v="0"/>
    <x v="0"/>
    <x v="0"/>
    <x v="0"/>
    <s v=""/>
    <s v=""/>
    <s v=""/>
    <s v=""/>
    <s v=""/>
    <s v=""/>
    <x v="1"/>
  </r>
  <r>
    <s v="A00572"/>
    <s v="TREDEZ"/>
    <s v="JONATHAN"/>
    <s v="IME LA VICOIGNETTE"/>
    <d v="2018-01-08T00:00:00"/>
    <d v="2018-04-10T00:00:00"/>
    <n v="93"/>
    <s v="FIN DE CONTRAT"/>
    <s v="PSYCHOLOGUE"/>
    <s v="INTERNAT"/>
    <s v="PSYCHOLOGUE"/>
    <s v="BOULOUIZ MONIA"/>
    <s v="201803"/>
    <n v="2632.23"/>
    <s v="06"/>
    <s v="62,50"/>
    <n v="93"/>
    <m/>
    <x v="4"/>
    <s v="pole Enfance"/>
    <n v="1645.14375"/>
    <s v="2018"/>
    <n v="2632.23"/>
    <n v="127.84"/>
    <n v="121.34"/>
    <s v="T06031"/>
    <n v="79.900000000000006"/>
    <x v="2"/>
    <s v="PAR"/>
    <x v="4"/>
    <x v="0"/>
    <x v="0"/>
    <x v="0"/>
    <s v=""/>
    <s v=""/>
    <s v=""/>
    <s v=""/>
    <s v=""/>
    <s v=""/>
    <x v="1"/>
  </r>
  <r>
    <s v="A00649"/>
    <s v="BEGOT"/>
    <s v="JULIE"/>
    <s v="IME LA VICOIGNETTE"/>
    <d v="2018-02-19T00:00:00"/>
    <d v="2018-03-02T00:00:00"/>
    <n v="12"/>
    <s v="FIN DE CONTRAT"/>
    <s v="AIDE MEDICO PSYCHOLOGIQUE"/>
    <s v="INTERNAT"/>
    <s v="AIDE MEDICO PSYCHOLOGIQUE"/>
    <s v="SEDDA BRIGITTE"/>
    <s v="201803"/>
    <n v="537.88"/>
    <s v="06"/>
    <s v="100,00"/>
    <n v="12"/>
    <m/>
    <x v="0"/>
    <s v="pole Enfance"/>
    <n v="537.88"/>
    <s v="2018"/>
    <n v="537.88"/>
    <n v="33"/>
    <n v="143"/>
    <s v="T06031"/>
    <n v="33"/>
    <x v="2"/>
    <s v="MAL"/>
    <x v="0"/>
    <x v="0"/>
    <x v="0"/>
    <x v="0"/>
    <s v=""/>
    <s v=""/>
    <s v=""/>
    <s v=""/>
    <s v=""/>
    <s v=""/>
    <x v="1"/>
  </r>
  <r>
    <s v="A00649"/>
    <s v="BEGOT"/>
    <s v="JULIE"/>
    <s v="IME LA VICOIGNETTE"/>
    <d v="2018-03-12T00:00:00"/>
    <d v="2018-03-15T00:00:00"/>
    <n v="4"/>
    <s v="FIN DE CONTRAT"/>
    <s v="AIDE MEDICO PSYCHOLOGIQUE"/>
    <s v="INTERNAT"/>
    <s v="AIDE MEDICO PSYCHOLOGIQUE"/>
    <s v="HELBECQUE DANY"/>
    <s v="201803"/>
    <n v="425.3"/>
    <s v="06"/>
    <s v="100,00"/>
    <n v="4"/>
    <m/>
    <x v="2"/>
    <s v="pole Enfance"/>
    <n v="425.3"/>
    <s v="2018"/>
    <n v="425.3"/>
    <n v="33"/>
    <n v="151.67000000000002"/>
    <s v="T06031"/>
    <n v="33"/>
    <x v="2"/>
    <s v="CP"/>
    <x v="2"/>
    <x v="0"/>
    <x v="0"/>
    <x v="0"/>
    <s v=""/>
    <s v=""/>
    <s v=""/>
    <s v=""/>
    <s v=""/>
    <s v=""/>
    <x v="1"/>
  </r>
  <r>
    <s v="A00649"/>
    <s v="BEGOT"/>
    <s v="JULIE"/>
    <s v="IME LA VICOIGNETTE"/>
    <d v="2018-03-19T00:00:00"/>
    <d v="2018-03-30T00:00:00"/>
    <n v="12"/>
    <s v="FIN DE CONTRAT"/>
    <s v="AIDE MEDICO PSYCHOLOGIQUE"/>
    <s v="INTERNAT"/>
    <s v="AIDE MEDICO PSYCHOLOGIQUE"/>
    <s v="GUIDEZ LAURENCE"/>
    <s v="201803"/>
    <n v="724.94"/>
    <s v="06"/>
    <s v="100,00"/>
    <n v="12"/>
    <m/>
    <x v="11"/>
    <s v="pole Enfance"/>
    <n v="724.94"/>
    <s v="2018"/>
    <n v="724.94"/>
    <n v="56.25"/>
    <n v="81.25"/>
    <s v="T06031"/>
    <n v="56.25"/>
    <x v="2"/>
    <s v="MUT"/>
    <x v="4"/>
    <x v="0"/>
    <x v="0"/>
    <x v="0"/>
    <s v=""/>
    <s v=""/>
    <s v=""/>
    <s v=""/>
    <s v=""/>
    <s v=""/>
    <x v="1"/>
  </r>
  <r>
    <s v="A00658"/>
    <s v="FLAHAUT"/>
    <s v="SYLVIE"/>
    <s v="IME LA VICOIGNETTE"/>
    <d v="2018-03-12T00:00:00"/>
    <d v="2018-03-15T00:00:00"/>
    <n v="4"/>
    <s v="FIN DE CONTRAT"/>
    <s v="INFIRMIER(e)"/>
    <s v="EMERGENCE"/>
    <s v="INFIRMIER(e)"/>
    <s v="COURTECUISSE SARAH"/>
    <s v="201803"/>
    <n v="360.73"/>
    <s v="06"/>
    <s v="100,00"/>
    <n v="4"/>
    <m/>
    <x v="0"/>
    <s v="pole Enfance"/>
    <n v="360.73"/>
    <s v="2018"/>
    <n v="360.73"/>
    <n v="20.25"/>
    <n v="109.69"/>
    <s v="T06035"/>
    <n v="20.25"/>
    <x v="2"/>
    <s v="MAL"/>
    <x v="0"/>
    <x v="0"/>
    <x v="0"/>
    <x v="0"/>
    <s v=""/>
    <s v=""/>
    <s v=""/>
    <s v=""/>
    <s v=""/>
    <s v=""/>
    <x v="1"/>
  </r>
  <r>
    <s v="A00668"/>
    <s v="COURVOISIER"/>
    <s v="JUSTINE"/>
    <s v="IME LA VICOIGNETTE"/>
    <d v="2018-03-14T00:00:00"/>
    <d v="2018-03-16T00:00:00"/>
    <n v="3"/>
    <s v="FIN DE CONTRAT"/>
    <s v="INFIRMIER(e)"/>
    <s v="MEDICAL ET PARAMEDICAL"/>
    <s v="INFIRMIER(e)"/>
    <s v="LANSIAUX NATHALIE"/>
    <s v="201803"/>
    <n v="330.03"/>
    <s v="06"/>
    <s v="100,00"/>
    <n v="3"/>
    <m/>
    <x v="2"/>
    <s v="pole Enfance"/>
    <n v="330.03"/>
    <s v="2018"/>
    <n v="330.03"/>
    <n v="18"/>
    <n v="130"/>
    <s v="T06023"/>
    <n v="18"/>
    <x v="2"/>
    <s v="CP"/>
    <x v="2"/>
    <x v="0"/>
    <x v="0"/>
    <x v="0"/>
    <s v=""/>
    <s v=""/>
    <s v=""/>
    <s v=""/>
    <s v=""/>
    <s v=""/>
    <x v="1"/>
  </r>
  <r>
    <s v="A00778"/>
    <s v="FRADET"/>
    <s v="FLORENCE"/>
    <s v="IME LA VICOIGNETTE"/>
    <d v="2018-02-28T00:00:00"/>
    <d v="2018-03-02T00:00:00"/>
    <n v="3"/>
    <s v="FIN DE CONTRAT"/>
    <s v="EDUCATEUR(rice) SPECIALISE(e)"/>
    <s v="INTERNAT"/>
    <s v="EDUCATEUR(rice) SPECIALISE(e)"/>
    <s v="CHEUNG HUNG WAI"/>
    <s v="201803"/>
    <n v="607.86"/>
    <s v="06"/>
    <s v="100,00"/>
    <n v="3"/>
    <m/>
    <x v="28"/>
    <s v="pole Enfance"/>
    <n v="607.86"/>
    <s v="2018"/>
    <n v="607.86"/>
    <n v="23"/>
    <n v="151.67000000000002"/>
    <s v="T06031"/>
    <n v="23"/>
    <x v="2"/>
    <s v="NAPS"/>
    <x v="12"/>
    <x v="0"/>
    <x v="0"/>
    <x v="0"/>
    <s v=""/>
    <s v=""/>
    <s v=""/>
    <s v=""/>
    <s v=""/>
    <s v=""/>
    <x v="1"/>
  </r>
  <r>
    <s v="A00778"/>
    <s v="FRADET"/>
    <s v="FLORENCE"/>
    <s v="IME LA VICOIGNETTE"/>
    <d v="2018-03-12T00:00:00"/>
    <d v="2018-03-30T00:00:00"/>
    <n v="19"/>
    <s v="FIN DE CONTRAT"/>
    <s v="EDUCATEUR(rice) SPECIALISE(e)"/>
    <s v="INTERNAT"/>
    <s v="EDUCATEUR(rice) SPECIALISE(e)"/>
    <s v="CHEUNG HUNG WAI"/>
    <s v="201803"/>
    <n v="2604.0100000000002"/>
    <s v="06"/>
    <s v="100,00"/>
    <n v="19"/>
    <m/>
    <x v="28"/>
    <s v="pole Enfance"/>
    <n v="2604.0100000000002"/>
    <s v="2018"/>
    <n v="2604.0100000000002"/>
    <n v="105"/>
    <n v="151.67000000000002"/>
    <s v="T06031"/>
    <n v="105"/>
    <x v="2"/>
    <s v="NAPS"/>
    <x v="12"/>
    <x v="0"/>
    <x v="0"/>
    <x v="0"/>
    <s v=""/>
    <s v=""/>
    <s v=""/>
    <s v=""/>
    <s v=""/>
    <s v=""/>
    <x v="1"/>
  </r>
  <r>
    <s v="A00813"/>
    <s v="FAY"/>
    <s v="LAETITIA"/>
    <s v="IME LA VICOIGNETTE"/>
    <d v="2018-01-08T00:00:00"/>
    <d v="2018-07-31T00:00:00"/>
    <n v="205"/>
    <s v="FIN DE CONTRAT"/>
    <s v="AIDE MEDICO PSYCHOLOGIQUE"/>
    <s v="INTERNAT"/>
    <m/>
    <m/>
    <s v="201803"/>
    <n v="757.31"/>
    <s v="06"/>
    <s v="100,00"/>
    <n v="205"/>
    <s v="à la sécurité des biens et des personnes dans l'attente de la reconsctruction de l'ets et la validation des financeurs"/>
    <x v="3"/>
    <s v="pole Enfance"/>
    <n v="757.31"/>
    <s v="2018"/>
    <n v="757.31"/>
    <n v="70.5"/>
    <n v="75.89"/>
    <s v="T06031"/>
    <n v="70.5"/>
    <x v="2"/>
    <s v="ST"/>
    <x v="3"/>
    <x v="0"/>
    <x v="0"/>
    <x v="0"/>
    <s v=""/>
    <s v=""/>
    <s v=""/>
    <s v=""/>
    <s v=""/>
    <s v=""/>
    <x v="1"/>
  </r>
  <r>
    <s v="A00854"/>
    <s v="MONESTIER"/>
    <s v="EMILIE"/>
    <s v="IME LA VICOIGNETTE"/>
    <d v="2018-01-11T00:00:00"/>
    <d v="2018-03-02T00:00:00"/>
    <n v="51"/>
    <s v="FIN DE CONTRAT"/>
    <s v="ACCOMPAGNATEUR(rice) DE BUS"/>
    <s v="SERVICE SUPPORT"/>
    <m/>
    <m/>
    <s v="201803"/>
    <n v="441.74"/>
    <s v="06"/>
    <s v="100,00"/>
    <n v="51"/>
    <s v="lié à la réorganisation des accompagnements transports dans le cadre du projet de transfert d'usagers sur ets de Montign"/>
    <x v="3"/>
    <s v="pole Enfance"/>
    <n v="441.74"/>
    <s v="2018"/>
    <n v="441.74"/>
    <n v="16"/>
    <n v="69.33"/>
    <s v="T06021"/>
    <n v="16"/>
    <x v="2"/>
    <s v="ST"/>
    <x v="3"/>
    <x v="0"/>
    <x v="0"/>
    <x v="0"/>
    <s v=""/>
    <s v=""/>
    <s v=""/>
    <s v=""/>
    <s v=""/>
    <s v=""/>
    <x v="1"/>
  </r>
  <r>
    <s v="A00873"/>
    <s v="TOMBAL"/>
    <s v="SALOMEA"/>
    <s v="IME LA VICOIGNETTE"/>
    <d v="2018-02-26T00:00:00"/>
    <d v="2018-03-02T00:00:00"/>
    <n v="5"/>
    <s v="FIN DE CONTRAT"/>
    <s v="INFIRMIER(e)"/>
    <s v="MEDICAL ET PARAMEDICAL"/>
    <s v="INFIRMIER(e)"/>
    <s v="LEROY DELPHINE"/>
    <s v="201803"/>
    <n v="390.1"/>
    <s v="06"/>
    <s v="100,00"/>
    <n v="5"/>
    <m/>
    <x v="2"/>
    <s v="pole Enfance"/>
    <n v="390.1"/>
    <s v="2018"/>
    <n v="390.1"/>
    <n v="27.5"/>
    <n v="151.67000000000002"/>
    <s v="T06023"/>
    <n v="27.5"/>
    <x v="2"/>
    <s v="CP"/>
    <x v="2"/>
    <x v="0"/>
    <x v="0"/>
    <x v="0"/>
    <s v=""/>
    <s v=""/>
    <s v=""/>
    <s v=""/>
    <s v=""/>
    <s v=""/>
    <x v="1"/>
  </r>
  <r>
    <s v="A00879"/>
    <s v="SCHRUFF"/>
    <s v="CELINE"/>
    <s v="IME LES TOURNESOLS"/>
    <d v="2018-02-13T00:00:00"/>
    <d v="2018-03-01T00:00:00"/>
    <n v="17"/>
    <s v="FIN DE CONTRAT"/>
    <s v="ANIMATEUR(rice) 1ERE CAT."/>
    <s v="MEDICAL ET PARAMEDICAL"/>
    <s v="PSYCHOMOTRICIEN(ne)"/>
    <s v="RIOTHON CAROLINE"/>
    <s v="201803"/>
    <n v="551.70000000000005"/>
    <s v="06"/>
    <s v="49,99"/>
    <n v="17"/>
    <m/>
    <x v="0"/>
    <s v="pole Enfance"/>
    <n v="275.79483926010101"/>
    <s v="2018"/>
    <n v="551.70000000000005"/>
    <n v="33"/>
    <n v="87.5"/>
    <s v="T02023"/>
    <n v="16.496700553893998"/>
    <x v="2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3-13T00:00:00"/>
    <d v="2018-03-22T00:00:00"/>
    <n v="10"/>
    <s v="FIN DE CONTRAT"/>
    <s v="ANIMATEUR(rice) 1ERE CAT."/>
    <s v="MEDICAL ET PARAMEDICAL"/>
    <s v="PSYCHOMOTRICIEN(ne)"/>
    <s v="RIOTHON CAROLINE"/>
    <s v="201803"/>
    <n v="575.66"/>
    <s v="06"/>
    <s v="50,00"/>
    <n v="10"/>
    <m/>
    <x v="0"/>
    <s v="pole Enfance"/>
    <n v="287.83"/>
    <s v="2018"/>
    <n v="575.66"/>
    <n v="40.75"/>
    <n v="94.78"/>
    <s v="T02023"/>
    <n v="20.375"/>
    <x v="2"/>
    <s v="MAL"/>
    <x v="0"/>
    <x v="0"/>
    <x v="0"/>
    <x v="0"/>
    <s v=""/>
    <s v=""/>
    <s v=""/>
    <s v=""/>
    <s v=""/>
    <s v=""/>
    <x v="1"/>
  </r>
  <r>
    <s v="A00880"/>
    <s v="POTTIER"/>
    <s v="SONIA"/>
    <s v="IME LA VICOIGNETTE"/>
    <d v="2018-03-01T00:00:00"/>
    <d v="2018-03-01T00:00:00"/>
    <n v="1"/>
    <s v="FIN DE CONTRAT"/>
    <s v="AIDE MEDICO PSYCHOLOGIQUE"/>
    <s v="INTERNAT"/>
    <s v="EDUCATEUR(rice) SPECIALISE(e)"/>
    <s v="VILAIN MORGAN"/>
    <s v="201803"/>
    <n v="67.75"/>
    <s v="06"/>
    <s v="100,00"/>
    <n v="1"/>
    <m/>
    <x v="1"/>
    <s v="pole Enfance"/>
    <n v="67.75"/>
    <s v="2018"/>
    <n v="67.75"/>
    <n v="5"/>
    <n v="108.33"/>
    <s v="T06031"/>
    <n v="5"/>
    <x v="2"/>
    <s v="HRE"/>
    <x v="1"/>
    <x v="0"/>
    <x v="0"/>
    <x v="0"/>
    <s v=""/>
    <s v=""/>
    <s v=""/>
    <s v=""/>
    <s v=""/>
    <s v=""/>
    <x v="0"/>
  </r>
  <r>
    <s v="A00880"/>
    <s v="POTTIER"/>
    <s v="SONIA"/>
    <s v="IME LA VICOIGNETTE"/>
    <d v="2018-03-12T00:00:00"/>
    <d v="2018-03-16T00:00:00"/>
    <n v="5"/>
    <s v="FIN DE CONTRAT"/>
    <s v="AIDE MEDICO PSYCHOLOGIQUE"/>
    <s v="INTERNAT"/>
    <m/>
    <m/>
    <s v="201803"/>
    <n v="348.03"/>
    <s v="06"/>
    <s v="100,00"/>
    <n v="5"/>
    <s v="prise en charge spécifique du jeune ST, placé sur décision judiciaire du 06/05/15"/>
    <x v="28"/>
    <s v="pole Enfance"/>
    <n v="348.03"/>
    <s v="2018"/>
    <n v="348.03"/>
    <n v="27"/>
    <n v="116.98"/>
    <s v="T06031"/>
    <n v="27"/>
    <x v="2"/>
    <s v="NAPS"/>
    <x v="12"/>
    <x v="0"/>
    <x v="0"/>
    <x v="0"/>
    <s v=""/>
    <s v=""/>
    <s v=""/>
    <s v=""/>
    <s v=""/>
    <s v=""/>
    <x v="1"/>
  </r>
  <r>
    <s v="A00880"/>
    <s v="POTTIER"/>
    <s v="SONIA"/>
    <s v="IME LA VICOIGNETTE"/>
    <d v="2018-03-19T00:00:00"/>
    <d v="2018-03-30T00:00:00"/>
    <n v="12"/>
    <s v="FIN DE CONTRAT"/>
    <s v="AIDE MEDICO PSYCHOLOGIQUE"/>
    <s v="INTERNAT"/>
    <m/>
    <m/>
    <s v="201803"/>
    <n v="575.16"/>
    <s v="06"/>
    <s v="100,00"/>
    <n v="12"/>
    <s v="prise en charge spécifique du jeune ST, placé sur décision judiciaire du 06/05/15"/>
    <x v="28"/>
    <s v="pole Enfance"/>
    <n v="575.16"/>
    <s v="2018"/>
    <n v="575.16"/>
    <n v="54"/>
    <n v="117"/>
    <s v="T06031"/>
    <n v="54"/>
    <x v="2"/>
    <s v="NAPS"/>
    <x v="12"/>
    <x v="0"/>
    <x v="0"/>
    <x v="0"/>
    <s v=""/>
    <s v=""/>
    <s v=""/>
    <s v=""/>
    <s v=""/>
    <s v=""/>
    <x v="1"/>
  </r>
  <r>
    <s v="A00880"/>
    <s v="POTTIER"/>
    <s v="SONIA"/>
    <s v="IME LA VICOIGNETTE"/>
    <d v="2018-03-31T00:00:00"/>
    <d v="2018-07-30T00:00:00"/>
    <n v="122"/>
    <s v="FIN DE CONTRAT"/>
    <s v="AIDE MEDICO PSYCHOLOGIQUE"/>
    <s v="INTERNAT"/>
    <m/>
    <m/>
    <s v="201803"/>
    <n v="0"/>
    <s v="06"/>
    <s v="100,00"/>
    <n v="122"/>
    <s v="prise en charge spécifique du jeune ST, placé sur décision judiciaire du 06/05/15"/>
    <x v="28"/>
    <s v="pole Enfance"/>
    <n v="0"/>
    <s v="2018"/>
    <n v="0"/>
    <n v="0"/>
    <n v="106.6"/>
    <s v="T06031"/>
    <n v="0"/>
    <x v="2"/>
    <s v="NAPS"/>
    <x v="12"/>
    <x v="0"/>
    <x v="0"/>
    <x v="0"/>
    <s v=""/>
    <s v=""/>
    <s v=""/>
    <s v=""/>
    <s v=""/>
    <s v=""/>
    <x v="0"/>
  </r>
  <r>
    <s v="A00884"/>
    <s v="PELLEZ"/>
    <s v="SARAH"/>
    <s v="IME LA VICOIGNETTE"/>
    <d v="2018-02-12T00:00:00"/>
    <d v="2018-07-31T00:00:00"/>
    <n v="170"/>
    <s v="FIN DE CONTRAT"/>
    <s v="SECRETAIRE D'ETABLISSEMENT"/>
    <s v="SERVICE SUPPORT"/>
    <m/>
    <m/>
    <s v="201803"/>
    <n v="790.24"/>
    <s v="06"/>
    <s v="100,00"/>
    <n v="170"/>
    <s v="la mise en oeuvre et le déploiement d'IMAGO au sein du service administratif"/>
    <x v="3"/>
    <s v="pole Enfance"/>
    <n v="790.24"/>
    <s v="2018"/>
    <n v="790.24"/>
    <n v="78"/>
    <n v="78"/>
    <s v="T06021"/>
    <n v="78"/>
    <x v="2"/>
    <s v="ST"/>
    <x v="3"/>
    <x v="0"/>
    <x v="0"/>
    <x v="0"/>
    <s v=""/>
    <s v=""/>
    <s v=""/>
    <s v=""/>
    <s v=""/>
    <s v=""/>
    <x v="1"/>
  </r>
  <r>
    <s v="A00904"/>
    <s v="NASSIRI"/>
    <s v="ISSAM"/>
    <s v="IME LA VICOIGNETTE"/>
    <d v="2018-02-26T00:00:00"/>
    <d v="2018-02-28T00:00:00"/>
    <n v="3"/>
    <s v="FIN DE CONTRAT"/>
    <s v="INFIRMIER(e)"/>
    <s v="MEDICAL ET PARAMEDICAL"/>
    <s v="INFIRMIER(e)"/>
    <s v="GORNIAK SOPHIE"/>
    <s v="201803"/>
    <n v="282.5"/>
    <s v="06"/>
    <s v="60,00"/>
    <n v="3"/>
    <m/>
    <x v="0"/>
    <s v="pole Enfance"/>
    <n v="169.5"/>
    <s v="2018"/>
    <n v="282.5"/>
    <n v="20"/>
    <n v="144.45000000000002"/>
    <s v="T06023"/>
    <n v="12"/>
    <x v="2"/>
    <s v="MAL"/>
    <x v="0"/>
    <x v="0"/>
    <x v="0"/>
    <x v="0"/>
    <s v=""/>
    <s v=""/>
    <s v=""/>
    <s v=""/>
    <s v=""/>
    <s v=""/>
    <x v="1"/>
  </r>
  <r>
    <s v="A00904"/>
    <s v="NASSIRI"/>
    <s v="ISSAM"/>
    <s v="IME LA VICOIGNETTE"/>
    <d v="2018-03-02T00:00:00"/>
    <d v="2018-03-02T00:00:00"/>
    <n v="1"/>
    <s v="FIN DE CONTRAT"/>
    <s v="INFIRMIER(e)"/>
    <s v="MEDICAL ET PARAMEDICAL"/>
    <s v="INFIRMIER(e)"/>
    <s v="TOMBAL SALOMEA"/>
    <s v="201803"/>
    <n v="127.13000000000001"/>
    <s v="06"/>
    <s v="100,00"/>
    <n v="1"/>
    <m/>
    <x v="14"/>
    <s v="pole Enfance"/>
    <n v="127.13000000000001"/>
    <s v="2018"/>
    <n v="127.13000000000001"/>
    <n v="9"/>
    <n v="151.67000000000002"/>
    <s v="T06023"/>
    <n v="9"/>
    <x v="2"/>
    <s v="ABS"/>
    <x v="4"/>
    <x v="0"/>
    <x v="0"/>
    <x v="0"/>
    <s v=""/>
    <s v=""/>
    <s v=""/>
    <s v=""/>
    <s v=""/>
    <s v=""/>
    <x v="1"/>
  </r>
  <r>
    <s v="A00904"/>
    <s v="NASSIRI"/>
    <s v="ISSAM"/>
    <s v="IME LA VICOIGNETTE"/>
    <d v="2018-03-19T00:00:00"/>
    <d v="2018-03-30T00:00:00"/>
    <n v="12"/>
    <s v="FIN DE CONTRAT"/>
    <s v="INFIRMIER(e)"/>
    <s v="MEDICAL ET PARAMEDICAL"/>
    <s v="INFIRMIER(e)"/>
    <s v="GORNIAK SOPHIE"/>
    <s v="201803"/>
    <n v="621.56000000000006"/>
    <s v="06"/>
    <s v="60,00"/>
    <n v="12"/>
    <m/>
    <x v="0"/>
    <s v="pole Enfance"/>
    <n v="372.93600000000004"/>
    <s v="2018"/>
    <n v="621.56000000000006"/>
    <n v="44"/>
    <n v="95.33"/>
    <s v="T06023"/>
    <n v="26.4"/>
    <x v="2"/>
    <s v="MAL"/>
    <x v="0"/>
    <x v="0"/>
    <x v="0"/>
    <x v="0"/>
    <s v=""/>
    <s v=""/>
    <s v=""/>
    <s v=""/>
    <s v=""/>
    <s v=""/>
    <x v="1"/>
  </r>
  <r>
    <s v="A00915"/>
    <s v="PETIT"/>
    <s v="BENJAMIN"/>
    <s v="RESIDENCE LES BUISSONS ARDENTS"/>
    <d v="2018-03-19T00:00:00"/>
    <d v="2018-03-30T00:00:00"/>
    <n v="12"/>
    <s v="FIN DE CONTRAT"/>
    <s v="INFIRMIER(e)"/>
    <s v="MEDICAL ET PARAMEDICAL "/>
    <s v="INFIRMIER(e)"/>
    <s v="GORNIAK SOPHIE"/>
    <s v="201803"/>
    <n v="381.37"/>
    <s v="06"/>
    <s v="60,00"/>
    <n v="12"/>
    <m/>
    <x v="0"/>
    <s v="pole TAD"/>
    <n v="228.822"/>
    <s v="2018"/>
    <n v="381.37"/>
    <n v="27"/>
    <n v="58.5"/>
    <s v="T05023"/>
    <n v="16.2"/>
    <x v="2"/>
    <s v="MAL"/>
    <x v="0"/>
    <x v="0"/>
    <x v="0"/>
    <x v="0"/>
    <s v=""/>
    <s v=""/>
    <s v=""/>
    <s v=""/>
    <s v=""/>
    <s v=""/>
    <x v="1"/>
  </r>
  <r>
    <s v="A00917"/>
    <s v="BRUSS"/>
    <s v="DAISY"/>
    <s v="IME LA VICOIGNETTE"/>
    <d v="2018-03-16T00:00:00"/>
    <d v="2018-03-23T00:00:00"/>
    <n v="8"/>
    <s v="FIN DE CONTRAT"/>
    <s v="MONITEUR(rice) EDUCATEUR(rice)"/>
    <s v="SECTEUR 1"/>
    <s v="MONITEUR(rice) EDUCATEUR(rice)"/>
    <s v="GOBET HARMONIE"/>
    <s v="201803"/>
    <n v="488.27"/>
    <s v="06"/>
    <s v="20,00"/>
    <n v="8"/>
    <m/>
    <x v="0"/>
    <s v="pole Enfance"/>
    <n v="97.654000000000011"/>
    <s v="2018"/>
    <n v="488.27"/>
    <n v="36.5"/>
    <n v="131.81"/>
    <s v="T06032"/>
    <n v="7.3"/>
    <x v="2"/>
    <s v="MAL"/>
    <x v="0"/>
    <x v="0"/>
    <x v="0"/>
    <x v="0"/>
    <s v=""/>
    <s v=""/>
    <s v=""/>
    <s v=""/>
    <s v=""/>
    <s v=""/>
    <x v="1"/>
  </r>
  <r>
    <s v="A00917"/>
    <s v="BRUSS"/>
    <s v="DAISY"/>
    <s v="IME LA VICOIGNETTE"/>
    <d v="2018-03-16T00:00:00"/>
    <d v="2018-03-23T00:00:00"/>
    <n v="8"/>
    <s v="FIN DE CONTRAT"/>
    <s v="MONITEUR(rice) EDUCATEUR(rice)"/>
    <s v="SECTEUR 1"/>
    <s v="MONITEUR(rice) EDUCATEUR(rice)"/>
    <s v="GOBET HARMONIE"/>
    <s v="201803"/>
    <n v="488.27"/>
    <s v="06"/>
    <s v="80,00"/>
    <n v="8"/>
    <m/>
    <x v="0"/>
    <s v="pole Enfance"/>
    <n v="390.61600000000004"/>
    <s v="2018"/>
    <n v="488.27"/>
    <n v="36.5"/>
    <n v="131.81"/>
    <s v="T06032"/>
    <n v="29.2"/>
    <x v="2"/>
    <s v="MAL"/>
    <x v="0"/>
    <x v="0"/>
    <x v="0"/>
    <x v="0"/>
    <s v=""/>
    <s v=""/>
    <s v=""/>
    <s v=""/>
    <s v=""/>
    <s v=""/>
    <x v="1"/>
  </r>
  <r>
    <s v="A00918"/>
    <s v="SIDER"/>
    <s v="KEVIN"/>
    <s v="IME LA VICOIGNETTE"/>
    <d v="2018-03-19T00:00:00"/>
    <d v="2018-04-06T00:00:00"/>
    <n v="19"/>
    <s v="FIN DE CONTRAT"/>
    <s v="EDUCATEUR(rice) SPORTIF(ve)"/>
    <s v="SECTEUR 2"/>
    <s v="EDUCATEUR(rice) SPORTIF(ve)"/>
    <s v="BONAREK LUC"/>
    <s v="201803"/>
    <n v="408.56"/>
    <s v="06"/>
    <s v="100,00"/>
    <n v="19"/>
    <m/>
    <x v="0"/>
    <s v="pole Enfance"/>
    <n v="408.56"/>
    <s v="2018"/>
    <n v="408.56"/>
    <n v="35"/>
    <n v="151.67000000000002"/>
    <s v="T06033"/>
    <n v="35"/>
    <x v="2"/>
    <s v="MAL"/>
    <x v="0"/>
    <x v="0"/>
    <x v="0"/>
    <x v="0"/>
    <s v=""/>
    <s v=""/>
    <s v=""/>
    <s v=""/>
    <s v=""/>
    <s v=""/>
    <x v="1"/>
  </r>
  <r>
    <s v="A00333"/>
    <s v="BULTEL"/>
    <s v="CHRISTINE"/>
    <s v="SESSAD LE CHEMIN"/>
    <d v="2018-01-25T00:00:00"/>
    <d v="2018-07-10T00:00:00"/>
    <n v="167"/>
    <s v="FIN DE CONTRAT"/>
    <s v="EDUCATEUR(rice) SPECIALISE(e)"/>
    <s v="GROUPE 1"/>
    <s v="EDUCATEUR(rice) SPECIALISE(e)"/>
    <s v="LEVENT MARION"/>
    <s v="201803"/>
    <n v="1118.9000000000001"/>
    <s v="33"/>
    <s v="100,00"/>
    <n v="167"/>
    <m/>
    <x v="4"/>
    <s v="pole Enfance"/>
    <n v="1118.9000000000001"/>
    <s v="2018"/>
    <n v="1118.9000000000001"/>
    <n v="72.2"/>
    <n v="72.2"/>
    <s v="T33031"/>
    <n v="72.2"/>
    <x v="2"/>
    <s v="PAR"/>
    <x v="4"/>
    <x v="0"/>
    <x v="0"/>
    <x v="0"/>
    <s v=""/>
    <s v=""/>
    <s v=""/>
    <s v=""/>
    <s v=""/>
    <s v=""/>
    <x v="1"/>
  </r>
  <r>
    <s v="A00642"/>
    <s v="MOREL"/>
    <s v="OLIVIA"/>
    <s v="SESSAD LE CHEMIN"/>
    <d v="2018-03-12T00:00:00"/>
    <d v="2018-03-23T00:00:00"/>
    <n v="12"/>
    <s v="FIN DE CONTRAT"/>
    <s v="EDUCATEUR(rice) SPECIALISE(e)"/>
    <s v="GROUPE 1"/>
    <s v="EDUCATEUR(rice) SPECIALISE(e)"/>
    <s v="CAPPELLE SOPHIE"/>
    <s v="201803"/>
    <n v="1044.03"/>
    <s v="33"/>
    <s v="100,00"/>
    <n v="12"/>
    <m/>
    <x v="9"/>
    <s v="pole Enfance"/>
    <n v="1044.03"/>
    <s v="2018"/>
    <n v="1044.03"/>
    <n v="70"/>
    <n v="151.67000000000002"/>
    <s v="T33031"/>
    <n v="70"/>
    <x v="2"/>
    <s v="MAT"/>
    <x v="4"/>
    <x v="0"/>
    <x v="0"/>
    <x v="0"/>
    <s v=""/>
    <s v=""/>
    <s v=""/>
    <s v=""/>
    <s v=""/>
    <s v=""/>
    <x v="1"/>
  </r>
  <r>
    <s v="A00879"/>
    <s v="SCHRUFF"/>
    <s v="CELINE"/>
    <s v="SESSAD LE CHEMIN"/>
    <d v="2018-03-05T00:00:00"/>
    <d v="2018-03-08T00:00:00"/>
    <n v="4"/>
    <s v="FIN DE CONTRAT"/>
    <s v="ANIMATEUR(rice) 1ERE CAT."/>
    <s v="MEDICAL ET PARAMEDICAL"/>
    <s v="PSYCHOMOTRICIEN(ne)"/>
    <s v="MICHEL ANNE"/>
    <s v="201803"/>
    <n v="221.06"/>
    <s v="33"/>
    <s v="100,00"/>
    <n v="4"/>
    <m/>
    <x v="0"/>
    <s v="pole Enfance"/>
    <n v="221.06"/>
    <s v="2018"/>
    <n v="221.06"/>
    <n v="15.5"/>
    <n v="62.29"/>
    <s v="T33023"/>
    <n v="15.5"/>
    <x v="2"/>
    <s v="MAL"/>
    <x v="0"/>
    <x v="0"/>
    <x v="0"/>
    <x v="0"/>
    <s v=""/>
    <s v=""/>
    <s v=""/>
    <s v=""/>
    <s v=""/>
    <s v=""/>
    <x v="1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3"/>
    <n v="1080.5999999999999"/>
    <s v="38"/>
    <s v="70,58"/>
    <n v="126"/>
    <m/>
    <x v="9"/>
    <s v="pole Enfance"/>
    <n v="762.68749978637709"/>
    <s v="2018"/>
    <n v="1080.5999999999999"/>
    <n v="54.17"/>
    <n v="54.17"/>
    <s v="T38023"/>
    <n v="38.233186991882299"/>
    <x v="2"/>
    <s v="MAT"/>
    <x v="4"/>
    <x v="0"/>
    <x v="0"/>
    <x v="0"/>
    <s v=""/>
    <s v=""/>
    <s v=""/>
    <s v=""/>
    <s v=""/>
    <s v=""/>
    <x v="1"/>
  </r>
  <r>
    <s v="A00500"/>
    <s v="ALLEM"/>
    <s v="JESMAH"/>
    <s v="IME DE MONTIGNY"/>
    <d v="2018-02-28T00:00:00"/>
    <d v="2018-02-28T00:00:00"/>
    <n v="1"/>
    <s v="FIN DE CONTRAT"/>
    <s v="AIDE MEDICO PSYCHOLOGIQUE"/>
    <s v="MISTRAL"/>
    <s v="AUXILIAIRE DE PUERICULTURE"/>
    <s v="DAPVRIL MARIE CHRISTINE"/>
    <s v="201803"/>
    <n v="128.83000000000001"/>
    <s v="39"/>
    <s v="100,00"/>
    <n v="1"/>
    <m/>
    <x v="8"/>
    <s v="pole Enfance"/>
    <n v="128.83000000000001"/>
    <s v="2018"/>
    <n v="128.83000000000001"/>
    <n v="9.75"/>
    <n v="151.67000000000002"/>
    <s v="T39031"/>
    <n v="9.75"/>
    <x v="2"/>
    <s v="AT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8-02-05T00:00:00"/>
    <d v="2018-03-02T00:00:00"/>
    <n v="26"/>
    <s v="FIN DE CONTRAT"/>
    <s v="AIDE MEDICO PSYCHOLOGIQUE"/>
    <s v="EXTERNAT"/>
    <s v="AIDE MEDICO PSYCHOLOGIQUE"/>
    <s v="MAES FRANCOISE"/>
    <s v="201803"/>
    <n v="674.12"/>
    <s v="39"/>
    <s v="100,00"/>
    <n v="26"/>
    <m/>
    <x v="8"/>
    <s v="pole Enfance"/>
    <n v="674.12"/>
    <s v="2018"/>
    <n v="674.12"/>
    <n v="27.5"/>
    <n v="151.67000000000002"/>
    <s v="T39035"/>
    <n v="27.5"/>
    <x v="2"/>
    <s v="AT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8-03-05T00:00:00"/>
    <d v="2018-04-08T00:00:00"/>
    <n v="35"/>
    <s v="FIN DE CONTRAT"/>
    <s v="AIDE MEDICO PSYCHOLOGIQUE"/>
    <s v="EXTERNAT"/>
    <s v="AIDE MEDICO PSYCHOLOGIQUE"/>
    <s v="MAES FRANCOISE"/>
    <s v="201803"/>
    <n v="1180.54"/>
    <s v="39"/>
    <s v="100,00"/>
    <n v="35"/>
    <m/>
    <x v="8"/>
    <s v="pole Enfance"/>
    <n v="1180.54"/>
    <s v="2018"/>
    <n v="1180.54"/>
    <n v="105"/>
    <n v="151.67000000000002"/>
    <s v="T39035"/>
    <n v="105"/>
    <x v="2"/>
    <s v="AT"/>
    <x v="0"/>
    <x v="0"/>
    <x v="0"/>
    <x v="0"/>
    <s v=""/>
    <s v=""/>
    <s v=""/>
    <s v=""/>
    <s v=""/>
    <s v=""/>
    <x v="1"/>
  </r>
  <r>
    <s v="A00740"/>
    <s v="MAERTENS"/>
    <s v="OCEANE"/>
    <s v="IME DE MONTIGNY"/>
    <d v="2018-02-20T00:00:00"/>
    <d v="2018-06-11T00:00:00"/>
    <n v="112"/>
    <s v="FIN DE CONTRAT"/>
    <s v="EDUCATEUR(rice) SPECIALISE(e)"/>
    <s v="ZEPHYR"/>
    <s v="EDUCATEUR(rice) SPECIALISE(e)"/>
    <s v="COLLIN AURELIE"/>
    <s v="201803"/>
    <n v="1846.44"/>
    <s v="39"/>
    <s v="100,00"/>
    <n v="112"/>
    <m/>
    <x v="9"/>
    <s v="pole Enfance"/>
    <n v="1846.44"/>
    <s v="2018"/>
    <n v="1846.44"/>
    <n v="151.67000000000002"/>
    <n v="151.67000000000002"/>
    <s v="T39034"/>
    <n v="151.67000000000002"/>
    <x v="2"/>
    <s v="MAT"/>
    <x v="4"/>
    <x v="0"/>
    <x v="0"/>
    <x v="0"/>
    <s v=""/>
    <s v=""/>
    <s v=""/>
    <s v=""/>
    <s v=""/>
    <s v=""/>
    <x v="1"/>
  </r>
  <r>
    <s v="999240"/>
    <s v="MAILLE"/>
    <s v="LYDIE"/>
    <s v="IME DE MONTIGNY"/>
    <d v="2017-03-27T00:00:00"/>
    <d v="2018-03-22T00:00:00"/>
    <n v="361"/>
    <s v="FIN DE CONTRAT"/>
    <s v="AIDE MEDICO PSYCHOLOGIQUE"/>
    <s v="ZEPHYR"/>
    <s v="AIDE MEDICO PSYCHOLOGIQUE"/>
    <s v="TAISNE JULIE"/>
    <s v="201803"/>
    <n v="650.54"/>
    <s v="39"/>
    <s v="100,00"/>
    <n v="361"/>
    <m/>
    <x v="4"/>
    <s v="pole Enfance"/>
    <n v="650.54"/>
    <s v="2018"/>
    <n v="650.54"/>
    <n v="22.06"/>
    <n v="30.33"/>
    <s v="T39034"/>
    <n v="22.06"/>
    <x v="2"/>
    <s v="PAR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8-01-08T00:00:00"/>
    <d v="2018-04-30T00:00:00"/>
    <n v="113"/>
    <s v="FIN DE CONTRAT"/>
    <s v="EDUCATEUR(rice) DE JEUNES ENFANTS"/>
    <s v="BORA"/>
    <s v="EDUCATEUR(rice) SPECIALISE(e)"/>
    <s v="MONDINI PRISCILLA"/>
    <s v="201803"/>
    <n v="698.66"/>
    <s v="39"/>
    <s v="100,00"/>
    <n v="113"/>
    <m/>
    <x v="4"/>
    <s v="pole Enfance"/>
    <n v="698.66"/>
    <s v="2018"/>
    <n v="698.66"/>
    <n v="56.83"/>
    <n v="30.33"/>
    <s v="T39032"/>
    <n v="56.83"/>
    <x v="2"/>
    <s v="PAR"/>
    <x v="4"/>
    <x v="0"/>
    <x v="0"/>
    <x v="0"/>
    <s v=""/>
    <s v=""/>
    <s v=""/>
    <s v=""/>
    <s v=""/>
    <s v=""/>
    <x v="1"/>
  </r>
  <r>
    <s v="A00500"/>
    <s v="ALLEM"/>
    <s v="JESMAH"/>
    <s v="IME DE MONTIGNY"/>
    <d v="2018-02-27T00:00:00"/>
    <d v="2018-02-27T00:00:00"/>
    <n v="1"/>
    <s v="FIN DE CONTRAT"/>
    <s v="AIDE MEDICO PSYCHOLOGIQUE"/>
    <s v="MISTRAL"/>
    <s v="AIDE MEDICO PSYCHOLOGIQUE"/>
    <s v="CHMIELEZKI CINDY"/>
    <s v="201803"/>
    <n v="126.06"/>
    <s v="39"/>
    <s v="100,00"/>
    <n v="1"/>
    <m/>
    <x v="2"/>
    <s v="pole Enfance"/>
    <n v="126.06"/>
    <s v="2018"/>
    <n v="126.06"/>
    <n v="6.5"/>
    <n v="140.83000000000001"/>
    <s v="T39031"/>
    <n v="6.5"/>
    <x v="2"/>
    <s v="CP"/>
    <x v="2"/>
    <x v="0"/>
    <x v="0"/>
    <x v="0"/>
    <s v=""/>
    <s v=""/>
    <s v=""/>
    <s v=""/>
    <s v=""/>
    <s v=""/>
    <x v="0"/>
  </r>
  <r>
    <s v="A00500"/>
    <s v="ALLEM"/>
    <s v="JESMAH"/>
    <s v="IME DE MONTIGNY"/>
    <d v="2018-03-04T00:00:00"/>
    <d v="2018-03-04T00:00:00"/>
    <n v="1"/>
    <s v="FIN DE CONTRAT"/>
    <s v="AIDE MEDICO PSYCHOLOGIQUE"/>
    <s v="MISTRAL"/>
    <s v="AIDE MEDICO PSYCHOLOGIQUE"/>
    <s v="BEFFUMO CLAUDINE"/>
    <s v="201803"/>
    <n v="167.54"/>
    <s v="39"/>
    <s v="100,00"/>
    <n v="1"/>
    <m/>
    <x v="2"/>
    <s v="pole Enfance"/>
    <n v="167.54"/>
    <s v="2018"/>
    <n v="167.54"/>
    <n v="7.5"/>
    <n v="151.67000000000002"/>
    <s v="T39031"/>
    <n v="7.5"/>
    <x v="2"/>
    <s v="CP"/>
    <x v="2"/>
    <x v="0"/>
    <x v="0"/>
    <x v="0"/>
    <s v=""/>
    <s v=""/>
    <s v=""/>
    <s v=""/>
    <s v=""/>
    <s v=""/>
    <x v="1"/>
  </r>
  <r>
    <s v="A00909"/>
    <s v="CHOUIREF"/>
    <s v="INES"/>
    <s v="IME DE MONTIGNY"/>
    <d v="2018-03-16T00:00:00"/>
    <d v="2018-03-18T00:00:00"/>
    <n v="3"/>
    <s v="FIN DE CONTRAT"/>
    <s v="INFIRMIER(e)"/>
    <s v="SERVICE DE NUIT"/>
    <s v="INFIRMIER(e)"/>
    <s v="POINGT CORINNE"/>
    <s v="201803"/>
    <n v="473.91"/>
    <s v="39"/>
    <s v="100,00"/>
    <n v="3"/>
    <m/>
    <x v="2"/>
    <s v="pole Enfance"/>
    <n v="473.91"/>
    <s v="2018"/>
    <n v="473.91"/>
    <n v="25"/>
    <n v="151.67000000000002"/>
    <s v="T39024"/>
    <n v="25"/>
    <x v="2"/>
    <s v="CP"/>
    <x v="2"/>
    <x v="0"/>
    <x v="0"/>
    <x v="0"/>
    <s v=""/>
    <s v=""/>
    <s v=""/>
    <s v=""/>
    <s v=""/>
    <s v=""/>
    <x v="1"/>
  </r>
  <r>
    <s v="A00909"/>
    <s v="CHOUIREF"/>
    <s v="INES"/>
    <s v="IME DE MONTIGNY"/>
    <d v="2018-03-23T00:00:00"/>
    <d v="2018-03-25T00:00:00"/>
    <n v="3"/>
    <s v="FIN DE CONTRAT"/>
    <s v="INFIRMIER(e)"/>
    <s v="SERVICE DE NUIT"/>
    <s v="INFIRMIER(e)"/>
    <s v="LEFEBVRE VINCENT"/>
    <s v="201803"/>
    <n v="473.91"/>
    <s v="39"/>
    <s v="100,00"/>
    <n v="3"/>
    <m/>
    <x v="2"/>
    <s v="pole Enfance"/>
    <n v="473.91"/>
    <s v="2018"/>
    <n v="473.91"/>
    <n v="25"/>
    <n v="151.67000000000002"/>
    <s v="T39024"/>
    <n v="25"/>
    <x v="2"/>
    <s v="CP"/>
    <x v="2"/>
    <x v="0"/>
    <x v="0"/>
    <x v="0"/>
    <s v=""/>
    <s v=""/>
    <s v=""/>
    <s v=""/>
    <s v=""/>
    <s v=""/>
    <x v="1"/>
  </r>
  <r>
    <s v="A00902"/>
    <s v="COMBE DESCHAUMES "/>
    <s v="ERIC"/>
    <s v="IME DE MONTIGNY"/>
    <d v="2018-03-09T00:00:00"/>
    <d v="2018-03-13T00:00:00"/>
    <n v="5"/>
    <s v="FIN DE CONTRAT"/>
    <s v="SURVEILLANT(e) DE NUIT"/>
    <s v="SERVICE DE NUIT"/>
    <s v="SURVEILLANT(e) DE NUIT"/>
    <s v="LEMAIRE SYLVIE"/>
    <s v="201803"/>
    <n v="265.68"/>
    <s v="39"/>
    <s v="100,00"/>
    <n v="5"/>
    <m/>
    <x v="2"/>
    <s v="pole Enfance"/>
    <n v="265.68"/>
    <s v="2018"/>
    <n v="265.68"/>
    <n v="20"/>
    <n v="86.67"/>
    <s v="T39024"/>
    <n v="20"/>
    <x v="2"/>
    <s v="CP"/>
    <x v="2"/>
    <x v="0"/>
    <x v="0"/>
    <x v="0"/>
    <s v=""/>
    <s v=""/>
    <s v=""/>
    <s v=""/>
    <s v=""/>
    <s v=""/>
    <x v="1"/>
  </r>
  <r>
    <s v="A00600"/>
    <s v="DEGARDIN"/>
    <s v="RAPHAELLE"/>
    <s v="IME DE MONTIGNY"/>
    <d v="2018-03-05T00:00:00"/>
    <d v="2018-03-06T00:00:00"/>
    <n v="2"/>
    <s v="FIN DE CONTRAT"/>
    <s v="AIDE MEDICO PSYCHOLOGIQUE"/>
    <s v="MISTRAL"/>
    <s v="AIDE MEDICO PSYCHOLOGIQUE"/>
    <s v="DAVRIN LUDOVIC"/>
    <s v="201803"/>
    <n v="254.85"/>
    <s v="39"/>
    <s v="100,00"/>
    <n v="2"/>
    <m/>
    <x v="2"/>
    <s v="pole Enfance"/>
    <n v="254.85"/>
    <s v="2018"/>
    <n v="254.85"/>
    <n v="17"/>
    <n v="151.67000000000002"/>
    <s v="T39031"/>
    <n v="17"/>
    <x v="2"/>
    <s v="CP"/>
    <x v="2"/>
    <x v="0"/>
    <x v="0"/>
    <x v="0"/>
    <s v=""/>
    <s v=""/>
    <s v=""/>
    <s v=""/>
    <s v=""/>
    <s v=""/>
    <x v="1"/>
  </r>
  <r>
    <s v="A00600"/>
    <s v="DEGARDIN"/>
    <s v="RAPHAELLE"/>
    <s v="IME DE MONTIGNY"/>
    <d v="2018-03-07T00:00:00"/>
    <d v="2018-03-08T00:00:00"/>
    <n v="2"/>
    <s v="FIN DE CONTRAT"/>
    <s v="AIDE MEDICO PSYCHOLOGIQUE"/>
    <s v="MISTRAL"/>
    <s v="AIDE MEDICO PSYCHOLOGIQUE"/>
    <s v="CHMIELEZKI CINDY"/>
    <s v="201803"/>
    <n v="206.22"/>
    <s v="39"/>
    <s v="100,00"/>
    <n v="2"/>
    <m/>
    <x v="2"/>
    <s v="pole Enfance"/>
    <n v="206.22"/>
    <s v="2018"/>
    <n v="206.22"/>
    <n v="16"/>
    <n v="151.67000000000002"/>
    <s v="T39031"/>
    <n v="16"/>
    <x v="2"/>
    <s v="CP"/>
    <x v="2"/>
    <x v="0"/>
    <x v="0"/>
    <x v="0"/>
    <s v=""/>
    <s v=""/>
    <s v=""/>
    <s v=""/>
    <s v=""/>
    <s v=""/>
    <x v="1"/>
  </r>
  <r>
    <s v="A00086"/>
    <s v="DETREZ"/>
    <s v="FLORIANE"/>
    <s v="IME DE MONTIGNY"/>
    <d v="2018-02-27T00:00:00"/>
    <d v="2018-02-27T00:00:00"/>
    <n v="1"/>
    <s v="FIN DE CONTRAT"/>
    <s v="AIDE MEDICO PSYCHOLOGIQUE"/>
    <s v="BORA"/>
    <s v="AIDE MEDICO PSYCHOLOGIQUE"/>
    <s v="LUCAS PASCALE"/>
    <s v="201803"/>
    <n v="157.88"/>
    <s v="39"/>
    <s v="100,00"/>
    <n v="1"/>
    <m/>
    <x v="2"/>
    <s v="pole Enfance"/>
    <n v="157.88"/>
    <s v="2018"/>
    <n v="157.88"/>
    <n v="7.5"/>
    <n v="151.67000000000002"/>
    <s v="T39032"/>
    <n v="7.5"/>
    <x v="2"/>
    <s v="CP"/>
    <x v="2"/>
    <x v="0"/>
    <x v="0"/>
    <x v="0"/>
    <s v=""/>
    <s v=""/>
    <s v=""/>
    <s v=""/>
    <s v=""/>
    <s v=""/>
    <x v="1"/>
  </r>
  <r>
    <s v="A00086"/>
    <s v="DETREZ"/>
    <s v="FLORIANE"/>
    <s v="IME DE MONTIGNY"/>
    <d v="2018-03-01T00:00:00"/>
    <d v="2018-03-02T00:00:00"/>
    <n v="2"/>
    <s v="FIN DE CONTRAT"/>
    <s v="AIDE MEDICO PSYCHOLOGIQUE"/>
    <s v="EXTERNAT"/>
    <s v="AIDE MEDICO PSYCHOLOGIQUE"/>
    <s v="TAILLE ANNIE"/>
    <s v="201803"/>
    <n v="77.33"/>
    <s v="39"/>
    <s v="100,00"/>
    <n v="2"/>
    <m/>
    <x v="2"/>
    <s v="pole Enfance"/>
    <n v="77.33"/>
    <s v="2018"/>
    <n v="77.33"/>
    <n v="6"/>
    <n v="65"/>
    <s v="T39035"/>
    <n v="6"/>
    <x v="2"/>
    <s v="CP"/>
    <x v="2"/>
    <x v="0"/>
    <x v="0"/>
    <x v="0"/>
    <s v=""/>
    <s v=""/>
    <s v=""/>
    <s v=""/>
    <s v=""/>
    <s v=""/>
    <x v="0"/>
  </r>
  <r>
    <s v="A00086"/>
    <s v="DETREZ"/>
    <s v="FLORIANE"/>
    <s v="IME DE MONTIGNY"/>
    <d v="2018-03-03T00:00:00"/>
    <d v="2018-03-05T00:00:00"/>
    <n v="3"/>
    <s v="FIN DE CONTRAT"/>
    <s v="AIDE MEDICO PSYCHOLOGIQUE"/>
    <s v="MISTRAL"/>
    <s v="AIDE MEDICO PSYCHOLOGIQUE"/>
    <s v="LECLERC STEPHANIE"/>
    <s v="201803"/>
    <n v="344.64"/>
    <s v="39"/>
    <s v="100,00"/>
    <n v="3"/>
    <m/>
    <x v="2"/>
    <s v="pole Enfance"/>
    <n v="344.64"/>
    <s v="2018"/>
    <n v="344.64"/>
    <n v="21.25"/>
    <n v="151.67000000000002"/>
    <s v="T39031"/>
    <n v="21.25"/>
    <x v="2"/>
    <s v="CP"/>
    <x v="2"/>
    <x v="0"/>
    <x v="0"/>
    <x v="0"/>
    <s v=""/>
    <s v=""/>
    <s v=""/>
    <s v=""/>
    <s v=""/>
    <s v=""/>
    <x v="1"/>
  </r>
  <r>
    <s v="A00086"/>
    <s v="DETREZ"/>
    <s v="FLORIANE"/>
    <s v="IME DE MONTIGNY"/>
    <d v="2018-03-08T00:00:00"/>
    <d v="2018-03-10T00:00:00"/>
    <n v="3"/>
    <s v="FIN DE CONTRAT"/>
    <s v="AIDE MEDICO PSYCHOLOGIQUE"/>
    <s v="MISTRAL"/>
    <s v="AIDE MEDICO PSYCHOLOGIQUE"/>
    <s v="TYLEK CATHY"/>
    <s v="201803"/>
    <n v="270.86"/>
    <s v="39"/>
    <s v="100,00"/>
    <n v="3"/>
    <m/>
    <x v="2"/>
    <s v="pole Enfance"/>
    <n v="270.86"/>
    <s v="2018"/>
    <n v="270.86"/>
    <n v="20.5"/>
    <n v="148.06"/>
    <s v="T39031"/>
    <n v="20.5"/>
    <x v="2"/>
    <s v="CP"/>
    <x v="2"/>
    <x v="0"/>
    <x v="0"/>
    <x v="0"/>
    <s v=""/>
    <s v=""/>
    <s v=""/>
    <s v=""/>
    <s v=""/>
    <s v=""/>
    <x v="1"/>
  </r>
  <r>
    <s v="A00885"/>
    <s v="DUCROCQ"/>
    <s v="SOPHIE"/>
    <s v="IME DE MONTIGNY"/>
    <d v="2018-03-20T00:00:00"/>
    <d v="2018-03-20T00:00:00"/>
    <n v="1"/>
    <s v="FIN DE CONTRAT"/>
    <s v="AIDE MEDICO PSYCHOLOGIQUE"/>
    <s v="ZEPHYR"/>
    <s v="AIDE MEDICO PSYCHOLOGIQUE"/>
    <s v="TAISNE JULIE"/>
    <s v="201803"/>
    <n v="128.88"/>
    <s v="39"/>
    <s v="100,00"/>
    <n v="1"/>
    <m/>
    <x v="2"/>
    <s v="pole Enfance"/>
    <n v="128.88"/>
    <s v="2018"/>
    <n v="128.88"/>
    <n v="10"/>
    <n v="151.67000000000002"/>
    <s v="T39034"/>
    <n v="10"/>
    <x v="2"/>
    <s v="CP"/>
    <x v="2"/>
    <x v="0"/>
    <x v="0"/>
    <x v="0"/>
    <s v=""/>
    <s v=""/>
    <s v=""/>
    <s v=""/>
    <s v=""/>
    <s v=""/>
    <x v="1"/>
  </r>
  <r>
    <s v="A00885"/>
    <s v="DUCROCQ"/>
    <s v="SOPHIE"/>
    <s v="IME DE MONTIGNY"/>
    <d v="2018-03-21T00:00:00"/>
    <d v="2018-03-21T00:00:00"/>
    <n v="1"/>
    <s v="FIN DE CONTRAT"/>
    <s v="AIDE MEDICO PSYCHOLOGIQUE"/>
    <s v="ZEPHYR"/>
    <s v="AIDE MEDICO PSYCHOLOGIQUE"/>
    <s v="PLEWKA GWENDOLINE"/>
    <s v="201803"/>
    <n v="103.1"/>
    <s v="39"/>
    <s v="100,00"/>
    <n v="1"/>
    <m/>
    <x v="2"/>
    <s v="pole Enfance"/>
    <n v="103.1"/>
    <s v="2018"/>
    <n v="103.1"/>
    <n v="8"/>
    <n v="151.67000000000002"/>
    <s v="T39034"/>
    <n v="8"/>
    <x v="2"/>
    <s v="CP"/>
    <x v="2"/>
    <x v="0"/>
    <x v="0"/>
    <x v="0"/>
    <s v=""/>
    <s v=""/>
    <s v=""/>
    <s v=""/>
    <s v=""/>
    <s v=""/>
    <x v="1"/>
  </r>
  <r>
    <s v="A00603"/>
    <s v="DURONDEAU"/>
    <s v="FELICITE"/>
    <s v="IME DE MONTIGNY"/>
    <d v="2018-03-01T00:00:00"/>
    <d v="2018-03-02T00:00:00"/>
    <n v="2"/>
    <s v="FIN DE CONTRAT"/>
    <s v="AGENT HYGIENE ET PROPRETE"/>
    <s v="SERVICE SUPPORT"/>
    <s v="AGENT HYGIENE ET PROPRETE"/>
    <s v="TAHON JESSICA"/>
    <s v="201803"/>
    <n v="195.34"/>
    <s v="39"/>
    <s v="100,00"/>
    <n v="2"/>
    <m/>
    <x v="2"/>
    <s v="pole Enfance"/>
    <n v="195.34"/>
    <s v="2018"/>
    <n v="195.34"/>
    <n v="14"/>
    <n v="151.67000000000002"/>
    <s v="T39021"/>
    <n v="14"/>
    <x v="2"/>
    <s v="CP"/>
    <x v="2"/>
    <x v="0"/>
    <x v="0"/>
    <x v="0"/>
    <s v=""/>
    <s v=""/>
    <s v=""/>
    <s v=""/>
    <s v=""/>
    <s v=""/>
    <x v="1"/>
  </r>
  <r>
    <s v="A00603"/>
    <s v="DURONDEAU"/>
    <s v="FELICITE"/>
    <s v="IME DE MONTIGNY"/>
    <d v="2018-03-10T00:00:00"/>
    <d v="2018-03-10T00:00:00"/>
    <n v="1"/>
    <s v="FIN DE CONTRAT"/>
    <s v="AGENT HYGIENE ET PROPRETE"/>
    <s v="SERVICE SUPPORT"/>
    <s v="AGENT DE CUISINE"/>
    <s v="THEROUDE JANIQUE"/>
    <s v="201803"/>
    <n v="84.52"/>
    <s v="39"/>
    <s v="100,00"/>
    <n v="1"/>
    <m/>
    <x v="2"/>
    <s v="pole Enfance"/>
    <n v="84.52"/>
    <s v="2018"/>
    <n v="84.52"/>
    <n v="7"/>
    <n v="151.67000000000002"/>
    <s v="T39021"/>
    <n v="7"/>
    <x v="2"/>
    <s v="CP"/>
    <x v="2"/>
    <x v="0"/>
    <x v="0"/>
    <x v="0"/>
    <s v=""/>
    <s v=""/>
    <s v=""/>
    <s v=""/>
    <s v=""/>
    <s v=""/>
    <x v="0"/>
  </r>
  <r>
    <s v="A00603"/>
    <s v="DURONDEAU"/>
    <s v="FELICITE"/>
    <s v="IME DE MONTIGNY"/>
    <d v="2018-03-12T00:00:00"/>
    <d v="2018-03-12T00:00:00"/>
    <n v="1"/>
    <s v="FIN DE CONTRAT"/>
    <s v="AGENT HYGIENE ET PROPRETE"/>
    <s v="SERVICE SUPPORT"/>
    <s v="AGENT HYGIENE ET PROPRETE"/>
    <s v="CHARLET MARIE JOSEE"/>
    <s v="201803"/>
    <n v="84.52"/>
    <s v="39"/>
    <s v="100,00"/>
    <n v="1"/>
    <m/>
    <x v="2"/>
    <s v="pole Enfance"/>
    <n v="84.52"/>
    <s v="2018"/>
    <n v="84.52"/>
    <n v="7"/>
    <n v="151.67000000000002"/>
    <s v="T39021"/>
    <n v="7"/>
    <x v="2"/>
    <s v="CP"/>
    <x v="2"/>
    <x v="0"/>
    <x v="0"/>
    <x v="0"/>
    <s v=""/>
    <s v=""/>
    <s v=""/>
    <s v=""/>
    <s v=""/>
    <s v=""/>
    <x v="0"/>
  </r>
  <r>
    <s v="A00178"/>
    <s v="FOUREZ"/>
    <s v="PERRINE"/>
    <s v="IME DE MONTIGNY"/>
    <d v="2018-03-12T00:00:00"/>
    <d v="2018-03-12T00:00:00"/>
    <n v="1"/>
    <s v="FIN DE CONTRAT"/>
    <s v="EDUCATEUR(rice) SPECIALISE(e)"/>
    <s v="MISTRAL"/>
    <s v="EDUCATEUR(rice) SPECIALISE(e)"/>
    <s v="VERGNES BRIGITTE"/>
    <s v="201803"/>
    <n v="108.88"/>
    <s v="39"/>
    <s v="100,00"/>
    <n v="1"/>
    <m/>
    <x v="2"/>
    <s v="pole Enfance"/>
    <n v="108.88"/>
    <s v="2018"/>
    <n v="108.88"/>
    <n v="7.5"/>
    <n v="151.67000000000002"/>
    <s v="T39031"/>
    <n v="7.5"/>
    <x v="2"/>
    <s v="CP"/>
    <x v="2"/>
    <x v="0"/>
    <x v="0"/>
    <x v="0"/>
    <s v=""/>
    <s v=""/>
    <s v=""/>
    <s v=""/>
    <s v=""/>
    <s v=""/>
    <x v="1"/>
  </r>
  <r>
    <s v="A00178"/>
    <s v="FOUREZ"/>
    <s v="PERRINE"/>
    <s v="IME DE MONTIGNY"/>
    <d v="2018-03-17T00:00:00"/>
    <d v="2018-03-18T00:00:00"/>
    <n v="2"/>
    <s v="FIN DE CONTRAT"/>
    <s v="EDUCATEUR(rice) SPECIALISE(e)"/>
    <s v="MISTRAL"/>
    <s v="EDUCATEUR(rice) SPECIALISE(e)"/>
    <s v="VERGNES BRIGITTE"/>
    <s v="201803"/>
    <n v="257.58"/>
    <s v="39"/>
    <s v="100,00"/>
    <n v="2"/>
    <m/>
    <x v="2"/>
    <s v="pole Enfance"/>
    <n v="257.58"/>
    <s v="2018"/>
    <n v="257.58"/>
    <n v="13.5"/>
    <n v="146.25"/>
    <s v="T39031"/>
    <n v="13.5"/>
    <x v="2"/>
    <s v="CP"/>
    <x v="2"/>
    <x v="0"/>
    <x v="0"/>
    <x v="0"/>
    <s v=""/>
    <s v=""/>
    <s v=""/>
    <s v=""/>
    <s v=""/>
    <s v=""/>
    <x v="1"/>
  </r>
  <r>
    <s v="A00178"/>
    <s v="FOUREZ"/>
    <s v="PERRINE"/>
    <s v="IME DE MONTIGNY"/>
    <d v="2018-03-22T00:00:00"/>
    <d v="2018-03-25T00:00:00"/>
    <n v="4"/>
    <s v="FIN DE CONTRAT"/>
    <s v="EDUCATEUR(rice) SPECIALISE(e)"/>
    <s v="MISTRAL"/>
    <s v="EDUCATEUR(rice) SPECIALISE(e)"/>
    <s v="RAMI SAFIA"/>
    <s v="201803"/>
    <n v="383.25"/>
    <s v="39"/>
    <s v="100,00"/>
    <n v="4"/>
    <m/>
    <x v="2"/>
    <s v="pole Enfance"/>
    <n v="383.25"/>
    <s v="2018"/>
    <n v="383.25"/>
    <n v="22"/>
    <n v="119.15"/>
    <s v="T39031"/>
    <n v="22"/>
    <x v="2"/>
    <s v="CP"/>
    <x v="2"/>
    <x v="0"/>
    <x v="0"/>
    <x v="0"/>
    <s v=""/>
    <s v=""/>
    <s v=""/>
    <s v=""/>
    <s v=""/>
    <s v=""/>
    <x v="1"/>
  </r>
  <r>
    <s v="A00363"/>
    <s v="GHYS"/>
    <s v="FLORENCE"/>
    <s v="IME DE MONTIGNY"/>
    <d v="2018-03-12T00:00:00"/>
    <d v="2018-03-16T00:00:00"/>
    <n v="5"/>
    <s v="FIN DE CONTRAT"/>
    <s v="INFIRMIER(e)"/>
    <s v="SERVICE DE NUIT"/>
    <s v="INFIRMIER(e)"/>
    <s v="LEFEBVRE VINCENT"/>
    <s v="201803"/>
    <n v="0"/>
    <s v="39"/>
    <s v="100,00"/>
    <n v="5"/>
    <m/>
    <x v="2"/>
    <s v="pole Enfance"/>
    <n v="0"/>
    <s v="2018"/>
    <n v="0"/>
    <n v="0"/>
    <n v="151.67000000000002"/>
    <s v="T39024"/>
    <n v="0"/>
    <x v="2"/>
    <s v="CP"/>
    <x v="2"/>
    <x v="0"/>
    <x v="0"/>
    <x v="0"/>
    <s v=""/>
    <s v=""/>
    <s v=""/>
    <s v=""/>
    <s v=""/>
    <s v=""/>
    <x v="0"/>
  </r>
  <r>
    <s v="A00556"/>
    <s v="GUISLAIN"/>
    <s v="TIFFANY"/>
    <s v="IME DE MONTIGNY"/>
    <d v="2018-03-12T00:00:00"/>
    <d v="2018-03-12T00:00:00"/>
    <n v="1"/>
    <s v="FIN DE CONTRAT"/>
    <s v="EDUCATEUR(rice) SPECIALISE(e)"/>
    <s v="EXTERNAT"/>
    <s v="EDUCATEUR(rice) SPECIALISE(e)"/>
    <s v="MOUSSITOU RAPHAEL"/>
    <s v="201803"/>
    <n v="70.62"/>
    <s v="39"/>
    <s v="100,00"/>
    <n v="1"/>
    <m/>
    <x v="2"/>
    <s v="pole Enfance"/>
    <n v="70.62"/>
    <s v="2018"/>
    <n v="70.62"/>
    <n v="5"/>
    <n v="108.34"/>
    <s v="T39035"/>
    <n v="5"/>
    <x v="2"/>
    <s v="CP"/>
    <x v="2"/>
    <x v="0"/>
    <x v="0"/>
    <x v="0"/>
    <s v=""/>
    <s v=""/>
    <s v=""/>
    <s v=""/>
    <s v=""/>
    <s v=""/>
    <x v="0"/>
  </r>
  <r>
    <s v="A00556"/>
    <s v="GUISLAIN"/>
    <s v="TIFFANY"/>
    <s v="IME DE MONTIGNY"/>
    <d v="2018-03-19T00:00:00"/>
    <d v="2018-03-19T00:00:00"/>
    <n v="1"/>
    <s v="FIN DE CONTRAT"/>
    <s v="EDUCATEUR(rice) SPECIALISE(e)"/>
    <s v="EXTERNAT"/>
    <s v="EDUCATEUR(rice) SPECIALISE(e)"/>
    <s v="MOUSSITOU RAPHAEL"/>
    <s v="201803"/>
    <n v="70.62"/>
    <s v="39"/>
    <s v="100,00"/>
    <n v="1"/>
    <m/>
    <x v="2"/>
    <s v="pole Enfance"/>
    <n v="70.62"/>
    <s v="2018"/>
    <n v="70.62"/>
    <n v="5"/>
    <n v="108.34"/>
    <s v="T39035"/>
    <n v="5"/>
    <x v="2"/>
    <s v="CP"/>
    <x v="2"/>
    <x v="0"/>
    <x v="0"/>
    <x v="0"/>
    <s v=""/>
    <s v=""/>
    <s v=""/>
    <s v=""/>
    <s v=""/>
    <s v=""/>
    <x v="0"/>
  </r>
  <r>
    <s v="A00900"/>
    <s v="HUEBER"/>
    <s v="FIONA"/>
    <s v="IME DE MONTIGNY"/>
    <d v="2018-03-10T00:00:00"/>
    <d v="2018-03-10T00:00:00"/>
    <n v="1"/>
    <s v="FIN DE CONTRAT"/>
    <s v="AIDE MEDICO PSYCHOLOGIQUE"/>
    <s v="MISTRAL"/>
    <s v="AGENT D'HEBERGEMENT"/>
    <s v="GALIEZ NADINE"/>
    <s v="201803"/>
    <n v="99.11"/>
    <s v="39"/>
    <s v="100,00"/>
    <n v="1"/>
    <m/>
    <x v="2"/>
    <s v="pole Enfance"/>
    <n v="99.11"/>
    <s v="2018"/>
    <n v="99.11"/>
    <n v="7.5"/>
    <n v="151.67000000000002"/>
    <s v="T39031"/>
    <n v="7.5"/>
    <x v="2"/>
    <s v="CP"/>
    <x v="2"/>
    <x v="0"/>
    <x v="0"/>
    <x v="0"/>
    <s v=""/>
    <s v=""/>
    <s v=""/>
    <s v=""/>
    <s v=""/>
    <s v=""/>
    <x v="1"/>
  </r>
  <r>
    <s v="A00630"/>
    <s v="HUON"/>
    <s v="CHRISTOPHE"/>
    <s v="IME DE MONTIGNY"/>
    <d v="2018-03-05T00:00:00"/>
    <d v="2018-03-11T00:00:00"/>
    <n v="7"/>
    <s v="FIN DE CONTRAT"/>
    <s v="AIDE MEDICO PSYCHOLOGIQUE"/>
    <s v="MISTRAL"/>
    <s v="AGENT D'HEBERGEMENT"/>
    <s v="KOZLOWSKI ISABELLE"/>
    <s v="201803"/>
    <n v="653.28"/>
    <s v="39"/>
    <s v="100,00"/>
    <n v="7"/>
    <m/>
    <x v="2"/>
    <s v="pole Enfance"/>
    <n v="653.28"/>
    <s v="2018"/>
    <n v="653.28"/>
    <n v="39"/>
    <n v="151.67000000000002"/>
    <s v="T39031"/>
    <n v="39"/>
    <x v="2"/>
    <s v="CP"/>
    <x v="2"/>
    <x v="0"/>
    <x v="0"/>
    <x v="0"/>
    <s v=""/>
    <s v=""/>
    <s v=""/>
    <s v=""/>
    <s v=""/>
    <s v=""/>
    <x v="1"/>
  </r>
  <r>
    <s v="A00826"/>
    <s v="LANDRU"/>
    <s v="CELINE"/>
    <s v="IME DE MONTIGNY"/>
    <d v="2018-03-20T00:00:00"/>
    <d v="2018-03-20T00:00:00"/>
    <n v="1"/>
    <s v="FIN DE CONTRAT"/>
    <s v="EDUCATEUR(rice) SPECIALISE(e)"/>
    <s v="EXTERNAT"/>
    <s v="MONITEUR(rice) EDUCATEUR(rice)"/>
    <s v="BELLET YANN"/>
    <s v="201803"/>
    <n v="108.88"/>
    <s v="39"/>
    <s v="100,00"/>
    <n v="1"/>
    <m/>
    <x v="2"/>
    <s v="pole Enfance"/>
    <n v="108.88"/>
    <s v="2018"/>
    <n v="108.88"/>
    <n v="7.5"/>
    <n v="151.67000000000002"/>
    <s v="T39035"/>
    <n v="7.5"/>
    <x v="2"/>
    <s v="CP"/>
    <x v="2"/>
    <x v="0"/>
    <x v="0"/>
    <x v="0"/>
    <s v=""/>
    <s v=""/>
    <s v=""/>
    <s v=""/>
    <s v=""/>
    <s v=""/>
    <x v="1"/>
  </r>
  <r>
    <s v="998390"/>
    <s v="MATHON"/>
    <s v="PAMELA"/>
    <s v="IME DE MONTIGNY"/>
    <d v="2018-02-26T00:00:00"/>
    <d v="2018-02-28T00:00:00"/>
    <n v="3"/>
    <s v="FIN DE CONTRAT"/>
    <s v="AGENT DE SERVICE INTERIEUR"/>
    <s v="OFFICE"/>
    <s v="CUISINIER(e) NIVEAU 2"/>
    <s v="LEPKE LUDOVIC"/>
    <s v="201803"/>
    <n v="226.47"/>
    <s v="39"/>
    <s v="100,00"/>
    <n v="3"/>
    <m/>
    <x v="2"/>
    <s v="pole Enfance"/>
    <n v="226.47"/>
    <s v="2018"/>
    <n v="226.47"/>
    <n v="14"/>
    <n v="90.28"/>
    <s v="T39020"/>
    <n v="14"/>
    <x v="2"/>
    <s v="CP"/>
    <x v="2"/>
    <x v="0"/>
    <x v="0"/>
    <x v="0"/>
    <s v=""/>
    <s v=""/>
    <s v=""/>
    <s v=""/>
    <s v=""/>
    <s v=""/>
    <x v="1"/>
  </r>
  <r>
    <s v="998390"/>
    <s v="MATHON"/>
    <s v="PAMELA"/>
    <s v="IME DE MONTIGNY"/>
    <d v="2018-03-01T00:00:00"/>
    <d v="2018-03-03T00:00:00"/>
    <n v="3"/>
    <s v="FIN DE CONTRAT"/>
    <s v="AGENT DE SERVICE INTERIEUR"/>
    <s v="OFFICE"/>
    <s v="AGENT DE CUISINE"/>
    <s v="GALLEZ SANDRA"/>
    <s v="201803"/>
    <n v="223.39"/>
    <s v="39"/>
    <s v="100,00"/>
    <n v="3"/>
    <m/>
    <x v="2"/>
    <s v="pole Enfance"/>
    <n v="223.39"/>
    <s v="2018"/>
    <n v="223.39"/>
    <n v="18.5"/>
    <n v="108.34"/>
    <s v="T39020"/>
    <n v="18.5"/>
    <x v="2"/>
    <s v="CP"/>
    <x v="2"/>
    <x v="0"/>
    <x v="0"/>
    <x v="0"/>
    <s v=""/>
    <s v=""/>
    <s v=""/>
    <s v=""/>
    <s v=""/>
    <s v=""/>
    <x v="1"/>
  </r>
  <r>
    <s v="998390"/>
    <s v="MATHON"/>
    <s v="PAMELA"/>
    <s v="IME DE MONTIGNY"/>
    <d v="2018-03-06T00:00:00"/>
    <d v="2018-03-06T00:00:00"/>
    <n v="1"/>
    <s v="FIN DE CONTRAT"/>
    <s v="AGENT DE SERVICE INTERIEUR"/>
    <s v="OFFICE"/>
    <s v="CUISINIER(e) NIVEAU 2"/>
    <s v="CHARLES CORINNE"/>
    <s v="201803"/>
    <n v="57.37"/>
    <s v="39"/>
    <s v="100,00"/>
    <n v="1"/>
    <m/>
    <x v="2"/>
    <s v="pole Enfance"/>
    <n v="57.37"/>
    <s v="2018"/>
    <n v="57.37"/>
    <n v="4.75"/>
    <n v="102.92"/>
    <s v="T39020"/>
    <n v="4.75"/>
    <x v="2"/>
    <s v="CP"/>
    <x v="2"/>
    <x v="0"/>
    <x v="0"/>
    <x v="0"/>
    <s v=""/>
    <s v=""/>
    <s v=""/>
    <s v=""/>
    <s v=""/>
    <s v=""/>
    <x v="0"/>
  </r>
  <r>
    <s v="A00912"/>
    <s v="SERVIEN"/>
    <s v="MARJOLAINE"/>
    <s v="IME DE MONTIGNY"/>
    <d v="2018-03-13T00:00:00"/>
    <d v="2018-03-14T00:00:00"/>
    <n v="2"/>
    <s v="FIN DE CONTRAT"/>
    <s v="EDUCATEUR(rice) SPECIALISE(e)"/>
    <s v="MISTRAL"/>
    <s v="EDUCATEUR(rice) SPECIALISE(e)"/>
    <s v="VERGNES BRIGITTE"/>
    <s v="201803"/>
    <n v="254.01000000000002"/>
    <s v="39"/>
    <s v="100,00"/>
    <n v="2"/>
    <m/>
    <x v="2"/>
    <s v="pole Enfance"/>
    <n v="254.01000000000002"/>
    <s v="2018"/>
    <n v="254.01000000000002"/>
    <n v="17.5"/>
    <n v="151.67000000000002"/>
    <s v="T39031"/>
    <n v="17.5"/>
    <x v="2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8-03-12T00:00:00"/>
    <d v="2018-03-14T00:00:00"/>
    <n v="3"/>
    <s v="FIN DE CONTRAT"/>
    <s v="SURVEILLANT(e) DE NUIT"/>
    <s v="SERVICE DE NUIT"/>
    <s v="SURVEILLANT(e) DE NUIT"/>
    <s v="KHERRAKI MOHAMMED"/>
    <s v="201803"/>
    <n v="265.68"/>
    <s v="39"/>
    <s v="100,00"/>
    <n v="3"/>
    <m/>
    <x v="2"/>
    <s v="pole Enfance"/>
    <n v="265.68"/>
    <s v="2018"/>
    <n v="265.68"/>
    <n v="20"/>
    <n v="144.45000000000002"/>
    <s v="T39024"/>
    <n v="20"/>
    <x v="2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8-03-17T00:00:00"/>
    <d v="2018-03-19T00:00:00"/>
    <n v="3"/>
    <s v="FIN DE CONTRAT"/>
    <s v="SURVEILLANT(e) DE NUIT"/>
    <s v="SERVICE DE NUIT"/>
    <s v="SURVEILLANT(e) DE NUIT"/>
    <s v="KHERRAKI MOHAMMED"/>
    <s v="201803"/>
    <n v="356.92"/>
    <s v="39"/>
    <s v="100,00"/>
    <n v="3"/>
    <m/>
    <x v="2"/>
    <s v="pole Enfance"/>
    <n v="356.92"/>
    <s v="2018"/>
    <n v="356.92"/>
    <n v="20"/>
    <n v="144.45000000000002"/>
    <s v="T39024"/>
    <n v="20"/>
    <x v="2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2-26T00:00:00"/>
    <d v="2018-03-02T00:00:00"/>
    <n v="5"/>
    <s v="FIN DE CONTRAT"/>
    <s v="INFIRMIER(e)"/>
    <s v="SERVICE DE NUIT"/>
    <s v="INFIRMIER(e)"/>
    <s v="TISON FRANCINE"/>
    <s v="201803"/>
    <n v="650.47"/>
    <s v="39"/>
    <s v="100,00"/>
    <n v="5"/>
    <m/>
    <x v="2"/>
    <s v="pole Enfance"/>
    <n v="650.47"/>
    <s v="2018"/>
    <n v="650.47"/>
    <n v="41.5"/>
    <n v="151.67000000000002"/>
    <s v="T39024"/>
    <n v="41.5"/>
    <x v="2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3-07T00:00:00"/>
    <d v="2018-03-09T00:00:00"/>
    <n v="3"/>
    <s v="FIN DE CONTRAT"/>
    <s v="INFIRMIER(e)"/>
    <s v="SERVICE DE NUIT"/>
    <s v="INFIRMIER(e)"/>
    <s v="DUFOSSE VANESSA"/>
    <s v="201803"/>
    <n v="348.36"/>
    <s v="39"/>
    <s v="100,00"/>
    <n v="3"/>
    <m/>
    <x v="2"/>
    <s v="pole Enfance"/>
    <n v="348.36"/>
    <s v="2018"/>
    <n v="348.36"/>
    <n v="24"/>
    <n v="151.67000000000002"/>
    <s v="T39024"/>
    <n v="24"/>
    <x v="2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3-12T00:00:00"/>
    <d v="2018-03-19T00:00:00"/>
    <n v="8"/>
    <s v="FIN DE CONTRAT"/>
    <s v="INFIRMIER(e)"/>
    <s v="SERVICE DE NUIT"/>
    <s v="INFIRMIER(e)"/>
    <s v="LEFEBVRE VINCENT"/>
    <s v="201803"/>
    <n v="739.99"/>
    <s v="39"/>
    <s v="100,00"/>
    <n v="8"/>
    <m/>
    <x v="2"/>
    <s v="pole Enfance"/>
    <n v="739.99"/>
    <s v="2018"/>
    <n v="739.99"/>
    <n v="50"/>
    <n v="151.67000000000002"/>
    <s v="T39024"/>
    <n v="50"/>
    <x v="2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3-20T00:00:00"/>
    <d v="2018-03-22T00:00:00"/>
    <n v="3"/>
    <s v="FIN DE CONTRAT"/>
    <s v="INFIRMIER(e)"/>
    <s v="SERVICE DE NUIT"/>
    <s v="INFIRMIER(e)"/>
    <s v="POINGT CORINNE"/>
    <s v="201803"/>
    <n v="348.36"/>
    <s v="39"/>
    <s v="100,00"/>
    <n v="3"/>
    <m/>
    <x v="2"/>
    <s v="pole Enfance"/>
    <n v="348.36"/>
    <s v="2018"/>
    <n v="348.36"/>
    <n v="24"/>
    <n v="151.67000000000002"/>
    <s v="T39024"/>
    <n v="24"/>
    <x v="2"/>
    <s v="CP"/>
    <x v="2"/>
    <x v="0"/>
    <x v="0"/>
    <x v="0"/>
    <s v=""/>
    <s v=""/>
    <s v=""/>
    <s v=""/>
    <s v=""/>
    <s v=""/>
    <x v="1"/>
  </r>
  <r>
    <s v="999990"/>
    <s v="D'HELIN"/>
    <s v="LAETITIA"/>
    <s v="IME DE MONTIGNY"/>
    <d v="2018-03-13T00:00:00"/>
    <d v="2018-04-04T00:00:00"/>
    <n v="23"/>
    <s v="FIN DE CONTRAT"/>
    <s v="AIDE MEDICO PSYCHOLOGIQUE"/>
    <s v="MISTRAL"/>
    <s v="AGENT D'HEBERGEMENT"/>
    <s v="KOZLOWSKI ISABELLE"/>
    <s v="201803"/>
    <n v="819.08"/>
    <s v="39"/>
    <s v="100,00"/>
    <n v="23"/>
    <m/>
    <x v="21"/>
    <s v="pole Enfance"/>
    <n v="819.08"/>
    <s v="2018"/>
    <n v="819.08"/>
    <n v="70"/>
    <n v="151.67000000000002"/>
    <s v="T39031"/>
    <n v="70"/>
    <x v="2"/>
    <s v="FB"/>
    <x v="7"/>
    <x v="0"/>
    <x v="0"/>
    <x v="0"/>
    <s v=""/>
    <s v=""/>
    <s v=""/>
    <s v=""/>
    <s v=""/>
    <s v=""/>
    <x v="1"/>
  </r>
  <r>
    <s v="A00541"/>
    <s v="ALEXANDRE"/>
    <s v="MARIE"/>
    <s v="IME DE MONTIGNY"/>
    <d v="2018-02-26T00:00:00"/>
    <d v="2018-02-26T00:00:00"/>
    <n v="1"/>
    <s v="FIN DE CONTRAT"/>
    <s v="AIDE MEDICO PSYCHOLOGIQUE"/>
    <s v="ZEPHYR"/>
    <s v="AIDE MEDICO PSYCHOLOGIQUE"/>
    <s v="OLMEDO STEPHANE"/>
    <s v="201803"/>
    <n v="145.32"/>
    <s v="39"/>
    <s v="100,00"/>
    <n v="1"/>
    <m/>
    <x v="0"/>
    <s v="pole Enfance"/>
    <n v="145.32"/>
    <s v="2018"/>
    <n v="145.32"/>
    <n v="10"/>
    <n v="151.67000000000002"/>
    <s v="T39034"/>
    <n v="10"/>
    <x v="2"/>
    <s v="MAL"/>
    <x v="0"/>
    <x v="0"/>
    <x v="0"/>
    <x v="0"/>
    <s v=""/>
    <s v=""/>
    <s v=""/>
    <s v=""/>
    <s v=""/>
    <s v=""/>
    <x v="1"/>
  </r>
  <r>
    <s v="A00500"/>
    <s v="ALLEM"/>
    <s v="JESMAH"/>
    <s v="IME DE MONTIGNY"/>
    <d v="2018-03-01T00:00:00"/>
    <d v="2018-03-01T00:00:00"/>
    <n v="1"/>
    <s v="FIN DE CONTRAT"/>
    <s v="AIDE MEDICO PSYCHOLOGIQUE"/>
    <s v="EXTERNAT"/>
    <s v="AUXILIAIRE DE PUERICULTURE"/>
    <s v="CACHEUX DOMINIQUE"/>
    <s v="201803"/>
    <n v="46.24"/>
    <s v="39"/>
    <s v="100,00"/>
    <n v="1"/>
    <m/>
    <x v="0"/>
    <s v="pole Enfance"/>
    <n v="46.24"/>
    <s v="2018"/>
    <n v="46.24"/>
    <n v="3.5"/>
    <n v="75.84"/>
    <s v="T39035"/>
    <n v="3.5"/>
    <x v="2"/>
    <s v="MAL"/>
    <x v="0"/>
    <x v="0"/>
    <x v="0"/>
    <x v="0"/>
    <s v=""/>
    <s v=""/>
    <s v=""/>
    <s v=""/>
    <s v=""/>
    <s v=""/>
    <x v="0"/>
  </r>
  <r>
    <s v="A00902"/>
    <s v="COMBE DESCHAUMES "/>
    <s v="ERIC"/>
    <s v="IME DE MONTIGNY"/>
    <d v="2018-02-26T00:00:00"/>
    <d v="2018-03-01T00:00:00"/>
    <n v="4"/>
    <s v="FIN DE CONTRAT"/>
    <s v="SURVEILLANT(e) DE NUIT"/>
    <s v="SERVICE DE NUIT"/>
    <s v="SURVEILLANT(e) DE NUIT"/>
    <s v="DUMOULIN MARIE FRANCOISE"/>
    <s v="201803"/>
    <n v="398.54"/>
    <s v="39"/>
    <s v="100,00"/>
    <n v="4"/>
    <m/>
    <x v="0"/>
    <s v="pole Enfance"/>
    <n v="398.54"/>
    <s v="2018"/>
    <n v="398.54"/>
    <n v="30"/>
    <n v="130"/>
    <s v="T39024"/>
    <n v="30"/>
    <x v="2"/>
    <s v="MAL"/>
    <x v="0"/>
    <x v="0"/>
    <x v="0"/>
    <x v="0"/>
    <s v=""/>
    <s v=""/>
    <s v=""/>
    <s v=""/>
    <s v=""/>
    <s v=""/>
    <x v="1"/>
  </r>
  <r>
    <s v="A00902"/>
    <s v="COMBE DESCHAUMES "/>
    <s v="ERIC"/>
    <s v="IME DE MONTIGNY"/>
    <d v="2018-03-02T00:00:00"/>
    <d v="2018-03-02T00:00:00"/>
    <n v="1"/>
    <s v="FIN DE CONTRAT"/>
    <s v="SURVEILLANT(e) DE NUIT"/>
    <s v="SERVICE DE NUIT"/>
    <s v="SURVEILLANT(e) DE NUIT"/>
    <s v="LEMAIRE SYLVIE"/>
    <s v="201803"/>
    <n v="37.5"/>
    <s v="39"/>
    <s v="100,00"/>
    <n v="1"/>
    <m/>
    <x v="0"/>
    <s v="pole Enfance"/>
    <n v="37.5"/>
    <s v="2018"/>
    <n v="37.5"/>
    <n v="3"/>
    <n v="65"/>
    <s v="T39024"/>
    <n v="3"/>
    <x v="2"/>
    <s v="MAL"/>
    <x v="0"/>
    <x v="0"/>
    <x v="0"/>
    <x v="0"/>
    <s v=""/>
    <s v=""/>
    <s v=""/>
    <s v=""/>
    <s v=""/>
    <s v=""/>
    <x v="0"/>
  </r>
  <r>
    <s v="A00086"/>
    <s v="DETREZ"/>
    <s v="FLORIANE"/>
    <s v="IME DE MONTIGNY"/>
    <d v="2018-03-13T00:00:00"/>
    <d v="2018-03-13T00:00:00"/>
    <n v="1"/>
    <s v="FIN DE CONTRAT"/>
    <s v="AIDE MEDICO PSYCHOLOGIQUE"/>
    <s v="BORA"/>
    <s v="AIDE SOIGNANT(e)"/>
    <s v="LEDUC SOPHIE"/>
    <s v="201803"/>
    <n v="95.8"/>
    <s v="39"/>
    <s v="49,99"/>
    <n v="1"/>
    <m/>
    <x v="0"/>
    <s v="pole Enfance"/>
    <n v="47.890421607971199"/>
    <s v="2018"/>
    <n v="95.8"/>
    <n v="7.25"/>
    <n v="151.67000000000002"/>
    <s v="T39032"/>
    <n v="3.6242751216888398"/>
    <x v="2"/>
    <s v="MAL"/>
    <x v="0"/>
    <x v="0"/>
    <x v="0"/>
    <x v="0"/>
    <s v=""/>
    <s v=""/>
    <s v=""/>
    <s v=""/>
    <s v=""/>
    <s v=""/>
    <x v="0"/>
  </r>
  <r>
    <s v="A00086"/>
    <s v="DETREZ"/>
    <s v="FLORIANE"/>
    <s v="IME DE MONTIGNY"/>
    <d v="2018-03-13T00:00:00"/>
    <d v="2018-03-13T00:00:00"/>
    <n v="1"/>
    <s v="FIN DE CONTRAT"/>
    <s v="AIDE MEDICO PSYCHOLOGIQUE"/>
    <s v="BORA"/>
    <s v="AIDE SOIGNANT(e)"/>
    <s v="LEDUC SOPHIE"/>
    <s v="201803"/>
    <n v="95.8"/>
    <s v="39"/>
    <s v="50,01"/>
    <n v="1"/>
    <m/>
    <x v="0"/>
    <s v="pole Enfance"/>
    <n v="47.909578392028799"/>
    <s v="2018"/>
    <n v="95.8"/>
    <n v="7.25"/>
    <n v="151.67000000000002"/>
    <s v="T39032"/>
    <n v="3.6257248783111597"/>
    <x v="2"/>
    <s v="MAL"/>
    <x v="0"/>
    <x v="0"/>
    <x v="0"/>
    <x v="0"/>
    <s v=""/>
    <s v=""/>
    <s v=""/>
    <s v=""/>
    <s v=""/>
    <s v=""/>
    <x v="0"/>
  </r>
  <r>
    <s v="A00885"/>
    <s v="DUCROCQ"/>
    <s v="SOPHIE"/>
    <s v="IME DE MONTIGNY"/>
    <d v="2018-03-15T00:00:00"/>
    <d v="2018-03-16T00:00:00"/>
    <n v="2"/>
    <s v="FIN DE CONTRAT"/>
    <s v="AIDE MEDICO PSYCHOLOGIQUE"/>
    <s v="EXTERNAT"/>
    <s v="AIDE MEDICO PSYCHOLOGIQUE"/>
    <s v="REZGUI NORIA"/>
    <s v="201803"/>
    <n v="186.89"/>
    <s v="39"/>
    <s v="100,00"/>
    <n v="2"/>
    <m/>
    <x v="0"/>
    <s v="pole Enfance"/>
    <n v="186.89"/>
    <s v="2018"/>
    <n v="186.89"/>
    <n v="14.5"/>
    <n v="151.67000000000002"/>
    <s v="T39035"/>
    <n v="14.5"/>
    <x v="2"/>
    <s v="MAL"/>
    <x v="0"/>
    <x v="0"/>
    <x v="0"/>
    <x v="0"/>
    <s v=""/>
    <s v=""/>
    <s v=""/>
    <s v=""/>
    <s v=""/>
    <s v=""/>
    <x v="1"/>
  </r>
  <r>
    <s v="A00603"/>
    <s v="DURONDEAU"/>
    <s v="FELICITE"/>
    <s v="IME DE MONTIGNY"/>
    <d v="2018-02-27T00:00:00"/>
    <d v="2018-02-28T00:00:00"/>
    <n v="2"/>
    <s v="FIN DE CONTRAT"/>
    <s v="AGENT HYGIENE ET PROPRETE"/>
    <s v="SERVICE SUPPORT"/>
    <s v="AGENT DE CUISINE"/>
    <s v="THEROUDE JANIQUE"/>
    <s v="201803"/>
    <n v="169.05"/>
    <s v="39"/>
    <s v="100,00"/>
    <n v="2"/>
    <m/>
    <x v="0"/>
    <s v="pole Enfance"/>
    <n v="169.05"/>
    <s v="2018"/>
    <n v="169.05"/>
    <n v="14"/>
    <n v="151.67000000000002"/>
    <s v="T39021"/>
    <n v="14"/>
    <x v="2"/>
    <s v="MAL"/>
    <x v="0"/>
    <x v="0"/>
    <x v="0"/>
    <x v="0"/>
    <s v=""/>
    <s v=""/>
    <s v=""/>
    <s v=""/>
    <s v=""/>
    <s v=""/>
    <x v="1"/>
  </r>
  <r>
    <s v="999600"/>
    <s v="FOUTRY"/>
    <s v="NATHALIE"/>
    <s v="IME DE MONTIGNY"/>
    <d v="2018-03-15T00:00:00"/>
    <d v="2018-03-16T00:00:00"/>
    <n v="2"/>
    <s v="FIN DE CONTRAT"/>
    <s v="AGENT DE SERVICE INTERIEUR"/>
    <s v="SERVICE SUPPORT"/>
    <s v="AGENT DE CUISINE"/>
    <s v="THEROUDE JANIQUE"/>
    <s v="201803"/>
    <n v="169.05"/>
    <s v="39"/>
    <s v="100,00"/>
    <n v="2"/>
    <m/>
    <x v="0"/>
    <s v="pole Enfance"/>
    <n v="169.05"/>
    <s v="2018"/>
    <n v="169.05"/>
    <n v="14"/>
    <n v="151.67000000000002"/>
    <s v="T39021"/>
    <n v="14"/>
    <x v="2"/>
    <s v="MAL"/>
    <x v="0"/>
    <x v="0"/>
    <x v="0"/>
    <x v="0"/>
    <s v=""/>
    <s v=""/>
    <s v=""/>
    <s v=""/>
    <s v=""/>
    <s v=""/>
    <x v="1"/>
  </r>
  <r>
    <s v="999600"/>
    <s v="FOUTRY"/>
    <s v="NATHALIE"/>
    <s v="IME DE MONTIGNY"/>
    <d v="2018-03-19T00:00:00"/>
    <d v="2018-03-23T00:00:00"/>
    <n v="5"/>
    <s v="FIN DE CONTRAT"/>
    <s v="AGENT DE SERVICE INTERIEUR"/>
    <s v="SERVICE SUPPORT"/>
    <s v="AGENT DE CUISINE"/>
    <s v="THEROUDE JANIQUE"/>
    <s v="201803"/>
    <n v="410.55"/>
    <s v="39"/>
    <s v="100,00"/>
    <n v="5"/>
    <m/>
    <x v="0"/>
    <s v="pole Enfance"/>
    <n v="410.55"/>
    <s v="2018"/>
    <n v="410.55"/>
    <n v="34"/>
    <n v="147.32"/>
    <s v="T39021"/>
    <n v="34"/>
    <x v="2"/>
    <s v="MAL"/>
    <x v="0"/>
    <x v="0"/>
    <x v="0"/>
    <x v="0"/>
    <s v=""/>
    <s v=""/>
    <s v=""/>
    <s v=""/>
    <s v=""/>
    <s v=""/>
    <x v="1"/>
  </r>
  <r>
    <s v="A00900"/>
    <s v="HUEBER"/>
    <s v="FIONA"/>
    <s v="IME DE MONTIGNY"/>
    <d v="2018-02-26T00:00:00"/>
    <d v="2018-03-02T00:00:00"/>
    <n v="5"/>
    <s v="FIN DE CONTRAT"/>
    <s v="AIDE MEDICO PSYCHOLOGIQUE"/>
    <s v="BORA"/>
    <s v="AIDE MEDICO PSYCHOLOGIQUE"/>
    <s v="VAN ASSCHE COLETTE"/>
    <s v="201803"/>
    <n v="472.38"/>
    <s v="39"/>
    <s v="100,00"/>
    <n v="5"/>
    <m/>
    <x v="0"/>
    <s v="pole Enfance"/>
    <n v="472.38"/>
    <s v="2018"/>
    <n v="472.38"/>
    <n v="35.75"/>
    <n v="151.67000000000002"/>
    <s v="T39032"/>
    <n v="35.75"/>
    <x v="2"/>
    <s v="MAL"/>
    <x v="0"/>
    <x v="0"/>
    <x v="0"/>
    <x v="0"/>
    <s v=""/>
    <s v=""/>
    <s v=""/>
    <s v=""/>
    <s v=""/>
    <s v=""/>
    <x v="1"/>
  </r>
  <r>
    <s v="A00900"/>
    <s v="HUEBER"/>
    <s v="FIONA"/>
    <s v="IME DE MONTIGNY"/>
    <d v="2018-03-12T00:00:00"/>
    <d v="2018-03-21T00:00:00"/>
    <n v="10"/>
    <s v="FIN DE CONTRAT"/>
    <s v="AIDE MEDICO PSYCHOLOGIQUE"/>
    <s v="MISTRAL"/>
    <s v="AIDE MEDICO PSYCHOLOGIQUE"/>
    <s v="VAN ASSCHE COLETTE"/>
    <s v="201803"/>
    <n v="690.4"/>
    <s v="39"/>
    <s v="100,00"/>
    <n v="10"/>
    <m/>
    <x v="0"/>
    <s v="pole Enfance"/>
    <n v="690.4"/>
    <s v="2018"/>
    <n v="690.4"/>
    <n v="52.25"/>
    <n v="141.51"/>
    <s v="T39031"/>
    <n v="52.25"/>
    <x v="2"/>
    <s v="MAL"/>
    <x v="0"/>
    <x v="0"/>
    <x v="0"/>
    <x v="0"/>
    <s v=""/>
    <s v=""/>
    <s v=""/>
    <s v=""/>
    <s v=""/>
    <s v=""/>
    <x v="1"/>
  </r>
  <r>
    <s v="A00900"/>
    <s v="HUEBER"/>
    <s v="FIONA"/>
    <s v="IME DE MONTIGNY"/>
    <d v="2018-03-22T00:00:00"/>
    <d v="2018-04-05T00:00:00"/>
    <n v="15"/>
    <s v="FIN DE CONTRAT"/>
    <s v="AIDE MEDICO PSYCHOLOGIQUE"/>
    <s v="BORA"/>
    <s v="AIDE MEDICO PSYCHOLOGIQUE"/>
    <s v="VAN ASSCHE COLETTE"/>
    <s v="201803"/>
    <n v="180.18"/>
    <s v="39"/>
    <s v="100,00"/>
    <n v="15"/>
    <m/>
    <x v="0"/>
    <s v="pole Enfance"/>
    <n v="180.18"/>
    <s v="2018"/>
    <n v="180.18"/>
    <n v="16.5"/>
    <n v="151.67000000000002"/>
    <s v="T39032"/>
    <n v="16.5"/>
    <x v="2"/>
    <s v="MAL"/>
    <x v="0"/>
    <x v="0"/>
    <x v="0"/>
    <x v="0"/>
    <s v=""/>
    <s v=""/>
    <s v=""/>
    <s v=""/>
    <s v=""/>
    <s v=""/>
    <x v="1"/>
  </r>
  <r>
    <s v="A00597"/>
    <s v="LETHIEN"/>
    <s v="SEBASTIEN"/>
    <s v="IME DE MONTIGNY"/>
    <d v="2018-03-01T00:00:00"/>
    <d v="2018-03-02T00:00:00"/>
    <n v="2"/>
    <s v="FIN DE CONTRAT"/>
    <s v="SURVEILLANT(e) DE NUIT"/>
    <s v="SERVICE DE NUIT"/>
    <s v="SURVEILLANT(e) DE NUIT"/>
    <s v="DUMOULIN MARIE FRANCOISE"/>
    <s v="201803"/>
    <n v="153.38"/>
    <s v="39"/>
    <s v="100,00"/>
    <n v="2"/>
    <m/>
    <x v="0"/>
    <s v="pole Enfance"/>
    <n v="153.38"/>
    <s v="2018"/>
    <n v="153.38"/>
    <n v="10"/>
    <n v="108.34"/>
    <s v="T39024"/>
    <n v="10"/>
    <x v="2"/>
    <s v="MAL"/>
    <x v="0"/>
    <x v="0"/>
    <x v="0"/>
    <x v="0"/>
    <s v=""/>
    <s v=""/>
    <s v=""/>
    <s v=""/>
    <s v=""/>
    <s v=""/>
    <x v="1"/>
  </r>
  <r>
    <s v="A00597"/>
    <s v="LETHIEN"/>
    <s v="SEBASTIEN"/>
    <s v="IME DE MONTIGNY"/>
    <d v="2018-03-05T00:00:00"/>
    <d v="2018-03-12T00:00:00"/>
    <n v="8"/>
    <s v="FIN DE CONTRAT"/>
    <s v="SURVEILLANT(e) DE NUIT"/>
    <s v="SERVICE DE NUIT"/>
    <s v="SURVEILLANT(e) DE NUIT"/>
    <s v="DUMOULIN MARIE FRANCOISE"/>
    <s v="201803"/>
    <n v="489.78"/>
    <s v="39"/>
    <s v="100,00"/>
    <n v="8"/>
    <m/>
    <x v="0"/>
    <s v="pole Enfance"/>
    <n v="489.78"/>
    <s v="2018"/>
    <n v="489.78"/>
    <n v="30"/>
    <n v="108.34"/>
    <s v="T39024"/>
    <n v="30"/>
    <x v="2"/>
    <s v="MAL"/>
    <x v="0"/>
    <x v="0"/>
    <x v="0"/>
    <x v="0"/>
    <s v=""/>
    <s v=""/>
    <s v=""/>
    <s v=""/>
    <s v=""/>
    <s v=""/>
    <x v="1"/>
  </r>
  <r>
    <s v="A00597"/>
    <s v="LETHIEN"/>
    <s v="SEBASTIEN"/>
    <s v="IME DE MONTIGNY"/>
    <d v="2018-03-14T00:00:00"/>
    <d v="2018-03-30T00:00:00"/>
    <n v="17"/>
    <s v="FIN DE CONTRAT"/>
    <s v="SURVEILLANT(e) DE NUIT"/>
    <s v="SERVICE DE NUIT"/>
    <s v="SURVEILLANT(e) DE NUIT"/>
    <s v="DUMOULIN MARIE FRANCOISE"/>
    <s v="201803"/>
    <n v="1229.1600000000001"/>
    <s v="39"/>
    <s v="100,00"/>
    <n v="17"/>
    <m/>
    <x v="0"/>
    <s v="pole Enfance"/>
    <n v="1229.1600000000001"/>
    <s v="2018"/>
    <n v="1229.1600000000001"/>
    <n v="88"/>
    <n v="141.67000000000002"/>
    <s v="T39024"/>
    <n v="88"/>
    <x v="2"/>
    <s v="MAL"/>
    <x v="0"/>
    <x v="0"/>
    <x v="0"/>
    <x v="0"/>
    <s v=""/>
    <s v=""/>
    <s v=""/>
    <s v=""/>
    <s v=""/>
    <s v=""/>
    <x v="1"/>
  </r>
  <r>
    <s v="900022"/>
    <s v="MALY"/>
    <s v="AMELIE"/>
    <s v="IME DE MONTIGNY"/>
    <d v="2018-03-12T00:00:00"/>
    <d v="2018-03-16T00:00:00"/>
    <n v="5"/>
    <s v="FIN DE CONTRAT"/>
    <s v="AIDE MEDICO PSYCHOLOGIQUE"/>
    <s v="ALIZE"/>
    <s v="AIDE MEDICO PSYCHOLOGIQUE"/>
    <s v="MATHON MICHELE"/>
    <s v="201803"/>
    <n v="447.99"/>
    <s v="39"/>
    <s v="100,00"/>
    <n v="5"/>
    <m/>
    <x v="0"/>
    <s v="pole Enfance"/>
    <n v="447.99"/>
    <s v="2018"/>
    <n v="447.99"/>
    <n v="33.25"/>
    <n v="144.09"/>
    <s v="T39033"/>
    <n v="33.25"/>
    <x v="2"/>
    <s v="MAL"/>
    <x v="0"/>
    <x v="0"/>
    <x v="0"/>
    <x v="0"/>
    <s v=""/>
    <s v=""/>
    <s v=""/>
    <s v=""/>
    <s v=""/>
    <s v=""/>
    <x v="1"/>
  </r>
  <r>
    <s v="900022"/>
    <s v="MALY"/>
    <s v="AMELIE"/>
    <s v="IME DE MONTIGNY"/>
    <d v="2018-03-19T00:00:00"/>
    <d v="2018-03-29T00:00:00"/>
    <n v="11"/>
    <s v="FIN DE CONTRAT"/>
    <s v="AIDE MEDICO PSYCHOLOGIQUE"/>
    <s v="ALIZE"/>
    <s v="AIDE MEDICO PSYCHOLOGIQUE"/>
    <s v="MATHON MICHELE"/>
    <s v="201803"/>
    <n v="882.53"/>
    <s v="39"/>
    <s v="100,00"/>
    <n v="11"/>
    <m/>
    <x v="0"/>
    <s v="pole Enfance"/>
    <n v="882.53"/>
    <s v="2018"/>
    <n v="882.53"/>
    <n v="65.5"/>
    <n v="143.36000000000001"/>
    <s v="T39033"/>
    <n v="65.5"/>
    <x v="2"/>
    <s v="MAL"/>
    <x v="0"/>
    <x v="0"/>
    <x v="0"/>
    <x v="0"/>
    <s v=""/>
    <s v=""/>
    <s v=""/>
    <s v=""/>
    <s v=""/>
    <s v=""/>
    <x v="1"/>
  </r>
  <r>
    <s v="998390"/>
    <s v="MATHON"/>
    <s v="PAMELA"/>
    <s v="IME DE MONTIGNY"/>
    <d v="2018-03-05T00:00:00"/>
    <d v="2018-03-05T00:00:00"/>
    <n v="1"/>
    <s v="FIN DE CONTRAT"/>
    <s v="AGENT DE SERVICE INTERIEUR"/>
    <s v="OFFICE"/>
    <s v="AGENT DE CUISINE"/>
    <s v="MANIERO GEMINA"/>
    <s v="201803"/>
    <n v="45.29"/>
    <s v="39"/>
    <s v="100,00"/>
    <n v="1"/>
    <m/>
    <x v="0"/>
    <s v="pole Enfance"/>
    <n v="45.29"/>
    <s v="2018"/>
    <n v="45.29"/>
    <n v="3.75"/>
    <n v="81.25"/>
    <s v="T39020"/>
    <n v="3.75"/>
    <x v="2"/>
    <s v="MAL"/>
    <x v="0"/>
    <x v="0"/>
    <x v="0"/>
    <x v="0"/>
    <s v=""/>
    <s v=""/>
    <s v=""/>
    <s v=""/>
    <s v=""/>
    <s v=""/>
    <x v="0"/>
  </r>
  <r>
    <s v="998390"/>
    <s v="MATHON"/>
    <s v="PAMELA"/>
    <s v="IME DE MONTIGNY"/>
    <d v="2018-03-07T00:00:00"/>
    <d v="2018-03-19T00:00:00"/>
    <n v="13"/>
    <s v="FIN DE CONTRAT"/>
    <s v="AGENT DE SERVICE INTERIEUR"/>
    <s v="OFFICE"/>
    <s v="AGENT DE CUISINE"/>
    <s v="MANIERO GEMINA"/>
    <s v="201803"/>
    <n v="386.45"/>
    <s v="39"/>
    <s v="100,00"/>
    <n v="13"/>
    <m/>
    <x v="0"/>
    <s v="pole Enfance"/>
    <n v="386.45"/>
    <s v="2018"/>
    <n v="386.45"/>
    <n v="32"/>
    <n v="86.65"/>
    <s v="T39020"/>
    <n v="32"/>
    <x v="2"/>
    <s v="MAL"/>
    <x v="0"/>
    <x v="0"/>
    <x v="0"/>
    <x v="0"/>
    <s v=""/>
    <s v=""/>
    <s v=""/>
    <s v=""/>
    <s v=""/>
    <s v=""/>
    <x v="1"/>
  </r>
  <r>
    <s v="998390"/>
    <s v="MATHON"/>
    <s v="PAMELA"/>
    <s v="IME DE MONTIGNY"/>
    <d v="2018-03-20T00:00:00"/>
    <d v="2018-04-06T00:00:00"/>
    <n v="18"/>
    <s v="FIN DE CONTRAT"/>
    <s v="AGENT DE SERVICE INTERIEUR"/>
    <s v="OFFICE"/>
    <s v="AGENT DE CUISINE"/>
    <s v="MANIERO GEMINA"/>
    <s v="201803"/>
    <n v="202.07"/>
    <s v="39"/>
    <s v="100,00"/>
    <n v="18"/>
    <m/>
    <x v="0"/>
    <s v="pole Enfance"/>
    <n v="202.07"/>
    <s v="2018"/>
    <n v="202.07"/>
    <n v="20.25"/>
    <n v="151.67000000000002"/>
    <s v="T39020"/>
    <n v="20.25"/>
    <x v="2"/>
    <s v="MAL"/>
    <x v="0"/>
    <x v="0"/>
    <x v="0"/>
    <x v="0"/>
    <s v=""/>
    <s v=""/>
    <s v=""/>
    <s v=""/>
    <s v=""/>
    <s v=""/>
    <x v="1"/>
  </r>
  <r>
    <s v="999645"/>
    <s v="SPIERS"/>
    <s v="FANNY"/>
    <s v="IME DE MONTIGNY"/>
    <d v="2018-02-09T00:00:00"/>
    <d v="2018-03-09T00:00:00"/>
    <n v="29"/>
    <s v="FIN DE CONTRAT"/>
    <s v="ASSISTANT(e) SOCIAL"/>
    <s v="MEDICAL ET PARAMEDICAL"/>
    <s v="ASSISTANT(e) SOCIAL"/>
    <s v="SEYNAEVE MATHILDE"/>
    <s v="201803"/>
    <n v="977.95"/>
    <s v="39"/>
    <s v="100,00"/>
    <n v="29"/>
    <m/>
    <x v="0"/>
    <s v="pole Enfance"/>
    <n v="977.95"/>
    <s v="2018"/>
    <n v="977.95"/>
    <n v="53.5"/>
    <n v="115.33"/>
    <s v="T39023"/>
    <n v="53.5"/>
    <x v="2"/>
    <s v="MAL"/>
    <x v="0"/>
    <x v="0"/>
    <x v="0"/>
    <x v="0"/>
    <s v=""/>
    <s v=""/>
    <s v=""/>
    <s v=""/>
    <s v=""/>
    <s v=""/>
    <x v="1"/>
  </r>
  <r>
    <s v="A00342"/>
    <s v="TOURNEUR"/>
    <s v="DELZY"/>
    <s v="IME DE MONTIGNY"/>
    <d v="2018-02-26T00:00:00"/>
    <d v="2018-03-05T00:00:00"/>
    <n v="8"/>
    <s v="FIN DE CONTRAT"/>
    <s v="SURVEILLANT(e) DE NUIT"/>
    <s v="SERVICE DE NUIT"/>
    <s v="SURVEILLANT(e) DE NUIT"/>
    <s v="LEMAIRE SYLVIE"/>
    <s v="201803"/>
    <n v="651.5"/>
    <s v="39"/>
    <s v="100,00"/>
    <n v="8"/>
    <m/>
    <x v="0"/>
    <s v="pole Enfance"/>
    <n v="651.5"/>
    <s v="2018"/>
    <n v="651.5"/>
    <n v="40"/>
    <n v="144.45000000000002"/>
    <s v="T39024"/>
    <n v="40"/>
    <x v="2"/>
    <s v="MAL"/>
    <x v="0"/>
    <x v="0"/>
    <x v="0"/>
    <x v="0"/>
    <s v=""/>
    <s v=""/>
    <s v=""/>
    <s v=""/>
    <s v=""/>
    <s v=""/>
    <x v="1"/>
  </r>
  <r>
    <s v="A00561"/>
    <s v="IZNASNI"/>
    <s v="KAMEL"/>
    <s v="IME DE MONTIGNY"/>
    <d v="2018-02-02T00:00:00"/>
    <d v="2018-03-04T00:00:00"/>
    <n v="31"/>
    <s v="FIN DE CONTRAT"/>
    <s v="AIDE MEDICO PSYCHOLOGIQUE"/>
    <s v="MISTRAL"/>
    <s v="AIDE MEDICO PSYCHOLOGIQUE"/>
    <s v="LUC RENAUD"/>
    <s v="201803"/>
    <n v="402.82"/>
    <s v="39"/>
    <s v="100,00"/>
    <n v="31"/>
    <m/>
    <x v="11"/>
    <s v="pole Enfance"/>
    <n v="402.82"/>
    <s v="2018"/>
    <n v="402.82"/>
    <n v="31"/>
    <n v="151.67000000000002"/>
    <s v="T39031"/>
    <n v="31"/>
    <x v="2"/>
    <s v="MUT"/>
    <x v="4"/>
    <x v="0"/>
    <x v="0"/>
    <x v="0"/>
    <s v=""/>
    <s v=""/>
    <s v=""/>
    <s v=""/>
    <s v=""/>
    <s v=""/>
    <x v="1"/>
  </r>
  <r>
    <s v="A00561"/>
    <s v="IZNASNI"/>
    <s v="KAMEL"/>
    <s v="IME DE MONTIGNY"/>
    <d v="2018-03-05T00:00:00"/>
    <d v="2018-03-30T00:00:00"/>
    <n v="26"/>
    <s v="FIN DE CONTRAT"/>
    <s v="AIDE MEDICO PSYCHOLOGIQUE"/>
    <s v="MISTRAL"/>
    <s v="AIDE MEDICO PSYCHOLOGIQUE"/>
    <s v="LUC RENAUD"/>
    <s v="201803"/>
    <n v="2280.9700000000003"/>
    <s v="39"/>
    <s v="100,00"/>
    <n v="26"/>
    <m/>
    <x v="11"/>
    <s v="pole Enfance"/>
    <n v="2280.9700000000003"/>
    <s v="2018"/>
    <n v="2280.9700000000003"/>
    <n v="140"/>
    <n v="151.67000000000002"/>
    <s v="T39031"/>
    <n v="140"/>
    <x v="2"/>
    <s v="MUT"/>
    <x v="4"/>
    <x v="0"/>
    <x v="0"/>
    <x v="0"/>
    <s v=""/>
    <s v=""/>
    <s v=""/>
    <s v=""/>
    <s v=""/>
    <s v=""/>
    <x v="1"/>
  </r>
  <r>
    <s v="A00026"/>
    <s v="CHMIELEZKI"/>
    <s v="CINDY"/>
    <s v="IME DE MONTIGNY"/>
    <d v="2018-02-06T00:00:00"/>
    <d v="2018-03-09T00:00:00"/>
    <n v="32"/>
    <s v="FIN DE CONTRAT"/>
    <s v="AIDE MEDICO PSYCHOLOGIQUE"/>
    <s v="MISTRAL"/>
    <s v="AIDE MEDICO PSYCHOLOGIQUE"/>
    <s v="VAN ASSCHE COLETTE"/>
    <s v="201803"/>
    <n v="904.55"/>
    <s v="39"/>
    <s v="100,00"/>
    <n v="32"/>
    <m/>
    <x v="7"/>
    <s v="pole Enfance"/>
    <n v="904.55"/>
    <s v="2018"/>
    <n v="904.55"/>
    <n v="48.5"/>
    <n v="111.5"/>
    <s v="T39031"/>
    <n v="48.5"/>
    <x v="2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8-03-13T00:00:00"/>
    <d v="2018-04-06T00:00:00"/>
    <n v="25"/>
    <s v="FIN DE CONTRAT"/>
    <s v="AIDE MEDICO PSYCHOLOGIQUE"/>
    <s v="MISTRAL"/>
    <s v="AIDE MEDICO PSYCHOLOGIQUE"/>
    <s v="VAN ASSCHE COLETTE"/>
    <s v="201803"/>
    <n v="645.88"/>
    <s v="39"/>
    <s v="100,00"/>
    <n v="25"/>
    <m/>
    <x v="7"/>
    <s v="pole Enfance"/>
    <n v="645.88"/>
    <s v="2018"/>
    <n v="645.88"/>
    <n v="58"/>
    <n v="112.9"/>
    <s v="T39031"/>
    <n v="58"/>
    <x v="2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2-05T00:00:00"/>
    <d v="2018-03-11T00:00:00"/>
    <n v="35"/>
    <s v="FIN DE CONTRAT"/>
    <s v="AIDE MEDICO PSYCHOLOGIQUE"/>
    <s v="MISTRAL"/>
    <s v="AGENT D'HEBERGEMENT"/>
    <s v="CAILLERET NATHALIE"/>
    <s v="201803"/>
    <n v="1365.67"/>
    <s v="39"/>
    <s v="100,00"/>
    <n v="35"/>
    <m/>
    <x v="7"/>
    <s v="pole Enfance"/>
    <n v="1365.67"/>
    <s v="2018"/>
    <n v="1365.67"/>
    <n v="70"/>
    <n v="146.04"/>
    <s v="T39031"/>
    <n v="70"/>
    <x v="2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3-13T00:00:00"/>
    <d v="2018-04-06T00:00:00"/>
    <n v="25"/>
    <s v="FIN DE CONTRAT"/>
    <s v="AIDE MEDICO PSYCHOLOGIQUE"/>
    <s v="MISTRAL"/>
    <s v="AGENT D'HEBERGEMENT"/>
    <s v="CAILLERET NATHALIE"/>
    <s v="201803"/>
    <n v="709.84"/>
    <s v="39"/>
    <s v="100,00"/>
    <n v="25"/>
    <m/>
    <x v="7"/>
    <s v="pole Enfance"/>
    <n v="709.84"/>
    <s v="2018"/>
    <n v="709.84"/>
    <n v="65"/>
    <n v="148.42000000000002"/>
    <s v="T39031"/>
    <n v="65"/>
    <x v="2"/>
    <s v="NAP"/>
    <x v="6"/>
    <x v="0"/>
    <x v="0"/>
    <x v="0"/>
    <s v=""/>
    <s v=""/>
    <s v=""/>
    <s v=""/>
    <s v=""/>
    <s v=""/>
    <x v="1"/>
  </r>
  <r>
    <s v="A00853"/>
    <s v="FASQUEL"/>
    <s v="MARINE"/>
    <s v="IME DE MONTIGNY"/>
    <d v="2018-02-26T00:00:00"/>
    <d v="2018-03-09T00:00:00"/>
    <n v="12"/>
    <s v="FIN DE CONTRAT"/>
    <s v="AIDE MEDICO PSYCHOLOGIQUE"/>
    <s v="MISTRAL"/>
    <s v="AGENT D'HEBERGEMENT"/>
    <s v="KOZLOWSKI ISABELLE"/>
    <s v="201803"/>
    <n v="920.39"/>
    <s v="39"/>
    <s v="100,00"/>
    <n v="12"/>
    <m/>
    <x v="7"/>
    <s v="pole Enfance"/>
    <n v="920.39"/>
    <s v="2018"/>
    <n v="920.39"/>
    <n v="62"/>
    <n v="98.5"/>
    <s v="T39031"/>
    <n v="62"/>
    <x v="2"/>
    <s v="NAP"/>
    <x v="6"/>
    <x v="0"/>
    <x v="0"/>
    <x v="0"/>
    <s v=""/>
    <s v=""/>
    <s v=""/>
    <s v=""/>
    <s v=""/>
    <s v=""/>
    <x v="1"/>
  </r>
  <r>
    <s v="A00853"/>
    <s v="FASQUEL"/>
    <s v="MARINE"/>
    <s v="IME DE MONTIGNY"/>
    <d v="2018-03-12T00:00:00"/>
    <d v="2018-04-07T00:00:00"/>
    <n v="27"/>
    <s v="FIN DE CONTRAT"/>
    <s v="AIDE MEDICO PSYCHOLOGIQUE"/>
    <s v="MISTRAL"/>
    <s v="AIDE MEDICO PSYCHOLOGIQUE"/>
    <s v="LECLERC STEPHANIE"/>
    <s v="201803"/>
    <n v="775.35"/>
    <s v="39"/>
    <s v="100,00"/>
    <n v="27"/>
    <m/>
    <x v="7"/>
    <s v="pole Enfance"/>
    <n v="775.35"/>
    <s v="2018"/>
    <n v="775.35"/>
    <n v="71"/>
    <n v="148.42000000000002"/>
    <s v="T39031"/>
    <n v="71"/>
    <x v="2"/>
    <s v="NAP"/>
    <x v="6"/>
    <x v="0"/>
    <x v="0"/>
    <x v="0"/>
    <s v=""/>
    <s v=""/>
    <s v=""/>
    <s v=""/>
    <s v=""/>
    <s v=""/>
    <x v="1"/>
  </r>
  <r>
    <s v="999293"/>
    <s v="LUCAS"/>
    <s v="PASCALE"/>
    <s v="IME DE MONTIGNY"/>
    <d v="2018-02-28T00:00:00"/>
    <d v="2018-03-09T00:00:00"/>
    <n v="10"/>
    <s v="FIN DE CONTRAT"/>
    <s v="AIDE SOIGNANT(e)"/>
    <s v="MISTRAL"/>
    <s v="AIDE MEDICO PSYCHOLOGIQUE"/>
    <s v="VAN ASSCHE COLETTE"/>
    <s v="201803"/>
    <n v="618.62"/>
    <s v="39"/>
    <s v="100,00"/>
    <n v="10"/>
    <m/>
    <x v="7"/>
    <s v="pole Enfance"/>
    <n v="618.62"/>
    <s v="2018"/>
    <n v="618.62"/>
    <n v="41"/>
    <n v="112.4"/>
    <s v="T39031"/>
    <n v="41"/>
    <x v="2"/>
    <s v="NAP"/>
    <x v="6"/>
    <x v="0"/>
    <x v="0"/>
    <x v="0"/>
    <s v=""/>
    <s v=""/>
    <s v=""/>
    <s v=""/>
    <s v=""/>
    <s v=""/>
    <x v="1"/>
  </r>
  <r>
    <s v="999293"/>
    <s v="LUCAS"/>
    <s v="PASCALE"/>
    <s v="IME DE MONTIGNY"/>
    <d v="2018-03-13T00:00:00"/>
    <d v="2018-04-06T00:00:00"/>
    <n v="25"/>
    <s v="FIN DE CONTRAT"/>
    <s v="AIDE SOIGNANT(e)"/>
    <s v="MISTRAL"/>
    <s v="AIDE MEDICO PSYCHOLOGIQUE"/>
    <s v="LUC RENAUD"/>
    <s v="201803"/>
    <n v="737.98"/>
    <s v="39"/>
    <s v="100,00"/>
    <n v="25"/>
    <m/>
    <x v="7"/>
    <s v="pole Enfance"/>
    <n v="737.98"/>
    <s v="2018"/>
    <n v="737.98"/>
    <n v="59.5"/>
    <n v="112.9"/>
    <s v="T39031"/>
    <n v="59.5"/>
    <x v="2"/>
    <s v="NAP"/>
    <x v="6"/>
    <x v="0"/>
    <x v="0"/>
    <x v="0"/>
    <s v=""/>
    <s v=""/>
    <s v=""/>
    <s v=""/>
    <s v=""/>
    <s v=""/>
    <x v="1"/>
  </r>
  <r>
    <s v="A00912"/>
    <s v="SERVIEN"/>
    <s v="MARJOLAINE"/>
    <s v="IME DE MONTIGNY"/>
    <d v="2018-03-17T00:00:00"/>
    <d v="2018-03-18T00:00:00"/>
    <n v="2"/>
    <s v="FIN DE CONTRAT"/>
    <s v="EDUCATEUR(rice) SPECIALISE(e)"/>
    <s v="MISTRAL"/>
    <s v="AIDE MEDICO PSYCHOLOGIQUE"/>
    <s v="LECLERC STEPHANIE"/>
    <s v="201803"/>
    <n v="330.74"/>
    <s v="39"/>
    <s v="100,00"/>
    <n v="2"/>
    <m/>
    <x v="7"/>
    <s v="pole Enfance"/>
    <n v="330.74"/>
    <s v="2018"/>
    <n v="330.74"/>
    <n v="16.5"/>
    <n v="151.67000000000002"/>
    <s v="T39031"/>
    <n v="16.5"/>
    <x v="2"/>
    <s v="NAP"/>
    <x v="6"/>
    <x v="0"/>
    <x v="0"/>
    <x v="0"/>
    <s v=""/>
    <s v=""/>
    <s v=""/>
    <s v=""/>
    <s v=""/>
    <s v=""/>
    <x v="1"/>
  </r>
  <r>
    <s v="999982"/>
    <s v="TYLEK"/>
    <s v="CATHY"/>
    <s v="IME DE MONTIGNY"/>
    <d v="2018-02-06T00:00:00"/>
    <d v="2018-03-10T00:00:00"/>
    <n v="33"/>
    <s v="FIN DE CONTRAT"/>
    <s v="AIDE MEDICO PSYCHOLOGIQUE"/>
    <s v="MISTRAL"/>
    <s v="AIDE MEDICO PSYCHOLOGIQUE"/>
    <s v="LECLERC STEPHANIE"/>
    <s v="201803"/>
    <n v="1208.6500000000001"/>
    <s v="39"/>
    <s v="100,00"/>
    <n v="33"/>
    <m/>
    <x v="7"/>
    <s v="pole Enfance"/>
    <n v="1208.6500000000001"/>
    <s v="2018"/>
    <n v="1208.6500000000001"/>
    <n v="65"/>
    <n v="142.28"/>
    <s v="T39031"/>
    <n v="65"/>
    <x v="2"/>
    <s v="NAP"/>
    <x v="6"/>
    <x v="0"/>
    <x v="0"/>
    <x v="0"/>
    <s v=""/>
    <s v=""/>
    <s v=""/>
    <s v=""/>
    <s v=""/>
    <s v=""/>
    <x v="1"/>
  </r>
  <r>
    <s v="A00363"/>
    <s v="GHYS"/>
    <s v="FLORENCE"/>
    <s v="IME DE MONTIGNY"/>
    <d v="2018-03-05T00:00:00"/>
    <d v="2018-03-05T00:00:00"/>
    <n v="1"/>
    <s v="FIN DE CONTRAT"/>
    <s v="INFIRMIER(e)"/>
    <s v="SERVICE DE NUIT"/>
    <s v="INFIRMIER(e)"/>
    <s v="LEFEBVRE VINCENT"/>
    <s v="201803"/>
    <n v="132.35"/>
    <s v="39"/>
    <s v="100,00"/>
    <n v="1"/>
    <m/>
    <x v="1"/>
    <s v="pole Enfance"/>
    <n v="132.35"/>
    <s v="2018"/>
    <n v="132.35"/>
    <n v="7"/>
    <n v="151.67000000000002"/>
    <s v="T39024"/>
    <n v="7"/>
    <x v="2"/>
    <s v="HRE"/>
    <x v="1"/>
    <x v="0"/>
    <x v="0"/>
    <x v="0"/>
    <s v=""/>
    <s v=""/>
    <s v=""/>
    <s v=""/>
    <s v=""/>
    <s v=""/>
    <x v="0"/>
  </r>
  <r>
    <s v="A00556"/>
    <s v="GUISLAIN"/>
    <s v="TIFFANY"/>
    <s v="IME DE MONTIGNY"/>
    <d v="2018-03-06T00:00:00"/>
    <d v="2018-03-07T00:00:00"/>
    <n v="2"/>
    <s v="FIN DE CONTRAT"/>
    <s v="EDUCATEUR(rice) SPECIALISE(e)"/>
    <s v="MISTRAL"/>
    <s v="EDUCATEUR(rice) SPECIALISE(e)"/>
    <s v="RAMI SAFIA"/>
    <s v="201803"/>
    <n v="225.01"/>
    <s v="39"/>
    <s v="100,00"/>
    <n v="2"/>
    <m/>
    <x v="1"/>
    <s v="pole Enfance"/>
    <n v="225.01"/>
    <s v="2018"/>
    <n v="225.01"/>
    <n v="15.5"/>
    <n v="151.67000000000002"/>
    <s v="T39031"/>
    <n v="15.5"/>
    <x v="2"/>
    <s v="HRE"/>
    <x v="1"/>
    <x v="0"/>
    <x v="0"/>
    <x v="0"/>
    <s v=""/>
    <s v=""/>
    <s v=""/>
    <s v=""/>
    <s v=""/>
    <s v=""/>
    <x v="1"/>
  </r>
  <r>
    <s v="A00847"/>
    <s v="BAZYNSKA"/>
    <s v="NADINE"/>
    <s v="IME DE MONTIGNY"/>
    <d v="2018-02-24T00:00:00"/>
    <d v="2018-03-03T00:00:00"/>
    <n v="8"/>
    <s v="FIN DE CONTRAT"/>
    <s v="AGENT HYGIENE ET PROPRETE"/>
    <s v="SERVICE SUPPORT"/>
    <m/>
    <m/>
    <s v="201803"/>
    <n v="659.59"/>
    <s v="39"/>
    <s v="100,00"/>
    <n v="8"/>
    <s v="à la sécurité des biens et des personnes dans l'attente de la reconstruction de l'ets et de la validation des financeurs"/>
    <x v="6"/>
    <s v="pole Enfance"/>
    <n v="659.59"/>
    <s v="2018"/>
    <n v="659.59"/>
    <n v="24.5"/>
    <n v="92.69"/>
    <s v="T39021"/>
    <n v="24.5"/>
    <x v="2"/>
    <s v="PG"/>
    <x v="5"/>
    <x v="0"/>
    <x v="0"/>
    <x v="0"/>
    <s v=""/>
    <s v=""/>
    <s v=""/>
    <s v=""/>
    <s v=""/>
    <s v=""/>
    <x v="1"/>
  </r>
  <r>
    <s v="A00909"/>
    <s v="CHOUIREF"/>
    <s v="INES"/>
    <s v="IME DE MONTIGNY"/>
    <d v="2018-03-12T00:00:00"/>
    <d v="2018-03-12T00:00:00"/>
    <n v="1"/>
    <s v="FIN DE CONTRAT"/>
    <s v="INFIRMIER(e)"/>
    <s v="SERVICE DE NUIT"/>
    <m/>
    <m/>
    <s v="201803"/>
    <n v="116.13"/>
    <s v="39"/>
    <s v="100,00"/>
    <n v="1"/>
    <s v="la passation des dossiers et la prise de fonction"/>
    <x v="3"/>
    <s v="pole Enfance"/>
    <n v="116.13"/>
    <s v="2018"/>
    <n v="116.13"/>
    <n v="8"/>
    <n v="151.67000000000002"/>
    <s v="T39024"/>
    <n v="8"/>
    <x v="2"/>
    <s v="ST"/>
    <x v="3"/>
    <x v="0"/>
    <x v="0"/>
    <x v="0"/>
    <s v=""/>
    <s v=""/>
    <s v=""/>
    <s v=""/>
    <s v=""/>
    <s v=""/>
    <x v="1"/>
  </r>
  <r>
    <s v="A00909"/>
    <s v="CHOUIREF"/>
    <s v="INES"/>
    <s v="IME DE MONTIGNY"/>
    <d v="2018-03-15T00:00:00"/>
    <d v="2018-03-15T00:00:00"/>
    <n v="1"/>
    <s v="FIN DE CONTRAT"/>
    <s v="INFIRMIER(e)"/>
    <s v="SERVICE DE NUIT"/>
    <m/>
    <m/>
    <s v="201803"/>
    <n v="101.61"/>
    <s v="39"/>
    <s v="100,00"/>
    <n v="1"/>
    <s v="la passation des dossiers et la prise de fonction"/>
    <x v="3"/>
    <s v="pole Enfance"/>
    <n v="101.61"/>
    <s v="2018"/>
    <n v="101.61"/>
    <n v="7"/>
    <n v="151.67000000000002"/>
    <s v="T39024"/>
    <n v="7"/>
    <x v="2"/>
    <s v="ST"/>
    <x v="3"/>
    <x v="0"/>
    <x v="0"/>
    <x v="0"/>
    <s v=""/>
    <s v=""/>
    <s v=""/>
    <s v=""/>
    <s v=""/>
    <s v=""/>
    <x v="0"/>
  </r>
  <r>
    <s v="A00902"/>
    <s v="COMBE DESCHAUMES "/>
    <s v="ERIC"/>
    <s v="IME DE MONTIGNY"/>
    <d v="2018-03-13T00:00:00"/>
    <d v="2018-03-30T00:00:00"/>
    <n v="18"/>
    <s v="FIN DE CONTRAT"/>
    <s v="SURVEILLANT(e) DE NUIT"/>
    <s v="SERVICE DE NUIT"/>
    <m/>
    <m/>
    <s v="201803"/>
    <n v="890.82"/>
    <s v="39"/>
    <s v="100,00"/>
    <n v="18"/>
    <s v="l'accueil du jeune &quot;L.F&quot; demandant un accompagnement individualisé"/>
    <x v="7"/>
    <s v="pole Enfance"/>
    <n v="890.82"/>
    <s v="2018"/>
    <n v="890.82"/>
    <n v="67.5"/>
    <n v="104.47"/>
    <s v="T39024"/>
    <n v="67.5"/>
    <x v="2"/>
    <s v="NAP"/>
    <x v="6"/>
    <x v="0"/>
    <x v="0"/>
    <x v="0"/>
    <s v=""/>
    <s v=""/>
    <s v=""/>
    <s v=""/>
    <s v=""/>
    <s v=""/>
    <x v="1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803"/>
    <n v="1785.61"/>
    <s v="39"/>
    <s v="100,00"/>
    <n v="335"/>
    <s v="à la sécurité des biens et des personnes dans l'attente de la reconstruction de l'ets et de la validation des financeurs"/>
    <x v="6"/>
    <s v="pole Enfance"/>
    <n v="1785.61"/>
    <s v="2018"/>
    <n v="1785.61"/>
    <n v="151.67000000000002"/>
    <n v="151.67000000000002"/>
    <s v="T39035"/>
    <n v="151.67000000000002"/>
    <x v="2"/>
    <s v="PG"/>
    <x v="5"/>
    <x v="0"/>
    <x v="0"/>
    <x v="0"/>
    <s v=""/>
    <s v=""/>
    <s v=""/>
    <s v=""/>
    <s v=""/>
    <s v=""/>
    <x v="1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803"/>
    <n v="1822.34"/>
    <s v="39"/>
    <s v="100,00"/>
    <n v="364"/>
    <s v="à la sécurité des biens et des personnes dans l'attente de la reconstruction de l'ets et de la validation des financeurs"/>
    <x v="6"/>
    <s v="pole Enfance"/>
    <n v="1822.34"/>
    <s v="2018"/>
    <n v="1822.34"/>
    <n v="151.67000000000002"/>
    <n v="151.67000000000002"/>
    <s v="T39031"/>
    <n v="151.67000000000002"/>
    <x v="2"/>
    <s v="PG"/>
    <x v="5"/>
    <x v="0"/>
    <x v="0"/>
    <x v="0"/>
    <s v=""/>
    <s v=""/>
    <s v=""/>
    <s v=""/>
    <s v=""/>
    <s v=""/>
    <x v="1"/>
  </r>
  <r>
    <s v="A00086"/>
    <s v="DETREZ"/>
    <s v="FLORIANE"/>
    <s v="IME DE MONTIGNY"/>
    <d v="2018-03-01T00:00:00"/>
    <d v="2018-03-01T00:00:00"/>
    <n v="1"/>
    <s v="FIN DE CONTRAT"/>
    <s v="AIDE MEDICO PSYCHOLOGIQUE"/>
    <s v="BORA"/>
    <m/>
    <m/>
    <s v="201803"/>
    <n v="99.11"/>
    <s v="39"/>
    <s v="100,00"/>
    <n v="1"/>
    <s v="à la sécurité des biens et des personnes dans l'attente de la reconsctruction de l'ets et la validation des financeurs"/>
    <x v="6"/>
    <s v="pole Enfance"/>
    <n v="99.11"/>
    <s v="2018"/>
    <n v="99.11"/>
    <n v="7.5"/>
    <n v="151.67000000000002"/>
    <s v="T39032"/>
    <n v="7.5"/>
    <x v="2"/>
    <s v="PG"/>
    <x v="5"/>
    <x v="0"/>
    <x v="0"/>
    <x v="0"/>
    <s v=""/>
    <s v=""/>
    <s v=""/>
    <s v=""/>
    <s v=""/>
    <s v=""/>
    <x v="1"/>
  </r>
  <r>
    <s v="A00086"/>
    <s v="DETREZ"/>
    <s v="FLORIANE"/>
    <s v="IME DE MONTIGNY"/>
    <d v="2018-03-14T00:00:00"/>
    <d v="2018-06-29T00:00:00"/>
    <n v="108"/>
    <s v="FIN DE CONTRAT"/>
    <s v="AIDE MEDICO PSYCHOLOGIQUE"/>
    <s v="BORA"/>
    <m/>
    <m/>
    <s v="201803"/>
    <n v="600.24"/>
    <s v="39"/>
    <s v="50,00"/>
    <n v="108"/>
    <s v="à la sécurité des biens et des personnes dans l'attente de la reconstruction de l'ets et la validation des financeurs."/>
    <x v="13"/>
    <s v="pole Enfance"/>
    <n v="300.12"/>
    <s v="2018"/>
    <n v="1200.48"/>
    <n v="109.92"/>
    <n v="155.54"/>
    <s v="T39032"/>
    <n v="54.96"/>
    <x v="2"/>
    <s v="RFI"/>
    <x v="9"/>
    <x v="0"/>
    <x v="0"/>
    <x v="0"/>
    <s v=""/>
    <s v=""/>
    <s v=""/>
    <s v=""/>
    <s v=""/>
    <s v=""/>
    <x v="1"/>
  </r>
  <r>
    <s v="A00367"/>
    <s v="DUBENSKI"/>
    <s v="CHRISTELLE"/>
    <s v="IME DE MONTIGNY"/>
    <d v="2017-10-28T00:00:00"/>
    <d v="2018-04-27T00:00:00"/>
    <n v="182"/>
    <s v="FIN DE CONTRAT"/>
    <s v="SURVEILLANT(e) DE NUIT"/>
    <s v="SERVICE DE NUIT"/>
    <m/>
    <m/>
    <s v="201803"/>
    <n v="1798.56"/>
    <s v="39"/>
    <s v="100,00"/>
    <n v="182"/>
    <s v="à la sécurité des biens et des personnes"/>
    <x v="12"/>
    <s v="pole Enfance"/>
    <n v="1798.56"/>
    <s v="2018"/>
    <n v="1798.56"/>
    <n v="151.67000000000002"/>
    <n v="151.67000000000002"/>
    <s v="T39024"/>
    <n v="151.67000000000002"/>
    <x v="2"/>
    <s v="SN"/>
    <x v="8"/>
    <x v="0"/>
    <x v="0"/>
    <x v="0"/>
    <s v=""/>
    <s v=""/>
    <s v=""/>
    <s v=""/>
    <s v=""/>
    <s v=""/>
    <x v="1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803"/>
    <n v="1358.39"/>
    <s v="39"/>
    <s v="100,00"/>
    <n v="334"/>
    <s v="à la sécurité des biens et des personnes dans l'attente de la reconstruction de l'ets et de la validation des financeurs"/>
    <x v="13"/>
    <s v="pole Enfance"/>
    <n v="1358.39"/>
    <s v="2018"/>
    <n v="1358.39"/>
    <n v="120.3"/>
    <n v="120.3"/>
    <s v="T39032"/>
    <n v="120.3"/>
    <x v="2"/>
    <s v="RFI"/>
    <x v="9"/>
    <x v="0"/>
    <x v="0"/>
    <x v="0"/>
    <s v=""/>
    <s v=""/>
    <s v=""/>
    <s v=""/>
    <s v=""/>
    <s v=""/>
    <x v="1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803"/>
    <n v="1900.81"/>
    <s v="39"/>
    <s v="50,00"/>
    <n v="334"/>
    <s v="à la sécurité des biens et des personnes dans l'attente de la reconstruction de l'ets et de la validation des financeurs"/>
    <x v="6"/>
    <s v="pole Enfance"/>
    <n v="950.40500000000009"/>
    <s v="2018"/>
    <n v="3801.62"/>
    <n v="303.34000000000003"/>
    <n v="303.34000000000003"/>
    <s v="T39033"/>
    <n v="151.67000000000002"/>
    <x v="2"/>
    <s v="PG"/>
    <x v="5"/>
    <x v="0"/>
    <x v="0"/>
    <x v="0"/>
    <s v=""/>
    <s v=""/>
    <s v=""/>
    <s v=""/>
    <s v=""/>
    <s v=""/>
    <x v="1"/>
  </r>
  <r>
    <s v="A00603"/>
    <s v="DURONDEAU"/>
    <s v="FELICITE"/>
    <s v="IME DE MONTIGNY"/>
    <d v="2018-03-14T00:00:00"/>
    <d v="2018-03-31T00:00:00"/>
    <n v="18"/>
    <s v="FIN DE CONTRAT"/>
    <s v="AGENT HYGIENE ET PROPRETE"/>
    <s v="SERVICE SUPPORT"/>
    <m/>
    <m/>
    <s v="201803"/>
    <n v="718.48"/>
    <s v="39"/>
    <s v="100,00"/>
    <n v="18"/>
    <s v="à la sécurité des biens et des personnes dans l'attente de la reconstruction de l'ets et de la validation des financeurs"/>
    <x v="6"/>
    <s v="pole Enfance"/>
    <n v="718.48"/>
    <s v="2018"/>
    <n v="718.48"/>
    <n v="59.5"/>
    <n v="92.09"/>
    <s v="T39021"/>
    <n v="59.5"/>
    <x v="2"/>
    <s v="PG"/>
    <x v="5"/>
    <x v="0"/>
    <x v="0"/>
    <x v="0"/>
    <s v=""/>
    <s v=""/>
    <s v=""/>
    <s v=""/>
    <s v=""/>
    <s v=""/>
    <x v="1"/>
  </r>
  <r>
    <s v="999083"/>
    <s v="KHERRAKI"/>
    <s v="MOHAMMED"/>
    <s v="IME DE MONTIGNY"/>
    <d v="2018-01-01T00:00:00"/>
    <d v="2018-09-02T00:00:00"/>
    <n v="245"/>
    <s v="FIN DE CONTRAT"/>
    <s v="SURVEILLANT(e) DE NUIT"/>
    <s v="SERVICE DE NUIT"/>
    <m/>
    <m/>
    <s v="201803"/>
    <n v="1792.13"/>
    <s v="39"/>
    <s v="100,00"/>
    <n v="245"/>
    <s v="à la sécurité des biens et des personnes"/>
    <x v="6"/>
    <s v="pole Enfance"/>
    <n v="1792.13"/>
    <s v="2018"/>
    <n v="1792.13"/>
    <n v="151.67000000000002"/>
    <n v="151.67000000000002"/>
    <s v="T39024"/>
    <n v="151.67000000000002"/>
    <x v="2"/>
    <s v="PG"/>
    <x v="5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803"/>
    <n v="1253.55"/>
    <s v="39"/>
    <s v="100,00"/>
    <n v="530"/>
    <s v="à la sécurité des biens et des personnes dans l'attente de la reconstruction de l'ets et de la validation des financeurs"/>
    <x v="13"/>
    <s v="pole Enfance"/>
    <n v="1253.55"/>
    <s v="2018"/>
    <n v="1253.55"/>
    <n v="98.09"/>
    <n v="75.84"/>
    <s v="T39031"/>
    <n v="98.09"/>
    <x v="2"/>
    <s v="RFI"/>
    <x v="9"/>
    <x v="0"/>
    <x v="0"/>
    <x v="0"/>
    <s v=""/>
    <s v=""/>
    <s v=""/>
    <s v=""/>
    <s v=""/>
    <s v=""/>
    <x v="1"/>
  </r>
  <r>
    <s v="999368"/>
    <s v="MICULIAN"/>
    <s v="NATHALIE"/>
    <s v="IME DE MONTIGNY"/>
    <d v="2017-09-01T00:00:00"/>
    <d v="2018-06-30T00:00:00"/>
    <n v="303"/>
    <s v="FIN DE CONTRAT"/>
    <s v="AIDE MEDICO PSYCHOLOGIQUE"/>
    <s v="ALIZE"/>
    <m/>
    <m/>
    <s v="201803"/>
    <n v="1829.61"/>
    <s v="39"/>
    <s v="100,00"/>
    <n v="303"/>
    <s v="à la sécurité des biens et des personnes dans l'attente de la reconsctruction de l'ets et la validation des financeurs"/>
    <x v="13"/>
    <s v="pole Enfance"/>
    <n v="1829.61"/>
    <s v="2018"/>
    <n v="1829.61"/>
    <n v="158.17000000000002"/>
    <n v="151.67000000000002"/>
    <s v="T39033"/>
    <n v="158.17000000000002"/>
    <x v="2"/>
    <s v="RFI"/>
    <x v="9"/>
    <x v="0"/>
    <x v="0"/>
    <x v="0"/>
    <s v=""/>
    <s v=""/>
    <s v=""/>
    <s v=""/>
    <s v=""/>
    <s v=""/>
    <x v="1"/>
  </r>
  <r>
    <s v="A00250"/>
    <s v="OLMEDO"/>
    <s v="STEPHANE"/>
    <s v="IME DE MONTIGNY"/>
    <d v="2017-10-02T00:00:00"/>
    <d v="2018-07-01T00:00:00"/>
    <n v="273"/>
    <s v="FIN DE CONTRAT"/>
    <s v="AIDE MEDICO PSYCHOLOGIQUE"/>
    <s v="ZEPHYR"/>
    <m/>
    <m/>
    <s v="201803"/>
    <n v="1437.85"/>
    <s v="39"/>
    <s v="100,00"/>
    <n v="273"/>
    <s v="à la sécurité des biens et des personnes dans l'attente de la reconsctruction de l'ets et la validation des financeurs"/>
    <x v="13"/>
    <s v="pole Enfance"/>
    <n v="1437.85"/>
    <s v="2018"/>
    <n v="1437.85"/>
    <n v="124.34"/>
    <n v="134.34"/>
    <s v="T39034"/>
    <n v="124.34"/>
    <x v="2"/>
    <s v="RFI"/>
    <x v="9"/>
    <x v="0"/>
    <x v="0"/>
    <x v="0"/>
    <s v=""/>
    <s v=""/>
    <s v=""/>
    <s v=""/>
    <s v=""/>
    <s v=""/>
    <x v="1"/>
  </r>
  <r>
    <s v="A00846"/>
    <s v="PARANT"/>
    <s v="ODILE"/>
    <s v="IME DE MONTIGNY"/>
    <d v="2018-02-24T00:00:00"/>
    <d v="2018-03-30T00:00:00"/>
    <n v="35"/>
    <s v="FIN DE CONTRAT"/>
    <s v="AGENT HYGIENE ET PROPRETE"/>
    <s v="SERVICE SUPPORT"/>
    <m/>
    <m/>
    <s v="201803"/>
    <n v="2388.5100000000002"/>
    <s v="39"/>
    <s v="100,00"/>
    <n v="35"/>
    <s v="à la sécurité des biens et des personnes dans l'attente de la reconstruction de l'ets et de la validation des financeurs"/>
    <x v="6"/>
    <s v="pole Enfance"/>
    <n v="2388.5100000000002"/>
    <s v="2018"/>
    <n v="2388.5100000000002"/>
    <n v="147"/>
    <n v="151.67000000000002"/>
    <s v="T39021"/>
    <n v="147"/>
    <x v="2"/>
    <s v="PG"/>
    <x v="5"/>
    <x v="0"/>
    <x v="0"/>
    <x v="0"/>
    <s v=""/>
    <s v=""/>
    <s v=""/>
    <s v=""/>
    <s v=""/>
    <s v=""/>
    <x v="1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803"/>
    <n v="1722.93"/>
    <s v="39"/>
    <s v="100,00"/>
    <n v="252"/>
    <s v="à la sécurité des biens et des personnes dans l'attente de la reconstruction de l'ets et de la validation des financeurs"/>
    <x v="6"/>
    <s v="pole Enfance"/>
    <n v="1722.93"/>
    <s v="2018"/>
    <n v="1722.93"/>
    <n v="143.67000000000002"/>
    <n v="151.67000000000002"/>
    <s v="T39031"/>
    <n v="143.67000000000002"/>
    <x v="2"/>
    <s v="PG"/>
    <x v="5"/>
    <x v="0"/>
    <x v="0"/>
    <x v="0"/>
    <s v=""/>
    <s v=""/>
    <s v=""/>
    <s v=""/>
    <s v=""/>
    <s v=""/>
    <x v="1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803"/>
    <n v="1742.25"/>
    <s v="39"/>
    <s v="100,00"/>
    <n v="336"/>
    <s v="à la sécurité des biens et des personnes dans l'attente de la reconstruction de l'ets et de la validation des financeurs"/>
    <x v="6"/>
    <s v="pole Enfance"/>
    <n v="1742.25"/>
    <s v="2018"/>
    <n v="1742.25"/>
    <n v="135.67000000000002"/>
    <n v="151.67000000000002"/>
    <s v="T39032"/>
    <n v="135.67000000000002"/>
    <x v="2"/>
    <s v="PG"/>
    <x v="5"/>
    <x v="0"/>
    <x v="0"/>
    <x v="0"/>
    <s v=""/>
    <s v=""/>
    <s v=""/>
    <s v=""/>
    <s v=""/>
    <s v=""/>
    <x v="1"/>
  </r>
  <r>
    <s v="A00071"/>
    <s v="QUINET"/>
    <s v="INGRID"/>
    <s v="IME DE MONTIGNY"/>
    <d v="2018-02-26T00:00:00"/>
    <d v="2018-06-01T00:00:00"/>
    <n v="96"/>
    <s v="FIN DE CONTRAT"/>
    <s v="AIDE MEDICO PSYCHOLOGIQUE"/>
    <s v="ZEPHYR"/>
    <m/>
    <m/>
    <s v="201803"/>
    <n v="1821.08"/>
    <s v="39"/>
    <s v="100,00"/>
    <n v="96"/>
    <s v="à la sécurité des biens et des personnes dans l'attente de la reconsctruction de l'ets et la validation des financeurs"/>
    <x v="6"/>
    <s v="pole Enfance"/>
    <n v="1821.08"/>
    <s v="2018"/>
    <n v="1821.08"/>
    <n v="151.67000000000002"/>
    <n v="151.67000000000002"/>
    <s v="T39034"/>
    <n v="151.67000000000002"/>
    <x v="2"/>
    <s v="PG"/>
    <x v="5"/>
    <x v="0"/>
    <x v="0"/>
    <x v="0"/>
    <s v=""/>
    <s v=""/>
    <s v=""/>
    <s v=""/>
    <s v=""/>
    <s v=""/>
    <x v="1"/>
  </r>
  <r>
    <s v="A00524"/>
    <s v="TAHON"/>
    <s v="JESSICA"/>
    <s v="IME DE MONTIGNY"/>
    <d v="2017-07-18T00:00:00"/>
    <d v="2018-09-02T00:00:00"/>
    <n v="412"/>
    <s v="FIN DE CONTRAT"/>
    <s v="AGENT HYGIENE ET PROPRETE"/>
    <s v="SERVICE SUPPORT"/>
    <m/>
    <m/>
    <s v="201803"/>
    <n v="1546.99"/>
    <s v="39"/>
    <s v="100,00"/>
    <n v="412"/>
    <s v="à la sécurité des biens et des personnes dans l'attente de la reconstruction de l'éts et de la validation des financeurs"/>
    <x v="6"/>
    <s v="pole Enfance"/>
    <n v="1546.99"/>
    <s v="2018"/>
    <n v="1546.99"/>
    <n v="144.84"/>
    <n v="75.84"/>
    <s v="T39021"/>
    <n v="144.84"/>
    <x v="2"/>
    <s v="PG"/>
    <x v="5"/>
    <x v="0"/>
    <x v="0"/>
    <x v="0"/>
    <s v=""/>
    <s v=""/>
    <s v=""/>
    <s v=""/>
    <s v=""/>
    <s v=""/>
    <x v="1"/>
  </r>
  <r>
    <s v="181002"/>
    <s v="VILETTE"/>
    <s v="LAURE"/>
    <s v="IME DE MONTIGNY"/>
    <d v="2018-01-05T00:00:00"/>
    <d v="2018-03-29T00:00:00"/>
    <n v="84"/>
    <s v="FIN DE CONTRAT"/>
    <s v="AIDE MEDICO PSYCHOLOGIQUE"/>
    <s v="MISTRAL"/>
    <m/>
    <m/>
    <s v="201803"/>
    <n v="2212.27"/>
    <s v="39"/>
    <s v="100,00"/>
    <n v="84"/>
    <s v="à la sécurité des biens et des personnes dans l'attente de la reconstruction de l'ets et la validation des financeurs"/>
    <x v="13"/>
    <s v="pole Enfance"/>
    <n v="2212.27"/>
    <s v="2018"/>
    <n v="2212.27"/>
    <n v="132.5"/>
    <n v="113.75"/>
    <s v="T39031"/>
    <n v="132.5"/>
    <x v="2"/>
    <s v="RFI"/>
    <x v="9"/>
    <x v="0"/>
    <x v="0"/>
    <x v="0"/>
    <s v=""/>
    <s v=""/>
    <s v=""/>
    <s v=""/>
    <s v=""/>
    <s v=""/>
    <x v="1"/>
  </r>
  <r>
    <s v="181002"/>
    <s v="VILETTE"/>
    <s v="LAURE"/>
    <s v="IME DE MONTIGNY"/>
    <d v="2018-03-30T00:00:00"/>
    <d v="2018-06-30T00:00:00"/>
    <n v="93"/>
    <s v="FIN DE CONTRAT"/>
    <s v="AIDE MEDICO PSYCHOLOGIQUE"/>
    <s v="MISTRAL"/>
    <m/>
    <m/>
    <s v="201803"/>
    <n v="62.01"/>
    <s v="39"/>
    <s v="100,00"/>
    <n v="93"/>
    <s v="à la sécurité des biens et des personnes dans l'attente de la reconstruction de l'ets et la validation des financeurs"/>
    <x v="13"/>
    <s v="pole Enfance"/>
    <n v="62.01"/>
    <s v="2018"/>
    <n v="62.01"/>
    <n v="5.17"/>
    <n v="113.75"/>
    <s v="T39031"/>
    <n v="5.17"/>
    <x v="2"/>
    <s v="RFI"/>
    <x v="9"/>
    <x v="0"/>
    <x v="0"/>
    <x v="0"/>
    <s v=""/>
    <s v=""/>
    <s v=""/>
    <s v=""/>
    <s v=""/>
    <s v=""/>
    <x v="0"/>
  </r>
  <r>
    <s v="A00934"/>
    <s v="FIEVET"/>
    <s v="JULIE"/>
    <s v="IME LES TOURNESOLS"/>
    <d v="2018-04-16T00:00:00"/>
    <d v="2018-04-20T00:00:00"/>
    <n v="5"/>
    <s v="FIN DE CONTRAT"/>
    <s v="MONITEUR(rice) EDUCATEUR(rice)"/>
    <s v="SECTEUR 2"/>
    <s v="EDUCATEUR(rice) SPECIALISE(e)"/>
    <s v="BEZIN FLORENCE"/>
    <s v="201804"/>
    <n v="444.79"/>
    <s v="02"/>
    <s v="37,50"/>
    <n v="5"/>
    <m/>
    <x v="8"/>
    <s v="pole Enfance"/>
    <n v="166.79624999999999"/>
    <s v="2018"/>
    <n v="444.79"/>
    <n v="33.25"/>
    <n v="144.08000000000001"/>
    <s v="T02032"/>
    <n v="12.46875"/>
    <x v="3"/>
    <s v="AT"/>
    <x v="0"/>
    <x v="0"/>
    <x v="0"/>
    <x v="0"/>
    <s v=""/>
    <s v=""/>
    <s v=""/>
    <s v=""/>
    <s v=""/>
    <s v=""/>
    <x v="1"/>
  </r>
  <r>
    <s v="A00934"/>
    <s v="FIEVET"/>
    <s v="JULIE"/>
    <s v="IME LES TOURNESOLS"/>
    <d v="2018-04-16T00:00:00"/>
    <d v="2018-04-20T00:00:00"/>
    <n v="5"/>
    <s v="FIN DE CONTRAT"/>
    <s v="MONITEUR(rice) EDUCATEUR(rice)"/>
    <s v="SECTEUR 2"/>
    <s v="EDUCATEUR(rice) SPECIALISE(e)"/>
    <s v="BEZIN FLORENCE"/>
    <s v="201804"/>
    <n v="444.79"/>
    <s v="02"/>
    <s v="62,50"/>
    <n v="5"/>
    <m/>
    <x v="8"/>
    <s v="pole Enfance"/>
    <n v="277.99374999999998"/>
    <s v="2018"/>
    <n v="444.79"/>
    <n v="33.25"/>
    <n v="144.08000000000001"/>
    <s v="T02032"/>
    <n v="20.78125"/>
    <x v="3"/>
    <s v="AT"/>
    <x v="0"/>
    <x v="0"/>
    <x v="0"/>
    <x v="0"/>
    <s v=""/>
    <s v=""/>
    <s v=""/>
    <s v=""/>
    <s v=""/>
    <s v=""/>
    <x v="1"/>
  </r>
  <r>
    <s v="A00611"/>
    <s v="CALLENS"/>
    <s v="VINCIANE"/>
    <s v="IME LES TOURNESOLS"/>
    <d v="2018-03-27T00:00:00"/>
    <d v="2018-04-04T00:00:00"/>
    <n v="9"/>
    <s v="FIN DE CONTRAT"/>
    <s v="EDUCATEUR(rice) SPECIALISE(e)"/>
    <s v="SECTEUR 1"/>
    <s v="EDUCATEUR(rice) SPECIALISE(e)"/>
    <s v="DUFOUR JOELLE"/>
    <s v="201804"/>
    <n v="473.23"/>
    <s v="02"/>
    <s v="100,00"/>
    <n v="9"/>
    <m/>
    <x v="9"/>
    <s v="pole Enfance"/>
    <n v="473.23"/>
    <s v="2018"/>
    <n v="473.23"/>
    <n v="33.5"/>
    <n v="122.25"/>
    <s v="T02031"/>
    <n v="33.5"/>
    <x v="3"/>
    <s v="MAT"/>
    <x v="4"/>
    <x v="0"/>
    <x v="0"/>
    <x v="0"/>
    <s v=""/>
    <s v=""/>
    <s v=""/>
    <s v=""/>
    <s v=""/>
    <s v=""/>
    <x v="1"/>
  </r>
  <r>
    <s v="900002"/>
    <s v="BAI"/>
    <s v="RADIJA"/>
    <s v="IME LES TOURNESOLS"/>
    <d v="2018-03-14T00:00:00"/>
    <d v="2018-04-25T00:00:00"/>
    <n v="43"/>
    <s v="FIN DE CONTRAT"/>
    <s v="MONITEUR(rice) EDUCATEUR(rice)"/>
    <s v="SECTEUR 1"/>
    <s v="EDUCATEUR(rice) SPECIALISE(e)"/>
    <s v="OLENDER SONIA"/>
    <s v="201804"/>
    <n v="2595.0700000000002"/>
    <s v="02"/>
    <s v="100,00"/>
    <n v="43"/>
    <m/>
    <x v="4"/>
    <s v="pole Enfance"/>
    <n v="2595.0700000000002"/>
    <s v="2018"/>
    <n v="2595.0700000000002"/>
    <n v="185.5"/>
    <n v="35.47"/>
    <s v="T02031"/>
    <n v="185.5"/>
    <x v="3"/>
    <s v="PAR"/>
    <x v="4"/>
    <x v="0"/>
    <x v="0"/>
    <x v="0"/>
    <s v=""/>
    <s v=""/>
    <s v=""/>
    <s v=""/>
    <s v=""/>
    <s v=""/>
    <x v="1"/>
  </r>
  <r>
    <s v="999009"/>
    <s v="DEZOBRY"/>
    <s v="ANDREE"/>
    <s v="IME LES TOURNESOLS"/>
    <d v="2018-04-03T00:00:00"/>
    <d v="2018-04-27T00:00:00"/>
    <n v="25"/>
    <s v="FIN DE CONTRAT"/>
    <s v="ACCOMPAGNATEUR(rice) DE BUS"/>
    <s v="SECTEUR 1"/>
    <s v="AIDE MEDICO PSYCHOLOGIQUE"/>
    <s v="CRESPO ESTELLE"/>
    <s v="201804"/>
    <n v="917.81"/>
    <s v="02"/>
    <s v="100,00"/>
    <n v="25"/>
    <m/>
    <x v="4"/>
    <s v="pole Enfance"/>
    <n v="917.81"/>
    <s v="2018"/>
    <n v="917.81"/>
    <n v="76"/>
    <n v="86.65"/>
    <s v="T02031"/>
    <n v="76"/>
    <x v="3"/>
    <s v="PAR"/>
    <x v="4"/>
    <x v="0"/>
    <x v="0"/>
    <x v="0"/>
    <s v=""/>
    <s v=""/>
    <s v=""/>
    <s v=""/>
    <s v=""/>
    <s v=""/>
    <x v="1"/>
  </r>
  <r>
    <s v="999082"/>
    <s v="VACCA"/>
    <s v="EMILIE"/>
    <s v="IME LES TOURNESOLS"/>
    <d v="2018-03-12T00:00:00"/>
    <d v="2018-04-27T00:00:00"/>
    <n v="47"/>
    <s v="FIN DE CONTRAT"/>
    <s v="AIDE MEDICO PSYCHOLOGIQUE"/>
    <s v="SECTEUR 1"/>
    <s v="AIDE MEDICO PSYCHOLOGIQUE"/>
    <s v="MONIER VANESSA"/>
    <s v="201804"/>
    <n v="2096.11"/>
    <s v="02"/>
    <s v="100,00"/>
    <n v="47"/>
    <m/>
    <x v="4"/>
    <s v="pole Enfance"/>
    <n v="2096.11"/>
    <s v="2018"/>
    <n v="2096.11"/>
    <n v="148.08000000000001"/>
    <n v="130.67000000000002"/>
    <s v="T02031"/>
    <n v="148.08000000000001"/>
    <x v="3"/>
    <s v="PAR"/>
    <x v="4"/>
    <x v="0"/>
    <x v="0"/>
    <x v="0"/>
    <s v=""/>
    <s v=""/>
    <s v=""/>
    <s v=""/>
    <s v=""/>
    <s v=""/>
    <x v="1"/>
  </r>
  <r>
    <s v="A00611"/>
    <s v="CALLENS"/>
    <s v="VINCIANE"/>
    <s v="IME LES TOURNESOLS"/>
    <d v="2018-04-05T00:00:00"/>
    <d v="2018-04-20T00:00:00"/>
    <n v="16"/>
    <s v="FIN DE CONTRAT"/>
    <s v="EDUCATEUR(rice) SPECIALISE(e)"/>
    <s v="SECTEUR 2"/>
    <s v="EDUCATEUR(rice) SPECIALISE(e)"/>
    <s v="BEAREZ KARIN"/>
    <s v="201804"/>
    <n v="324.93"/>
    <s v="02"/>
    <s v="100,00"/>
    <n v="16"/>
    <m/>
    <x v="4"/>
    <s v="pole Enfance"/>
    <n v="324.93"/>
    <s v="2018"/>
    <n v="324.93"/>
    <n v="23"/>
    <n v="62.28"/>
    <s v="T02032"/>
    <n v="23"/>
    <x v="3"/>
    <s v="PAR"/>
    <x v="4"/>
    <x v="0"/>
    <x v="0"/>
    <x v="0"/>
    <s v=""/>
    <s v=""/>
    <s v=""/>
    <s v=""/>
    <s v=""/>
    <s v=""/>
    <x v="1"/>
  </r>
  <r>
    <s v="A00879"/>
    <s v="SCHRUFF"/>
    <s v="CELINE"/>
    <s v="IME LES TOURNESOLS"/>
    <d v="2018-03-27T00:00:00"/>
    <d v="2018-04-19T00:00:00"/>
    <n v="24"/>
    <s v="FIN DE CONTRAT"/>
    <s v="ANIMATEUR(rice) 1ERE CAT."/>
    <s v="MEDICAL ET PARAMEDICAL"/>
    <s v="PSYCHOMOTRICIEN(ne)"/>
    <s v="RIOTHON CAROLINE"/>
    <s v="201804"/>
    <n v="1257.3800000000001"/>
    <s v="02"/>
    <s v="93,04"/>
    <n v="24"/>
    <m/>
    <x v="0"/>
    <s v="pole Enfance"/>
    <n v="1169.86636351166"/>
    <s v="2018"/>
    <n v="1257.3800000000001"/>
    <n v="89"/>
    <n v="84.25"/>
    <s v="T02023"/>
    <n v="82.8056008148193"/>
    <x v="3"/>
    <s v="MAL"/>
    <x v="0"/>
    <x v="0"/>
    <x v="0"/>
    <x v="0"/>
    <s v=""/>
    <s v=""/>
    <s v=""/>
    <s v=""/>
    <s v=""/>
    <s v=""/>
    <x v="1"/>
  </r>
  <r>
    <s v="A00934"/>
    <s v="FIEVET"/>
    <s v="JULIE"/>
    <s v="IME LES TOURNESOLS"/>
    <d v="2018-04-09T00:00:00"/>
    <d v="2018-04-13T00:00:00"/>
    <n v="5"/>
    <s v="FIN DE CONTRAT"/>
    <s v="MONITEUR(rice) EDUCATEUR(rice)"/>
    <s v="SECTEUR 2"/>
    <s v="EDUCATEUR(rice) SPECIALISE(e)"/>
    <s v="SZARZEWSKI SYLVIE"/>
    <s v="201804"/>
    <n v="444.79"/>
    <s v="02"/>
    <s v="100,00"/>
    <n v="5"/>
    <m/>
    <x v="0"/>
    <s v="pole Enfance"/>
    <n v="444.79"/>
    <s v="2018"/>
    <n v="444.79"/>
    <n v="33.25"/>
    <n v="144.08000000000001"/>
    <s v="T02032"/>
    <n v="33.25"/>
    <x v="3"/>
    <s v="MAL"/>
    <x v="0"/>
    <x v="0"/>
    <x v="0"/>
    <x v="0"/>
    <s v=""/>
    <s v=""/>
    <s v=""/>
    <s v=""/>
    <s v=""/>
    <s v=""/>
    <x v="1"/>
  </r>
  <r>
    <s v="A00942"/>
    <s v="HADJAM"/>
    <s v="FATIMA"/>
    <s v="IME LES TOURNESOLS"/>
    <d v="2018-04-12T00:00:00"/>
    <d v="2018-04-18T00:00:00"/>
    <n v="7"/>
    <s v="FIN DE CONTRAT"/>
    <s v="AGENT HYGIENE ET PROPRETE"/>
    <s v="SERVICE SUPPORT"/>
    <s v="AGENT HYGIENE ET PROPRETE"/>
    <s v="JOLY MARIE CHRISTINE"/>
    <s v="201804"/>
    <n v="169.68"/>
    <s v="02"/>
    <s v="100,00"/>
    <n v="7"/>
    <m/>
    <x v="0"/>
    <s v="pole Enfance"/>
    <n v="169.68"/>
    <s v="2018"/>
    <n v="169.68"/>
    <n v="17"/>
    <n v="73.650000000000006"/>
    <s v="T02021"/>
    <n v="17"/>
    <x v="3"/>
    <s v="MAL"/>
    <x v="0"/>
    <x v="0"/>
    <x v="0"/>
    <x v="0"/>
    <s v=""/>
    <s v=""/>
    <s v=""/>
    <s v=""/>
    <s v=""/>
    <s v=""/>
    <x v="1"/>
  </r>
  <r>
    <s v="A00942"/>
    <s v="HADJAM"/>
    <s v="FATIMA"/>
    <s v="IME LES TOURNESOLS"/>
    <d v="2018-04-19T00:00:00"/>
    <d v="2018-04-27T00:00:00"/>
    <n v="9"/>
    <s v="FIN DE CONTRAT"/>
    <s v="AGENT HYGIENE ET PROPRETE"/>
    <s v="SERVICE SUPPORT"/>
    <s v="AGENT HYGIENE ET PROPRETE"/>
    <s v="JOLY MARIE CHRISTINE"/>
    <s v="201804"/>
    <n v="289.22000000000003"/>
    <s v="02"/>
    <s v="100,00"/>
    <n v="9"/>
    <m/>
    <x v="0"/>
    <s v="pole Enfance"/>
    <n v="289.22000000000003"/>
    <s v="2018"/>
    <n v="289.22000000000003"/>
    <n v="21"/>
    <n v="65"/>
    <s v="T02021"/>
    <n v="21"/>
    <x v="3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4-12T00:00:00"/>
    <d v="2018-04-20T00:00:00"/>
    <n v="9"/>
    <s v="FIN DE CONTRAT"/>
    <s v="PSYCHOMOTRICIEN(ne)"/>
    <s v="SECTEUR 1"/>
    <s v="PSYCHOMOTRICIEN(ne)"/>
    <s v="RIOTHON CAROLINE"/>
    <s v="201804"/>
    <n v="413.2"/>
    <s v="02"/>
    <s v="50,00"/>
    <n v="9"/>
    <m/>
    <x v="0"/>
    <s v="pole Enfance"/>
    <n v="206.6"/>
    <s v="2018"/>
    <n v="413.2"/>
    <n v="29.25"/>
    <n v="42.25"/>
    <s v="T06032"/>
    <n v="14.625"/>
    <x v="3"/>
    <s v="MAL"/>
    <x v="0"/>
    <x v="0"/>
    <x v="0"/>
    <x v="0"/>
    <s v=""/>
    <s v=""/>
    <s v=""/>
    <s v=""/>
    <s v=""/>
    <s v=""/>
    <x v="1"/>
  </r>
  <r>
    <s v="999312"/>
    <s v="JANKOWSKI"/>
    <s v="CAROLINE"/>
    <s v="IME LES TOURNESOLS"/>
    <d v="2017-11-27T00:00:00"/>
    <d v="2018-07-31T00:00:00"/>
    <n v="247"/>
    <s v="FIN DE CONTRAT"/>
    <s v="MONITEUR(rice) EDUCATEUR(rice)"/>
    <s v="SECTEUR 3"/>
    <m/>
    <m/>
    <s v="201804"/>
    <n v="1676.69"/>
    <s v="02"/>
    <s v="100,00"/>
    <n v="247"/>
    <s v="la réorganisation du secteur 3 dans le cadre de la fusion des formations en apprentissage APH APR"/>
    <x v="3"/>
    <s v="pole Enfance"/>
    <n v="1676.69"/>
    <s v="2018"/>
    <n v="1676.69"/>
    <n v="151.67000000000002"/>
    <n v="151.67000000000002"/>
    <s v="T02033"/>
    <n v="151.67000000000002"/>
    <x v="3"/>
    <s v="ST"/>
    <x v="3"/>
    <x v="0"/>
    <x v="0"/>
    <x v="0"/>
    <s v=""/>
    <s v=""/>
    <s v=""/>
    <s v=""/>
    <s v=""/>
    <s v=""/>
    <x v="1"/>
  </r>
  <r>
    <s v="999757"/>
    <s v="SIMEON"/>
    <s v="CORINNE"/>
    <s v="IME LES TOURNESOLS"/>
    <d v="2018-03-31T00:00:00"/>
    <d v="2018-04-29T00:00:00"/>
    <n v="30"/>
    <s v="FIN DE CONTRAT"/>
    <s v="AGENT DE CUISINE"/>
    <s v="OFFICE"/>
    <m/>
    <m/>
    <s v="201804"/>
    <n v="1207.45"/>
    <s v="02"/>
    <s v="100,00"/>
    <n v="30"/>
    <s v="au projet de réorganisation des cuisines dans le cadre de la construction de la MAS de Féchain"/>
    <x v="3"/>
    <s v="pole Enfance"/>
    <n v="1207.45"/>
    <s v="2018"/>
    <n v="1207.45"/>
    <n v="121"/>
    <n v="131.09"/>
    <s v="T02020"/>
    <n v="121"/>
    <x v="3"/>
    <s v="ST"/>
    <x v="3"/>
    <x v="0"/>
    <x v="0"/>
    <x v="0"/>
    <s v=""/>
    <s v=""/>
    <s v=""/>
    <s v=""/>
    <s v=""/>
    <s v=""/>
    <x v="1"/>
  </r>
  <r>
    <s v="999757"/>
    <s v="SIMEON"/>
    <s v="CORINNE"/>
    <s v="IME LES TOURNESOLS"/>
    <d v="2018-04-30T00:00:00"/>
    <d v="2018-08-02T00:00:00"/>
    <n v="95"/>
    <s v="FIN DE CONTRAT"/>
    <s v="AGENT DE CUISINE"/>
    <s v="OFFICE"/>
    <m/>
    <m/>
    <s v="201804"/>
    <n v="62.26"/>
    <s v="02"/>
    <s v="100,00"/>
    <n v="95"/>
    <s v="au projet de réorganisation des cuisines dans le cadre de la construction de la MAS de Féchain"/>
    <x v="3"/>
    <s v="pole Enfance"/>
    <n v="62.26"/>
    <s v="2018"/>
    <n v="62.26"/>
    <n v="6.24"/>
    <n v="131.09"/>
    <s v="T02020"/>
    <n v="6.24"/>
    <x v="3"/>
    <s v="ST"/>
    <x v="3"/>
    <x v="0"/>
    <x v="0"/>
    <x v="0"/>
    <s v=""/>
    <s v=""/>
    <s v=""/>
    <s v=""/>
    <s v=""/>
    <s v=""/>
    <x v="0"/>
  </r>
  <r>
    <s v="999345"/>
    <s v="HEBERT"/>
    <s v="AUDE"/>
    <s v="IME LES ROUISSOIRS"/>
    <d v="2018-03-12T00:00:00"/>
    <d v="2018-07-31T00:00:00"/>
    <n v="142"/>
    <s v="FIN DE CONTRAT"/>
    <s v="EDUCATEUR(rice) SPECIALISE(e)"/>
    <s v="GROUPE 1"/>
    <s v="EDUCATEUR(rice) SPECIALISE(e)"/>
    <s v="YSMAL VALERIE"/>
    <s v="201804"/>
    <n v="637.47"/>
    <s v="03"/>
    <s v="100,00"/>
    <n v="142"/>
    <m/>
    <x v="9"/>
    <s v="pole Enfance"/>
    <n v="637.47"/>
    <s v="2018"/>
    <n v="637.47"/>
    <n v="53.02"/>
    <n v="88.27"/>
    <s v="T03031"/>
    <n v="53.02"/>
    <x v="3"/>
    <s v="MAT"/>
    <x v="4"/>
    <x v="0"/>
    <x v="1"/>
    <x v="4"/>
    <n v="1"/>
    <n v="53.02"/>
    <n v="637.47"/>
    <s v=""/>
    <s v=""/>
    <s v=""/>
    <x v="1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4"/>
    <n v="1077.31"/>
    <s v="03"/>
    <s v="29,42"/>
    <n v="126"/>
    <m/>
    <x v="9"/>
    <s v="pole Enfance"/>
    <n v="316.94460282192199"/>
    <s v="2018"/>
    <n v="1077.31"/>
    <n v="54.17"/>
    <n v="54.17"/>
    <s v="T38023"/>
    <n v="15.936814041328399"/>
    <x v="3"/>
    <s v="MAT"/>
    <x v="4"/>
    <x v="0"/>
    <x v="1"/>
    <x v="6"/>
    <n v="0.29420000000000002"/>
    <n v="15.936814041328399"/>
    <n v="316.94460282192199"/>
    <s v=""/>
    <s v=""/>
    <s v=""/>
    <x v="1"/>
  </r>
  <r>
    <s v="A00927"/>
    <s v="TADYSZAK"/>
    <s v="CHRISTELLE"/>
    <s v="IME LES ROUISSOIRS"/>
    <d v="2018-04-06T00:00:00"/>
    <d v="2018-04-06T00:00:00"/>
    <n v="1"/>
    <s v="FIN DE CONTRAT"/>
    <s v="EDUCATEUR(rice) SPECIALISE(e)"/>
    <s v="GROUPE 1"/>
    <s v="EDUCATEUR(rice) SPECIALISE(e)"/>
    <s v="YSMAL VALERIE"/>
    <s v="201804"/>
    <n v="105.94"/>
    <s v="03"/>
    <s v="100,00"/>
    <n v="1"/>
    <m/>
    <x v="9"/>
    <s v="pole Enfance"/>
    <n v="105.94"/>
    <s v="2018"/>
    <n v="105.94"/>
    <n v="7.5"/>
    <n v="151.67000000000002"/>
    <s v="T03031"/>
    <n v="7.5"/>
    <x v="3"/>
    <s v="MAT"/>
    <x v="4"/>
    <x v="0"/>
    <x v="1"/>
    <x v="4"/>
    <n v="1"/>
    <n v="7.5"/>
    <n v="105.94"/>
    <s v=""/>
    <s v=""/>
    <s v=""/>
    <x v="1"/>
  </r>
  <r>
    <s v="A00393"/>
    <s v="LECLERC"/>
    <s v="CLAIRE"/>
    <s v="IME LES ROUISSOIRS"/>
    <d v="2018-04-19T00:00:00"/>
    <d v="2018-04-19T00:00:00"/>
    <n v="1"/>
    <s v="FIN DE CONTRAT"/>
    <s v="AGENT DE CUISINE"/>
    <s v="SERVICE SUPPORT"/>
    <s v="CUISINIER(e) NIVEAU 2"/>
    <s v="STINGRE SABRINA"/>
    <s v="201804"/>
    <n v="50"/>
    <s v="03"/>
    <s v="100,00"/>
    <n v="1"/>
    <m/>
    <x v="2"/>
    <s v="pole Enfance"/>
    <n v="50"/>
    <s v="2018"/>
    <n v="50"/>
    <n v="4"/>
    <n v="86.65"/>
    <s v="T03021"/>
    <n v="4"/>
    <x v="3"/>
    <s v="CP"/>
    <x v="2"/>
    <x v="0"/>
    <x v="1"/>
    <x v="5"/>
    <n v="1"/>
    <n v="4"/>
    <n v="50"/>
    <s v=""/>
    <s v=""/>
    <s v=""/>
    <x v="0"/>
  </r>
  <r>
    <s v="A00927"/>
    <s v="TADYSZAK"/>
    <s v="CHRISTELLE"/>
    <s v="IME LES ROUISSOIRS"/>
    <d v="2018-04-03T00:00:00"/>
    <d v="2018-04-03T00:00:00"/>
    <n v="1"/>
    <s v="FIN DE CONTRAT"/>
    <s v="EDUCATEUR(rice) SPECIALISE(e)"/>
    <s v="GROUPE 1"/>
    <s v="EDUCATEUR(rice) SPECIALISE(e)"/>
    <s v="DIRIX GERALDINE"/>
    <s v="201804"/>
    <n v="98.87"/>
    <s v="03"/>
    <s v="100,00"/>
    <n v="1"/>
    <m/>
    <x v="2"/>
    <s v="pole Enfance"/>
    <n v="98.87"/>
    <s v="2018"/>
    <n v="98.87"/>
    <n v="7"/>
    <n v="151.67000000000002"/>
    <s v="T03031"/>
    <n v="7"/>
    <x v="3"/>
    <s v="CP"/>
    <x v="2"/>
    <x v="0"/>
    <x v="1"/>
    <x v="4"/>
    <n v="1"/>
    <n v="7"/>
    <n v="98.87"/>
    <s v=""/>
    <s v=""/>
    <s v=""/>
    <x v="0"/>
  </r>
  <r>
    <s v="A00927"/>
    <s v="TADYSZAK"/>
    <s v="CHRISTELLE"/>
    <s v="IME LES ROUISSOIRS"/>
    <d v="2018-04-12T00:00:00"/>
    <d v="2018-04-12T00:00:00"/>
    <n v="1"/>
    <s v="FIN DE CONTRAT"/>
    <s v="EDUCATEUR(rice) SPECIALISE(e)"/>
    <s v="GROUPE 1"/>
    <s v="EDUCATEUR(rice) SPECIALISE(e)"/>
    <s v="RASO VALERIE"/>
    <s v="201804"/>
    <n v="105.94"/>
    <s v="03"/>
    <s v="100,00"/>
    <n v="1"/>
    <m/>
    <x v="2"/>
    <s v="pole Enfance"/>
    <n v="105.94"/>
    <s v="2018"/>
    <n v="105.94"/>
    <n v="7.5"/>
    <n v="151.67000000000002"/>
    <s v="T03031"/>
    <n v="7.5"/>
    <x v="3"/>
    <s v="CP"/>
    <x v="2"/>
    <x v="0"/>
    <x v="1"/>
    <x v="4"/>
    <n v="1"/>
    <n v="7.5"/>
    <n v="105.94"/>
    <s v=""/>
    <s v=""/>
    <s v=""/>
    <x v="1"/>
  </r>
  <r>
    <s v="A00411"/>
    <s v="TENNEDIEN"/>
    <s v="CAMILLE"/>
    <s v="IME LES ROUISSOIRS"/>
    <d v="2018-03-29T00:00:00"/>
    <d v="2018-03-30T00:00:00"/>
    <n v="2"/>
    <s v="FIN DE CONTRAT"/>
    <s v="EDUCATEUR(rice) SPECIALISE(e)"/>
    <s v="GROUPE 1"/>
    <s v="EDUCATEUR(rice) SPECIALISE(e)"/>
    <s v="HEBERT AUDE"/>
    <s v="201804"/>
    <n v="120.08"/>
    <s v="03"/>
    <s v="100,00"/>
    <n v="2"/>
    <m/>
    <x v="0"/>
    <s v="pole Enfance"/>
    <n v="120.08"/>
    <s v="2018"/>
    <n v="120.08"/>
    <n v="8.5"/>
    <n v="92.09"/>
    <s v="T03031"/>
    <n v="8.5"/>
    <x v="3"/>
    <s v="MAL"/>
    <x v="0"/>
    <x v="0"/>
    <x v="1"/>
    <x v="4"/>
    <n v="1"/>
    <n v="8.5"/>
    <n v="120.08"/>
    <s v=""/>
    <s v=""/>
    <s v=""/>
    <x v="1"/>
  </r>
  <r>
    <s v="A00927"/>
    <s v="TADYSZAK"/>
    <s v="CHRISTELLE"/>
    <s v="IME LES ROUISSOIRS"/>
    <d v="2018-04-04T00:00:00"/>
    <d v="2018-04-05T00:00:00"/>
    <n v="2"/>
    <s v="FIN DE CONTRAT"/>
    <s v="EDUCATEUR(rice) SPECIALISE(e)"/>
    <s v="GROUPE 1"/>
    <s v="EDUCATEUR(rice) SPECIALISE(e)"/>
    <s v="HEBERT AUDE"/>
    <s v="201804"/>
    <n v="155.4"/>
    <s v="03"/>
    <s v="100,00"/>
    <n v="2"/>
    <m/>
    <x v="0"/>
    <s v="pole Enfance"/>
    <n v="155.4"/>
    <s v="2018"/>
    <n v="155.4"/>
    <n v="11"/>
    <n v="124.57"/>
    <s v="T03031"/>
    <n v="11"/>
    <x v="3"/>
    <s v="MAL"/>
    <x v="0"/>
    <x v="0"/>
    <x v="1"/>
    <x v="4"/>
    <n v="1"/>
    <n v="11"/>
    <n v="155.4"/>
    <s v=""/>
    <s v=""/>
    <s v=""/>
    <x v="1"/>
  </r>
  <r>
    <s v="A00104"/>
    <s v="GALHAUT"/>
    <s v="JEROME"/>
    <s v="IME LA VICOIGNETTE"/>
    <d v="2018-01-03T00:00:00"/>
    <d v="2018-06-29T00:00:00"/>
    <n v="178"/>
    <s v="FIN DE CONTRAT"/>
    <s v="EDUCATEUR(rice) SPORTIF(ve)"/>
    <s v="SECTEUR 1"/>
    <s v="EDUCATEUR(rice) SPORTIF(ve)"/>
    <s v="SPANNEUT JULIE"/>
    <s v="201804"/>
    <n v="2087.69"/>
    <s v="06"/>
    <s v="100,00"/>
    <n v="178"/>
    <m/>
    <x v="9"/>
    <s v="pole Enfance"/>
    <n v="2087.69"/>
    <s v="2018"/>
    <n v="2087.69"/>
    <n v="178.84"/>
    <n v="151.67000000000002"/>
    <s v="T06032"/>
    <n v="178.84"/>
    <x v="3"/>
    <s v="MAT"/>
    <x v="4"/>
    <x v="0"/>
    <x v="0"/>
    <x v="0"/>
    <s v=""/>
    <s v=""/>
    <s v=""/>
    <s v=""/>
    <s v=""/>
    <s v=""/>
    <x v="1"/>
  </r>
  <r>
    <s v="A00572"/>
    <s v="TREDEZ"/>
    <s v="JONATHAN"/>
    <s v="IME LA VICOIGNETTE"/>
    <d v="2018-01-08T00:00:00"/>
    <d v="2018-04-10T00:00:00"/>
    <n v="93"/>
    <s v="FIN DE CONTRAT"/>
    <s v="PSYCHOLOGUE"/>
    <s v="INTERNAT"/>
    <s v="PSYCHOLOGUE"/>
    <s v="BOULOUIZ MONIA"/>
    <s v="201804"/>
    <n v="1172.2"/>
    <s v="06"/>
    <s v="62,50"/>
    <n v="93"/>
    <m/>
    <x v="4"/>
    <s v="pole Enfance"/>
    <n v="732.625"/>
    <s v="2018"/>
    <n v="1172.2"/>
    <n v="58.95"/>
    <n v="121.34"/>
    <s v="T06031"/>
    <n v="36.84375"/>
    <x v="3"/>
    <s v="PAR"/>
    <x v="4"/>
    <x v="0"/>
    <x v="0"/>
    <x v="0"/>
    <s v=""/>
    <s v=""/>
    <s v=""/>
    <s v=""/>
    <s v=""/>
    <s v=""/>
    <x v="1"/>
  </r>
  <r>
    <s v="A00572"/>
    <s v="TREDEZ"/>
    <s v="JONATHAN"/>
    <s v="IME LA VICOIGNETTE"/>
    <d v="2018-04-11T00:00:00"/>
    <d v="2018-07-31T00:00:00"/>
    <n v="112"/>
    <s v="FIN DE CONTRAT"/>
    <s v="PSYCHOLOGUE"/>
    <s v="INTERNAT"/>
    <s v="PSYCHOLOGUE"/>
    <s v="BOULOUIZ MONIA"/>
    <s v="201804"/>
    <n v="1737.73"/>
    <s v="06"/>
    <s v="62,50"/>
    <n v="112"/>
    <m/>
    <x v="4"/>
    <s v="pole Enfance"/>
    <n v="1086.08125"/>
    <s v="2018"/>
    <n v="1737.73"/>
    <n v="87.39"/>
    <n v="121.34"/>
    <s v="T06031"/>
    <n v="54.618749999999999"/>
    <x v="3"/>
    <s v="PAR"/>
    <x v="4"/>
    <x v="0"/>
    <x v="0"/>
    <x v="0"/>
    <s v=""/>
    <s v=""/>
    <s v=""/>
    <s v=""/>
    <s v=""/>
    <s v=""/>
    <x v="1"/>
  </r>
  <r>
    <s v="998736"/>
    <s v="BOEZ"/>
    <s v="LAURENCE"/>
    <s v="IME LA VICOIGNETTE"/>
    <d v="2018-03-28T00:00:00"/>
    <d v="2018-03-28T00:00:00"/>
    <n v="1"/>
    <s v="FIN DE CONTRAT"/>
    <s v="AGENT HYGIENE ET PROPRETE"/>
    <s v="SERVICE SUPPORT"/>
    <s v="LINGERE"/>
    <s v="LEGRAND BEATRICE"/>
    <s v="201804"/>
    <n v="85.2"/>
    <s v="06"/>
    <s v="100,00"/>
    <n v="1"/>
    <m/>
    <x v="2"/>
    <s v="pole Enfance"/>
    <n v="85.2"/>
    <s v="2018"/>
    <n v="85.2"/>
    <n v="7"/>
    <n v="151.67000000000002"/>
    <s v="T06021"/>
    <n v="7"/>
    <x v="3"/>
    <s v="CP"/>
    <x v="2"/>
    <x v="0"/>
    <x v="0"/>
    <x v="0"/>
    <s v=""/>
    <s v=""/>
    <s v=""/>
    <s v=""/>
    <s v=""/>
    <s v=""/>
    <x v="0"/>
  </r>
  <r>
    <s v="998902"/>
    <s v="SAUVAGE"/>
    <s v="CLEMENCE"/>
    <s v="IME LA VICOIGNETTE"/>
    <d v="2018-04-18T00:00:00"/>
    <d v="2018-04-26T00:00:00"/>
    <n v="9"/>
    <s v="FIN DE CONTRAT"/>
    <s v="EDUCATEUR(rice) SPECIALISE(e)"/>
    <s v="INTERNAT"/>
    <s v="EDUCATEUR(rice) SPECIALISE(e)"/>
    <s v="NONGPANGA SAGA"/>
    <s v="201804"/>
    <n v="653.31000000000006"/>
    <s v="06"/>
    <s v="100,00"/>
    <n v="9"/>
    <m/>
    <x v="2"/>
    <s v="pole Enfance"/>
    <n v="653.31000000000006"/>
    <s v="2018"/>
    <n v="653.31000000000006"/>
    <n v="46.25"/>
    <n v="142.12"/>
    <s v="T06031"/>
    <n v="46.25"/>
    <x v="3"/>
    <s v="CP"/>
    <x v="2"/>
    <x v="0"/>
    <x v="0"/>
    <x v="0"/>
    <s v=""/>
    <s v=""/>
    <s v=""/>
    <s v=""/>
    <s v=""/>
    <s v=""/>
    <x v="1"/>
  </r>
  <r>
    <s v="A00252"/>
    <s v="VITS"/>
    <s v="DOMINIQUE"/>
    <s v="IME LA VICOIGNETTE"/>
    <d v="2018-04-05T00:00:00"/>
    <d v="2018-04-06T00:00:00"/>
    <n v="2"/>
    <s v="FIN DE CONTRAT"/>
    <s v="SURVEILLANT(e) DE NUIT"/>
    <s v="INTERNAT"/>
    <s v="AIDE MEDICO PSYCHOLOGIQUE"/>
    <s v="SZATAN NATHALIE"/>
    <s v="201804"/>
    <n v="121"/>
    <s v="06"/>
    <s v="100,00"/>
    <n v="2"/>
    <m/>
    <x v="2"/>
    <s v="pole Enfance"/>
    <n v="121"/>
    <s v="2018"/>
    <n v="121"/>
    <n v="8.75"/>
    <n v="94.78"/>
    <s v="T06031"/>
    <n v="8.75"/>
    <x v="3"/>
    <s v="CP"/>
    <x v="2"/>
    <x v="0"/>
    <x v="0"/>
    <x v="0"/>
    <s v=""/>
    <s v=""/>
    <s v=""/>
    <s v=""/>
    <s v=""/>
    <s v=""/>
    <x v="1"/>
  </r>
  <r>
    <s v="A00875"/>
    <s v="DEVEMY"/>
    <s v="CAROLINE"/>
    <s v="IME LA VICOIGNETTE"/>
    <d v="2018-04-16T00:00:00"/>
    <d v="2018-04-16T00:00:00"/>
    <n v="1"/>
    <s v="FIN DE CONTRAT"/>
    <s v="AIDE MEDICO PSYCHOLOGIQUE"/>
    <s v="INTERNAT"/>
    <s v="AIDE MEDICO PSYCHOLOGIQUE"/>
    <s v="SEDDA BRIGITTE"/>
    <s v="201804"/>
    <n v="96.68"/>
    <s v="06"/>
    <s v="100,00"/>
    <n v="1"/>
    <m/>
    <x v="2"/>
    <s v="pole Enfance"/>
    <n v="96.68"/>
    <s v="2018"/>
    <n v="96.68"/>
    <n v="7.5"/>
    <n v="43.32"/>
    <s v="T06031"/>
    <n v="7.5"/>
    <x v="3"/>
    <s v="CP"/>
    <x v="2"/>
    <x v="0"/>
    <x v="0"/>
    <x v="0"/>
    <s v=""/>
    <s v=""/>
    <s v=""/>
    <s v=""/>
    <s v=""/>
    <s v=""/>
    <x v="1"/>
  </r>
  <r>
    <s v="A00923"/>
    <s v="PASTORET"/>
    <s v="DJAMILA"/>
    <s v="IME LA VICOIGNETTE"/>
    <d v="2018-03-28T00:00:00"/>
    <d v="2018-03-30T00:00:00"/>
    <n v="3"/>
    <s v="FIN DE CONTRAT"/>
    <s v="AIDE MEDICO PSYCHOLOGIQUE"/>
    <s v="INTERNAT"/>
    <s v="AIDE MEDICO PSYCHOLOGIQUE"/>
    <s v="TRAWKA MIRESA"/>
    <s v="201804"/>
    <n v="248.13"/>
    <s v="06"/>
    <s v="100,00"/>
    <n v="3"/>
    <m/>
    <x v="2"/>
    <s v="pole Enfance"/>
    <n v="248.13"/>
    <s v="2018"/>
    <n v="248.13"/>
    <n v="19.25"/>
    <n v="139.02000000000001"/>
    <s v="T06031"/>
    <n v="19.25"/>
    <x v="3"/>
    <s v="CP"/>
    <x v="2"/>
    <x v="0"/>
    <x v="0"/>
    <x v="0"/>
    <s v=""/>
    <s v=""/>
    <s v=""/>
    <s v=""/>
    <s v=""/>
    <s v=""/>
    <x v="1"/>
  </r>
  <r>
    <s v="A00929"/>
    <s v="FRANCOTTE"/>
    <s v="LYDIE"/>
    <s v="IME LA VICOIGNETTE"/>
    <d v="2018-04-04T00:00:00"/>
    <d v="2018-04-05T00:00:00"/>
    <n v="2"/>
    <s v="FIN DE CONTRAT"/>
    <s v="MONITEUR(rice) EDUCATEUR(rice)"/>
    <s v="INTERNAT"/>
    <s v="MONITEUR(rice) EDUCATEUR(rice)"/>
    <s v="BASQUIN STEPHANE"/>
    <s v="201804"/>
    <n v="154.66"/>
    <s v="06"/>
    <s v="100,00"/>
    <n v="2"/>
    <m/>
    <x v="2"/>
    <s v="pole Enfance"/>
    <n v="154.66"/>
    <s v="2018"/>
    <n v="154.66"/>
    <n v="12"/>
    <n v="129.97999999999999"/>
    <s v="T06031"/>
    <n v="12"/>
    <x v="3"/>
    <s v="CP"/>
    <x v="2"/>
    <x v="0"/>
    <x v="0"/>
    <x v="0"/>
    <s v=""/>
    <s v=""/>
    <s v=""/>
    <s v=""/>
    <s v=""/>
    <s v=""/>
    <x v="1"/>
  </r>
  <r>
    <s v="A00516"/>
    <s v="CHAYADA"/>
    <s v="MAEVA"/>
    <s v="IME LA VICOIGNETTE"/>
    <d v="2018-03-26T00:00:00"/>
    <d v="2018-03-27T00:00:00"/>
    <n v="2"/>
    <s v="FIN DE CONTRAT"/>
    <s v="ANIMATEUR(rice) 1ERE CAT."/>
    <s v="SECTEUR 3"/>
    <s v="ANIMATEUR(rice) 1ERE CAT."/>
    <s v="BELGADI FATIMA"/>
    <s v="201804"/>
    <n v="137.71"/>
    <s v="06"/>
    <s v="100,00"/>
    <n v="2"/>
    <m/>
    <x v="21"/>
    <s v="pole Enfance"/>
    <n v="137.71"/>
    <s v="2018"/>
    <n v="137.71"/>
    <n v="9.75"/>
    <n v="105.62"/>
    <s v="T06034"/>
    <n v="9.75"/>
    <x v="3"/>
    <s v="FB"/>
    <x v="7"/>
    <x v="0"/>
    <x v="0"/>
    <x v="0"/>
    <s v=""/>
    <s v=""/>
    <s v=""/>
    <s v=""/>
    <s v=""/>
    <s v=""/>
    <x v="1"/>
  </r>
  <r>
    <s v="A00516"/>
    <s v="CHAYADA"/>
    <s v="MAEVA"/>
    <s v="IME LA VICOIGNETTE"/>
    <d v="2018-04-17T00:00:00"/>
    <d v="2018-04-17T00:00:00"/>
    <n v="1"/>
    <s v="FIN DE CONTRAT"/>
    <s v="ANIMATEUR(rice) 1ERE CAT."/>
    <s v="SECTEUR 3"/>
    <s v="ANIMATEUR(rice) 1ERE CAT."/>
    <s v="BELGADI FATIMA"/>
    <s v="201804"/>
    <n v="102.4"/>
    <s v="06"/>
    <s v="100,00"/>
    <n v="1"/>
    <m/>
    <x v="21"/>
    <s v="pole Enfance"/>
    <n v="102.4"/>
    <s v="2018"/>
    <n v="102.4"/>
    <n v="7.25"/>
    <n v="151.67000000000002"/>
    <s v="T06034"/>
    <n v="7.25"/>
    <x v="3"/>
    <s v="FB"/>
    <x v="7"/>
    <x v="0"/>
    <x v="0"/>
    <x v="0"/>
    <s v=""/>
    <s v=""/>
    <s v=""/>
    <s v=""/>
    <s v=""/>
    <s v=""/>
    <x v="1"/>
  </r>
  <r>
    <s v="A00516"/>
    <s v="CHAYADA"/>
    <s v="MAEVA"/>
    <s v="IME LA VICOIGNETTE"/>
    <d v="2018-04-11T00:00:00"/>
    <d v="2018-04-11T00:00:00"/>
    <n v="1"/>
    <s v="FIN DE CONTRAT"/>
    <s v="ANIMATEUR(rice) 1ERE CAT."/>
    <s v="SECTEUR 3"/>
    <s v="ANIMATEUR(rice) 1ERE CAT."/>
    <s v="BELGADI FATIMA"/>
    <s v="201804"/>
    <n v="102.4"/>
    <s v="06"/>
    <s v="100,00"/>
    <n v="1"/>
    <m/>
    <x v="10"/>
    <s v="pole Enfance"/>
    <n v="102.4"/>
    <s v="2018"/>
    <n v="102.4"/>
    <n v="7.25"/>
    <n v="151.67000000000002"/>
    <s v="T06034"/>
    <n v="7.25"/>
    <x v="3"/>
    <s v="FU"/>
    <x v="7"/>
    <x v="0"/>
    <x v="0"/>
    <x v="0"/>
    <s v=""/>
    <s v=""/>
    <s v=""/>
    <s v=""/>
    <s v=""/>
    <s v=""/>
    <x v="1"/>
  </r>
  <r>
    <s v="A00375"/>
    <s v="MONORY"/>
    <s v="YANN"/>
    <s v="IME LA VICOIGNETTE"/>
    <d v="2018-04-11T00:00:00"/>
    <d v="2018-04-12T00:00:00"/>
    <n v="2"/>
    <s v="FIN DE CONTRAT"/>
    <s v="AIDE MEDICO PSYCHOLOGIQUE"/>
    <s v="INTERNAT"/>
    <s v="MONITEUR(rice) EDUCATEUR(rice)"/>
    <s v="LELONEK SABRINA"/>
    <s v="201804"/>
    <n v="141.80000000000001"/>
    <s v="06"/>
    <s v="100,00"/>
    <n v="2"/>
    <m/>
    <x v="17"/>
    <s v="pole Enfance"/>
    <n v="141.80000000000001"/>
    <s v="2018"/>
    <n v="141.80000000000001"/>
    <n v="11"/>
    <n v="119.15"/>
    <s v="T06031"/>
    <n v="11"/>
    <x v="3"/>
    <s v="HD"/>
    <x v="2"/>
    <x v="0"/>
    <x v="0"/>
    <x v="0"/>
    <s v=""/>
    <s v=""/>
    <s v=""/>
    <s v=""/>
    <s v=""/>
    <s v=""/>
    <x v="1"/>
  </r>
  <r>
    <s v="998736"/>
    <s v="BOEZ"/>
    <s v="LAURENCE"/>
    <s v="IME LA VICOIGNETTE"/>
    <d v="2018-04-11T00:00:00"/>
    <d v="2018-04-11T00:00:00"/>
    <n v="1"/>
    <s v="FIN DE CONTRAT"/>
    <s v="AGENT HYGIENE ET PROPRETE"/>
    <s v="SERVICE SUPPORT"/>
    <s v="AGENT DE CUISINE"/>
    <s v="CARNEVALE MAGALI"/>
    <s v="201804"/>
    <n v="73.05"/>
    <s v="06"/>
    <s v="100,00"/>
    <n v="1"/>
    <m/>
    <x v="0"/>
    <s v="pole Enfance"/>
    <n v="73.05"/>
    <s v="2018"/>
    <n v="73.05"/>
    <n v="6"/>
    <n v="129.97999999999999"/>
    <s v="T06021"/>
    <n v="6"/>
    <x v="3"/>
    <s v="MAL"/>
    <x v="0"/>
    <x v="0"/>
    <x v="0"/>
    <x v="0"/>
    <s v=""/>
    <s v=""/>
    <s v=""/>
    <s v=""/>
    <s v=""/>
    <s v=""/>
    <x v="0"/>
  </r>
  <r>
    <s v="998736"/>
    <s v="BOEZ"/>
    <s v="LAURENCE"/>
    <s v="IME LA VICOIGNETTE"/>
    <d v="2018-04-12T00:00:00"/>
    <d v="2018-04-12T00:00:00"/>
    <n v="1"/>
    <s v="FIN DE CONTRAT"/>
    <s v="AGENT HYGIENE ET PROPRETE"/>
    <s v="SERVICE SUPPORT"/>
    <s v="AGENT DE CUISINE"/>
    <s v="CARNEVALE MAGALI"/>
    <s v="201804"/>
    <n v="73.05"/>
    <s v="06"/>
    <s v="100,00"/>
    <n v="1"/>
    <m/>
    <x v="0"/>
    <s v="pole Enfance"/>
    <n v="73.05"/>
    <s v="2018"/>
    <n v="73.05"/>
    <n v="6"/>
    <n v="129.97999999999999"/>
    <s v="T06021"/>
    <n v="6"/>
    <x v="3"/>
    <s v="MAL"/>
    <x v="0"/>
    <x v="0"/>
    <x v="0"/>
    <x v="0"/>
    <s v=""/>
    <s v=""/>
    <s v=""/>
    <s v=""/>
    <s v=""/>
    <s v=""/>
    <x v="0"/>
  </r>
  <r>
    <s v="998736"/>
    <s v="BOEZ"/>
    <s v="LAURENCE"/>
    <s v="IME LA VICOIGNETTE"/>
    <d v="2018-04-13T00:00:00"/>
    <d v="2018-04-13T00:00:00"/>
    <n v="1"/>
    <s v="FIN DE CONTRAT"/>
    <s v="AGENT HYGIENE ET PROPRETE"/>
    <s v="SERVICE SUPPORT"/>
    <s v="AGENT DE CUISINE"/>
    <s v="CARNEVALE MAGALI"/>
    <s v="201804"/>
    <n v="60.87"/>
    <s v="06"/>
    <s v="100,00"/>
    <n v="1"/>
    <m/>
    <x v="0"/>
    <s v="pole Enfance"/>
    <n v="60.87"/>
    <s v="2018"/>
    <n v="60.87"/>
    <n v="5"/>
    <n v="108.33"/>
    <s v="T06021"/>
    <n v="5"/>
    <x v="3"/>
    <s v="MAL"/>
    <x v="0"/>
    <x v="0"/>
    <x v="0"/>
    <x v="0"/>
    <s v=""/>
    <s v=""/>
    <s v=""/>
    <s v=""/>
    <s v=""/>
    <s v=""/>
    <x v="0"/>
  </r>
  <r>
    <s v="998736"/>
    <s v="BOEZ"/>
    <s v="LAURENCE"/>
    <s v="IME LA VICOIGNETTE"/>
    <d v="2018-04-16T00:00:00"/>
    <d v="2018-04-20T00:00:00"/>
    <n v="5"/>
    <s v="FIN DE CONTRAT"/>
    <s v="AGENT HYGIENE ET PROPRETE"/>
    <s v="SERVICE SUPPORT"/>
    <s v="AGENT DE CUISINE"/>
    <s v="CARNEVALE MAGALI"/>
    <s v="201804"/>
    <n v="249.57"/>
    <s v="06"/>
    <s v="100,00"/>
    <n v="5"/>
    <m/>
    <x v="0"/>
    <s v="pole Enfance"/>
    <n v="249.57"/>
    <s v="2018"/>
    <n v="249.57"/>
    <n v="20.5"/>
    <n v="88.82"/>
    <s v="T06021"/>
    <n v="20.5"/>
    <x v="3"/>
    <s v="MAL"/>
    <x v="0"/>
    <x v="0"/>
    <x v="0"/>
    <x v="0"/>
    <s v=""/>
    <s v=""/>
    <s v=""/>
    <s v=""/>
    <s v=""/>
    <s v=""/>
    <x v="1"/>
  </r>
  <r>
    <s v="A00195"/>
    <s v="DEHAINE"/>
    <s v="MARIE CHRISTINE"/>
    <s v="IME LA VICOIGNETTE"/>
    <d v="2018-03-26T00:00:00"/>
    <d v="2018-03-30T00:00:00"/>
    <n v="5"/>
    <s v="FIN DE CONTRAT"/>
    <s v="AGENT HYGIENE ET PROPRETE"/>
    <s v="SERVICE SUPPORT"/>
    <s v="AGENT HYGIENE ET PROPRETE"/>
    <s v="PLANQUE NADIA"/>
    <s v="201804"/>
    <n v="350.2"/>
    <s v="06"/>
    <s v="100,00"/>
    <n v="5"/>
    <m/>
    <x v="0"/>
    <s v="pole Enfance"/>
    <n v="350.2"/>
    <s v="2018"/>
    <n v="350.2"/>
    <n v="29"/>
    <n v="125.67"/>
    <s v="T06021"/>
    <n v="29"/>
    <x v="3"/>
    <s v="MAL"/>
    <x v="0"/>
    <x v="0"/>
    <x v="0"/>
    <x v="0"/>
    <s v=""/>
    <s v=""/>
    <s v=""/>
    <s v=""/>
    <s v=""/>
    <s v=""/>
    <x v="1"/>
  </r>
  <r>
    <s v="A00195"/>
    <s v="DEHAINE"/>
    <s v="MARIE CHRISTINE"/>
    <s v="IME LA VICOIGNETTE"/>
    <d v="2018-04-03T00:00:00"/>
    <d v="2018-04-27T00:00:00"/>
    <n v="25"/>
    <s v="FIN DE CONTRAT"/>
    <s v="AGENT HYGIENE ET PROPRETE"/>
    <s v="SERVICE SUPPORT"/>
    <s v="AGENT HYGIENE ET PROPRETE"/>
    <s v="PLANQUE NADIA"/>
    <s v="201804"/>
    <n v="1491.4"/>
    <s v="06"/>
    <s v="100,00"/>
    <n v="25"/>
    <m/>
    <x v="0"/>
    <s v="pole Enfance"/>
    <n v="1491.4"/>
    <s v="2018"/>
    <n v="1491.4"/>
    <n v="123.5"/>
    <n v="125.43"/>
    <s v="T06021"/>
    <n v="123.5"/>
    <x v="3"/>
    <s v="MAL"/>
    <x v="0"/>
    <x v="0"/>
    <x v="0"/>
    <x v="0"/>
    <s v=""/>
    <s v=""/>
    <s v=""/>
    <s v=""/>
    <s v=""/>
    <s v=""/>
    <x v="1"/>
  </r>
  <r>
    <s v="A00252"/>
    <s v="VITS"/>
    <s v="DOMINIQUE"/>
    <s v="IME LA VICOIGNETTE"/>
    <d v="2018-03-26T00:00:00"/>
    <d v="2018-03-30T00:00:00"/>
    <n v="5"/>
    <s v="FIN DE CONTRAT"/>
    <s v="SURVEILLANT(e) DE NUIT"/>
    <s v="INTERNAT"/>
    <s v="AIDE MEDICO PSYCHOLOGIQUE"/>
    <s v="SZATAN NATHALIE"/>
    <s v="201804"/>
    <n v="467.15"/>
    <s v="06"/>
    <s v="100,00"/>
    <n v="5"/>
    <m/>
    <x v="0"/>
    <s v="pole Enfance"/>
    <n v="467.15"/>
    <s v="2018"/>
    <n v="467.15"/>
    <n v="35"/>
    <n v="151.67000000000002"/>
    <s v="T06031"/>
    <n v="35"/>
    <x v="3"/>
    <s v="MAL"/>
    <x v="0"/>
    <x v="0"/>
    <x v="0"/>
    <x v="0"/>
    <s v=""/>
    <s v=""/>
    <s v=""/>
    <s v=""/>
    <s v=""/>
    <s v=""/>
    <x v="1"/>
  </r>
  <r>
    <s v="A00474"/>
    <s v="JACQUET"/>
    <s v="JULIEN"/>
    <s v="IME LA VICOIGNETTE"/>
    <d v="2018-03-29T00:00:00"/>
    <d v="2018-04-25T00:00:00"/>
    <n v="28"/>
    <s v="FIN DE CONTRAT"/>
    <s v="ASSISTANT(e) SOCIAL"/>
    <s v="MEDICAL ET PARAMEDICAL"/>
    <s v="ASSISTANT(e) SOCIAL"/>
    <s v="DEWARIMEZ AGATHE"/>
    <s v="201804"/>
    <n v="1412.5"/>
    <s v="06"/>
    <s v="100,00"/>
    <n v="28"/>
    <m/>
    <x v="0"/>
    <s v="pole Enfance"/>
    <n v="1412.5"/>
    <s v="2018"/>
    <n v="1412.5"/>
    <n v="100"/>
    <n v="151.67000000000002"/>
    <s v="T06023"/>
    <n v="100"/>
    <x v="3"/>
    <s v="MAL"/>
    <x v="0"/>
    <x v="0"/>
    <x v="0"/>
    <x v="0"/>
    <s v=""/>
    <s v=""/>
    <s v=""/>
    <s v=""/>
    <s v=""/>
    <s v=""/>
    <x v="1"/>
  </r>
  <r>
    <s v="A00501"/>
    <s v="CAHIER"/>
    <s v="AMELINE"/>
    <s v="IME LA VICOIGNETTE"/>
    <d v="2018-03-27T00:00:00"/>
    <d v="2018-04-06T00:00:00"/>
    <n v="11"/>
    <s v="FIN DE CONTRAT"/>
    <s v="MONITEUR(rice) EDUCATEUR(rice)"/>
    <s v="EMERGENCE"/>
    <s v="MONITEUR(rice) EDUCATEUR(rice)"/>
    <s v="COURBET ELISE"/>
    <s v="201804"/>
    <n v="585.24"/>
    <s v="06"/>
    <s v="100,00"/>
    <n v="11"/>
    <m/>
    <x v="0"/>
    <s v="pole Enfance"/>
    <n v="585.24"/>
    <s v="2018"/>
    <n v="585.24"/>
    <n v="43.75"/>
    <n v="122.77"/>
    <s v="T06035"/>
    <n v="43.75"/>
    <x v="3"/>
    <s v="MAL"/>
    <x v="0"/>
    <x v="0"/>
    <x v="0"/>
    <x v="0"/>
    <s v=""/>
    <s v=""/>
    <s v=""/>
    <s v=""/>
    <s v=""/>
    <s v=""/>
    <x v="1"/>
  </r>
  <r>
    <s v="A00501"/>
    <s v="CAHIER"/>
    <s v="AMELINE"/>
    <s v="IME LA VICOIGNETTE"/>
    <d v="2018-04-09T00:00:00"/>
    <d v="2018-04-27T00:00:00"/>
    <n v="19"/>
    <s v="FIN DE CONTRAT"/>
    <s v="MONITEUR(rice) EDUCATEUR(rice)"/>
    <s v="EMERGENCE"/>
    <s v="MONITEUR(rice) EDUCATEUR(rice)"/>
    <s v="COURBET ELISE"/>
    <s v="201804"/>
    <n v="1384.65"/>
    <s v="06"/>
    <s v="100,00"/>
    <n v="19"/>
    <m/>
    <x v="0"/>
    <s v="pole Enfance"/>
    <n v="1384.65"/>
    <s v="2018"/>
    <n v="1384.65"/>
    <n v="103.5"/>
    <n v="149.47999999999999"/>
    <s v="T06035"/>
    <n v="103.5"/>
    <x v="3"/>
    <s v="MAL"/>
    <x v="0"/>
    <x v="0"/>
    <x v="0"/>
    <x v="0"/>
    <s v=""/>
    <s v=""/>
    <s v=""/>
    <s v=""/>
    <s v=""/>
    <s v=""/>
    <x v="1"/>
  </r>
  <r>
    <s v="A00516"/>
    <s v="CHAYADA"/>
    <s v="MAEVA"/>
    <s v="IME LA VICOIGNETTE"/>
    <d v="2018-04-06T00:00:00"/>
    <d v="2018-04-06T00:00:00"/>
    <n v="1"/>
    <s v="FIN DE CONTRAT"/>
    <s v="ANIMATEUR(rice) 1ERE CAT."/>
    <s v="SECTEUR 3"/>
    <s v="EDUCATEUR(rice) TECHNIQUE"/>
    <s v="DELVENNE CAMILLE"/>
    <s v="201804"/>
    <n v="84.77"/>
    <s v="06"/>
    <s v="100,00"/>
    <n v="1"/>
    <m/>
    <x v="0"/>
    <s v="pole Enfance"/>
    <n v="84.77"/>
    <s v="2018"/>
    <n v="84.77"/>
    <n v="6"/>
    <n v="129.97999999999999"/>
    <s v="T06034"/>
    <n v="6"/>
    <x v="3"/>
    <s v="MAL"/>
    <x v="0"/>
    <x v="0"/>
    <x v="0"/>
    <x v="0"/>
    <s v=""/>
    <s v=""/>
    <s v=""/>
    <s v=""/>
    <s v=""/>
    <s v=""/>
    <x v="0"/>
  </r>
  <r>
    <s v="A00516"/>
    <s v="CHAYADA"/>
    <s v="MAEVA"/>
    <s v="IME LA VICOIGNETTE"/>
    <d v="2018-04-19T00:00:00"/>
    <d v="2018-04-19T00:00:00"/>
    <n v="1"/>
    <s v="FIN DE CONTRAT"/>
    <s v="ANIMATEUR(rice) 1ERE CAT."/>
    <s v="SECTEUR 3"/>
    <s v="EDUCATEUR(rice) TECHNIQUE SPECIALISE(e)"/>
    <s v="MERLY MADELEINE"/>
    <s v="201804"/>
    <n v="102.4"/>
    <s v="06"/>
    <s v="100,00"/>
    <n v="1"/>
    <m/>
    <x v="0"/>
    <s v="pole Enfance"/>
    <n v="102.4"/>
    <s v="2018"/>
    <n v="102.4"/>
    <n v="7.25"/>
    <n v="151.67000000000002"/>
    <s v="T06034"/>
    <n v="7.25"/>
    <x v="3"/>
    <s v="MAL"/>
    <x v="0"/>
    <x v="0"/>
    <x v="0"/>
    <x v="0"/>
    <s v=""/>
    <s v=""/>
    <s v=""/>
    <s v=""/>
    <s v=""/>
    <s v=""/>
    <x v="1"/>
  </r>
  <r>
    <s v="A00556"/>
    <s v="GUISLAIN"/>
    <s v="TIFFANY"/>
    <s v="IME LA VICOIGNETTE"/>
    <d v="2018-03-27T00:00:00"/>
    <d v="2018-03-27T00:00:00"/>
    <n v="1"/>
    <s v="FIN DE CONTRAT"/>
    <s v="EDUCATEUR(rice) SPECIALISE(e)"/>
    <s v="SECTEUR 1"/>
    <s v="EDUCATEUR(rice) SPECIALISE(e)"/>
    <s v="LOGIE CELINE"/>
    <s v="201804"/>
    <n v="105.24"/>
    <s v="06"/>
    <s v="100,00"/>
    <n v="1"/>
    <m/>
    <x v="0"/>
    <s v="pole Enfance"/>
    <n v="105.24"/>
    <s v="2018"/>
    <n v="105.24"/>
    <n v="7.25"/>
    <n v="151.67000000000002"/>
    <s v="T06032"/>
    <n v="7.25"/>
    <x v="3"/>
    <s v="MAL"/>
    <x v="0"/>
    <x v="0"/>
    <x v="0"/>
    <x v="0"/>
    <s v=""/>
    <s v=""/>
    <s v=""/>
    <s v=""/>
    <s v=""/>
    <s v=""/>
    <x v="1"/>
  </r>
  <r>
    <s v="A00556"/>
    <s v="GUISLAIN"/>
    <s v="TIFFANY"/>
    <s v="IME LA VICOIGNETTE"/>
    <d v="2018-04-03T00:00:00"/>
    <d v="2018-04-06T00:00:00"/>
    <n v="4"/>
    <s v="FIN DE CONTRAT"/>
    <s v="EDUCATEUR(rice) SPECIALISE(e)"/>
    <s v="SECTEUR 1"/>
    <s v="MONITEUR(rice) EDUCATEUR(rice)"/>
    <s v="SERICOLA HELENA"/>
    <s v="201804"/>
    <n v="359.28"/>
    <s v="06"/>
    <s v="100,00"/>
    <n v="4"/>
    <m/>
    <x v="0"/>
    <s v="pole Enfance"/>
    <n v="359.28"/>
    <s v="2018"/>
    <n v="359.28"/>
    <n v="24.75"/>
    <n v="134.05000000000001"/>
    <s v="T06032"/>
    <n v="24.75"/>
    <x v="3"/>
    <s v="MAL"/>
    <x v="0"/>
    <x v="0"/>
    <x v="0"/>
    <x v="0"/>
    <s v=""/>
    <s v=""/>
    <s v=""/>
    <s v=""/>
    <s v=""/>
    <s v=""/>
    <x v="1"/>
  </r>
  <r>
    <s v="A00658"/>
    <s v="FLAHAUT"/>
    <s v="SYLVIE"/>
    <s v="IME LA VICOIGNETTE"/>
    <d v="2018-03-26T00:00:00"/>
    <d v="2018-04-12T00:00:00"/>
    <n v="18"/>
    <s v="FIN DE CONTRAT"/>
    <s v="INFIRMIER(e)"/>
    <s v="EMERGENCE"/>
    <s v="INFIRMIER(e)"/>
    <s v="COURTECUISSE SARAH"/>
    <s v="201804"/>
    <n v="1160.45"/>
    <s v="06"/>
    <s v="100,00"/>
    <n v="18"/>
    <m/>
    <x v="0"/>
    <s v="pole Enfance"/>
    <n v="1160.45"/>
    <s v="2018"/>
    <n v="1160.45"/>
    <n v="90.25"/>
    <n v="150.88"/>
    <s v="T06035"/>
    <n v="90.25"/>
    <x v="3"/>
    <s v="MAL"/>
    <x v="0"/>
    <x v="0"/>
    <x v="0"/>
    <x v="0"/>
    <s v=""/>
    <s v=""/>
    <s v=""/>
    <s v=""/>
    <s v=""/>
    <s v=""/>
    <x v="1"/>
  </r>
  <r>
    <s v="A00658"/>
    <s v="FLAHAUT"/>
    <s v="SYLVIE"/>
    <s v="IME LA VICOIGNETTE"/>
    <d v="2018-04-13T00:00:00"/>
    <d v="2018-04-27T00:00:00"/>
    <n v="15"/>
    <s v="FIN DE CONTRAT"/>
    <s v="INFIRMIER(e)"/>
    <s v="EMERGENCE"/>
    <s v="INFIRMIER(e)"/>
    <s v="COURTECUISSE SARAH"/>
    <s v="201804"/>
    <n v="1356.1"/>
    <s v="06"/>
    <s v="100,00"/>
    <n v="15"/>
    <m/>
    <x v="0"/>
    <s v="pole Enfance"/>
    <n v="1356.1"/>
    <s v="2018"/>
    <n v="1356.1"/>
    <n v="71.5"/>
    <n v="140.83000000000001"/>
    <s v="T06035"/>
    <n v="71.5"/>
    <x v="3"/>
    <s v="MAL"/>
    <x v="0"/>
    <x v="0"/>
    <x v="0"/>
    <x v="0"/>
    <s v=""/>
    <s v=""/>
    <s v=""/>
    <s v=""/>
    <s v=""/>
    <s v=""/>
    <x v="1"/>
  </r>
  <r>
    <s v="A00904"/>
    <s v="NASSIRI"/>
    <s v="ISSAM"/>
    <s v="IME LA VICOIGNETTE"/>
    <d v="2018-04-03T00:00:00"/>
    <d v="2018-04-11T00:00:00"/>
    <n v="9"/>
    <s v="FIN DE CONTRAT"/>
    <s v="INFIRMIER(e)"/>
    <s v="MEDICAL ET PARAMEDICAL"/>
    <s v="INFIRMIER(e)"/>
    <s v="GORNIAK SOPHIE"/>
    <s v="201804"/>
    <n v="497.99"/>
    <s v="06"/>
    <s v="60,00"/>
    <n v="9"/>
    <m/>
    <x v="0"/>
    <s v="pole Enfance"/>
    <n v="298.79400000000004"/>
    <s v="2018"/>
    <n v="497.99"/>
    <n v="35.25"/>
    <n v="91.68"/>
    <s v="T06023"/>
    <n v="21.15"/>
    <x v="3"/>
    <s v="MAL"/>
    <x v="0"/>
    <x v="0"/>
    <x v="0"/>
    <x v="0"/>
    <s v=""/>
    <s v=""/>
    <s v=""/>
    <s v=""/>
    <s v=""/>
    <s v=""/>
    <x v="1"/>
  </r>
  <r>
    <s v="A00917"/>
    <s v="BRUSS"/>
    <s v="DAISY"/>
    <s v="IME LA VICOIGNETTE"/>
    <d v="2018-03-26T00:00:00"/>
    <d v="2018-04-06T00:00:00"/>
    <n v="12"/>
    <s v="FIN DE CONTRAT"/>
    <s v="MONITEUR(rice) EDUCATEUR(rice)"/>
    <s v="SECTEUR 1"/>
    <s v="MONITEUR(rice) EDUCATEUR(rice)"/>
    <s v="GOBET HARMONIE"/>
    <s v="201804"/>
    <n v="819.38"/>
    <s v="06"/>
    <s v="100,00"/>
    <n v="12"/>
    <m/>
    <x v="0"/>
    <s v="pole Enfance"/>
    <n v="819.38"/>
    <s v="2018"/>
    <n v="819.38"/>
    <n v="61.25"/>
    <n v="132.69999999999999"/>
    <s v="T06032"/>
    <n v="61.25"/>
    <x v="3"/>
    <s v="MAL"/>
    <x v="0"/>
    <x v="0"/>
    <x v="0"/>
    <x v="0"/>
    <s v=""/>
    <s v=""/>
    <s v=""/>
    <s v=""/>
    <s v=""/>
    <s v=""/>
    <x v="1"/>
  </r>
  <r>
    <s v="A00917"/>
    <s v="BRUSS"/>
    <s v="DAISY"/>
    <s v="IME LA VICOIGNETTE"/>
    <d v="2018-04-09T00:00:00"/>
    <d v="2018-04-09T00:00:00"/>
    <n v="1"/>
    <s v="FIN DE CONTRAT"/>
    <s v="MONITEUR(rice) EDUCATEUR(rice)"/>
    <s v="SECTEUR 1"/>
    <s v="MONITEUR(rice) EDUCATEUR(rice)"/>
    <s v="GOBET HARMONIE"/>
    <s v="201804"/>
    <n v="96.99"/>
    <s v="06"/>
    <s v="100,00"/>
    <n v="1"/>
    <m/>
    <x v="0"/>
    <s v="pole Enfance"/>
    <n v="96.99"/>
    <s v="2018"/>
    <n v="96.99"/>
    <n v="7.25"/>
    <n v="151.67000000000002"/>
    <s v="T06032"/>
    <n v="7.25"/>
    <x v="3"/>
    <s v="MAL"/>
    <x v="0"/>
    <x v="0"/>
    <x v="0"/>
    <x v="0"/>
    <s v=""/>
    <s v=""/>
    <s v=""/>
    <s v=""/>
    <s v=""/>
    <s v=""/>
    <x v="1"/>
  </r>
  <r>
    <s v="A00917"/>
    <s v="BRUSS"/>
    <s v="DAISY"/>
    <s v="IME LA VICOIGNETTE"/>
    <d v="2018-04-10T00:00:00"/>
    <d v="2018-04-27T00:00:00"/>
    <n v="18"/>
    <s v="FIN DE CONTRAT"/>
    <s v="MONITEUR(rice) EDUCATEUR(rice)"/>
    <s v="SECTEUR 1"/>
    <s v="MONITEUR(rice) EDUCATEUR(rice)"/>
    <s v="GOBET HARMONIE"/>
    <s v="201804"/>
    <n v="1287.52"/>
    <s v="06"/>
    <s v="100,00"/>
    <n v="18"/>
    <m/>
    <x v="0"/>
    <s v="pole Enfance"/>
    <n v="1287.52"/>
    <s v="2018"/>
    <n v="1287.52"/>
    <n v="96.25"/>
    <n v="148.95000000000002"/>
    <s v="T06032"/>
    <n v="96.25"/>
    <x v="3"/>
    <s v="MAL"/>
    <x v="0"/>
    <x v="0"/>
    <x v="0"/>
    <x v="0"/>
    <s v=""/>
    <s v=""/>
    <s v=""/>
    <s v=""/>
    <s v=""/>
    <s v=""/>
    <x v="1"/>
  </r>
  <r>
    <s v="A00918"/>
    <s v="SIDER"/>
    <s v="KEVIN"/>
    <s v="IME LA VICOIGNETTE"/>
    <d v="2018-03-19T00:00:00"/>
    <d v="2018-04-06T00:00:00"/>
    <n v="19"/>
    <s v="FIN DE CONTRAT"/>
    <s v="EDUCATEUR(rice) SPORTIF(ve)"/>
    <s v="SECTEUR 2"/>
    <s v="EDUCATEUR(rice) SPORTIF(ve)"/>
    <s v="BONAREK LUC"/>
    <s v="201804"/>
    <n v="1074.54"/>
    <s v="06"/>
    <s v="100,00"/>
    <n v="19"/>
    <m/>
    <x v="0"/>
    <s v="pole Enfance"/>
    <n v="1074.54"/>
    <s v="2018"/>
    <n v="1074.54"/>
    <n v="70"/>
    <n v="151.67000000000002"/>
    <s v="T06033"/>
    <n v="70"/>
    <x v="3"/>
    <s v="MAL"/>
    <x v="0"/>
    <x v="0"/>
    <x v="0"/>
    <x v="0"/>
    <s v=""/>
    <s v=""/>
    <s v=""/>
    <s v=""/>
    <s v=""/>
    <s v=""/>
    <x v="1"/>
  </r>
  <r>
    <s v="A00918"/>
    <s v="SIDER"/>
    <s v="KEVIN"/>
    <s v="IME LA VICOIGNETTE"/>
    <d v="2018-04-09T00:00:00"/>
    <d v="2018-04-27T00:00:00"/>
    <n v="19"/>
    <s v="FIN DE CONTRAT"/>
    <s v="EDUCATEUR(rice) SPORTIF(ve)"/>
    <s v="SECTEUR 2"/>
    <s v="EDUCATEUR(rice) SPORTIF(ve)"/>
    <s v="BONAREK LUC"/>
    <s v="201804"/>
    <n v="1568.91"/>
    <s v="06"/>
    <s v="100,00"/>
    <n v="19"/>
    <m/>
    <x v="0"/>
    <s v="pole Enfance"/>
    <n v="1568.91"/>
    <s v="2018"/>
    <n v="1568.91"/>
    <n v="105"/>
    <n v="151.67000000000002"/>
    <s v="T06033"/>
    <n v="105"/>
    <x v="3"/>
    <s v="MAL"/>
    <x v="0"/>
    <x v="0"/>
    <x v="0"/>
    <x v="0"/>
    <s v=""/>
    <s v=""/>
    <s v=""/>
    <s v=""/>
    <s v=""/>
    <s v=""/>
    <x v="1"/>
  </r>
  <r>
    <s v="A00938"/>
    <s v="PROUVEZ"/>
    <s v="MARINE"/>
    <s v="IME LA VICOIGNETTE"/>
    <d v="2018-04-11T00:00:00"/>
    <d v="2018-04-20T00:00:00"/>
    <n v="10"/>
    <s v="FIN DE CONTRAT"/>
    <s v="AIDE MEDICO PSYCHOLOGIQUE"/>
    <s v="SECTEUR 2"/>
    <s v="AIDE MEDICO PSYCHOLOGIQUE"/>
    <s v="LETIEN BLANDINE"/>
    <s v="201804"/>
    <n v="695.99"/>
    <s v="06"/>
    <s v="100,00"/>
    <n v="10"/>
    <m/>
    <x v="0"/>
    <s v="pole Enfance"/>
    <n v="695.99"/>
    <s v="2018"/>
    <n v="695.99"/>
    <n v="54"/>
    <n v="146.25"/>
    <s v="T06033"/>
    <n v="54"/>
    <x v="3"/>
    <s v="MAL"/>
    <x v="0"/>
    <x v="0"/>
    <x v="0"/>
    <x v="0"/>
    <s v=""/>
    <s v=""/>
    <s v=""/>
    <s v=""/>
    <s v=""/>
    <s v=""/>
    <x v="1"/>
  </r>
  <r>
    <s v="A00941"/>
    <s v="DESETTE"/>
    <s v="FLORIANE"/>
    <s v="IME LA VICOIGNETTE"/>
    <d v="2018-04-10T00:00:00"/>
    <d v="2018-04-25T00:00:00"/>
    <n v="16"/>
    <s v="FIN DE CONTRAT"/>
    <s v="EDUCATEUR(rice) TECHNIQUE"/>
    <s v="SECTEUR 3"/>
    <s v="EDUCATEUR(rice) TECHNIQUE"/>
    <s v="DELVENNE CAMILLE"/>
    <s v="201804"/>
    <n v="1229.32"/>
    <s v="06"/>
    <s v="100,00"/>
    <n v="16"/>
    <m/>
    <x v="0"/>
    <s v="pole Enfance"/>
    <n v="1229.32"/>
    <s v="2018"/>
    <n v="1229.32"/>
    <n v="84.5"/>
    <n v="151.67000000000002"/>
    <s v="T06034"/>
    <n v="84.5"/>
    <x v="3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4-12T00:00:00"/>
    <d v="2018-04-20T00:00:00"/>
    <n v="9"/>
    <s v="FIN DE CONTRAT"/>
    <s v="PSYCHOMOTRICIEN(ne)"/>
    <s v="SECTEUR 1"/>
    <s v="PSYCHOMOTRICIEN(ne)"/>
    <s v="RIOTHON CAROLINE"/>
    <s v="201804"/>
    <n v="413.2"/>
    <s v="06"/>
    <s v="50,00"/>
    <n v="9"/>
    <m/>
    <x v="0"/>
    <s v="pole Enfance"/>
    <n v="206.6"/>
    <s v="2018"/>
    <n v="413.2"/>
    <n v="29.25"/>
    <n v="42.25"/>
    <s v="T06032"/>
    <n v="14.625"/>
    <x v="3"/>
    <s v="MAL"/>
    <x v="0"/>
    <x v="0"/>
    <x v="0"/>
    <x v="0"/>
    <s v=""/>
    <s v=""/>
    <s v=""/>
    <s v=""/>
    <s v=""/>
    <s v=""/>
    <x v="1"/>
  </r>
  <r>
    <s v="A00945"/>
    <s v="BOUCHEZ"/>
    <s v="CAROLE"/>
    <s v="IME LA VICOIGNETTE"/>
    <d v="2018-04-17T00:00:00"/>
    <d v="2018-04-17T00:00:00"/>
    <n v="1"/>
    <s v="FIN DE CONTRAT"/>
    <s v="AGENT DE CUISINE"/>
    <s v="SERVICE SUPPORT"/>
    <s v="AGENT DE CUISINE"/>
    <s v="CARNEVALE MAGALI"/>
    <s v="201804"/>
    <n v="60.39"/>
    <s v="06"/>
    <s v="100,00"/>
    <n v="1"/>
    <m/>
    <x v="0"/>
    <s v="pole Enfance"/>
    <n v="60.39"/>
    <s v="2018"/>
    <n v="60.39"/>
    <n v="5"/>
    <n v="108.33"/>
    <s v="T06021"/>
    <n v="5"/>
    <x v="3"/>
    <s v="MAL"/>
    <x v="0"/>
    <x v="0"/>
    <x v="0"/>
    <x v="0"/>
    <s v=""/>
    <s v=""/>
    <s v=""/>
    <s v=""/>
    <s v=""/>
    <s v=""/>
    <x v="0"/>
  </r>
  <r>
    <s v="031118"/>
    <s v="SEBILLE"/>
    <s v="SANDRINE"/>
    <s v="IME LA VICOIGNETTE"/>
    <d v="2018-03-12T00:00:00"/>
    <d v="2018-04-27T00:00:00"/>
    <n v="47"/>
    <s v="FIN DE CONTRAT"/>
    <s v="CUISINIER(e) "/>
    <s v="OFFICE"/>
    <s v="AGENT DE CUISINE"/>
    <s v="THEROUDE JANIQUE"/>
    <s v="201804"/>
    <n v="1840.45"/>
    <s v="06"/>
    <s v="100,00"/>
    <n v="47"/>
    <m/>
    <x v="11"/>
    <s v="pole Enfance"/>
    <n v="1840.45"/>
    <s v="2018"/>
    <n v="1840.45"/>
    <n v="175"/>
    <n v="151.67000000000002"/>
    <s v="T06020"/>
    <n v="175"/>
    <x v="3"/>
    <s v="MUT"/>
    <x v="4"/>
    <x v="0"/>
    <x v="0"/>
    <x v="0"/>
    <s v=""/>
    <s v=""/>
    <s v=""/>
    <s v=""/>
    <s v=""/>
    <s v=""/>
    <x v="1"/>
  </r>
  <r>
    <s v="998736"/>
    <s v="BOEZ"/>
    <s v="LAURENCE"/>
    <s v="IME LA VICOIGNETTE"/>
    <d v="2018-04-03T00:00:00"/>
    <d v="2018-04-05T00:00:00"/>
    <n v="3"/>
    <s v="FIN DE CONTRAT"/>
    <s v="AGENT HYGIENE ET PROPRETE"/>
    <s v="SERVICE SUPPORT"/>
    <s v="AGENT DE CUISINE"/>
    <s v="CARNEVALE MAGALI"/>
    <s v="201804"/>
    <n v="182.6"/>
    <s v="06"/>
    <s v="100,00"/>
    <n v="3"/>
    <m/>
    <x v="11"/>
    <s v="pole Enfance"/>
    <n v="182.6"/>
    <s v="2018"/>
    <n v="182.6"/>
    <n v="15"/>
    <n v="108.33"/>
    <s v="T06021"/>
    <n v="15"/>
    <x v="3"/>
    <s v="MUT"/>
    <x v="4"/>
    <x v="0"/>
    <x v="0"/>
    <x v="0"/>
    <s v=""/>
    <s v=""/>
    <s v=""/>
    <s v=""/>
    <s v=""/>
    <s v=""/>
    <x v="1"/>
  </r>
  <r>
    <s v="999274"/>
    <s v="DUMAIRE"/>
    <s v="MICKAEL"/>
    <s v="IME LA VICOIGNETTE"/>
    <d v="2018-03-27T00:00:00"/>
    <d v="2018-04-27T00:00:00"/>
    <n v="32"/>
    <s v="FIN DE CONTRAT"/>
    <s v="AIDE MEDICO PSYCHOLOGIQUE"/>
    <s v="SECTEUR 2"/>
    <s v="EDUCATEUR(rice) SPECIALISE(e)"/>
    <s v="DEGROOTE NICOLAS"/>
    <s v="201804"/>
    <n v="2068.62"/>
    <s v="06"/>
    <s v="100,00"/>
    <n v="32"/>
    <m/>
    <x v="11"/>
    <s v="pole Enfance"/>
    <n v="2068.62"/>
    <s v="2018"/>
    <n v="2068.62"/>
    <n v="160.5"/>
    <n v="144.9"/>
    <s v="T06033"/>
    <n v="160.5"/>
    <x v="3"/>
    <s v="MUT"/>
    <x v="4"/>
    <x v="0"/>
    <x v="0"/>
    <x v="0"/>
    <s v=""/>
    <s v=""/>
    <s v=""/>
    <s v=""/>
    <s v=""/>
    <s v=""/>
    <x v="1"/>
  </r>
  <r>
    <s v="A00649"/>
    <s v="BEGOT"/>
    <s v="JULIE"/>
    <s v="IME LA VICOIGNETTE"/>
    <d v="2018-04-03T00:00:00"/>
    <d v="2018-04-06T00:00:00"/>
    <n v="4"/>
    <s v="FIN DE CONTRAT"/>
    <s v="AIDE MEDICO PSYCHOLOGIQUE"/>
    <s v="INTERNAT"/>
    <s v="AIDE MEDICO PSYCHOLOGIQUE"/>
    <s v="GUIDEZ LAURENCE"/>
    <s v="201804"/>
    <n v="170.75"/>
    <s v="06"/>
    <s v="100,00"/>
    <n v="4"/>
    <m/>
    <x v="11"/>
    <s v="pole Enfance"/>
    <n v="170.75"/>
    <s v="2018"/>
    <n v="170.75"/>
    <n v="13.25"/>
    <n v="71.77"/>
    <s v="T06031"/>
    <n v="13.25"/>
    <x v="3"/>
    <s v="MUT"/>
    <x v="4"/>
    <x v="0"/>
    <x v="0"/>
    <x v="0"/>
    <s v=""/>
    <s v=""/>
    <s v=""/>
    <s v=""/>
    <s v=""/>
    <s v=""/>
    <x v="1"/>
  </r>
  <r>
    <s v="A00649"/>
    <s v="BEGOT"/>
    <s v="JULIE"/>
    <s v="IME LA VICOIGNETTE"/>
    <d v="2018-04-09T00:00:00"/>
    <d v="2018-07-31T00:00:00"/>
    <n v="114"/>
    <s v="FIN DE CONTRAT"/>
    <s v="AIDE MEDICO PSYCHOLOGIQUE"/>
    <s v="INTERNAT"/>
    <s v="AIDE MEDICO PSYCHOLOGIQUE"/>
    <s v="GUIDEZ LAURENCE"/>
    <s v="201804"/>
    <n v="657.98"/>
    <s v="06"/>
    <s v="100,00"/>
    <n v="114"/>
    <m/>
    <x v="11"/>
    <s v="pole Enfance"/>
    <n v="657.98"/>
    <s v="2018"/>
    <n v="657.98"/>
    <n v="61.78"/>
    <n v="75.84"/>
    <s v="T06031"/>
    <n v="61.78"/>
    <x v="3"/>
    <s v="MUT"/>
    <x v="4"/>
    <x v="0"/>
    <x v="0"/>
    <x v="0"/>
    <s v=""/>
    <s v=""/>
    <s v=""/>
    <s v=""/>
    <s v=""/>
    <s v=""/>
    <x v="1"/>
  </r>
  <r>
    <s v="A00927"/>
    <s v="TADYSZAK"/>
    <s v="CHRISTELLE"/>
    <s v="IME LA VICOIGNETTE"/>
    <d v="2018-04-16T00:00:00"/>
    <d v="2018-04-27T00:00:00"/>
    <n v="12"/>
    <s v="FIN DE CONTRAT"/>
    <s v="EDUCATEUR(rice) SPECIALISE(e)"/>
    <s v="INTERNAT"/>
    <s v="EDUCATEUR(rice) SPECIALISE(e)"/>
    <s v="VILAIN MORGAN"/>
    <s v="201804"/>
    <n v="988.74"/>
    <s v="06"/>
    <s v="100,00"/>
    <n v="12"/>
    <m/>
    <x v="11"/>
    <s v="pole Enfance"/>
    <n v="988.74"/>
    <s v="2018"/>
    <n v="988.74"/>
    <n v="70"/>
    <n v="151.67000000000002"/>
    <s v="T06031"/>
    <n v="70"/>
    <x v="3"/>
    <s v="MUT"/>
    <x v="4"/>
    <x v="0"/>
    <x v="0"/>
    <x v="0"/>
    <s v=""/>
    <s v=""/>
    <s v=""/>
    <s v=""/>
    <s v=""/>
    <s v=""/>
    <x v="1"/>
  </r>
  <r>
    <s v="A00930"/>
    <s v="MARMUSE"/>
    <s v="MICHAEL"/>
    <s v="IME LA VICOIGNETTE"/>
    <d v="2018-04-03T00:00:00"/>
    <d v="2018-04-18T00:00:00"/>
    <n v="16"/>
    <s v="PERIODE D'ESSAI EMPLOYEUR"/>
    <s v="EDUCATEUR(rice) SPECIALISE(e)"/>
    <s v="INTERNAT"/>
    <s v="EDUCATEUR(rice) SPECIALISE(e)"/>
    <s v="VILAIN MORGAN"/>
    <s v="201804"/>
    <n v="1547.91"/>
    <s v="06"/>
    <s v="100,00"/>
    <n v="16"/>
    <m/>
    <x v="11"/>
    <s v="pole Enfance"/>
    <n v="1547.91"/>
    <s v="2018"/>
    <n v="1547.91"/>
    <n v="85.5"/>
    <n v="151.67000000000002"/>
    <s v="T06031"/>
    <n v="85.5"/>
    <x v="3"/>
    <s v="MUT"/>
    <x v="4"/>
    <x v="0"/>
    <x v="0"/>
    <x v="0"/>
    <s v=""/>
    <s v=""/>
    <s v=""/>
    <s v=""/>
    <s v=""/>
    <s v=""/>
    <x v="1"/>
  </r>
  <r>
    <s v="A00948"/>
    <s v="SZATAN"/>
    <s v="LINDA"/>
    <s v="IME LA VICOIGNETTE"/>
    <d v="2018-04-17T00:00:00"/>
    <d v="2018-04-18T00:00:00"/>
    <n v="2"/>
    <s v="FIN DE CONTRAT"/>
    <s v="AGENT DE SERVICE INTERIEUR"/>
    <s v="INTERNAT"/>
    <s v="INFIRMIER(e)"/>
    <s v="LEROY DELPHINE"/>
    <s v="201804"/>
    <n v="112.85"/>
    <s v="06"/>
    <s v="100,00"/>
    <n v="2"/>
    <m/>
    <x v="11"/>
    <s v="pole Enfance"/>
    <n v="112.85"/>
    <s v="2018"/>
    <n v="112.85"/>
    <n v="8.75"/>
    <n v="94.79"/>
    <s v="T06031"/>
    <n v="8.75"/>
    <x v="3"/>
    <s v="MUT"/>
    <x v="4"/>
    <x v="0"/>
    <x v="0"/>
    <x v="0"/>
    <s v=""/>
    <s v=""/>
    <s v=""/>
    <s v=""/>
    <s v=""/>
    <s v=""/>
    <x v="1"/>
  </r>
  <r>
    <s v="A00875"/>
    <s v="DEVEMY"/>
    <s v="CAROLINE"/>
    <s v="IME LA VICOIGNETTE"/>
    <d v="2018-03-26T00:00:00"/>
    <d v="2018-03-26T00:00:00"/>
    <n v="1"/>
    <s v="FIN DE CONTRAT"/>
    <s v="AIDE MEDICO PSYCHOLOGIQUE"/>
    <s v="INTERNAT"/>
    <s v="EDUCATEUR(rice) SPECIALISE(e)"/>
    <s v="NONGPANGA SAGA"/>
    <s v="201804"/>
    <n v="58"/>
    <s v="06"/>
    <s v="100,00"/>
    <n v="1"/>
    <m/>
    <x v="1"/>
    <s v="pole Enfance"/>
    <n v="58"/>
    <s v="2018"/>
    <n v="58"/>
    <n v="4.5"/>
    <n v="97.5"/>
    <s v="T06031"/>
    <n v="4.5"/>
    <x v="3"/>
    <s v="HRE"/>
    <x v="1"/>
    <x v="0"/>
    <x v="0"/>
    <x v="0"/>
    <s v=""/>
    <s v=""/>
    <s v=""/>
    <s v=""/>
    <s v=""/>
    <s v=""/>
    <x v="0"/>
  </r>
  <r>
    <s v="A00556"/>
    <s v="GUISLAIN"/>
    <s v="TIFFANY"/>
    <s v="IME LA VICOIGNETTE"/>
    <d v="2018-03-28T00:00:00"/>
    <d v="2018-03-30T00:00:00"/>
    <n v="3"/>
    <s v="FIN DE CONTRAT"/>
    <s v="EDUCATEUR(rice) SPECIALISE(e)"/>
    <s v="SECTEUR 1"/>
    <s v="EDUCATEUR(rice) SPECIALISE(e)"/>
    <s v="LEFEBVRE VIRGINIE"/>
    <s v="201804"/>
    <n v="275.8"/>
    <s v="06"/>
    <s v="100,00"/>
    <n v="3"/>
    <m/>
    <x v="5"/>
    <s v="pole Enfance"/>
    <n v="275.8"/>
    <s v="2018"/>
    <n v="275.8"/>
    <n v="19"/>
    <n v="115.55"/>
    <s v="T06032"/>
    <n v="19"/>
    <x v="3"/>
    <s v="RTT"/>
    <x v="4"/>
    <x v="0"/>
    <x v="0"/>
    <x v="0"/>
    <s v=""/>
    <s v=""/>
    <s v=""/>
    <s v=""/>
    <s v=""/>
    <s v=""/>
    <x v="1"/>
  </r>
  <r>
    <s v="060210"/>
    <s v="HOURIEZ"/>
    <s v="ANNE MARIE"/>
    <s v="IME LA VICOIGNETTE"/>
    <d v="2018-03-12T00:00:00"/>
    <d v="2018-07-31T00:00:00"/>
    <n v="142"/>
    <s v="FIN DE CONTRAT"/>
    <s v="AIDE MEDICO PSYCHOLOGIQUE"/>
    <s v="SERVICE SUPPORT"/>
    <m/>
    <m/>
    <s v="201804"/>
    <n v="944.06"/>
    <s v="06"/>
    <s v="100,00"/>
    <n v="142"/>
    <s v="lié à la réorganisation des accompagnements transports dans le cadre du projet de transfert d'usagers sur ets de Montign"/>
    <x v="3"/>
    <s v="pole Enfance"/>
    <n v="944.06"/>
    <s v="2018"/>
    <n v="944.06"/>
    <n v="86.66"/>
    <n v="86.66"/>
    <s v="T06021"/>
    <n v="86.66"/>
    <x v="3"/>
    <s v="ST"/>
    <x v="3"/>
    <x v="0"/>
    <x v="0"/>
    <x v="0"/>
    <s v=""/>
    <s v=""/>
    <s v=""/>
    <s v=""/>
    <s v=""/>
    <s v=""/>
    <x v="1"/>
  </r>
  <r>
    <s v="998689"/>
    <s v="BLASSEL"/>
    <s v="AURELIE"/>
    <s v="IME LA VICOIGNETTE"/>
    <d v="2018-03-13T00:00:00"/>
    <d v="2018-07-31T00:00:00"/>
    <n v="141"/>
    <s v="FIN DE CONTRAT"/>
    <s v="AIDE MEDICO PSYCHOLOGIQUE"/>
    <s v="SERVICE SUPPORT"/>
    <m/>
    <m/>
    <s v="201804"/>
    <n v="894.11"/>
    <s v="06"/>
    <s v="100,00"/>
    <n v="141"/>
    <s v="lié à la réorganisation des accompagnements transports dans le cadre du projet de transfert d'usagers sur ets de Montign"/>
    <x v="3"/>
    <s v="pole Enfance"/>
    <n v="894.11"/>
    <s v="2018"/>
    <n v="894.11"/>
    <n v="82.08"/>
    <n v="69.33"/>
    <s v="T06021"/>
    <n v="82.08"/>
    <x v="3"/>
    <s v="ST"/>
    <x v="3"/>
    <x v="0"/>
    <x v="0"/>
    <x v="0"/>
    <s v=""/>
    <s v=""/>
    <s v=""/>
    <s v=""/>
    <s v=""/>
    <s v=""/>
    <x v="1"/>
  </r>
  <r>
    <s v="999694"/>
    <s v="BRISSEZ"/>
    <s v="CAROLINE"/>
    <s v="IME LA VICOIGNETTE"/>
    <d v="2018-01-06T00:00:00"/>
    <d v="2018-07-03T00:00:00"/>
    <n v="179"/>
    <s v="FIN DE CONTRAT"/>
    <s v="EDUCATEUR(rice) SPECIALISE(e)"/>
    <s v="INTERNAT"/>
    <m/>
    <m/>
    <s v="201804"/>
    <n v="2384.66"/>
    <s v="06"/>
    <s v="100,00"/>
    <n v="179"/>
    <s v="à la sécurité des biens et des personnes dans l'attente de la reconsctruction de l'ets et la validation des financeurs"/>
    <x v="3"/>
    <s v="pole Enfance"/>
    <n v="2384.66"/>
    <s v="2018"/>
    <n v="2384.66"/>
    <n v="198.34"/>
    <n v="151.67000000000002"/>
    <s v="T06031"/>
    <n v="198.34"/>
    <x v="3"/>
    <s v="ST"/>
    <x v="3"/>
    <x v="0"/>
    <x v="0"/>
    <x v="0"/>
    <s v=""/>
    <s v=""/>
    <s v=""/>
    <s v=""/>
    <s v=""/>
    <s v=""/>
    <x v="1"/>
  </r>
  <r>
    <s v="A00343"/>
    <s v="RAYET"/>
    <s v="PHILIPPE"/>
    <s v="IME LA VICOIGNETTE"/>
    <d v="2018-02-20T00:00:00"/>
    <d v="2018-04-27T00:00:00"/>
    <n v="67"/>
    <s v="FIN DE CONTRAT"/>
    <s v="AGENT DE SERVICE INTERIEUR"/>
    <s v="SERVICE SUPPORT"/>
    <m/>
    <m/>
    <s v="201804"/>
    <n v="1111.6200000000001"/>
    <s v="06"/>
    <s v="100,00"/>
    <n v="67"/>
    <s v="à la sécurité des biens et des personnes dans l'attente de la reconstruction de l'ets et de la validation des financeurs"/>
    <x v="3"/>
    <s v="pole Enfance"/>
    <n v="1111.6200000000001"/>
    <s v="2018"/>
    <n v="1111.6200000000001"/>
    <n v="87.5"/>
    <n v="75.84"/>
    <s v="T06021"/>
    <n v="87.5"/>
    <x v="3"/>
    <s v="ST"/>
    <x v="3"/>
    <x v="0"/>
    <x v="0"/>
    <x v="0"/>
    <s v=""/>
    <s v=""/>
    <s v=""/>
    <s v=""/>
    <s v=""/>
    <s v=""/>
    <x v="1"/>
  </r>
  <r>
    <s v="A00778"/>
    <s v="FRADET"/>
    <s v="FLORENCE"/>
    <s v="IME LA VICOIGNETTE"/>
    <d v="2018-04-03T00:00:00"/>
    <d v="2018-07-31T00:00:00"/>
    <n v="120"/>
    <s v="FIN DE CONTRAT"/>
    <s v="EDUCATEUR(rice) SPECIALISE(e)"/>
    <s v="INTERNAT"/>
    <m/>
    <m/>
    <s v="201804"/>
    <n v="2960.62"/>
    <s v="06"/>
    <s v="100,00"/>
    <n v="120"/>
    <s v="la prise en charge spécifique du jeune ST, placé sur décision judiciaire du 06/05/15"/>
    <x v="28"/>
    <s v="pole Enfance"/>
    <n v="2960.62"/>
    <s v="2018"/>
    <n v="2960.62"/>
    <n v="144.45000000000002"/>
    <n v="151.67000000000002"/>
    <s v="T06031"/>
    <n v="144.45000000000002"/>
    <x v="3"/>
    <s v="NAPS"/>
    <x v="12"/>
    <x v="0"/>
    <x v="0"/>
    <x v="0"/>
    <s v=""/>
    <s v=""/>
    <s v=""/>
    <s v=""/>
    <s v=""/>
    <s v=""/>
    <x v="1"/>
  </r>
  <r>
    <s v="A00813"/>
    <s v="FAY"/>
    <s v="LAETITIA"/>
    <s v="IME LA VICOIGNETTE"/>
    <d v="2018-01-08T00:00:00"/>
    <d v="2018-07-31T00:00:00"/>
    <n v="205"/>
    <s v="FIN DE CONTRAT"/>
    <s v="AIDE MEDICO PSYCHOLOGIQUE"/>
    <s v="INTERNAT"/>
    <m/>
    <m/>
    <s v="201804"/>
    <n v="1262.5899999999999"/>
    <s v="06"/>
    <s v="100,00"/>
    <n v="205"/>
    <s v="à la sécurité des biens et des personnes dans l'attente de la reconsctruction de l'ets et la validation des financeurs"/>
    <x v="3"/>
    <s v="pole Enfance"/>
    <n v="1262.5899999999999"/>
    <s v="2018"/>
    <n v="1262.5899999999999"/>
    <n v="118.53"/>
    <n v="75.89"/>
    <s v="T06031"/>
    <n v="118.53"/>
    <x v="3"/>
    <s v="ST"/>
    <x v="3"/>
    <x v="0"/>
    <x v="0"/>
    <x v="0"/>
    <s v=""/>
    <s v=""/>
    <s v=""/>
    <s v=""/>
    <s v=""/>
    <s v=""/>
    <x v="1"/>
  </r>
  <r>
    <s v="A00880"/>
    <s v="POTTIER"/>
    <s v="SONIA"/>
    <s v="IME LA VICOIGNETTE"/>
    <d v="2018-03-31T00:00:00"/>
    <d v="2018-04-20T00:00:00"/>
    <n v="21"/>
    <s v="DEMISSION"/>
    <s v="AIDE MEDICO PSYCHOLOGIQUE"/>
    <s v="INTERNAT"/>
    <m/>
    <m/>
    <s v="201804"/>
    <n v="908.09"/>
    <s v="06"/>
    <s v="100,00"/>
    <n v="21"/>
    <s v="prise en charge spécifique du jeune ST, placé sur décision judiciaire du 06/05/15"/>
    <x v="28"/>
    <s v="pole Enfance"/>
    <n v="908.09"/>
    <s v="2018"/>
    <n v="908.09"/>
    <n v="77.5"/>
    <n v="106.6"/>
    <s v="T06031"/>
    <n v="77.5"/>
    <x v="3"/>
    <s v="NAPS"/>
    <x v="12"/>
    <x v="0"/>
    <x v="0"/>
    <x v="0"/>
    <s v=""/>
    <s v=""/>
    <s v=""/>
    <s v=""/>
    <s v=""/>
    <s v=""/>
    <x v="1"/>
  </r>
  <r>
    <s v="A00884"/>
    <s v="PELLEZ"/>
    <s v="SARAH"/>
    <s v="IME LA VICOIGNETTE"/>
    <d v="2018-02-12T00:00:00"/>
    <d v="2018-07-31T00:00:00"/>
    <n v="170"/>
    <s v="FIN DE CONTRAT"/>
    <s v="SECRETAIRE D'ETABLISSEMENT"/>
    <s v="SERVICE SUPPORT"/>
    <m/>
    <m/>
    <s v="201804"/>
    <n v="788.88"/>
    <s v="06"/>
    <s v="100,00"/>
    <n v="170"/>
    <s v="la mise en oeuvre et le déploiement d'IMAGO au sein du service administratif"/>
    <x v="3"/>
    <s v="pole Enfance"/>
    <n v="788.88"/>
    <s v="2018"/>
    <n v="788.88"/>
    <n v="78"/>
    <n v="78"/>
    <s v="T06021"/>
    <n v="78"/>
    <x v="3"/>
    <s v="ST"/>
    <x v="3"/>
    <x v="0"/>
    <x v="0"/>
    <x v="0"/>
    <s v=""/>
    <s v=""/>
    <s v=""/>
    <s v=""/>
    <s v=""/>
    <s v=""/>
    <x v="1"/>
  </r>
  <r>
    <s v="A00642"/>
    <s v="MOREL"/>
    <s v="OLIVIA"/>
    <s v="SESSAD LE CHEMIN"/>
    <d v="2018-03-26T00:00:00"/>
    <d v="2018-04-06T00:00:00"/>
    <n v="12"/>
    <s v="FIN DE CONTRAT"/>
    <s v="EDUCATEUR(rice) SPECIALISE(e)"/>
    <s v="GROUPE 1"/>
    <s v="EDUCATEUR(rice) SPECIALISE(e)"/>
    <s v="CAPPELLE SOPHIE"/>
    <s v="201804"/>
    <n v="872.28"/>
    <s v="33"/>
    <s v="100,00"/>
    <n v="12"/>
    <m/>
    <x v="9"/>
    <s v="pole Enfance"/>
    <n v="872.28"/>
    <s v="2018"/>
    <n v="872.28"/>
    <n v="61.75"/>
    <n v="133.78"/>
    <s v="T33031"/>
    <n v="61.75"/>
    <x v="3"/>
    <s v="MAT"/>
    <x v="4"/>
    <x v="0"/>
    <x v="0"/>
    <x v="0"/>
    <s v=""/>
    <s v=""/>
    <s v=""/>
    <s v=""/>
    <s v=""/>
    <s v=""/>
    <x v="1"/>
  </r>
  <r>
    <s v="A00642"/>
    <s v="MOREL"/>
    <s v="OLIVIA"/>
    <s v="SESSAD LE CHEMIN"/>
    <d v="2018-04-09T00:00:00"/>
    <d v="2018-04-20T00:00:00"/>
    <n v="12"/>
    <s v="FIN DE CONTRAT"/>
    <s v="EDUCATEUR(rice) SPECIALISE(e)"/>
    <s v="GROUPE 1"/>
    <s v="EDUCATEUR(rice) SPECIALISE(e)"/>
    <s v="CAPPELLE SOPHIE"/>
    <s v="201804"/>
    <n v="988.74"/>
    <s v="33"/>
    <s v="100,00"/>
    <n v="12"/>
    <m/>
    <x v="9"/>
    <s v="pole Enfance"/>
    <n v="988.74"/>
    <s v="2018"/>
    <n v="988.74"/>
    <n v="70"/>
    <n v="151.67000000000002"/>
    <s v="T33031"/>
    <n v="70"/>
    <x v="3"/>
    <s v="MAT"/>
    <x v="4"/>
    <x v="0"/>
    <x v="0"/>
    <x v="0"/>
    <s v=""/>
    <s v=""/>
    <s v=""/>
    <s v=""/>
    <s v=""/>
    <s v=""/>
    <x v="1"/>
  </r>
  <r>
    <s v="A00333"/>
    <s v="BULTEL"/>
    <s v="CHRISTINE"/>
    <s v="SESSAD LE CHEMIN"/>
    <d v="2018-01-25T00:00:00"/>
    <d v="2018-07-10T00:00:00"/>
    <n v="167"/>
    <s v="FIN DE CONTRAT"/>
    <s v="EDUCATEUR(rice) SPECIALISE(e)"/>
    <s v="GROUPE 1"/>
    <s v="EDUCATEUR(rice) SPECIALISE(e)"/>
    <s v="LEVENT MARION"/>
    <s v="201804"/>
    <n v="1042.77"/>
    <s v="33"/>
    <s v="100,00"/>
    <n v="167"/>
    <m/>
    <x v="4"/>
    <s v="pole Enfance"/>
    <n v="1042.77"/>
    <s v="2018"/>
    <n v="1042.77"/>
    <n v="72.2"/>
    <n v="72.2"/>
    <s v="T33031"/>
    <n v="72.2"/>
    <x v="3"/>
    <s v="PAR"/>
    <x v="4"/>
    <x v="0"/>
    <x v="0"/>
    <x v="0"/>
    <s v=""/>
    <s v=""/>
    <s v=""/>
    <s v=""/>
    <s v=""/>
    <s v=""/>
    <x v="1"/>
  </r>
  <r>
    <s v="A00879"/>
    <s v="SCHRUFF"/>
    <s v="CELINE"/>
    <s v="IME LES TOURNESOLS"/>
    <d v="2018-03-27T00:00:00"/>
    <d v="2018-04-19T00:00:00"/>
    <n v="24"/>
    <s v="FIN DE CONTRAT"/>
    <s v="ANIMATEUR(rice) 1ERE CAT."/>
    <s v="MEDICAL ET PARAMEDICAL"/>
    <s v="PSYCHOMOTRICIEN(ne)"/>
    <s v="RIOTHON CAROLINE"/>
    <s v="201804"/>
    <n v="1257.3800000000001"/>
    <s v="33"/>
    <s v="6,96"/>
    <n v="24"/>
    <m/>
    <x v="0"/>
    <s v="pole Enfance"/>
    <n v="87.513648479652403"/>
    <s v="2018"/>
    <n v="1257.3800000000001"/>
    <n v="89"/>
    <n v="84.25"/>
    <s v="T02023"/>
    <n v="6.1944000339507994"/>
    <x v="3"/>
    <s v="MAL"/>
    <x v="0"/>
    <x v="0"/>
    <x v="0"/>
    <x v="0"/>
    <s v=""/>
    <s v=""/>
    <s v=""/>
    <s v=""/>
    <s v=""/>
    <s v=""/>
    <x v="0"/>
  </r>
  <r>
    <s v="A00879"/>
    <s v="SCHRUFF"/>
    <s v="CELINE"/>
    <s v="SESSAD LE CHEMIN"/>
    <d v="2018-03-26T00:00:00"/>
    <d v="2018-03-26T00:00:00"/>
    <n v="1"/>
    <s v="FIN DE CONTRAT"/>
    <s v="ANIMATEUR(rice) 1ERE CAT."/>
    <s v="MEDICAL ET PARAMEDICAL"/>
    <s v="PSYCHOMOTRICIEN(ne)"/>
    <s v="MICHEL ANNE"/>
    <s v="201804"/>
    <n v="109.48"/>
    <s v="33"/>
    <s v="100,00"/>
    <n v="1"/>
    <m/>
    <x v="0"/>
    <s v="pole Enfance"/>
    <n v="109.48"/>
    <s v="2018"/>
    <n v="109.48"/>
    <n v="7.75"/>
    <n v="151.67000000000002"/>
    <s v="T33023"/>
    <n v="7.75"/>
    <x v="3"/>
    <s v="MAL"/>
    <x v="0"/>
    <x v="0"/>
    <x v="0"/>
    <x v="0"/>
    <s v=""/>
    <s v=""/>
    <s v=""/>
    <s v=""/>
    <s v=""/>
    <s v=""/>
    <x v="1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4"/>
    <n v="1077.31"/>
    <s v="38"/>
    <s v="70,58"/>
    <n v="126"/>
    <m/>
    <x v="9"/>
    <s v="pole Enfance"/>
    <n v="760.36541772613509"/>
    <s v="2018"/>
    <n v="1077.31"/>
    <n v="54.17"/>
    <n v="54.17"/>
    <s v="T38023"/>
    <n v="38.233186991882299"/>
    <x v="3"/>
    <s v="MAT"/>
    <x v="4"/>
    <x v="0"/>
    <x v="0"/>
    <x v="0"/>
    <s v=""/>
    <s v=""/>
    <s v=""/>
    <s v=""/>
    <s v=""/>
    <s v=""/>
    <x v="1"/>
  </r>
  <r>
    <s v="998833"/>
    <s v="CHARLON"/>
    <s v="MARIE NOELLE"/>
    <s v="IME DE MONTIGNY"/>
    <d v="2018-03-05T00:00:00"/>
    <d v="2018-04-08T00:00:00"/>
    <n v="35"/>
    <s v="FIN DE CONTRAT"/>
    <s v="AIDE MEDICO PSYCHOLOGIQUE"/>
    <s v="EXTERNAT"/>
    <s v="AIDE MEDICO PSYCHOLOGIQUE"/>
    <s v="MAES FRANCOISE"/>
    <s v="201804"/>
    <n v="1110.25"/>
    <s v="39"/>
    <s v="100,00"/>
    <n v="35"/>
    <m/>
    <x v="8"/>
    <s v="pole Enfance"/>
    <n v="1110.25"/>
    <s v="2018"/>
    <n v="1110.25"/>
    <n v="70"/>
    <n v="151.67000000000002"/>
    <s v="T39035"/>
    <n v="70"/>
    <x v="3"/>
    <s v="AT"/>
    <x v="0"/>
    <x v="0"/>
    <x v="0"/>
    <x v="0"/>
    <s v=""/>
    <s v=""/>
    <s v=""/>
    <s v=""/>
    <s v=""/>
    <s v=""/>
    <x v="1"/>
  </r>
  <r>
    <s v="A00393"/>
    <s v="LECLERC"/>
    <s v="CLAIRE"/>
    <s v="IME DE MONTIGNY"/>
    <d v="2018-04-13T00:00:00"/>
    <d v="2018-04-13T00:00:00"/>
    <n v="1"/>
    <s v="FIN DE CONTRAT"/>
    <s v="AGENT DE CUISINE"/>
    <s v="OFFICE"/>
    <s v="CUISINIER(e) NIVEAU 2"/>
    <s v="CHARLES CORINNE"/>
    <s v="201804"/>
    <n v="78.12"/>
    <s v="39"/>
    <s v="100,00"/>
    <n v="1"/>
    <m/>
    <x v="8"/>
    <s v="pole Enfance"/>
    <n v="78.12"/>
    <s v="2018"/>
    <n v="78.12"/>
    <n v="6.25"/>
    <n v="135.42000000000002"/>
    <s v="T39020"/>
    <n v="6.25"/>
    <x v="3"/>
    <s v="AT"/>
    <x v="0"/>
    <x v="0"/>
    <x v="0"/>
    <x v="0"/>
    <s v=""/>
    <s v=""/>
    <s v=""/>
    <s v=""/>
    <s v=""/>
    <s v=""/>
    <x v="0"/>
  </r>
  <r>
    <s v="A00393"/>
    <s v="LECLERC"/>
    <s v="CLAIRE"/>
    <s v="IME DE MONTIGNY"/>
    <d v="2018-04-16T00:00:00"/>
    <d v="2018-04-16T00:00:00"/>
    <n v="1"/>
    <s v="FIN DE CONTRAT"/>
    <s v="AGENT DE CUISINE"/>
    <s v="OFFICE"/>
    <s v="CUISINIER(e) NIVEAU 2"/>
    <s v="CHARLES CORINNE"/>
    <s v="201804"/>
    <n v="118.71"/>
    <s v="39"/>
    <s v="100,00"/>
    <n v="1"/>
    <m/>
    <x v="8"/>
    <s v="pole Enfance"/>
    <n v="118.71"/>
    <s v="2018"/>
    <n v="118.71"/>
    <n v="9.5"/>
    <n v="151.67000000000002"/>
    <s v="T39020"/>
    <n v="9.5"/>
    <x v="3"/>
    <s v="AT"/>
    <x v="0"/>
    <x v="0"/>
    <x v="0"/>
    <x v="0"/>
    <s v=""/>
    <s v=""/>
    <s v=""/>
    <s v=""/>
    <s v=""/>
    <s v=""/>
    <x v="1"/>
  </r>
  <r>
    <s v="A00393"/>
    <s v="LECLERC"/>
    <s v="CLAIRE"/>
    <s v="IME DE MONTIGNY"/>
    <d v="2018-04-18T00:00:00"/>
    <d v="2018-04-18T00:00:00"/>
    <n v="1"/>
    <s v="FIN DE CONTRAT"/>
    <s v="AGENT DE CUISINE"/>
    <s v="OFFICE"/>
    <s v="CUISINIER(e) NIVEAU 2"/>
    <s v="CHARLES CORINNE"/>
    <s v="201804"/>
    <n v="87.47"/>
    <s v="39"/>
    <s v="100,00"/>
    <n v="1"/>
    <m/>
    <x v="8"/>
    <s v="pole Enfance"/>
    <n v="87.47"/>
    <s v="2018"/>
    <n v="87.47"/>
    <n v="7"/>
    <n v="151.67000000000002"/>
    <s v="T39020"/>
    <n v="7"/>
    <x v="3"/>
    <s v="AT"/>
    <x v="0"/>
    <x v="0"/>
    <x v="0"/>
    <x v="0"/>
    <s v=""/>
    <s v=""/>
    <s v=""/>
    <s v=""/>
    <s v=""/>
    <s v=""/>
    <x v="0"/>
  </r>
  <r>
    <s v="A00393"/>
    <s v="LECLERC"/>
    <s v="CLAIRE"/>
    <s v="IME DE MONTIGNY"/>
    <d v="2018-04-21T00:00:00"/>
    <d v="2018-04-22T00:00:00"/>
    <n v="2"/>
    <s v="FIN DE CONTRAT"/>
    <s v="AGENT DE CUISINE"/>
    <s v="OFFICE"/>
    <s v="CUISINIER(e) NIVEAU 2"/>
    <s v="CHARLES CORINNE"/>
    <s v="201804"/>
    <n v="244.24"/>
    <s v="39"/>
    <s v="100,00"/>
    <n v="2"/>
    <m/>
    <x v="8"/>
    <s v="pole Enfance"/>
    <n v="244.24"/>
    <s v="2018"/>
    <n v="244.24"/>
    <n v="14.25"/>
    <n v="151.67000000000002"/>
    <s v="T39020"/>
    <n v="14.25"/>
    <x v="3"/>
    <s v="AT"/>
    <x v="0"/>
    <x v="0"/>
    <x v="0"/>
    <x v="0"/>
    <s v=""/>
    <s v=""/>
    <s v=""/>
    <s v=""/>
    <s v=""/>
    <s v=""/>
    <x v="1"/>
  </r>
  <r>
    <s v="A00740"/>
    <s v="MAERTENS"/>
    <s v="OCEANE"/>
    <s v="IME DE MONTIGNY"/>
    <d v="2018-02-20T00:00:00"/>
    <d v="2018-06-11T00:00:00"/>
    <n v="112"/>
    <s v="FIN DE CONTRAT"/>
    <s v="EDUCATEUR(rice) SPECIALISE(e)"/>
    <s v="ZEPHYR"/>
    <s v="EDUCATEUR(rice) SPECIALISE(e)"/>
    <s v="COLLIN AURELIE"/>
    <s v="201804"/>
    <n v="1670.17"/>
    <s v="39"/>
    <s v="100,00"/>
    <n v="112"/>
    <m/>
    <x v="9"/>
    <s v="pole Enfance"/>
    <n v="1670.17"/>
    <s v="2018"/>
    <n v="1670.17"/>
    <n v="151.67000000000002"/>
    <n v="151.67000000000002"/>
    <s v="T39034"/>
    <n v="151.67000000000002"/>
    <x v="3"/>
    <s v="MAT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8-01-08T00:00:00"/>
    <d v="2018-04-30T00:00:00"/>
    <n v="113"/>
    <s v="FIN DE CONTRAT"/>
    <s v="EDUCATEUR(rice) DE JEUNES ENFANTS"/>
    <s v="BORA"/>
    <s v="EDUCATEUR(rice) SPECIALISE(e)"/>
    <s v="MONDINI PRISCILLA"/>
    <s v="201804"/>
    <n v="1121.43"/>
    <s v="39"/>
    <s v="100,00"/>
    <n v="113"/>
    <m/>
    <x v="4"/>
    <s v="pole Enfance"/>
    <n v="1121.43"/>
    <s v="2018"/>
    <n v="1121.43"/>
    <n v="50.58"/>
    <n v="30.33"/>
    <s v="T39032"/>
    <n v="50.58"/>
    <x v="3"/>
    <s v="PAR"/>
    <x v="4"/>
    <x v="0"/>
    <x v="0"/>
    <x v="0"/>
    <s v=""/>
    <s v=""/>
    <s v=""/>
    <s v=""/>
    <s v=""/>
    <s v=""/>
    <x v="1"/>
  </r>
  <r>
    <s v="998390"/>
    <s v="MATHON"/>
    <s v="PAMELA"/>
    <s v="IME DE MONTIGNY"/>
    <d v="2018-04-09T00:00:00"/>
    <d v="2018-04-14T00:00:00"/>
    <n v="6"/>
    <s v="FIN DE CONTRAT"/>
    <s v="AGENT DE SERVICE INTERIEUR"/>
    <s v="OFFICE"/>
    <s v="AGENT DE CUISINE"/>
    <s v="GALLEZ SANDRA"/>
    <s v="201804"/>
    <n v="416.63"/>
    <s v="39"/>
    <s v="100,00"/>
    <n v="6"/>
    <m/>
    <x v="2"/>
    <s v="pole Enfance"/>
    <n v="416.63"/>
    <s v="2018"/>
    <n v="416.63"/>
    <n v="34.5"/>
    <n v="149.47999999999999"/>
    <s v="T39020"/>
    <n v="34.5"/>
    <x v="3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8-04-09T00:00:00"/>
    <d v="2018-04-16T00:00:00"/>
    <n v="8"/>
    <s v="FIN DE CONTRAT"/>
    <s v="AIDE MEDICO PSYCHOLOGIQUE"/>
    <s v="EXTERNAT"/>
    <s v="AIDE MEDICO PSYCHOLOGIQUE"/>
    <s v="MAES FRANCOISE"/>
    <s v="201804"/>
    <n v="584.98"/>
    <s v="39"/>
    <s v="100,00"/>
    <n v="8"/>
    <m/>
    <x v="2"/>
    <s v="pole Enfance"/>
    <n v="584.98"/>
    <s v="2018"/>
    <n v="584.98"/>
    <n v="43"/>
    <n v="151.67000000000002"/>
    <s v="T39035"/>
    <n v="43"/>
    <x v="3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8-04-17T00:00:00"/>
    <d v="2018-04-24T00:00:00"/>
    <n v="8"/>
    <s v="FIN DE CONTRAT"/>
    <s v="AIDE MEDICO PSYCHOLOGIQUE"/>
    <s v="EXTERNAT"/>
    <s v="AIDE MEDICO PSYCHOLOGIQUE"/>
    <s v="MAES FRANCOISE"/>
    <s v="201804"/>
    <n v="571.36"/>
    <s v="39"/>
    <s v="100,00"/>
    <n v="8"/>
    <m/>
    <x v="2"/>
    <s v="pole Enfance"/>
    <n v="571.36"/>
    <s v="2018"/>
    <n v="571.36"/>
    <n v="42"/>
    <n v="151.67000000000002"/>
    <s v="T39035"/>
    <n v="42"/>
    <x v="3"/>
    <s v="CP"/>
    <x v="2"/>
    <x v="0"/>
    <x v="0"/>
    <x v="0"/>
    <s v=""/>
    <s v=""/>
    <s v=""/>
    <s v=""/>
    <s v=""/>
    <s v=""/>
    <x v="1"/>
  </r>
  <r>
    <s v="999600"/>
    <s v="FOUTRY"/>
    <s v="NATHALIE"/>
    <s v="IME DE MONTIGNY"/>
    <d v="2018-04-03T00:00:00"/>
    <d v="2018-04-03T00:00:00"/>
    <n v="1"/>
    <s v="FIN DE CONTRAT"/>
    <s v="AGENT DE SERVICE INTERIEUR"/>
    <s v="SERVICE SUPPORT"/>
    <s v="AGENT HYGIENE ET PROPRETE"/>
    <s v="CHARLET MARIE JOSEE"/>
    <s v="201804"/>
    <n v="84.52"/>
    <s v="39"/>
    <s v="100,00"/>
    <n v="1"/>
    <m/>
    <x v="2"/>
    <s v="pole Enfance"/>
    <n v="84.52"/>
    <s v="2018"/>
    <n v="84.52"/>
    <n v="7"/>
    <n v="151.67000000000002"/>
    <s v="T39021"/>
    <n v="7"/>
    <x v="3"/>
    <s v="CP"/>
    <x v="2"/>
    <x v="0"/>
    <x v="0"/>
    <x v="0"/>
    <s v=""/>
    <s v=""/>
    <s v=""/>
    <s v=""/>
    <s v=""/>
    <s v=""/>
    <x v="0"/>
  </r>
  <r>
    <s v="999600"/>
    <s v="FOUTRY"/>
    <s v="NATHALIE"/>
    <s v="IME DE MONTIGNY"/>
    <d v="2018-04-16T00:00:00"/>
    <d v="2018-04-21T00:00:00"/>
    <n v="6"/>
    <s v="FIN DE CONTRAT"/>
    <s v="AGENT DE SERVICE INTERIEUR"/>
    <s v="SERVICE SUPPORT"/>
    <s v="MAITRE(sse) DE MAISON"/>
    <s v="MENAR CHRISTINE"/>
    <s v="201804"/>
    <n v="507.13"/>
    <s v="39"/>
    <s v="100,00"/>
    <n v="6"/>
    <m/>
    <x v="2"/>
    <s v="pole Enfance"/>
    <n v="507.13"/>
    <s v="2018"/>
    <n v="507.13"/>
    <n v="42"/>
    <n v="151.67000000000002"/>
    <s v="T39021"/>
    <n v="42"/>
    <x v="3"/>
    <s v="CP"/>
    <x v="2"/>
    <x v="0"/>
    <x v="0"/>
    <x v="0"/>
    <s v=""/>
    <s v=""/>
    <s v=""/>
    <s v=""/>
    <s v=""/>
    <s v=""/>
    <x v="1"/>
  </r>
  <r>
    <s v="A00178"/>
    <s v="FOUREZ"/>
    <s v="PERRINE"/>
    <s v="IME DE MONTIGNY"/>
    <d v="2018-03-27T00:00:00"/>
    <d v="2018-03-31T00:00:00"/>
    <n v="5"/>
    <s v="FIN DE CONTRAT"/>
    <s v="EDUCATEUR(rice) SPECIALISE(e)"/>
    <s v="MISTRAL"/>
    <s v="MONITEUR(rice) EDUCATEUR(rice)"/>
    <s v="DESUMEUR AUDREY"/>
    <s v="201804"/>
    <n v="453.63"/>
    <s v="39"/>
    <s v="100,00"/>
    <n v="5"/>
    <m/>
    <x v="2"/>
    <s v="pole Enfance"/>
    <n v="453.63"/>
    <s v="2018"/>
    <n v="453.63"/>
    <n v="31.25"/>
    <n v="135.42000000000002"/>
    <s v="T39031"/>
    <n v="31.25"/>
    <x v="3"/>
    <s v="CP"/>
    <x v="2"/>
    <x v="0"/>
    <x v="0"/>
    <x v="0"/>
    <s v=""/>
    <s v=""/>
    <s v=""/>
    <s v=""/>
    <s v=""/>
    <s v=""/>
    <x v="1"/>
  </r>
  <r>
    <s v="A00178"/>
    <s v="FOUREZ"/>
    <s v="PERRINE"/>
    <s v="IME DE MONTIGNY"/>
    <d v="2018-04-03T00:00:00"/>
    <d v="2018-04-06T00:00:00"/>
    <n v="4"/>
    <s v="FIN DE CONTRAT"/>
    <s v="EDUCATEUR(rice) SPECIALISE(e)"/>
    <s v="MISTRAL"/>
    <s v="EDUCATEUR(rice) SPECIALISE(e)"/>
    <s v="VERGNES BRIGITTE"/>
    <s v="201804"/>
    <n v="479.02"/>
    <s v="39"/>
    <s v="100,00"/>
    <n v="4"/>
    <m/>
    <x v="2"/>
    <s v="pole Enfance"/>
    <n v="479.02"/>
    <s v="2018"/>
    <n v="479.02"/>
    <n v="33"/>
    <n v="151.67000000000002"/>
    <s v="T39031"/>
    <n v="33"/>
    <x v="3"/>
    <s v="CP"/>
    <x v="2"/>
    <x v="0"/>
    <x v="0"/>
    <x v="0"/>
    <s v=""/>
    <s v=""/>
    <s v=""/>
    <s v=""/>
    <s v=""/>
    <s v=""/>
    <x v="1"/>
  </r>
  <r>
    <s v="A00178"/>
    <s v="FOUREZ"/>
    <s v="PERRINE"/>
    <s v="IME DE MONTIGNY"/>
    <d v="2018-04-19T00:00:00"/>
    <d v="2018-04-27T00:00:00"/>
    <n v="9"/>
    <s v="FIN DE CONTRAT"/>
    <s v="EDUCATEUR(rice) SPECIALISE(e)"/>
    <s v="MISTRAL"/>
    <s v="EDUCATEUR(rice) SPECIALISE(e)"/>
    <s v="RAMI SAFIA"/>
    <s v="201804"/>
    <n v="833.17"/>
    <s v="39"/>
    <s v="100,00"/>
    <n v="9"/>
    <m/>
    <x v="2"/>
    <s v="pole Enfance"/>
    <n v="833.17"/>
    <s v="2018"/>
    <n v="833.17"/>
    <n v="53"/>
    <n v="151.67000000000002"/>
    <s v="T39031"/>
    <n v="53"/>
    <x v="3"/>
    <s v="CP"/>
    <x v="2"/>
    <x v="0"/>
    <x v="0"/>
    <x v="0"/>
    <s v=""/>
    <s v=""/>
    <s v=""/>
    <s v=""/>
    <s v=""/>
    <s v=""/>
    <x v="1"/>
  </r>
  <r>
    <s v="A00556"/>
    <s v="GUISLAIN"/>
    <s v="TIFFANY"/>
    <s v="IME DE MONTIGNY"/>
    <d v="2018-04-13T00:00:00"/>
    <d v="2018-04-13T00:00:00"/>
    <n v="1"/>
    <s v="FIN DE CONTRAT"/>
    <s v="EDUCATEUR(rice) SPECIALISE(e)"/>
    <s v="EXTERNAT"/>
    <s v="EDUCATEUR(rice) SPECIALISE(e)"/>
    <s v="TROVATI DELPHINE"/>
    <s v="201804"/>
    <n v="130.65"/>
    <s v="39"/>
    <s v="100,00"/>
    <n v="1"/>
    <m/>
    <x v="2"/>
    <s v="pole Enfance"/>
    <n v="130.65"/>
    <s v="2018"/>
    <n v="130.65"/>
    <n v="9"/>
    <n v="151.67000000000002"/>
    <s v="T39035"/>
    <n v="9"/>
    <x v="3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3-27T00:00:00"/>
    <d v="2018-03-30T00:00:00"/>
    <n v="4"/>
    <s v="FIN DE CONTRAT"/>
    <s v="INFIRMIER(e)"/>
    <s v="SERVICE DE NUIT"/>
    <s v="INFIRMIER(e)"/>
    <s v="TISON FRANCINE"/>
    <s v="201804"/>
    <n v="467.91"/>
    <s v="39"/>
    <s v="100,00"/>
    <n v="4"/>
    <m/>
    <x v="2"/>
    <s v="pole Enfance"/>
    <n v="467.91"/>
    <s v="2018"/>
    <n v="467.91"/>
    <n v="31.5"/>
    <n v="151.67000000000002"/>
    <s v="T39024"/>
    <n v="31.5"/>
    <x v="3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4-03T00:00:00"/>
    <d v="2018-04-05T00:00:00"/>
    <n v="3"/>
    <s v="FIN DE CONTRAT"/>
    <s v="INFIRMIER(e)"/>
    <s v="SERVICE DE NUIT"/>
    <s v="INFIRMIER(e)"/>
    <s v="DUFOSSE VANESSA"/>
    <s v="201804"/>
    <n v="348.36"/>
    <s v="39"/>
    <s v="100,00"/>
    <n v="3"/>
    <m/>
    <x v="2"/>
    <s v="pole Enfance"/>
    <n v="348.36"/>
    <s v="2018"/>
    <n v="348.36"/>
    <n v="24"/>
    <n v="151.67000000000002"/>
    <s v="T39024"/>
    <n v="24"/>
    <x v="3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4-09T00:00:00"/>
    <d v="2018-04-09T00:00:00"/>
    <n v="1"/>
    <s v="FIN DE CONTRAT"/>
    <s v="INFIRMIER(e)"/>
    <s v="SERVICE DE NUIT"/>
    <s v="INFIRMIER(e)"/>
    <s v="POINGT CORINNE"/>
    <s v="201804"/>
    <n v="116.13"/>
    <s v="39"/>
    <s v="100,00"/>
    <n v="1"/>
    <m/>
    <x v="2"/>
    <s v="pole Enfance"/>
    <n v="116.13"/>
    <s v="2018"/>
    <n v="116.13"/>
    <n v="8"/>
    <n v="151.67000000000002"/>
    <s v="T39024"/>
    <n v="8"/>
    <x v="3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4-16T00:00:00"/>
    <d v="2018-04-16T00:00:00"/>
    <n v="1"/>
    <s v="FIN DE CONTRAT"/>
    <s v="INFIRMIER(e)"/>
    <s v="SERVICE DE NUIT"/>
    <s v="INFIRMIER(e)"/>
    <s v="LEFEBVRE VINCENT"/>
    <s v="201804"/>
    <n v="116.13"/>
    <s v="39"/>
    <s v="100,00"/>
    <n v="1"/>
    <m/>
    <x v="2"/>
    <s v="pole Enfance"/>
    <n v="116.13"/>
    <s v="2018"/>
    <n v="116.13"/>
    <n v="8"/>
    <n v="151.67000000000002"/>
    <s v="T39024"/>
    <n v="8"/>
    <x v="3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4-20T00:00:00"/>
    <d v="2018-04-20T00:00:00"/>
    <n v="1"/>
    <s v="FIN DE CONTRAT"/>
    <s v="INFIRMIER(e)"/>
    <s v="SERVICE DE NUIT"/>
    <s v="INFIRMIER(e)"/>
    <s v="POINGT CORINNE"/>
    <s v="201804"/>
    <n v="116.13"/>
    <s v="39"/>
    <s v="100,00"/>
    <n v="1"/>
    <m/>
    <x v="2"/>
    <s v="pole Enfance"/>
    <n v="116.13"/>
    <s v="2018"/>
    <n v="116.13"/>
    <n v="8"/>
    <n v="151.67000000000002"/>
    <s v="T39024"/>
    <n v="8"/>
    <x v="3"/>
    <s v="CP"/>
    <x v="2"/>
    <x v="0"/>
    <x v="0"/>
    <x v="0"/>
    <s v=""/>
    <s v=""/>
    <s v=""/>
    <s v=""/>
    <s v=""/>
    <s v=""/>
    <x v="1"/>
  </r>
  <r>
    <s v="A00854"/>
    <s v="MONESTIER"/>
    <s v="EMILIE"/>
    <s v="IME DE MONTIGNY"/>
    <d v="2018-04-06T00:00:00"/>
    <d v="2018-04-06T00:00:00"/>
    <n v="1"/>
    <s v="FIN DE CONTRAT"/>
    <s v="AIDE MEDICO PSYCHOLOGIQUE"/>
    <s v="EXTERNAT"/>
    <s v="EDUCATEUR(rice) SPECIALISE(e)"/>
    <s v="LEKEUX CORINNE"/>
    <s v="201804"/>
    <n v="96.67"/>
    <s v="39"/>
    <s v="100,00"/>
    <n v="1"/>
    <m/>
    <x v="2"/>
    <s v="pole Enfance"/>
    <n v="96.67"/>
    <s v="2018"/>
    <n v="96.67"/>
    <n v="7.5"/>
    <n v="151.67000000000002"/>
    <s v="T39035"/>
    <n v="7.5"/>
    <x v="3"/>
    <s v="CP"/>
    <x v="2"/>
    <x v="0"/>
    <x v="0"/>
    <x v="0"/>
    <s v=""/>
    <s v=""/>
    <s v=""/>
    <s v=""/>
    <s v=""/>
    <s v=""/>
    <x v="1"/>
  </r>
  <r>
    <s v="A00854"/>
    <s v="MONESTIER"/>
    <s v="EMILIE"/>
    <s v="IME DE MONTIGNY"/>
    <d v="2018-04-10T00:00:00"/>
    <d v="2018-04-10T00:00:00"/>
    <n v="1"/>
    <s v="FIN DE CONTRAT"/>
    <s v="AIDE MEDICO PSYCHOLOGIQUE"/>
    <s v="EXTERNAT"/>
    <s v="AIDE MEDICO PSYCHOLOGIQUE"/>
    <s v="REZGUI NORIA"/>
    <s v="201804"/>
    <n v="74.12"/>
    <s v="39"/>
    <s v="100,00"/>
    <n v="1"/>
    <m/>
    <x v="2"/>
    <s v="pole Enfance"/>
    <n v="74.12"/>
    <s v="2018"/>
    <n v="74.12"/>
    <n v="5.75"/>
    <n v="119.15"/>
    <s v="T39035"/>
    <n v="5.75"/>
    <x v="3"/>
    <s v="CP"/>
    <x v="2"/>
    <x v="0"/>
    <x v="0"/>
    <x v="0"/>
    <s v=""/>
    <s v=""/>
    <s v=""/>
    <s v=""/>
    <s v=""/>
    <s v=""/>
    <x v="0"/>
  </r>
  <r>
    <s v="A00885"/>
    <s v="DUCROCQ"/>
    <s v="SOPHIE"/>
    <s v="IME DE MONTIGNY"/>
    <d v="2018-03-26T00:00:00"/>
    <d v="2018-03-30T00:00:00"/>
    <n v="5"/>
    <s v="FIN DE CONTRAT"/>
    <s v="AIDE MEDICO PSYCHOLOGIQUE"/>
    <s v="EXTERNAT"/>
    <s v="AUXILIAIRE DE PUERICULTURE"/>
    <s v="CACHEUX DOMINIQUE"/>
    <s v="201804"/>
    <n v="451.08"/>
    <s v="39"/>
    <s v="100,00"/>
    <n v="5"/>
    <m/>
    <x v="2"/>
    <s v="pole Enfance"/>
    <n v="451.08"/>
    <s v="2018"/>
    <n v="451.08"/>
    <n v="35"/>
    <n v="151.67000000000002"/>
    <s v="T39035"/>
    <n v="35"/>
    <x v="3"/>
    <s v="CP"/>
    <x v="2"/>
    <x v="0"/>
    <x v="0"/>
    <x v="0"/>
    <s v=""/>
    <s v=""/>
    <s v=""/>
    <s v=""/>
    <s v=""/>
    <s v=""/>
    <x v="1"/>
  </r>
  <r>
    <s v="A00902"/>
    <s v="COMBE-DESCHAUMES "/>
    <s v="ERIC"/>
    <s v="IME DE MONTIGNY"/>
    <d v="2018-04-09T00:00:00"/>
    <d v="2018-04-10T00:00:00"/>
    <n v="2"/>
    <s v="FIN DE CONTRAT"/>
    <s v="SURVEILLANT(e) DE NUIT"/>
    <s v="SERVICE DE NUIT"/>
    <s v="SURVEILLANT(e) DE NUIT"/>
    <s v="LEMAIRE SYLVIE"/>
    <s v="201804"/>
    <n v="132.86000000000001"/>
    <s v="39"/>
    <s v="100,00"/>
    <n v="2"/>
    <m/>
    <x v="2"/>
    <s v="pole Enfance"/>
    <n v="132.86000000000001"/>
    <s v="2018"/>
    <n v="132.86000000000001"/>
    <n v="10"/>
    <n v="108.33"/>
    <s v="T39024"/>
    <n v="10"/>
    <x v="3"/>
    <s v="CP"/>
    <x v="2"/>
    <x v="0"/>
    <x v="0"/>
    <x v="0"/>
    <s v=""/>
    <s v=""/>
    <s v=""/>
    <s v=""/>
    <s v=""/>
    <s v=""/>
    <x v="1"/>
  </r>
  <r>
    <s v="A00919"/>
    <s v="FERRARO"/>
    <s v="VINCENT"/>
    <s v="IME DE MONTIGNY"/>
    <d v="2018-03-26T00:00:00"/>
    <d v="2018-03-26T00:00:00"/>
    <n v="1"/>
    <s v="FIN DE CONTRAT"/>
    <s v="AIDE MEDICO PSYCHOLOGIQUE"/>
    <s v="MISTRAL"/>
    <s v="AGENT D'HEBERGEMENT"/>
    <s v="GALIEZ NADINE"/>
    <s v="201804"/>
    <n v="90.23"/>
    <s v="39"/>
    <s v="100,00"/>
    <n v="1"/>
    <m/>
    <x v="2"/>
    <s v="pole Enfance"/>
    <n v="90.23"/>
    <s v="2018"/>
    <n v="90.23"/>
    <n v="7"/>
    <n v="151.67000000000002"/>
    <s v="T39031"/>
    <n v="7"/>
    <x v="3"/>
    <s v="CP"/>
    <x v="2"/>
    <x v="0"/>
    <x v="0"/>
    <x v="0"/>
    <s v=""/>
    <s v=""/>
    <s v=""/>
    <s v=""/>
    <s v=""/>
    <s v=""/>
    <x v="0"/>
  </r>
  <r>
    <s v="A00919"/>
    <s v="FERRARO"/>
    <s v="VINCENT"/>
    <s v="IME DE MONTIGNY"/>
    <d v="2018-03-28T00:00:00"/>
    <d v="2018-03-28T00:00:00"/>
    <n v="1"/>
    <s v="FIN DE CONTRAT"/>
    <s v="AIDE MEDICO PSYCHOLOGIQUE"/>
    <s v="MISTRAL"/>
    <s v="AUXILIAIRE DE PUERICULTURE"/>
    <s v="DAPVRIL MARIE CHRISTINE"/>
    <s v="201804"/>
    <n v="125.66"/>
    <s v="39"/>
    <s v="100,00"/>
    <n v="1"/>
    <m/>
    <x v="2"/>
    <s v="pole Enfance"/>
    <n v="125.66"/>
    <s v="2018"/>
    <n v="125.66"/>
    <n v="9.75"/>
    <n v="151.67000000000002"/>
    <s v="T39031"/>
    <n v="9.75"/>
    <x v="3"/>
    <s v="CP"/>
    <x v="2"/>
    <x v="0"/>
    <x v="0"/>
    <x v="0"/>
    <s v=""/>
    <s v=""/>
    <s v=""/>
    <s v=""/>
    <s v=""/>
    <s v=""/>
    <x v="1"/>
  </r>
  <r>
    <s v="A00919"/>
    <s v="FERRARO"/>
    <s v="VINCENT"/>
    <s v="IME DE MONTIGNY"/>
    <d v="2018-03-29T00:00:00"/>
    <d v="2018-03-29T00:00:00"/>
    <n v="1"/>
    <s v="FIN DE CONTRAT"/>
    <s v="AIDE MEDICO PSYCHOLOGIQUE"/>
    <s v="MISTRAL"/>
    <s v="AGENT D'HEBERGEMENT"/>
    <s v="GALIEZ NADINE"/>
    <s v="201804"/>
    <n v="103.1"/>
    <s v="39"/>
    <s v="100,00"/>
    <n v="1"/>
    <m/>
    <x v="2"/>
    <s v="pole Enfance"/>
    <n v="103.1"/>
    <s v="2018"/>
    <n v="103.1"/>
    <n v="8"/>
    <n v="151.67000000000002"/>
    <s v="T39031"/>
    <n v="8"/>
    <x v="3"/>
    <s v="CP"/>
    <x v="2"/>
    <x v="0"/>
    <x v="0"/>
    <x v="0"/>
    <s v=""/>
    <s v=""/>
    <s v=""/>
    <s v=""/>
    <s v=""/>
    <s v=""/>
    <x v="1"/>
  </r>
  <r>
    <s v="A00923"/>
    <s v="PASTORET"/>
    <s v="DJAMILA"/>
    <s v="IME DE MONTIGNY"/>
    <d v="2018-04-09T00:00:00"/>
    <d v="2018-04-10T00:00:00"/>
    <n v="2"/>
    <s v="FIN DE CONTRAT"/>
    <s v="AIDE MEDICO PSYCHOLOGIQUE"/>
    <s v="MISTRAL"/>
    <s v="AIDE MEDICO PSYCHOLOGIQUE"/>
    <s v="DELARUE AUDREY"/>
    <s v="201804"/>
    <n v="198.21"/>
    <s v="39"/>
    <s v="100,00"/>
    <n v="2"/>
    <m/>
    <x v="2"/>
    <s v="pole Enfance"/>
    <n v="198.21"/>
    <s v="2018"/>
    <n v="198.21"/>
    <n v="15"/>
    <n v="151.67000000000002"/>
    <s v="T39031"/>
    <n v="15"/>
    <x v="3"/>
    <s v="CP"/>
    <x v="2"/>
    <x v="0"/>
    <x v="0"/>
    <x v="0"/>
    <s v=""/>
    <s v=""/>
    <s v=""/>
    <s v=""/>
    <s v=""/>
    <s v=""/>
    <x v="1"/>
  </r>
  <r>
    <s v="A00923"/>
    <s v="PASTORET"/>
    <s v="DJAMILA"/>
    <s v="IME DE MONTIGNY"/>
    <d v="2018-04-12T00:00:00"/>
    <d v="2018-04-15T00:00:00"/>
    <n v="4"/>
    <s v="FIN DE CONTRAT"/>
    <s v="AIDE MEDICO PSYCHOLOGIQUE"/>
    <s v="MISTRAL"/>
    <s v="AIDE MEDICO PSYCHOLOGIQUE"/>
    <s v="DELARUE AUDREY"/>
    <s v="201804"/>
    <n v="99.12"/>
    <s v="39"/>
    <s v="100,00"/>
    <n v="4"/>
    <m/>
    <x v="2"/>
    <s v="pole Enfance"/>
    <n v="99.12"/>
    <s v="2018"/>
    <n v="99.12"/>
    <n v="7.5"/>
    <n v="94.78"/>
    <s v="T39031"/>
    <n v="7.5"/>
    <x v="3"/>
    <s v="CP"/>
    <x v="2"/>
    <x v="0"/>
    <x v="0"/>
    <x v="0"/>
    <s v=""/>
    <s v=""/>
    <s v=""/>
    <s v=""/>
    <s v=""/>
    <s v=""/>
    <x v="1"/>
  </r>
  <r>
    <s v="A00926"/>
    <s v="LIEVIN"/>
    <s v="CATHERINE"/>
    <s v="IME DE MONTIGNY"/>
    <d v="2018-04-09T00:00:00"/>
    <d v="2018-04-10T00:00:00"/>
    <n v="2"/>
    <s v="FIN DE CONTRAT"/>
    <s v="AIDE MEDICO PSYCHOLOGIQUE"/>
    <s v="BORA"/>
    <s v="AIDE MEDICO PSYCHOLOGIQUE"/>
    <s v="JEDYNAK JOELLE"/>
    <s v="201804"/>
    <n v="231.24"/>
    <s v="39"/>
    <s v="100,00"/>
    <n v="2"/>
    <m/>
    <x v="2"/>
    <s v="pole Enfance"/>
    <n v="231.24"/>
    <s v="2018"/>
    <n v="231.24"/>
    <n v="17.5"/>
    <n v="151.67000000000002"/>
    <s v="T39032"/>
    <n v="17.5"/>
    <x v="3"/>
    <s v="CP"/>
    <x v="2"/>
    <x v="0"/>
    <x v="0"/>
    <x v="0"/>
    <s v=""/>
    <s v=""/>
    <s v=""/>
    <s v=""/>
    <s v=""/>
    <s v=""/>
    <x v="1"/>
  </r>
  <r>
    <s v="A00926"/>
    <s v="LIEVIN"/>
    <s v="CATHERINE"/>
    <s v="IME DE MONTIGNY"/>
    <d v="2018-04-11T00:00:00"/>
    <d v="2018-04-11T00:00:00"/>
    <n v="1"/>
    <s v="FIN DE CONTRAT"/>
    <s v="AIDE MEDICO PSYCHOLOGIQUE"/>
    <s v="BORA"/>
    <s v="EDUCATEUR(rice) SPECIALISE(e)"/>
    <s v="MONDINI PRISCILLA"/>
    <s v="201804"/>
    <n v="99.11"/>
    <s v="39"/>
    <s v="100,00"/>
    <n v="1"/>
    <m/>
    <x v="2"/>
    <s v="pole Enfance"/>
    <n v="99.11"/>
    <s v="2018"/>
    <n v="99.11"/>
    <n v="7.5"/>
    <n v="151.67000000000002"/>
    <s v="T39032"/>
    <n v="7.5"/>
    <x v="3"/>
    <s v="CP"/>
    <x v="2"/>
    <x v="0"/>
    <x v="0"/>
    <x v="0"/>
    <s v=""/>
    <s v=""/>
    <s v=""/>
    <s v=""/>
    <s v=""/>
    <s v=""/>
    <x v="1"/>
  </r>
  <r>
    <s v="A00926"/>
    <s v="LIEVIN"/>
    <s v="CATHERINE"/>
    <s v="IME DE MONTIGNY"/>
    <d v="2018-04-13T00:00:00"/>
    <d v="2018-04-13T00:00:00"/>
    <n v="1"/>
    <s v="FIN DE CONTRAT"/>
    <s v="AIDE MEDICO PSYCHOLOGIQUE"/>
    <s v="BORA"/>
    <s v="AIDE MEDICO PSYCHOLOGIQUE"/>
    <s v="SNEBERG CORINNE"/>
    <s v="201804"/>
    <n v="122.22"/>
    <s v="39"/>
    <s v="100,00"/>
    <n v="1"/>
    <m/>
    <x v="2"/>
    <s v="pole Enfance"/>
    <n v="122.22"/>
    <s v="2018"/>
    <n v="122.22"/>
    <n v="9.25"/>
    <n v="151.67000000000002"/>
    <s v="T39032"/>
    <n v="9.25"/>
    <x v="3"/>
    <s v="CP"/>
    <x v="2"/>
    <x v="0"/>
    <x v="0"/>
    <x v="0"/>
    <s v=""/>
    <s v=""/>
    <s v=""/>
    <s v=""/>
    <s v=""/>
    <s v=""/>
    <x v="1"/>
  </r>
  <r>
    <s v="A00926"/>
    <s v="LIEVIN"/>
    <s v="CATHERINE"/>
    <s v="IME DE MONTIGNY"/>
    <d v="2018-04-19T00:00:00"/>
    <d v="2018-04-19T00:00:00"/>
    <n v="1"/>
    <s v="FIN DE CONTRAT"/>
    <s v="AIDE MEDICO PSYCHOLOGIQUE"/>
    <s v="ALIZE"/>
    <s v="AGENT D'HEBERGEMENT"/>
    <s v="BOUGUERRA FARIDA"/>
    <s v="201804"/>
    <n v="105.72"/>
    <s v="39"/>
    <s v="100,00"/>
    <n v="1"/>
    <m/>
    <x v="2"/>
    <s v="pole Enfance"/>
    <n v="105.72"/>
    <s v="2018"/>
    <n v="105.72"/>
    <n v="8"/>
    <n v="151.67000000000002"/>
    <s v="T39033"/>
    <n v="8"/>
    <x v="3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4-09T00:00:00"/>
    <d v="2018-04-09T00:00:00"/>
    <n v="1"/>
    <s v="FIN DE CONTRAT"/>
    <s v="AIDE MEDICO PSYCHOLOGIQUE"/>
    <s v="MISTRAL"/>
    <s v="AGENT D'HEBERGEMENT"/>
    <s v="GALIEZ NADINE"/>
    <s v="201804"/>
    <n v="39.64"/>
    <s v="39"/>
    <s v="100,00"/>
    <n v="1"/>
    <m/>
    <x v="2"/>
    <s v="pole Enfance"/>
    <n v="39.64"/>
    <s v="2018"/>
    <n v="39.64"/>
    <n v="3"/>
    <n v="65"/>
    <s v="T39031"/>
    <n v="3"/>
    <x v="3"/>
    <s v="CP"/>
    <x v="2"/>
    <x v="0"/>
    <x v="0"/>
    <x v="0"/>
    <s v=""/>
    <s v=""/>
    <s v=""/>
    <s v=""/>
    <s v=""/>
    <s v=""/>
    <x v="0"/>
  </r>
  <r>
    <s v="A00940"/>
    <s v="BALASSE"/>
    <s v="EMILIE"/>
    <s v="IME DE MONTIGNY"/>
    <d v="2018-04-14T00:00:00"/>
    <d v="2018-04-14T00:00:00"/>
    <n v="1"/>
    <s v="FIN DE CONTRAT"/>
    <s v="AIDE MEDICO PSYCHOLOGIQUE"/>
    <s v="SERVICE DE NUIT"/>
    <s v="SURVEILLANT(e) DE NUIT"/>
    <s v="LEMAIRE SYLVIE"/>
    <s v="201804"/>
    <n v="66.08"/>
    <s v="39"/>
    <s v="100,00"/>
    <n v="1"/>
    <m/>
    <x v="2"/>
    <s v="pole Enfance"/>
    <n v="66.08"/>
    <s v="2018"/>
    <n v="66.08"/>
    <n v="5"/>
    <n v="108.33"/>
    <s v="T39024"/>
    <n v="5"/>
    <x v="3"/>
    <s v="CP"/>
    <x v="2"/>
    <x v="0"/>
    <x v="0"/>
    <x v="0"/>
    <s v=""/>
    <s v=""/>
    <s v=""/>
    <s v=""/>
    <s v=""/>
    <s v=""/>
    <x v="0"/>
  </r>
  <r>
    <s v="A00940"/>
    <s v="BALASSE"/>
    <s v="EMILIE"/>
    <s v="IME DE MONTIGNY"/>
    <d v="2018-04-16T00:00:00"/>
    <d v="2018-04-16T00:00:00"/>
    <n v="1"/>
    <s v="FIN DE CONTRAT"/>
    <s v="AIDE MEDICO PSYCHOLOGIQUE"/>
    <s v="ZEPHYR"/>
    <s v="AIDE MEDICO PSYCHOLOGIQUE"/>
    <s v="TAISNE JULIE"/>
    <s v="201804"/>
    <n v="99.11"/>
    <s v="39"/>
    <s v="100,00"/>
    <n v="1"/>
    <m/>
    <x v="2"/>
    <s v="pole Enfance"/>
    <n v="99.11"/>
    <s v="2018"/>
    <n v="99.11"/>
    <n v="7.5"/>
    <n v="151.67000000000002"/>
    <s v="T39034"/>
    <n v="7.5"/>
    <x v="3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4-21T00:00:00"/>
    <d v="2018-04-21T00:00:00"/>
    <n v="1"/>
    <s v="FIN DE CONTRAT"/>
    <s v="AIDE MEDICO PSYCHOLOGIQUE"/>
    <s v="MISTRAL"/>
    <s v="AGENT D'HEBERGEMENT"/>
    <s v="GALIEZ NADINE"/>
    <s v="201804"/>
    <n v="95.8"/>
    <s v="39"/>
    <s v="100,00"/>
    <n v="1"/>
    <m/>
    <x v="2"/>
    <s v="pole Enfance"/>
    <n v="95.8"/>
    <s v="2018"/>
    <n v="95.8"/>
    <n v="7.25"/>
    <n v="151.67000000000002"/>
    <s v="T39031"/>
    <n v="7.25"/>
    <x v="3"/>
    <s v="CP"/>
    <x v="2"/>
    <x v="0"/>
    <x v="0"/>
    <x v="0"/>
    <s v=""/>
    <s v=""/>
    <s v=""/>
    <s v=""/>
    <s v=""/>
    <s v=""/>
    <x v="1"/>
  </r>
  <r>
    <s v="999990"/>
    <s v="D'HELIN"/>
    <s v="LAETITIA"/>
    <s v="IME DE MONTIGNY"/>
    <d v="2018-03-13T00:00:00"/>
    <d v="2018-04-04T00:00:00"/>
    <n v="23"/>
    <s v="FIN DE CONTRAT"/>
    <s v="AIDE MEDICO PSYCHOLOGIQUE"/>
    <s v="MISTRAL"/>
    <s v="AGENT D'HEBERGEMENT"/>
    <s v="KOZLOWSKI ISABELLE"/>
    <s v="201804"/>
    <n v="953.97"/>
    <s v="39"/>
    <s v="100,00"/>
    <n v="23"/>
    <m/>
    <x v="21"/>
    <s v="pole Enfance"/>
    <n v="953.97"/>
    <s v="2018"/>
    <n v="953.97"/>
    <n v="54"/>
    <n v="151.67000000000002"/>
    <s v="T39031"/>
    <n v="54"/>
    <x v="3"/>
    <s v="FB"/>
    <x v="7"/>
    <x v="0"/>
    <x v="0"/>
    <x v="0"/>
    <s v=""/>
    <s v=""/>
    <s v=""/>
    <s v=""/>
    <s v=""/>
    <s v=""/>
    <x v="1"/>
  </r>
  <r>
    <s v="A00854"/>
    <s v="MONESTIER"/>
    <s v="EMILIE"/>
    <s v="IME DE MONTIGNY"/>
    <d v="2018-04-13T00:00:00"/>
    <d v="2018-04-13T00:00:00"/>
    <n v="1"/>
    <s v="FIN DE CONTRAT"/>
    <s v="AIDE MEDICO PSYCHOLOGIQUE"/>
    <s v="EXTERNAT"/>
    <s v="AIDE MEDICO PSYCHOLOGIQUE"/>
    <s v="TAILLE ANNIE"/>
    <s v="201804"/>
    <n v="90.23"/>
    <s v="39"/>
    <s v="100,00"/>
    <n v="1"/>
    <m/>
    <x v="21"/>
    <s v="pole Enfance"/>
    <n v="90.23"/>
    <s v="2018"/>
    <n v="90.23"/>
    <n v="7"/>
    <n v="151.67000000000002"/>
    <s v="T39035"/>
    <n v="7"/>
    <x v="3"/>
    <s v="FB"/>
    <x v="7"/>
    <x v="0"/>
    <x v="0"/>
    <x v="0"/>
    <s v=""/>
    <s v=""/>
    <s v=""/>
    <s v=""/>
    <s v=""/>
    <s v=""/>
    <x v="0"/>
  </r>
  <r>
    <s v="A00854"/>
    <s v="MONESTIER"/>
    <s v="EMILIE"/>
    <s v="IME DE MONTIGNY"/>
    <d v="2018-04-16T00:00:00"/>
    <d v="2018-04-17T00:00:00"/>
    <n v="2"/>
    <s v="FIN DE CONTRAT"/>
    <s v="AIDE MEDICO PSYCHOLOGIQUE"/>
    <s v="EXTERNAT"/>
    <s v="AIDE MEDICO PSYCHOLOGIQUE"/>
    <s v="TAILLE ANNIE"/>
    <s v="201804"/>
    <n v="161.12"/>
    <s v="39"/>
    <s v="100,00"/>
    <n v="2"/>
    <m/>
    <x v="21"/>
    <s v="pole Enfance"/>
    <n v="161.12"/>
    <s v="2018"/>
    <n v="161.12"/>
    <n v="12.5"/>
    <n v="135.42000000000002"/>
    <s v="T39035"/>
    <n v="12.5"/>
    <x v="3"/>
    <s v="FB"/>
    <x v="7"/>
    <x v="0"/>
    <x v="0"/>
    <x v="0"/>
    <s v=""/>
    <s v=""/>
    <s v=""/>
    <s v=""/>
    <s v=""/>
    <s v=""/>
    <x v="1"/>
  </r>
  <r>
    <s v="A00854"/>
    <s v="MONESTIER"/>
    <s v="EMILIE"/>
    <s v="IME DE MONTIGNY"/>
    <d v="2018-04-09T00:00:00"/>
    <d v="2018-04-09T00:00:00"/>
    <n v="1"/>
    <s v="FIN DE CONTRAT"/>
    <s v="AIDE MEDICO PSYCHOLOGIQUE"/>
    <s v="EXTERNAT"/>
    <s v="AIDE MEDICO PSYCHOLOGIQUE"/>
    <s v="TAILLE ANNIE"/>
    <s v="201804"/>
    <n v="83.8"/>
    <s v="39"/>
    <s v="100,00"/>
    <n v="1"/>
    <m/>
    <x v="10"/>
    <s v="pole Enfance"/>
    <n v="83.8"/>
    <s v="2018"/>
    <n v="83.8"/>
    <n v="6.5"/>
    <n v="140.83000000000001"/>
    <s v="T39035"/>
    <n v="6.5"/>
    <x v="3"/>
    <s v="FU"/>
    <x v="7"/>
    <x v="0"/>
    <x v="0"/>
    <x v="0"/>
    <s v=""/>
    <s v=""/>
    <s v=""/>
    <s v=""/>
    <s v=""/>
    <s v=""/>
    <x v="0"/>
  </r>
  <r>
    <s v="A00919"/>
    <s v="FERRARO"/>
    <s v="VINCENT"/>
    <s v="IME DE MONTIGNY"/>
    <d v="2018-03-30T00:00:00"/>
    <d v="2018-03-30T00:00:00"/>
    <n v="1"/>
    <s v="FIN DE CONTRAT"/>
    <s v="AIDE MEDICO PSYCHOLOGIQUE"/>
    <s v="MISTRAL"/>
    <s v="AUXILIAIRE DE PUERICULTURE"/>
    <s v="DAPVRIL MARIE CHRISTINE"/>
    <s v="201804"/>
    <n v="103.1"/>
    <s v="39"/>
    <s v="100,00"/>
    <n v="1"/>
    <m/>
    <x v="10"/>
    <s v="pole Enfance"/>
    <n v="103.1"/>
    <s v="2018"/>
    <n v="103.1"/>
    <n v="8"/>
    <n v="151.67000000000002"/>
    <s v="T39031"/>
    <n v="8"/>
    <x v="3"/>
    <s v="FU"/>
    <x v="7"/>
    <x v="0"/>
    <x v="0"/>
    <x v="0"/>
    <s v=""/>
    <s v=""/>
    <s v=""/>
    <s v=""/>
    <s v=""/>
    <s v=""/>
    <x v="1"/>
  </r>
  <r>
    <s v="A00919"/>
    <s v="FERRARO"/>
    <s v="VINCENT"/>
    <s v="IME DE MONTIGNY"/>
    <d v="2018-04-06T00:00:00"/>
    <d v="2018-04-06T00:00:00"/>
    <n v="1"/>
    <s v="FIN DE CONTRAT"/>
    <s v="AIDE MEDICO PSYCHOLOGIQUE"/>
    <s v="MISTRAL"/>
    <s v="AGENT D'HEBERGEMENT"/>
    <s v="KOZLOWSKI ISABELLE"/>
    <s v="201804"/>
    <n v="99.11"/>
    <s v="39"/>
    <s v="100,00"/>
    <n v="1"/>
    <m/>
    <x v="10"/>
    <s v="pole Enfance"/>
    <n v="99.11"/>
    <s v="2018"/>
    <n v="99.11"/>
    <n v="7.5"/>
    <n v="151.67000000000002"/>
    <s v="T39031"/>
    <n v="7.5"/>
    <x v="3"/>
    <s v="FU"/>
    <x v="7"/>
    <x v="0"/>
    <x v="0"/>
    <x v="0"/>
    <s v=""/>
    <s v=""/>
    <s v=""/>
    <s v=""/>
    <s v=""/>
    <s v=""/>
    <x v="1"/>
  </r>
  <r>
    <s v="A00923"/>
    <s v="PASTORET"/>
    <s v="DJAMILA"/>
    <s v="IME DE MONTIGNY"/>
    <d v="2018-04-07T00:00:00"/>
    <d v="2018-04-08T00:00:00"/>
    <n v="2"/>
    <s v="FIN DE CONTRAT"/>
    <s v="AIDE MEDICO PSYCHOLOGIQUE"/>
    <s v="MISTRAL"/>
    <s v="AGENT D'HEBERGEMENT"/>
    <s v="KOZLOWSKI ISABELLE"/>
    <s v="201804"/>
    <n v="284.43"/>
    <s v="39"/>
    <s v="100,00"/>
    <n v="2"/>
    <m/>
    <x v="10"/>
    <s v="pole Enfance"/>
    <n v="284.43"/>
    <s v="2018"/>
    <n v="284.43"/>
    <n v="16"/>
    <n v="151.67000000000002"/>
    <s v="T39031"/>
    <n v="16"/>
    <x v="3"/>
    <s v="FU"/>
    <x v="7"/>
    <x v="0"/>
    <x v="0"/>
    <x v="0"/>
    <s v=""/>
    <s v=""/>
    <s v=""/>
    <s v=""/>
    <s v=""/>
    <s v=""/>
    <x v="1"/>
  </r>
  <r>
    <s v="A00923"/>
    <s v="PASTORET"/>
    <s v="DJAMILA"/>
    <s v="IME DE MONTIGNY"/>
    <d v="2018-04-16T00:00:00"/>
    <d v="2018-04-16T00:00:00"/>
    <n v="1"/>
    <s v="FIN DE CONTRAT"/>
    <s v="AIDE MEDICO PSYCHOLOGIQUE"/>
    <s v="MISTRAL"/>
    <s v="AGENT D'HEBERGEMENT"/>
    <s v="KOZLOWSKI ISABELLE"/>
    <s v="201804"/>
    <n v="99.11"/>
    <s v="39"/>
    <s v="100,00"/>
    <n v="1"/>
    <m/>
    <x v="10"/>
    <s v="pole Enfance"/>
    <n v="99.11"/>
    <s v="2018"/>
    <n v="99.11"/>
    <n v="7.5"/>
    <n v="151.67000000000002"/>
    <s v="T39031"/>
    <n v="7.5"/>
    <x v="3"/>
    <s v="FU"/>
    <x v="7"/>
    <x v="0"/>
    <x v="0"/>
    <x v="0"/>
    <s v=""/>
    <s v=""/>
    <s v=""/>
    <s v=""/>
    <s v=""/>
    <s v=""/>
    <x v="1"/>
  </r>
  <r>
    <s v="A00926"/>
    <s v="LIEVIN"/>
    <s v="CATHERINE"/>
    <s v="IME DE MONTIGNY"/>
    <d v="2018-03-30T00:00:00"/>
    <d v="2018-03-30T00:00:00"/>
    <n v="1"/>
    <s v="FIN DE CONTRAT"/>
    <s v="AIDE MEDICO PSYCHOLOGIQUE"/>
    <s v="BORA"/>
    <s v="AIDE SOIGNANT(e)"/>
    <s v="LEDUC SOPHIE"/>
    <s v="201804"/>
    <n v="92.49"/>
    <s v="39"/>
    <s v="100,00"/>
    <n v="1"/>
    <m/>
    <x v="10"/>
    <s v="pole Enfance"/>
    <n v="92.49"/>
    <s v="2018"/>
    <n v="92.49"/>
    <n v="7"/>
    <n v="151.67000000000002"/>
    <s v="T39032"/>
    <n v="7"/>
    <x v="3"/>
    <s v="FU"/>
    <x v="7"/>
    <x v="0"/>
    <x v="0"/>
    <x v="0"/>
    <s v=""/>
    <s v=""/>
    <s v=""/>
    <s v=""/>
    <s v=""/>
    <s v=""/>
    <x v="0"/>
  </r>
  <r>
    <s v="A00940"/>
    <s v="BALASSE"/>
    <s v="EMILIE"/>
    <s v="IME DE MONTIGNY"/>
    <d v="2018-04-10T00:00:00"/>
    <d v="2018-04-12T00:00:00"/>
    <n v="3"/>
    <s v="FIN DE CONTRAT"/>
    <s v="AIDE MEDICO PSYCHOLOGIQUE"/>
    <s v="MISTRAL"/>
    <s v="AGENT D'HEBERGEMENT"/>
    <s v="KOZLOWSKI ISABELLE"/>
    <s v="201804"/>
    <n v="290.72000000000003"/>
    <s v="39"/>
    <s v="100,00"/>
    <n v="3"/>
    <m/>
    <x v="10"/>
    <s v="pole Enfance"/>
    <n v="290.72000000000003"/>
    <s v="2018"/>
    <n v="290.72000000000003"/>
    <n v="22"/>
    <n v="151.67000000000002"/>
    <s v="T39031"/>
    <n v="22"/>
    <x v="3"/>
    <s v="FU"/>
    <x v="7"/>
    <x v="0"/>
    <x v="0"/>
    <x v="0"/>
    <s v=""/>
    <s v=""/>
    <s v=""/>
    <s v=""/>
    <s v=""/>
    <s v=""/>
    <x v="1"/>
  </r>
  <r>
    <s v="A00940"/>
    <s v="BALASSE"/>
    <s v="EMILIE"/>
    <s v="IME DE MONTIGNY"/>
    <d v="2018-04-13T00:00:00"/>
    <d v="2018-04-13T00:00:00"/>
    <n v="1"/>
    <s v="FIN DE CONTRAT"/>
    <s v="AIDE MEDICO PSYCHOLOGIQUE"/>
    <s v="MISTRAL"/>
    <s v="AGENT D'HEBERGEMENT"/>
    <s v="KOZLOWSKI ISABELLE"/>
    <s v="201804"/>
    <n v="66.08"/>
    <s v="39"/>
    <s v="100,00"/>
    <n v="1"/>
    <m/>
    <x v="10"/>
    <s v="pole Enfance"/>
    <n v="66.08"/>
    <s v="2018"/>
    <n v="66.08"/>
    <n v="5"/>
    <n v="108.33"/>
    <s v="T39031"/>
    <n v="5"/>
    <x v="3"/>
    <s v="FU"/>
    <x v="7"/>
    <x v="0"/>
    <x v="0"/>
    <x v="0"/>
    <s v=""/>
    <s v=""/>
    <s v=""/>
    <s v=""/>
    <s v=""/>
    <s v=""/>
    <x v="0"/>
  </r>
  <r>
    <s v="A00500"/>
    <s v="ALLEM"/>
    <s v="JESMAH"/>
    <s v="IME DE MONTIGNY"/>
    <d v="2018-03-28T00:00:00"/>
    <d v="2018-03-28T00:00:00"/>
    <n v="1"/>
    <s v="FIN DE CONTRAT"/>
    <s v="AIDE MEDICO PSYCHOLOGIQUE"/>
    <s v="EXTERNAT"/>
    <s v="AIDE MEDICO PSYCHOLOGIQUE"/>
    <s v="TAILLE ANNIE"/>
    <s v="201804"/>
    <n v="58"/>
    <s v="39"/>
    <s v="100,00"/>
    <n v="1"/>
    <m/>
    <x v="17"/>
    <s v="pole Enfance"/>
    <n v="58"/>
    <s v="2018"/>
    <n v="58"/>
    <n v="4.5"/>
    <n v="97.5"/>
    <s v="T39035"/>
    <n v="4.5"/>
    <x v="3"/>
    <s v="HD"/>
    <x v="2"/>
    <x v="0"/>
    <x v="0"/>
    <x v="0"/>
    <s v=""/>
    <s v=""/>
    <s v=""/>
    <s v=""/>
    <s v=""/>
    <s v=""/>
    <x v="0"/>
  </r>
  <r>
    <s v="A00854"/>
    <s v="MONESTIER"/>
    <s v="EMILIE"/>
    <s v="IME DE MONTIGNY"/>
    <d v="2018-04-19T00:00:00"/>
    <d v="2018-04-19T00:00:00"/>
    <n v="1"/>
    <s v="FIN DE CONTRAT"/>
    <s v="AIDE MEDICO PSYCHOLOGIQUE"/>
    <s v="EXTERNAT"/>
    <s v="AIDE MEDICO PSYCHOLOGIQUE"/>
    <s v="TAILLE ANNIE"/>
    <s v="201804"/>
    <n v="96.67"/>
    <s v="39"/>
    <s v="100,00"/>
    <n v="1"/>
    <m/>
    <x v="17"/>
    <s v="pole Enfance"/>
    <n v="96.67"/>
    <s v="2018"/>
    <n v="96.67"/>
    <n v="7.5"/>
    <n v="151.67000000000002"/>
    <s v="T39035"/>
    <n v="7.5"/>
    <x v="3"/>
    <s v="HD"/>
    <x v="2"/>
    <x v="0"/>
    <x v="0"/>
    <x v="0"/>
    <s v=""/>
    <s v=""/>
    <s v=""/>
    <s v=""/>
    <s v=""/>
    <s v=""/>
    <x v="1"/>
  </r>
  <r>
    <s v="998390"/>
    <s v="MATHON"/>
    <s v="PAMELA"/>
    <s v="IME DE MONTIGNY"/>
    <d v="2018-03-20T00:00:00"/>
    <d v="2018-04-06T00:00:00"/>
    <n v="18"/>
    <s v="FIN DE CONTRAT"/>
    <s v="AGENT DE SERVICE INTERIEUR"/>
    <s v="OFFICE"/>
    <s v="AGENT DE CUISINE"/>
    <s v="MANIERO GEMINA"/>
    <s v="201804"/>
    <n v="452.95"/>
    <s v="39"/>
    <s v="100,00"/>
    <n v="18"/>
    <m/>
    <x v="0"/>
    <s v="pole Enfance"/>
    <n v="452.95"/>
    <s v="2018"/>
    <n v="452.95"/>
    <n v="34"/>
    <n v="151.67000000000002"/>
    <s v="T39020"/>
    <n v="34"/>
    <x v="3"/>
    <s v="MAL"/>
    <x v="0"/>
    <x v="0"/>
    <x v="0"/>
    <x v="0"/>
    <s v=""/>
    <s v=""/>
    <s v=""/>
    <s v=""/>
    <s v=""/>
    <s v=""/>
    <x v="1"/>
  </r>
  <r>
    <s v="998390"/>
    <s v="MATHON"/>
    <s v="PAMELA"/>
    <s v="IME DE MONTIGNY"/>
    <d v="2018-04-16T00:00:00"/>
    <d v="2018-04-20T00:00:00"/>
    <n v="5"/>
    <s v="FIN DE CONTRAT"/>
    <s v="AGENT DE SERVICE INTERIEUR"/>
    <s v="OFFICE"/>
    <s v="AGENT DE CUISINE"/>
    <s v="MANIERO GEMINA"/>
    <s v="201804"/>
    <n v="313.95999999999998"/>
    <s v="39"/>
    <s v="100,00"/>
    <n v="5"/>
    <m/>
    <x v="0"/>
    <s v="pole Enfance"/>
    <n v="313.95999999999998"/>
    <s v="2018"/>
    <n v="313.95999999999998"/>
    <n v="26"/>
    <n v="112.67"/>
    <s v="T39020"/>
    <n v="26"/>
    <x v="3"/>
    <s v="MAL"/>
    <x v="0"/>
    <x v="0"/>
    <x v="0"/>
    <x v="0"/>
    <s v=""/>
    <s v=""/>
    <s v=""/>
    <s v=""/>
    <s v=""/>
    <s v=""/>
    <x v="1"/>
  </r>
  <r>
    <s v="999600"/>
    <s v="FOUTRY"/>
    <s v="NATHALIE"/>
    <s v="IME DE MONTIGNY"/>
    <d v="2018-04-09T00:00:00"/>
    <d v="2018-04-10T00:00:00"/>
    <n v="2"/>
    <s v="FIN DE CONTRAT"/>
    <s v="AGENT DE SERVICE INTERIEUR"/>
    <s v="SERVICE SUPPORT"/>
    <s v="COORDINATRICE HYGIENE ET LINGERIE"/>
    <s v="VILAIN CHRISTELLE"/>
    <s v="201804"/>
    <n v="138.86000000000001"/>
    <s v="39"/>
    <s v="100,00"/>
    <n v="2"/>
    <m/>
    <x v="0"/>
    <s v="pole Enfance"/>
    <n v="138.86000000000001"/>
    <s v="2018"/>
    <n v="138.86000000000001"/>
    <n v="11.5"/>
    <n v="124.57"/>
    <s v="T39021"/>
    <n v="11.5"/>
    <x v="3"/>
    <s v="MAL"/>
    <x v="0"/>
    <x v="0"/>
    <x v="0"/>
    <x v="0"/>
    <s v=""/>
    <s v=""/>
    <s v=""/>
    <s v=""/>
    <s v=""/>
    <s v=""/>
    <x v="1"/>
  </r>
  <r>
    <s v="A00523"/>
    <s v="CARDON"/>
    <s v="CINDY"/>
    <s v="IME DE MONTIGNY"/>
    <d v="2018-04-12T00:00:00"/>
    <d v="2018-04-13T00:00:00"/>
    <n v="2"/>
    <s v="FIN DE CONTRAT"/>
    <s v="AGENT HYGIENE ET PROPRETE"/>
    <s v="OFFICE"/>
    <s v="AGENT DE CUISINE"/>
    <s v="MANIERO GEMINA"/>
    <s v="201804"/>
    <n v="107.9"/>
    <s v="39"/>
    <s v="100,00"/>
    <n v="2"/>
    <m/>
    <x v="0"/>
    <s v="pole Enfance"/>
    <n v="107.9"/>
    <s v="2018"/>
    <n v="107.9"/>
    <n v="8"/>
    <n v="86.65"/>
    <s v="T39020"/>
    <n v="8"/>
    <x v="3"/>
    <s v="MAL"/>
    <x v="0"/>
    <x v="0"/>
    <x v="0"/>
    <x v="0"/>
    <s v=""/>
    <s v=""/>
    <s v=""/>
    <s v=""/>
    <s v=""/>
    <s v=""/>
    <x v="1"/>
  </r>
  <r>
    <s v="A00853"/>
    <s v="FASQUEL"/>
    <s v="MARINE"/>
    <s v="IME DE MONTIGNY"/>
    <d v="2018-04-09T00:00:00"/>
    <d v="2018-04-19T00:00:00"/>
    <n v="11"/>
    <s v="FIN DE CONTRAT"/>
    <s v="AIDE MEDICO PSYCHOLOGIQUE"/>
    <s v="BORA"/>
    <s v="AIDE MEDICO PSYCHOLOGIQUE"/>
    <s v="VAN ASSCHE COLETTE"/>
    <s v="201804"/>
    <n v="822.58"/>
    <s v="39"/>
    <s v="100,00"/>
    <n v="11"/>
    <m/>
    <x v="0"/>
    <s v="pole Enfance"/>
    <n v="822.58"/>
    <s v="2018"/>
    <n v="822.58"/>
    <n v="62.25"/>
    <n v="143.22999999999999"/>
    <s v="T39032"/>
    <n v="62.25"/>
    <x v="3"/>
    <s v="MAL"/>
    <x v="0"/>
    <x v="0"/>
    <x v="0"/>
    <x v="0"/>
    <s v=""/>
    <s v=""/>
    <s v=""/>
    <s v=""/>
    <s v=""/>
    <s v=""/>
    <x v="1"/>
  </r>
  <r>
    <s v="A00853"/>
    <s v="FASQUEL"/>
    <s v="MARINE"/>
    <s v="IME DE MONTIGNY"/>
    <d v="2018-04-20T00:00:00"/>
    <d v="2018-04-27T00:00:00"/>
    <n v="8"/>
    <s v="FIN DE CONTRAT"/>
    <s v="AIDE MEDICO PSYCHOLOGIQUE"/>
    <s v="BORA"/>
    <s v="AIDE MEDICO PSYCHOLOGIQUE"/>
    <s v="VAN ASSCHE COLETTE"/>
    <s v="201804"/>
    <n v="594.61"/>
    <s v="39"/>
    <s v="100,00"/>
    <n v="8"/>
    <m/>
    <x v="0"/>
    <s v="pole Enfance"/>
    <n v="594.61"/>
    <s v="2018"/>
    <n v="594.61"/>
    <n v="45"/>
    <n v="151.67000000000002"/>
    <s v="T39032"/>
    <n v="45"/>
    <x v="3"/>
    <s v="MAL"/>
    <x v="0"/>
    <x v="0"/>
    <x v="0"/>
    <x v="0"/>
    <s v=""/>
    <s v=""/>
    <s v=""/>
    <s v=""/>
    <s v=""/>
    <s v=""/>
    <x v="1"/>
  </r>
  <r>
    <s v="A00885"/>
    <s v="DUCROCQ"/>
    <s v="SOPHIE"/>
    <s v="IME DE MONTIGNY"/>
    <d v="2018-04-03T00:00:00"/>
    <d v="2018-04-06T00:00:00"/>
    <n v="4"/>
    <s v="FIN DE CONTRAT"/>
    <s v="AIDE MEDICO PSYCHOLOGIQUE"/>
    <s v="ALIZE"/>
    <s v="AIDE MEDICO PSYCHOLOGIQUE"/>
    <s v="MATHON MICHELE"/>
    <s v="201804"/>
    <n v="409.61"/>
    <s v="39"/>
    <s v="100,00"/>
    <n v="4"/>
    <m/>
    <x v="0"/>
    <s v="pole Enfance"/>
    <n v="409.61"/>
    <s v="2018"/>
    <n v="409.61"/>
    <n v="31"/>
    <n v="151.67000000000002"/>
    <s v="T39033"/>
    <n v="31"/>
    <x v="3"/>
    <s v="MAL"/>
    <x v="0"/>
    <x v="0"/>
    <x v="0"/>
    <x v="0"/>
    <s v=""/>
    <s v=""/>
    <s v=""/>
    <s v=""/>
    <s v=""/>
    <s v=""/>
    <x v="1"/>
  </r>
  <r>
    <s v="A00885"/>
    <s v="DUCROCQ"/>
    <s v="SOPHIE"/>
    <s v="IME DE MONTIGNY"/>
    <d v="2018-04-09T00:00:00"/>
    <d v="2018-04-11T00:00:00"/>
    <n v="3"/>
    <s v="FIN DE CONTRAT"/>
    <s v="AIDE MEDICO PSYCHOLOGIQUE"/>
    <s v="ALIZE"/>
    <s v="AIDE MEDICO PSYCHOLOGIQUE"/>
    <s v="MATHON MICHELE"/>
    <s v="201804"/>
    <n v="303.93"/>
    <s v="39"/>
    <s v="100,00"/>
    <n v="3"/>
    <m/>
    <x v="0"/>
    <s v="pole Enfance"/>
    <n v="303.93"/>
    <s v="2018"/>
    <n v="303.93"/>
    <n v="23"/>
    <n v="151.67000000000002"/>
    <s v="T39033"/>
    <n v="23"/>
    <x v="3"/>
    <s v="MAL"/>
    <x v="0"/>
    <x v="0"/>
    <x v="0"/>
    <x v="0"/>
    <s v=""/>
    <s v=""/>
    <s v=""/>
    <s v=""/>
    <s v=""/>
    <s v=""/>
    <x v="1"/>
  </r>
  <r>
    <s v="A00885"/>
    <s v="DUCROCQ"/>
    <s v="SOPHIE"/>
    <s v="IME DE MONTIGNY"/>
    <d v="2018-04-12T00:00:00"/>
    <d v="2018-05-04T00:00:00"/>
    <n v="23"/>
    <s v="FIN DE CONTRAT"/>
    <s v="AIDE MEDICO PSYCHOLOGIQUE"/>
    <s v="ALIZE"/>
    <s v="AIDE MEDICO PSYCHOLOGIQUE"/>
    <s v="MATHON MICHELE"/>
    <s v="201804"/>
    <n v="499.6"/>
    <s v="39"/>
    <s v="100,00"/>
    <n v="23"/>
    <m/>
    <x v="0"/>
    <s v="pole Enfance"/>
    <n v="499.6"/>
    <s v="2018"/>
    <n v="499.6"/>
    <n v="45.75"/>
    <n v="149.12"/>
    <s v="T39033"/>
    <n v="45.75"/>
    <x v="3"/>
    <s v="MAL"/>
    <x v="0"/>
    <x v="0"/>
    <x v="0"/>
    <x v="0"/>
    <s v=""/>
    <s v=""/>
    <s v=""/>
    <s v=""/>
    <s v=""/>
    <s v=""/>
    <x v="1"/>
  </r>
  <r>
    <s v="A00900"/>
    <s v="HUEBER"/>
    <s v="FIONA"/>
    <s v="IME DE MONTIGNY"/>
    <d v="2018-03-22T00:00:00"/>
    <d v="2018-04-05T00:00:00"/>
    <n v="15"/>
    <s v="FIN DE CONTRAT"/>
    <s v="AIDE MEDICO PSYCHOLOGIQUE"/>
    <s v="BORA"/>
    <s v="AIDE MEDICO PSYCHOLOGIQUE"/>
    <s v="VAN ASSCHE COLETTE"/>
    <s v="201804"/>
    <n v="857.1"/>
    <s v="39"/>
    <s v="100,00"/>
    <n v="15"/>
    <m/>
    <x v="0"/>
    <s v="pole Enfance"/>
    <n v="857.1"/>
    <s v="2018"/>
    <n v="857.1"/>
    <n v="62"/>
    <n v="151.67000000000002"/>
    <s v="T39032"/>
    <n v="62"/>
    <x v="3"/>
    <s v="MAL"/>
    <x v="0"/>
    <x v="0"/>
    <x v="0"/>
    <x v="0"/>
    <s v=""/>
    <s v=""/>
    <s v=""/>
    <s v=""/>
    <s v=""/>
    <s v=""/>
    <x v="1"/>
  </r>
  <r>
    <s v="A00900"/>
    <s v="HUEBER"/>
    <s v="FIONA"/>
    <s v="IME DE MONTIGNY"/>
    <d v="2018-04-06T00:00:00"/>
    <d v="2018-04-06T00:00:00"/>
    <n v="1"/>
    <s v="FIN DE CONTRAT"/>
    <s v="AIDE MEDICO PSYCHOLOGIQUE"/>
    <s v="BORA"/>
    <s v="AIDE MEDICO PSYCHOLOGIQUE"/>
    <s v="VAN ASSCHE COLETTE"/>
    <s v="201804"/>
    <n v="122.22"/>
    <s v="39"/>
    <s v="100,00"/>
    <n v="1"/>
    <m/>
    <x v="0"/>
    <s v="pole Enfance"/>
    <n v="122.22"/>
    <s v="2018"/>
    <n v="122.22"/>
    <n v="9.25"/>
    <n v="151.67000000000002"/>
    <s v="T39032"/>
    <n v="9.25"/>
    <x v="3"/>
    <s v="MAL"/>
    <x v="0"/>
    <x v="0"/>
    <x v="0"/>
    <x v="0"/>
    <s v=""/>
    <s v=""/>
    <s v=""/>
    <s v=""/>
    <s v=""/>
    <s v=""/>
    <x v="1"/>
  </r>
  <r>
    <s v="A00902"/>
    <s v="COMBE-DESCHAUMES "/>
    <s v="ERIC"/>
    <s v="IME DE MONTIGNY"/>
    <d v="2018-04-07T00:00:00"/>
    <d v="2018-04-09T00:00:00"/>
    <n v="3"/>
    <s v="FIN DE CONTRAT"/>
    <s v="SURVEILLANT(e) DE NUIT"/>
    <s v="SERVICE DE NUIT"/>
    <s v="SURVEILLANT(e) DE NUIT"/>
    <s v="DUMOULIN MARIE FRANCOISE"/>
    <s v="201804"/>
    <n v="356.97"/>
    <s v="39"/>
    <s v="100,00"/>
    <n v="3"/>
    <m/>
    <x v="0"/>
    <s v="pole Enfance"/>
    <n v="356.97"/>
    <s v="2018"/>
    <n v="356.97"/>
    <n v="20"/>
    <n v="144.43"/>
    <s v="T39024"/>
    <n v="20"/>
    <x v="3"/>
    <s v="MAL"/>
    <x v="0"/>
    <x v="0"/>
    <x v="0"/>
    <x v="0"/>
    <s v=""/>
    <s v=""/>
    <s v=""/>
    <s v=""/>
    <s v=""/>
    <s v=""/>
    <x v="1"/>
  </r>
  <r>
    <s v="A00902"/>
    <s v="COMBE-DESCHAUMES "/>
    <s v="ERIC"/>
    <s v="IME DE MONTIGNY"/>
    <d v="2018-04-11T00:00:00"/>
    <d v="2018-05-01T00:00:00"/>
    <n v="21"/>
    <s v="FIN DE CONTRAT"/>
    <s v="SURVEILLANT(e) DE NUIT"/>
    <s v="SERVICE DE NUIT"/>
    <s v="SURVEILLANT(e) DE NUIT"/>
    <s v="DUMOULIN MARIE FRANCOISE"/>
    <s v="201804"/>
    <n v="854.39"/>
    <s v="39"/>
    <s v="100,00"/>
    <n v="21"/>
    <m/>
    <x v="0"/>
    <s v="pole Enfance"/>
    <n v="854.39"/>
    <s v="2018"/>
    <n v="854.39"/>
    <n v="73"/>
    <n v="151.67000000000002"/>
    <s v="T39024"/>
    <n v="73"/>
    <x v="3"/>
    <s v="MAL"/>
    <x v="0"/>
    <x v="0"/>
    <x v="0"/>
    <x v="0"/>
    <s v=""/>
    <s v=""/>
    <s v=""/>
    <s v=""/>
    <s v=""/>
    <s v=""/>
    <x v="1"/>
  </r>
  <r>
    <s v="A00829"/>
    <s v="MAZURE"/>
    <s v="RACHEL"/>
    <s v="IME DE MONTIGNY"/>
    <d v="2018-04-02T00:00:00"/>
    <d v="2018-04-02T00:00:00"/>
    <n v="1"/>
    <s v="FIN DE CONTRAT"/>
    <s v="AIDE MEDICO PSYCHOLOGIQUE"/>
    <s v="MISTRAL"/>
    <s v="AIDE MEDICO PSYCHOLOGIQUE"/>
    <s v="LUC RENAUD"/>
    <s v="201804"/>
    <n v="118.93"/>
    <s v="39"/>
    <s v="100,00"/>
    <n v="1"/>
    <m/>
    <x v="11"/>
    <s v="pole Enfance"/>
    <n v="118.93"/>
    <s v="2018"/>
    <n v="118.93"/>
    <n v="9"/>
    <n v="151.67000000000002"/>
    <s v="T39031"/>
    <n v="9"/>
    <x v="3"/>
    <s v="MUT"/>
    <x v="4"/>
    <x v="0"/>
    <x v="0"/>
    <x v="0"/>
    <s v=""/>
    <s v=""/>
    <s v=""/>
    <s v=""/>
    <s v=""/>
    <s v=""/>
    <x v="1"/>
  </r>
  <r>
    <s v="A00829"/>
    <s v="MAZURE"/>
    <s v="RACHEL"/>
    <s v="IME DE MONTIGNY"/>
    <d v="2018-04-04T00:00:00"/>
    <d v="2018-05-02T00:00:00"/>
    <n v="29"/>
    <s v="FIN DE CONTRAT"/>
    <s v="AIDE MEDICO PSYCHOLOGIQUE"/>
    <s v="MISTRAL"/>
    <s v="AIDE MEDICO PSYCHOLOGIQUE"/>
    <s v="LUC RENAUD"/>
    <s v="201804"/>
    <n v="1201.3700000000001"/>
    <s v="39"/>
    <s v="100,00"/>
    <n v="29"/>
    <m/>
    <x v="11"/>
    <s v="pole Enfance"/>
    <n v="1201.3700000000001"/>
    <s v="2018"/>
    <n v="1201.3700000000001"/>
    <n v="100"/>
    <n v="151.67000000000002"/>
    <s v="T39031"/>
    <n v="100"/>
    <x v="3"/>
    <s v="MUT"/>
    <x v="4"/>
    <x v="0"/>
    <x v="0"/>
    <x v="0"/>
    <s v=""/>
    <s v=""/>
    <s v=""/>
    <s v=""/>
    <s v=""/>
    <s v=""/>
    <x v="1"/>
  </r>
  <r>
    <s v="999293"/>
    <s v="LUCAS"/>
    <s v="PASCALE"/>
    <s v="IME DE MONTIGNY"/>
    <d v="2018-03-13T00:00:00"/>
    <d v="2018-04-06T00:00:00"/>
    <n v="25"/>
    <s v="FIN DE CONTRAT"/>
    <s v="AIDE SOIGNANT(e)"/>
    <s v="MISTRAL"/>
    <s v="AIDE MEDICO PSYCHOLOGIQUE"/>
    <s v="LUC RENAUD"/>
    <s v="201804"/>
    <n v="821.95"/>
    <s v="39"/>
    <s v="100,00"/>
    <n v="25"/>
    <m/>
    <x v="7"/>
    <s v="pole Enfance"/>
    <n v="821.95"/>
    <s v="2018"/>
    <n v="821.95"/>
    <n v="49.5"/>
    <n v="112.9"/>
    <s v="T39031"/>
    <n v="49.5"/>
    <x v="3"/>
    <s v="NAP"/>
    <x v="6"/>
    <x v="0"/>
    <x v="0"/>
    <x v="0"/>
    <s v=""/>
    <s v=""/>
    <s v=""/>
    <s v=""/>
    <s v=""/>
    <s v=""/>
    <x v="1"/>
  </r>
  <r>
    <s v="999293"/>
    <s v="LUCAS"/>
    <s v="PASCALE"/>
    <s v="IME DE MONTIGNY"/>
    <d v="2018-04-10T00:00:00"/>
    <d v="2018-05-11T00:00:00"/>
    <n v="32"/>
    <s v="FIN DE CONTRAT"/>
    <s v="AIDE SOIGNANT(e)"/>
    <s v="MISTRAL"/>
    <s v="AIDE MEDICO PSYCHOLOGIQUE"/>
    <s v="LUC RENAUD"/>
    <s v="201804"/>
    <n v="623.61"/>
    <s v="39"/>
    <s v="100,00"/>
    <n v="32"/>
    <m/>
    <x v="7"/>
    <s v="pole Enfance"/>
    <n v="623.61"/>
    <s v="2018"/>
    <n v="623.61"/>
    <n v="56"/>
    <n v="111.03"/>
    <s v="T39031"/>
    <n v="56"/>
    <x v="3"/>
    <s v="NAP"/>
    <x v="6"/>
    <x v="0"/>
    <x v="0"/>
    <x v="0"/>
    <s v=""/>
    <s v=""/>
    <s v=""/>
    <s v=""/>
    <s v=""/>
    <s v=""/>
    <x v="1"/>
  </r>
  <r>
    <s v="999990"/>
    <s v="D'HELIN"/>
    <s v="LAETITIA"/>
    <s v="IME DE MONTIGNY"/>
    <d v="2018-04-08T00:00:00"/>
    <d v="2018-04-08T00:00:00"/>
    <n v="1"/>
    <s v="FIN DE CONTRAT"/>
    <s v="AIDE MEDICO PSYCHOLOGIQUE"/>
    <s v="MISTRAL"/>
    <s v="AGENT D'HEBERGEMENT"/>
    <s v="KOZLOWSKI ISABELLE"/>
    <s v="201804"/>
    <n v="223.38"/>
    <s v="39"/>
    <s v="100,00"/>
    <n v="1"/>
    <m/>
    <x v="7"/>
    <s v="pole Enfance"/>
    <n v="223.38"/>
    <s v="2018"/>
    <n v="223.38"/>
    <n v="10"/>
    <n v="151.67000000000002"/>
    <s v="T39031"/>
    <n v="10"/>
    <x v="3"/>
    <s v="NAP"/>
    <x v="6"/>
    <x v="0"/>
    <x v="0"/>
    <x v="0"/>
    <s v=""/>
    <s v=""/>
    <s v=""/>
    <s v=""/>
    <s v=""/>
    <s v=""/>
    <x v="1"/>
  </r>
  <r>
    <s v="999990"/>
    <s v="D'HELIN"/>
    <s v="LAETITIA"/>
    <s v="IME DE MONTIGNY"/>
    <d v="2018-04-15T00:00:00"/>
    <d v="2018-04-15T00:00:00"/>
    <n v="1"/>
    <s v="FIN DE CONTRAT"/>
    <s v="AIDE MEDICO PSYCHOLOGIQUE"/>
    <s v="MISTRAL"/>
    <s v="AIDE MEDICO PSYCHOLOGIQUE"/>
    <s v="BEFFUMO CLAUDINE"/>
    <s v="201804"/>
    <n v="223.38"/>
    <s v="39"/>
    <s v="100,00"/>
    <n v="1"/>
    <m/>
    <x v="7"/>
    <s v="pole Enfance"/>
    <n v="223.38"/>
    <s v="2018"/>
    <n v="223.38"/>
    <n v="10"/>
    <n v="151.67000000000002"/>
    <s v="T39031"/>
    <n v="10"/>
    <x v="3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8-03-13T00:00:00"/>
    <d v="2018-04-06T00:00:00"/>
    <n v="25"/>
    <s v="FIN DE CONTRAT"/>
    <s v="AIDE MEDICO PSYCHOLOGIQUE"/>
    <s v="MISTRAL"/>
    <s v="AIDE MEDICO PSYCHOLOGIQUE"/>
    <s v="VAN ASSCHE COLETTE"/>
    <s v="201804"/>
    <n v="802.61"/>
    <s v="39"/>
    <s v="100,00"/>
    <n v="25"/>
    <m/>
    <x v="7"/>
    <s v="pole Enfance"/>
    <n v="802.61"/>
    <s v="2018"/>
    <n v="802.61"/>
    <n v="49.5"/>
    <n v="112.9"/>
    <s v="T39031"/>
    <n v="49.5"/>
    <x v="3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8-04-10T00:00:00"/>
    <d v="2018-05-11T00:00:00"/>
    <n v="32"/>
    <s v="FIN DE CONTRAT"/>
    <s v="AIDE MEDICO PSYCHOLOGIQUE"/>
    <s v="MISTRAL"/>
    <s v="AIDE MEDICO PSYCHOLOGIQUE"/>
    <s v="VAN ASSCHE COLETTE"/>
    <s v="201804"/>
    <n v="584.64"/>
    <s v="39"/>
    <s v="100,00"/>
    <n v="32"/>
    <m/>
    <x v="7"/>
    <s v="pole Enfance"/>
    <n v="584.64"/>
    <s v="2018"/>
    <n v="584.64"/>
    <n v="52.5"/>
    <n v="111.03"/>
    <s v="T39031"/>
    <n v="52.5"/>
    <x v="3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3-13T00:00:00"/>
    <d v="2018-04-06T00:00:00"/>
    <n v="25"/>
    <s v="FIN DE CONTRAT"/>
    <s v="AIDE MEDICO PSYCHOLOGIQUE"/>
    <s v="MISTRAL"/>
    <s v="AGENT D'HEBERGEMENT"/>
    <s v="CAILLERET NATHALIE"/>
    <s v="201804"/>
    <n v="1059.55"/>
    <s v="39"/>
    <s v="100,00"/>
    <n v="25"/>
    <m/>
    <x v="7"/>
    <s v="pole Enfance"/>
    <n v="1059.55"/>
    <s v="2018"/>
    <n v="1059.55"/>
    <n v="62"/>
    <n v="148.42000000000002"/>
    <s v="T39031"/>
    <n v="62"/>
    <x v="3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4-09T00:00:00"/>
    <d v="2018-05-13T00:00:00"/>
    <n v="35"/>
    <s v="FIN DE CONTRAT"/>
    <s v="AIDE MEDICO PSYCHOLOGIQUE"/>
    <s v="MISTRAL"/>
    <s v="AGENT D'HEBERGEMENT"/>
    <s v="CAILLERET NATHALIE"/>
    <s v="201804"/>
    <n v="839.81"/>
    <s v="39"/>
    <s v="100,00"/>
    <n v="35"/>
    <m/>
    <x v="7"/>
    <s v="pole Enfance"/>
    <n v="839.81"/>
    <s v="2018"/>
    <n v="839.81"/>
    <n v="70"/>
    <n v="151.67000000000002"/>
    <s v="T39031"/>
    <n v="70"/>
    <x v="3"/>
    <s v="NAP"/>
    <x v="6"/>
    <x v="0"/>
    <x v="0"/>
    <x v="0"/>
    <s v=""/>
    <s v=""/>
    <s v=""/>
    <s v=""/>
    <s v=""/>
    <s v=""/>
    <x v="1"/>
  </r>
  <r>
    <s v="A00178"/>
    <s v="FOUREZ"/>
    <s v="PERRINE"/>
    <s v="IME DE MONTIGNY"/>
    <d v="2018-04-10T00:00:00"/>
    <d v="2018-04-13T00:00:00"/>
    <n v="4"/>
    <s v="FIN DE CONTRAT"/>
    <s v="EDUCATEUR(rice) SPECIALISE(e)"/>
    <s v="MISTRAL"/>
    <s v="EDUCATEUR(rice) SPECIALISE(e)"/>
    <s v="RAMI SAFIA"/>
    <s v="201804"/>
    <n v="413.69"/>
    <s v="39"/>
    <s v="100,00"/>
    <n v="4"/>
    <m/>
    <x v="7"/>
    <s v="pole Enfance"/>
    <n v="413.69"/>
    <s v="2018"/>
    <n v="413.69"/>
    <n v="28.5"/>
    <n v="151.67000000000002"/>
    <s v="T39031"/>
    <n v="28.5"/>
    <x v="3"/>
    <s v="NAP"/>
    <x v="6"/>
    <x v="0"/>
    <x v="0"/>
    <x v="0"/>
    <s v=""/>
    <s v=""/>
    <s v=""/>
    <s v=""/>
    <s v=""/>
    <s v=""/>
    <x v="1"/>
  </r>
  <r>
    <s v="A00178"/>
    <s v="FOUREZ"/>
    <s v="PERRINE"/>
    <s v="IME DE MONTIGNY"/>
    <d v="2018-04-14T00:00:00"/>
    <d v="2018-04-14T00:00:00"/>
    <n v="1"/>
    <s v="FIN DE CONTRAT"/>
    <s v="EDUCATEUR(rice) SPECIALISE(e)"/>
    <s v="MISTRAL"/>
    <s v="EDUCATEUR(rice) SPECIALISE(e)"/>
    <s v="VERGNES BRIGITTE"/>
    <s v="201804"/>
    <n v="94.37"/>
    <s v="39"/>
    <s v="100,00"/>
    <n v="1"/>
    <m/>
    <x v="7"/>
    <s v="pole Enfance"/>
    <n v="94.37"/>
    <s v="2018"/>
    <n v="94.37"/>
    <n v="6.5"/>
    <n v="140.83000000000001"/>
    <s v="T39031"/>
    <n v="6.5"/>
    <x v="3"/>
    <s v="NAP"/>
    <x v="6"/>
    <x v="0"/>
    <x v="0"/>
    <x v="0"/>
    <s v=""/>
    <s v=""/>
    <s v=""/>
    <s v=""/>
    <s v=""/>
    <s v=""/>
    <x v="0"/>
  </r>
  <r>
    <s v="A00178"/>
    <s v="FOUREZ"/>
    <s v="PERRINE"/>
    <s v="IME DE MONTIGNY"/>
    <d v="2018-04-18T00:00:00"/>
    <d v="2018-04-18T00:00:00"/>
    <n v="1"/>
    <s v="FIN DE CONTRAT"/>
    <s v="EDUCATEUR(rice) SPECIALISE(e)"/>
    <s v="MISTRAL"/>
    <s v="EDUCATEUR(rice) SPECIALISE(e)"/>
    <s v="VERGNES BRIGITTE"/>
    <s v="201804"/>
    <n v="116.13"/>
    <s v="39"/>
    <s v="100,00"/>
    <n v="1"/>
    <m/>
    <x v="7"/>
    <s v="pole Enfance"/>
    <n v="116.13"/>
    <s v="2018"/>
    <n v="116.13"/>
    <n v="8"/>
    <n v="151.67000000000002"/>
    <s v="T39031"/>
    <n v="8"/>
    <x v="3"/>
    <s v="NAP"/>
    <x v="6"/>
    <x v="0"/>
    <x v="0"/>
    <x v="0"/>
    <s v=""/>
    <s v=""/>
    <s v=""/>
    <s v=""/>
    <s v=""/>
    <s v=""/>
    <x v="1"/>
  </r>
  <r>
    <s v="A00853"/>
    <s v="FASQUEL"/>
    <s v="MARINE"/>
    <s v="IME DE MONTIGNY"/>
    <d v="2018-03-12T00:00:00"/>
    <d v="2018-04-07T00:00:00"/>
    <n v="27"/>
    <s v="FIN DE CONTRAT"/>
    <s v="AIDE MEDICO PSYCHOLOGIQUE"/>
    <s v="MISTRAL"/>
    <s v="AIDE MEDICO PSYCHOLOGIQUE"/>
    <s v="LECLERC STEPHANIE"/>
    <s v="201804"/>
    <n v="1094.24"/>
    <s v="39"/>
    <s v="100,00"/>
    <n v="27"/>
    <m/>
    <x v="7"/>
    <s v="pole Enfance"/>
    <n v="1094.24"/>
    <s v="2018"/>
    <n v="1094.24"/>
    <n v="66"/>
    <n v="148.42000000000002"/>
    <s v="T39031"/>
    <n v="66"/>
    <x v="3"/>
    <s v="NAP"/>
    <x v="6"/>
    <x v="0"/>
    <x v="0"/>
    <x v="0"/>
    <s v=""/>
    <s v=""/>
    <s v=""/>
    <s v=""/>
    <s v=""/>
    <s v=""/>
    <x v="1"/>
  </r>
  <r>
    <s v="A00178"/>
    <s v="FOUREZ"/>
    <s v="PERRINE"/>
    <s v="IME DE MONTIGNY"/>
    <d v="2018-04-16T00:00:00"/>
    <d v="2018-04-16T00:00:00"/>
    <n v="1"/>
    <s v="FIN DE CONTRAT"/>
    <s v="EDUCATEUR(rice) SPECIALISE(e)"/>
    <s v="BORA"/>
    <s v="EDUCATEUR(rice) SPECIALISE(e)"/>
    <s v="PREVOT ANGELE"/>
    <s v="201804"/>
    <n v="108.88"/>
    <s v="39"/>
    <s v="100,00"/>
    <n v="1"/>
    <m/>
    <x v="1"/>
    <s v="pole Enfance"/>
    <n v="108.88"/>
    <s v="2018"/>
    <n v="108.88"/>
    <n v="7.5"/>
    <n v="151.67000000000002"/>
    <s v="T39032"/>
    <n v="7.5"/>
    <x v="3"/>
    <s v="HRE"/>
    <x v="1"/>
    <x v="0"/>
    <x v="0"/>
    <x v="0"/>
    <s v=""/>
    <s v=""/>
    <s v=""/>
    <s v=""/>
    <s v=""/>
    <s v=""/>
    <x v="1"/>
  </r>
  <r>
    <s v="A00500"/>
    <s v="ALLEM"/>
    <s v="JESMAH"/>
    <s v="IME DE MONTIGNY"/>
    <d v="2018-04-17T00:00:00"/>
    <d v="2018-04-17T00:00:00"/>
    <n v="1"/>
    <s v="FIN DE CONTRAT"/>
    <s v="AIDE MEDICO PSYCHOLOGIQUE"/>
    <s v="MISTRAL"/>
    <s v="AIDE MEDICO PSYCHOLOGIQUE"/>
    <s v="LECLERC STEPHANIE"/>
    <s v="201804"/>
    <n v="87"/>
    <s v="39"/>
    <s v="100,00"/>
    <n v="1"/>
    <m/>
    <x v="1"/>
    <s v="pole Enfance"/>
    <n v="87"/>
    <s v="2018"/>
    <n v="87"/>
    <n v="6.75"/>
    <n v="146.25"/>
    <s v="T39031"/>
    <n v="6.75"/>
    <x v="3"/>
    <s v="HRE"/>
    <x v="1"/>
    <x v="0"/>
    <x v="0"/>
    <x v="0"/>
    <s v=""/>
    <s v=""/>
    <s v=""/>
    <s v=""/>
    <s v=""/>
    <s v=""/>
    <x v="0"/>
  </r>
  <r>
    <s v="A00556"/>
    <s v="GUISLAIN"/>
    <s v="TIFFANY"/>
    <s v="IME DE MONTIGNY"/>
    <d v="2018-03-26T00:00:00"/>
    <d v="2018-03-26T00:00:00"/>
    <n v="1"/>
    <s v="FIN DE CONTRAT"/>
    <s v="EDUCATEUR(rice) SPECIALISE(e)"/>
    <s v="MISTRAL"/>
    <s v="EDUCATEUR(rice) SPECIALISE(e)"/>
    <s v="RAMI SAFIA"/>
    <s v="201804"/>
    <n v="105.24"/>
    <s v="39"/>
    <s v="100,00"/>
    <n v="1"/>
    <m/>
    <x v="1"/>
    <s v="pole Enfance"/>
    <n v="105.24"/>
    <s v="2018"/>
    <n v="105.24"/>
    <n v="7.25"/>
    <n v="151.67000000000002"/>
    <s v="T39031"/>
    <n v="7.25"/>
    <x v="3"/>
    <s v="HRE"/>
    <x v="1"/>
    <x v="0"/>
    <x v="0"/>
    <x v="0"/>
    <s v=""/>
    <s v=""/>
    <s v=""/>
    <s v=""/>
    <s v=""/>
    <s v=""/>
    <x v="1"/>
  </r>
  <r>
    <s v="A00690"/>
    <s v="ZUREK"/>
    <s v="PAULINE"/>
    <s v="IME DE MONTIGNY"/>
    <d v="2018-04-19T00:00:00"/>
    <d v="2018-04-19T00:00:00"/>
    <n v="1"/>
    <s v="FIN DE CONTRAT"/>
    <s v="INFIRMIER(e)"/>
    <s v="SERVICE DE NUIT"/>
    <s v="INFIRMIER(e)"/>
    <s v="POINGT CORINNE"/>
    <s v="201804"/>
    <n v="116.13"/>
    <s v="39"/>
    <s v="100,00"/>
    <n v="1"/>
    <m/>
    <x v="1"/>
    <s v="pole Enfance"/>
    <n v="116.13"/>
    <s v="2018"/>
    <n v="116.13"/>
    <n v="8"/>
    <n v="151.67000000000002"/>
    <s v="T39024"/>
    <n v="8"/>
    <x v="3"/>
    <s v="HRE"/>
    <x v="1"/>
    <x v="0"/>
    <x v="0"/>
    <x v="0"/>
    <s v=""/>
    <s v=""/>
    <s v=""/>
    <s v=""/>
    <s v=""/>
    <s v=""/>
    <x v="1"/>
  </r>
  <r>
    <s v="A00919"/>
    <s v="FERRARO"/>
    <s v="VINCENT"/>
    <s v="IME DE MONTIGNY"/>
    <d v="2018-04-01T00:00:00"/>
    <d v="2018-04-01T00:00:00"/>
    <n v="1"/>
    <s v="FIN DE CONTRAT"/>
    <s v="AIDE MEDICO PSYCHOLOGIQUE"/>
    <s v="MISTRAL"/>
    <s v="AIDE MEDICO PSYCHOLOGIQUE"/>
    <s v="BEFFUMO CLAUDINE"/>
    <s v="201804"/>
    <n v="165.09"/>
    <s v="39"/>
    <s v="100,00"/>
    <n v="1"/>
    <m/>
    <x v="1"/>
    <s v="pole Enfance"/>
    <n v="165.09"/>
    <s v="2018"/>
    <n v="165.09"/>
    <n v="7.5"/>
    <n v="151.67000000000002"/>
    <s v="T39031"/>
    <n v="7.5"/>
    <x v="3"/>
    <s v="HRE"/>
    <x v="1"/>
    <x v="0"/>
    <x v="0"/>
    <x v="0"/>
    <s v=""/>
    <s v=""/>
    <s v=""/>
    <s v=""/>
    <s v=""/>
    <s v=""/>
    <x v="1"/>
  </r>
  <r>
    <s v="181002"/>
    <s v="VILETTE"/>
    <s v="LAURE"/>
    <s v="IME DE MONTIGNY"/>
    <d v="2018-03-30T00:00:00"/>
    <d v="2018-06-30T00:00:00"/>
    <n v="93"/>
    <s v="FIN DE CONTRAT"/>
    <s v="AIDE MEDICO PSYCHOLOGIQUE"/>
    <s v="MISTRAL"/>
    <m/>
    <m/>
    <s v="201804"/>
    <n v="1978.22"/>
    <s v="39"/>
    <s v="100,00"/>
    <n v="93"/>
    <s v="à la sécurité des biens et des personnes dans l'attente de la reconstruction de l'ets et la validation des financeurs"/>
    <x v="13"/>
    <s v="pole Enfance"/>
    <n v="1978.22"/>
    <s v="2018"/>
    <n v="1978.22"/>
    <n v="160.5"/>
    <n v="113.75"/>
    <s v="T39031"/>
    <n v="160.5"/>
    <x v="3"/>
    <s v="RFI"/>
    <x v="9"/>
    <x v="0"/>
    <x v="0"/>
    <x v="0"/>
    <s v=""/>
    <s v=""/>
    <s v=""/>
    <s v=""/>
    <s v=""/>
    <s v=""/>
    <x v="1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804"/>
    <n v="1688.92"/>
    <s v="39"/>
    <s v="100,00"/>
    <n v="364"/>
    <s v="à la sécurité des biens et des personnes dans l'attente de la reconstruction de l'ets et de la validation des financeurs"/>
    <x v="6"/>
    <s v="pole Enfance"/>
    <n v="1688.92"/>
    <s v="2018"/>
    <n v="1688.92"/>
    <n v="151.67000000000002"/>
    <n v="151.67000000000002"/>
    <s v="T39031"/>
    <n v="151.67000000000002"/>
    <x v="3"/>
    <s v="PG"/>
    <x v="5"/>
    <x v="0"/>
    <x v="0"/>
    <x v="0"/>
    <s v=""/>
    <s v=""/>
    <s v=""/>
    <s v=""/>
    <s v=""/>
    <s v=""/>
    <x v="1"/>
  </r>
  <r>
    <s v="999083"/>
    <s v="KHERRAKI"/>
    <s v="MOHAMMED"/>
    <s v="IME DE MONTIGNY"/>
    <d v="2018-01-01T00:00:00"/>
    <d v="2018-09-02T00:00:00"/>
    <n v="245"/>
    <s v="FIN DE CONTRAT"/>
    <s v="SURVEILLANT(e) DE NUIT"/>
    <s v="SERVICE DE NUIT"/>
    <m/>
    <m/>
    <s v="201804"/>
    <n v="1796.06"/>
    <s v="39"/>
    <s v="100,00"/>
    <n v="245"/>
    <s v="à la sécurité des biens et des personnes"/>
    <x v="6"/>
    <s v="pole Enfance"/>
    <n v="1796.06"/>
    <s v="2018"/>
    <n v="1796.06"/>
    <n v="151.67000000000002"/>
    <n v="151.67000000000002"/>
    <s v="T39024"/>
    <n v="151.67000000000002"/>
    <x v="3"/>
    <s v="PG"/>
    <x v="5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804"/>
    <n v="1588.53"/>
    <s v="39"/>
    <s v="100,00"/>
    <n v="530"/>
    <s v="à la sécurité des biens et des personnes dans l'attente de la reconstruction de l'ets et de la validation des financeurs"/>
    <x v="13"/>
    <s v="pole Enfance"/>
    <n v="1588.53"/>
    <s v="2018"/>
    <n v="1588.53"/>
    <n v="127.09"/>
    <n v="75.84"/>
    <s v="T39031"/>
    <n v="127.09"/>
    <x v="3"/>
    <s v="RFI"/>
    <x v="9"/>
    <x v="0"/>
    <x v="0"/>
    <x v="0"/>
    <s v=""/>
    <s v=""/>
    <s v=""/>
    <s v=""/>
    <s v=""/>
    <s v=""/>
    <x v="1"/>
  </r>
  <r>
    <s v="999368"/>
    <s v="MICULIAN"/>
    <s v="NATHALIE"/>
    <s v="IME DE MONTIGNY"/>
    <d v="2017-09-01T00:00:00"/>
    <d v="2018-06-30T00:00:00"/>
    <n v="303"/>
    <s v="FIN DE CONTRAT"/>
    <s v="AIDE MEDICO PSYCHOLOGIQUE"/>
    <s v="ALIZE"/>
    <m/>
    <m/>
    <s v="201804"/>
    <n v="1805.85"/>
    <s v="39"/>
    <s v="100,00"/>
    <n v="303"/>
    <s v="à la sécurité des biens et des personnes dans l'attente de la reconsctruction de l'ets et la validation des financeurs"/>
    <x v="13"/>
    <s v="pole Enfance"/>
    <n v="1805.85"/>
    <s v="2018"/>
    <n v="1805.85"/>
    <n v="162.17000000000002"/>
    <n v="151.67000000000002"/>
    <s v="T39033"/>
    <n v="162.17000000000002"/>
    <x v="3"/>
    <s v="RFI"/>
    <x v="9"/>
    <x v="0"/>
    <x v="0"/>
    <x v="0"/>
    <s v=""/>
    <s v=""/>
    <s v=""/>
    <s v=""/>
    <s v=""/>
    <s v=""/>
    <x v="1"/>
  </r>
  <r>
    <s v="999600"/>
    <s v="FOUTRY"/>
    <s v="NATHALIE"/>
    <s v="IME DE MONTIGNY"/>
    <d v="2018-04-11T00:00:00"/>
    <d v="2018-04-13T00:00:00"/>
    <n v="3"/>
    <s v="FIN DE CONTRAT"/>
    <s v="AGENT DE SERVICE INTERIEUR"/>
    <s v="SERVICE SUPPORT"/>
    <m/>
    <m/>
    <s v="201804"/>
    <n v="253.57"/>
    <s v="39"/>
    <s v="100,00"/>
    <n v="3"/>
    <s v="à la sécurité des biens et des personnes dans l'attente de la reconstruction de l'ets et de la validation des financeurs"/>
    <x v="3"/>
    <s v="pole Enfance"/>
    <n v="253.57"/>
    <s v="2018"/>
    <n v="253.57"/>
    <n v="21"/>
    <n v="151.67000000000002"/>
    <s v="T39021"/>
    <n v="21"/>
    <x v="3"/>
    <s v="ST"/>
    <x v="3"/>
    <x v="0"/>
    <x v="0"/>
    <x v="0"/>
    <s v=""/>
    <s v=""/>
    <s v=""/>
    <s v=""/>
    <s v=""/>
    <s v=""/>
    <x v="1"/>
  </r>
  <r>
    <s v="A00071"/>
    <s v="QUINET"/>
    <s v="INGRID"/>
    <s v="IME DE MONTIGNY"/>
    <d v="2018-02-26T00:00:00"/>
    <d v="2018-06-01T00:00:00"/>
    <n v="96"/>
    <s v="FIN DE CONTRAT"/>
    <s v="AIDE MEDICO PSYCHOLOGIQUE"/>
    <s v="ZEPHYR"/>
    <m/>
    <m/>
    <s v="201804"/>
    <n v="1764.32"/>
    <s v="39"/>
    <s v="100,00"/>
    <n v="96"/>
    <s v="à la sécurité des biens et des personnes dans l'attente de la reconsctruction de l'ets et la validation des financeurs"/>
    <x v="6"/>
    <s v="pole Enfance"/>
    <n v="1764.32"/>
    <s v="2018"/>
    <n v="1764.32"/>
    <n v="151.67000000000002"/>
    <n v="151.67000000000002"/>
    <s v="T39034"/>
    <n v="151.67000000000002"/>
    <x v="3"/>
    <s v="PG"/>
    <x v="5"/>
    <x v="0"/>
    <x v="0"/>
    <x v="0"/>
    <s v=""/>
    <s v=""/>
    <s v=""/>
    <s v=""/>
    <s v=""/>
    <s v=""/>
    <x v="1"/>
  </r>
  <r>
    <s v="A00086"/>
    <s v="DETREZ"/>
    <s v="FLORIANE"/>
    <s v="IME DE MONTIGNY"/>
    <d v="2018-03-14T00:00:00"/>
    <d v="2018-06-29T00:00:00"/>
    <n v="108"/>
    <s v="FIN DE CONTRAT"/>
    <s v="AIDE MEDICO PSYCHOLOGIQUE"/>
    <s v="BORA"/>
    <m/>
    <m/>
    <s v="201804"/>
    <n v="1054.1100000000001"/>
    <s v="39"/>
    <s v="50,00"/>
    <n v="108"/>
    <s v="à la sécurité des biens et des personnes dans l'attente de la reconstruction de l'ets et la validation des financeurs."/>
    <x v="13"/>
    <s v="pole Enfance"/>
    <n v="527.05500000000006"/>
    <s v="2018"/>
    <n v="2108.2200000000003"/>
    <n v="193.04"/>
    <n v="155.54"/>
    <s v="T39032"/>
    <n v="96.52"/>
    <x v="3"/>
    <s v="RFI"/>
    <x v="9"/>
    <x v="0"/>
    <x v="0"/>
    <x v="0"/>
    <s v=""/>
    <s v=""/>
    <s v=""/>
    <s v=""/>
    <s v=""/>
    <s v=""/>
    <x v="1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804"/>
    <n v="1886.78"/>
    <s v="39"/>
    <s v="50,00"/>
    <n v="334"/>
    <s v="à la sécurité des biens et des personnes dans l'attente de la reconstruction de l'ets et de la validation des financeurs"/>
    <x v="6"/>
    <s v="pole Enfance"/>
    <n v="943.39"/>
    <s v="2018"/>
    <n v="3773.56"/>
    <n v="310.34000000000003"/>
    <n v="303.34000000000003"/>
    <s v="T39033"/>
    <n v="155.17000000000002"/>
    <x v="3"/>
    <s v="PG"/>
    <x v="5"/>
    <x v="0"/>
    <x v="0"/>
    <x v="0"/>
    <s v=""/>
    <s v=""/>
    <s v=""/>
    <s v=""/>
    <s v=""/>
    <s v=""/>
    <x v="1"/>
  </r>
  <r>
    <s v="A00250"/>
    <s v="OLMEDO"/>
    <s v="STEPHANE"/>
    <s v="IME DE MONTIGNY"/>
    <d v="2017-10-02T00:00:00"/>
    <d v="2018-07-01T00:00:00"/>
    <n v="273"/>
    <s v="FIN DE CONTRAT"/>
    <s v="AIDE MEDICO PSYCHOLOGIQUE"/>
    <s v="ZEPHYR"/>
    <m/>
    <m/>
    <s v="201804"/>
    <n v="1573.83"/>
    <s v="39"/>
    <s v="100,00"/>
    <n v="273"/>
    <s v="à la sécurité des biens et des personnes dans l'attente de la reconsctruction de l'ets et la validation des financeurs"/>
    <x v="13"/>
    <s v="pole Enfance"/>
    <n v="1573.83"/>
    <s v="2018"/>
    <n v="1573.83"/>
    <n v="141.34"/>
    <n v="134.34"/>
    <s v="T39034"/>
    <n v="141.34"/>
    <x v="3"/>
    <s v="RFI"/>
    <x v="9"/>
    <x v="0"/>
    <x v="0"/>
    <x v="0"/>
    <s v=""/>
    <s v=""/>
    <s v=""/>
    <s v=""/>
    <s v=""/>
    <s v=""/>
    <x v="1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804"/>
    <n v="1947.9"/>
    <s v="39"/>
    <s v="100,00"/>
    <n v="336"/>
    <s v="à la sécurité des biens et des personnes dans l'attente de la reconstruction de l'ets et de la validation des financeurs"/>
    <x v="6"/>
    <s v="pole Enfance"/>
    <n v="1947.9"/>
    <s v="2018"/>
    <n v="1947.9"/>
    <n v="151.67000000000002"/>
    <n v="151.67000000000002"/>
    <s v="T39032"/>
    <n v="151.67000000000002"/>
    <x v="3"/>
    <s v="PG"/>
    <x v="5"/>
    <x v="0"/>
    <x v="0"/>
    <x v="0"/>
    <s v=""/>
    <s v=""/>
    <s v=""/>
    <s v=""/>
    <s v=""/>
    <s v=""/>
    <x v="1"/>
  </r>
  <r>
    <s v="A00367"/>
    <s v="DUBENSKI"/>
    <s v="CHRISTELLE"/>
    <s v="IME DE MONTIGNY"/>
    <d v="2017-10-28T00:00:00"/>
    <d v="2018-04-27T00:00:00"/>
    <n v="182"/>
    <s v="FIN DE CONTRAT"/>
    <s v="SURVEILLANT(e) DE NUIT"/>
    <s v="SERVICE DE NUIT"/>
    <m/>
    <m/>
    <s v="201804"/>
    <n v="1699.81"/>
    <s v="39"/>
    <s v="100,00"/>
    <n v="182"/>
    <s v="à la sécurité des biens et des personnes"/>
    <x v="12"/>
    <s v="pole Enfance"/>
    <n v="1699.81"/>
    <s v="2018"/>
    <n v="1699.81"/>
    <n v="144.45000000000002"/>
    <n v="151.67000000000002"/>
    <s v="T39024"/>
    <n v="144.45000000000002"/>
    <x v="3"/>
    <s v="SN"/>
    <x v="8"/>
    <x v="0"/>
    <x v="0"/>
    <x v="0"/>
    <s v=""/>
    <s v=""/>
    <s v=""/>
    <s v=""/>
    <s v=""/>
    <s v=""/>
    <x v="1"/>
  </r>
  <r>
    <s v="A00367"/>
    <s v="DUBENSKI"/>
    <s v="CHRISTELLE"/>
    <s v="IME DE MONTIGNY"/>
    <d v="2018-04-28T00:00:00"/>
    <d v="2018-08-31T00:00:00"/>
    <n v="126"/>
    <s v="FIN DE CONTRAT"/>
    <s v="SURVEILLANT(e) DE NUIT"/>
    <s v="SERVICE DE NUIT"/>
    <m/>
    <m/>
    <s v="201804"/>
    <n v="75.540000000000006"/>
    <s v="39"/>
    <s v="100,00"/>
    <n v="126"/>
    <s v="à la sécurité des biens et des personnes"/>
    <x v="12"/>
    <s v="pole Enfance"/>
    <n v="75.540000000000006"/>
    <s v="2018"/>
    <n v="75.540000000000006"/>
    <n v="7.22"/>
    <n v="151.67000000000002"/>
    <s v="T39024"/>
    <n v="7.22"/>
    <x v="3"/>
    <s v="SN"/>
    <x v="8"/>
    <x v="0"/>
    <x v="0"/>
    <x v="0"/>
    <s v=""/>
    <s v=""/>
    <s v=""/>
    <s v=""/>
    <s v=""/>
    <s v=""/>
    <x v="1"/>
  </r>
  <r>
    <s v="A00400"/>
    <s v="HUREZ"/>
    <s v="ALAIN"/>
    <s v="IME DE MONTIGNY"/>
    <d v="2018-04-23T00:00:00"/>
    <d v="2018-10-31T00:00:00"/>
    <n v="192"/>
    <s v="FIN DE CONTRAT"/>
    <s v="AGENT D'ENTRETIEN DES BATIMENTS"/>
    <s v="SERVICE SUPPORT"/>
    <m/>
    <m/>
    <s v="201804"/>
    <n v="438.21"/>
    <s v="39"/>
    <s v="100,00"/>
    <n v="192"/>
    <s v="l'anticipation du déménagement et à la préparation de l'aménagement du nouveau bâtiment"/>
    <x v="3"/>
    <s v="pole Enfance"/>
    <n v="438.21"/>
    <s v="2018"/>
    <n v="438.21"/>
    <n v="43.33"/>
    <n v="151.67000000000002"/>
    <s v="T39021"/>
    <n v="43.33"/>
    <x v="3"/>
    <s v="ST"/>
    <x v="3"/>
    <x v="0"/>
    <x v="0"/>
    <x v="0"/>
    <s v=""/>
    <s v=""/>
    <s v=""/>
    <s v=""/>
    <s v=""/>
    <s v=""/>
    <x v="1"/>
  </r>
  <r>
    <s v="A00524"/>
    <s v="TAHON"/>
    <s v="JESSICA"/>
    <s v="IME DE MONTIGNY"/>
    <d v="2017-07-18T00:00:00"/>
    <d v="2018-09-02T00:00:00"/>
    <n v="412"/>
    <s v="FIN DE CONTRAT"/>
    <s v="AGENT HYGIENE ET PROPRETE"/>
    <s v="SERVICE SUPPORT"/>
    <m/>
    <m/>
    <s v="201804"/>
    <n v="1456.91"/>
    <s v="39"/>
    <s v="100,00"/>
    <n v="412"/>
    <s v="à la sécurité des biens et des personnes dans l'attente de la reconstruction de l'éts et de la validation des financeurs"/>
    <x v="6"/>
    <s v="pole Enfance"/>
    <n v="1456.91"/>
    <s v="2018"/>
    <n v="1456.91"/>
    <n v="144.84"/>
    <n v="75.84"/>
    <s v="T39021"/>
    <n v="144.84"/>
    <x v="3"/>
    <s v="PG"/>
    <x v="5"/>
    <x v="0"/>
    <x v="0"/>
    <x v="0"/>
    <s v=""/>
    <s v=""/>
    <s v=""/>
    <s v=""/>
    <s v=""/>
    <s v=""/>
    <x v="1"/>
  </r>
  <r>
    <s v="A00556"/>
    <s v="GUISLAIN"/>
    <s v="TIFFANY"/>
    <s v="IME DE MONTIGNY"/>
    <d v="2018-04-16T00:00:00"/>
    <d v="2018-04-20T00:00:00"/>
    <n v="5"/>
    <s v="FIN DE CONTRAT"/>
    <s v="EDUCATEUR(rice) SPECIALISE(e)"/>
    <s v="MISTRAL"/>
    <m/>
    <m/>
    <s v="201804"/>
    <n v="494.36"/>
    <s v="39"/>
    <s v="100,00"/>
    <n v="5"/>
    <s v="à la sécurité des biens et des personnes"/>
    <x v="3"/>
    <s v="pole Enfance"/>
    <n v="494.36"/>
    <s v="2018"/>
    <n v="494.36"/>
    <n v="35"/>
    <n v="151.67000000000002"/>
    <s v="T39031"/>
    <n v="35"/>
    <x v="3"/>
    <s v="ST"/>
    <x v="3"/>
    <x v="0"/>
    <x v="0"/>
    <x v="0"/>
    <s v=""/>
    <s v=""/>
    <s v=""/>
    <s v=""/>
    <s v=""/>
    <s v=""/>
    <x v="1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804"/>
    <n v="1729.71"/>
    <s v="39"/>
    <s v="100,00"/>
    <n v="335"/>
    <s v="à la sécurité des biens et des personnes dans l'attente de la reconstruction de l'ets et de la validation des financeurs"/>
    <x v="6"/>
    <s v="pole Enfance"/>
    <n v="1729.71"/>
    <s v="2018"/>
    <n v="1729.71"/>
    <n v="151.67000000000002"/>
    <n v="151.67000000000002"/>
    <s v="T39035"/>
    <n v="151.67000000000002"/>
    <x v="3"/>
    <s v="PG"/>
    <x v="5"/>
    <x v="0"/>
    <x v="0"/>
    <x v="0"/>
    <s v=""/>
    <s v=""/>
    <s v=""/>
    <s v=""/>
    <s v=""/>
    <s v=""/>
    <x v="1"/>
  </r>
  <r>
    <s v="A00603"/>
    <s v="DURONDEAU"/>
    <s v="FELICITE"/>
    <s v="IME DE MONTIGNY"/>
    <d v="2018-04-01T00:00:00"/>
    <d v="2018-04-06T00:00:00"/>
    <n v="6"/>
    <s v="FIN DE CONTRAT"/>
    <s v="AGENT HYGIENE ET PROPRETE"/>
    <s v="SERVICE SUPPORT"/>
    <m/>
    <m/>
    <s v="201804"/>
    <n v="295.81"/>
    <s v="39"/>
    <s v="100,00"/>
    <n v="6"/>
    <s v="à la sécurité des biens et des personnes dans l'attente de la reconstruction de l'ets et de la validation des financeurs"/>
    <x v="6"/>
    <s v="pole Enfance"/>
    <n v="295.81"/>
    <s v="2018"/>
    <n v="295.81"/>
    <n v="24.5"/>
    <n v="92.1"/>
    <s v="T39021"/>
    <n v="24.5"/>
    <x v="3"/>
    <s v="PG"/>
    <x v="5"/>
    <x v="0"/>
    <x v="0"/>
    <x v="0"/>
    <s v=""/>
    <s v=""/>
    <s v=""/>
    <s v=""/>
    <s v=""/>
    <s v=""/>
    <x v="1"/>
  </r>
  <r>
    <s v="A00603"/>
    <s v="DURONDEAU"/>
    <s v="FELICITE"/>
    <s v="IME DE MONTIGNY"/>
    <d v="2018-04-16T00:00:00"/>
    <d v="2018-04-30T00:00:00"/>
    <n v="15"/>
    <s v="FIN DE CONTRAT"/>
    <s v="AGENT HYGIENE ET PROPRETE"/>
    <s v="SERVICE SUPPORT"/>
    <m/>
    <m/>
    <s v="201804"/>
    <n v="633.91"/>
    <s v="39"/>
    <s v="100,00"/>
    <n v="15"/>
    <s v="à la sécurité des biens et des personnes"/>
    <x v="6"/>
    <s v="pole Enfance"/>
    <n v="633.91"/>
    <s v="2018"/>
    <n v="633.91"/>
    <n v="52.5"/>
    <n v="151.67000000000002"/>
    <s v="T39021"/>
    <n v="52.5"/>
    <x v="3"/>
    <s v="PG"/>
    <x v="5"/>
    <x v="0"/>
    <x v="0"/>
    <x v="0"/>
    <s v=""/>
    <s v=""/>
    <s v=""/>
    <s v=""/>
    <s v=""/>
    <s v=""/>
    <x v="1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804"/>
    <n v="1362.9"/>
    <s v="39"/>
    <s v="100,00"/>
    <n v="334"/>
    <s v="à la sécurité des biens et des personnes dans l'attente de la reconstruction de l'ets et de la validation des financeurs"/>
    <x v="13"/>
    <s v="pole Enfance"/>
    <n v="1362.9"/>
    <s v="2018"/>
    <n v="1362.9"/>
    <n v="124.8"/>
    <n v="120.3"/>
    <s v="T39032"/>
    <n v="124.8"/>
    <x v="3"/>
    <s v="RFI"/>
    <x v="9"/>
    <x v="0"/>
    <x v="0"/>
    <x v="0"/>
    <s v=""/>
    <s v=""/>
    <s v=""/>
    <s v=""/>
    <s v=""/>
    <s v=""/>
    <x v="1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804"/>
    <n v="1827.81"/>
    <s v="39"/>
    <s v="100,00"/>
    <n v="252"/>
    <s v="à la sécurité des biens et des personnes dans l'attente de la reconstruction de l'ets et de la validation des financeurs"/>
    <x v="6"/>
    <s v="pole Enfance"/>
    <n v="1827.81"/>
    <s v="2018"/>
    <n v="1827.81"/>
    <n v="151.67000000000002"/>
    <n v="151.67000000000002"/>
    <s v="T39031"/>
    <n v="151.67000000000002"/>
    <x v="3"/>
    <s v="PG"/>
    <x v="5"/>
    <x v="0"/>
    <x v="0"/>
    <x v="0"/>
    <s v=""/>
    <s v=""/>
    <s v=""/>
    <s v=""/>
    <s v=""/>
    <s v=""/>
    <x v="1"/>
  </r>
  <r>
    <s v="A00690"/>
    <s v="ZUREK"/>
    <s v="PAULINE"/>
    <s v="IME DE MONTIGNY"/>
    <d v="2018-04-10T00:00:00"/>
    <d v="2018-04-10T00:00:00"/>
    <n v="1"/>
    <s v="FIN DE CONTRAT"/>
    <s v="INFIRMIER(e)"/>
    <s v="SERVICE DE NUIT"/>
    <m/>
    <m/>
    <s v="201804"/>
    <n v="58.07"/>
    <s v="39"/>
    <s v="100,00"/>
    <n v="1"/>
    <s v="la participation à la réunion"/>
    <x v="3"/>
    <s v="pole Enfance"/>
    <n v="58.07"/>
    <s v="2018"/>
    <n v="58.07"/>
    <n v="4"/>
    <n v="151.67000000000002"/>
    <s v="T39024"/>
    <n v="4"/>
    <x v="3"/>
    <s v="ST"/>
    <x v="3"/>
    <x v="0"/>
    <x v="0"/>
    <x v="0"/>
    <s v=""/>
    <s v=""/>
    <s v=""/>
    <s v=""/>
    <s v=""/>
    <s v=""/>
    <x v="0"/>
  </r>
  <r>
    <s v="A00835"/>
    <s v="SENDRON"/>
    <s v="AMELIE"/>
    <s v="IME DE MONTIGNY"/>
    <d v="2018-04-19T00:00:00"/>
    <d v="2018-04-24T00:00:00"/>
    <n v="6"/>
    <s v="FIN DE CONTRAT"/>
    <s v="SECRETAIRE D'ETABLISSEMENT"/>
    <s v="SERVICE SUPPORT"/>
    <m/>
    <m/>
    <s v="201804"/>
    <n v="374.56"/>
    <s v="39"/>
    <s v="100,00"/>
    <n v="6"/>
    <s v="la passation des dossiers, et au fonctionnement de l'établissement"/>
    <x v="3"/>
    <s v="pole Enfance"/>
    <n v="374.56"/>
    <s v="2018"/>
    <n v="374.56"/>
    <n v="28"/>
    <n v="121.33"/>
    <s v="T39021"/>
    <n v="28"/>
    <x v="3"/>
    <s v="ST"/>
    <x v="3"/>
    <x v="0"/>
    <x v="0"/>
    <x v="0"/>
    <s v=""/>
    <s v=""/>
    <s v=""/>
    <s v=""/>
    <s v=""/>
    <s v=""/>
    <x v="1"/>
  </r>
  <r>
    <s v="A00847"/>
    <s v="BAZYNSKA"/>
    <s v="NADINE"/>
    <s v="IME DE MONTIGNY"/>
    <d v="2018-03-28T00:00:00"/>
    <d v="2018-04-28T00:00:00"/>
    <n v="32"/>
    <s v="FIN DE CONTRAT"/>
    <s v="AGENT HYGIENE ET PROPRETE"/>
    <s v="SERVICE SUPPORT"/>
    <m/>
    <m/>
    <s v="201804"/>
    <n v="1352.57"/>
    <s v="39"/>
    <s v="100,00"/>
    <n v="32"/>
    <s v="à la sécurité des biens et des personnes dans l'attente de la reconstruction de l'ets et de la validation des financeurs"/>
    <x v="6"/>
    <s v="pole Enfance"/>
    <n v="1352.57"/>
    <s v="2018"/>
    <n v="1352.57"/>
    <n v="112"/>
    <n v="85.3"/>
    <s v="T39021"/>
    <n v="112"/>
    <x v="3"/>
    <s v="PG"/>
    <x v="5"/>
    <x v="0"/>
    <x v="0"/>
    <x v="0"/>
    <s v=""/>
    <s v=""/>
    <s v=""/>
    <s v=""/>
    <s v=""/>
    <s v=""/>
    <x v="1"/>
  </r>
  <r>
    <s v="A00926"/>
    <s v="LIEVIN"/>
    <s v="CATHERINE"/>
    <s v="IME DE MONTIGNY"/>
    <d v="2018-04-16T00:00:00"/>
    <d v="2018-04-16T00:00:00"/>
    <n v="1"/>
    <s v="FIN DE CONTRAT"/>
    <s v="AIDE MEDICO PSYCHOLOGIQUE"/>
    <s v="BORA"/>
    <m/>
    <m/>
    <s v="201804"/>
    <n v="99.11"/>
    <s v="39"/>
    <s v="100,00"/>
    <n v="1"/>
    <s v="à la sécurité des biens et des personnes"/>
    <x v="3"/>
    <s v="pole Enfance"/>
    <n v="99.11"/>
    <s v="2018"/>
    <n v="99.11"/>
    <n v="7.5"/>
    <n v="151.67000000000002"/>
    <s v="T39032"/>
    <n v="7.5"/>
    <x v="3"/>
    <s v="ST"/>
    <x v="3"/>
    <x v="0"/>
    <x v="0"/>
    <x v="0"/>
    <s v=""/>
    <s v=""/>
    <s v=""/>
    <s v=""/>
    <s v=""/>
    <s v=""/>
    <x v="1"/>
  </r>
  <r>
    <s v="A00940"/>
    <s v="BALASSE"/>
    <s v="EMILIE"/>
    <s v="IME DE MONTIGNY"/>
    <d v="2018-04-19T00:00:00"/>
    <d v="2018-04-20T00:00:00"/>
    <n v="2"/>
    <s v="FIN DE CONTRAT"/>
    <s v="AIDE MEDICO PSYCHOLOGIQUE"/>
    <s v="ZEPHYR"/>
    <m/>
    <m/>
    <s v="201804"/>
    <n v="224.64"/>
    <s v="39"/>
    <s v="100,00"/>
    <n v="2"/>
    <s v="à la sécurité des biens et des personnes"/>
    <x v="3"/>
    <s v="pole Enfance"/>
    <n v="224.64"/>
    <s v="2018"/>
    <n v="224.64"/>
    <n v="17"/>
    <n v="151.67000000000002"/>
    <s v="T39034"/>
    <n v="17"/>
    <x v="3"/>
    <s v="ST"/>
    <x v="3"/>
    <x v="0"/>
    <x v="0"/>
    <x v="0"/>
    <s v=""/>
    <s v=""/>
    <s v=""/>
    <s v=""/>
    <s v=""/>
    <s v=""/>
    <x v="1"/>
  </r>
  <r>
    <s v="900002"/>
    <s v="BAI"/>
    <s v="RADIJA"/>
    <s v="IME LES TOURNESOLS"/>
    <d v="2018-04-26T00:00:00"/>
    <d v="2018-04-27T00:00:00"/>
    <n v="2"/>
    <s v="FIN DE CONTRAT"/>
    <s v="MONITEUR(rice) EDUCATEUR(rice)"/>
    <s v="SECTEUR 1"/>
    <s v="EDUCATEUR(rice) SPECIALISE(e)"/>
    <s v="DUFOUR JOELLE"/>
    <s v="201805"/>
    <n v="162.17000000000002"/>
    <s v="02"/>
    <s v="100,00"/>
    <n v="2"/>
    <m/>
    <x v="0"/>
    <s v="pole Enfance"/>
    <n v="162.17000000000002"/>
    <s v="2018"/>
    <n v="162.17000000000002"/>
    <n v="11.75"/>
    <n v="127.28"/>
    <s v="T02031"/>
    <n v="11.75"/>
    <x v="4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8-05-14T00:00:00"/>
    <d v="2018-05-15T00:00:00"/>
    <n v="2"/>
    <s v="FIN DE CONTRAT"/>
    <s v="MONITEUR(rice) EDUCATEUR(rice)"/>
    <s v="SECTEUR 1"/>
    <s v="EDUCATEUR(rice) SPECIALISE(e)"/>
    <s v="DUFOUR JOELLE"/>
    <s v="201805"/>
    <n v="200.1"/>
    <s v="02"/>
    <s v="100,00"/>
    <n v="2"/>
    <m/>
    <x v="0"/>
    <s v="pole Enfance"/>
    <n v="200.1"/>
    <s v="2018"/>
    <n v="200.1"/>
    <n v="14.5"/>
    <n v="151.67000000000002"/>
    <s v="T02031"/>
    <n v="14.5"/>
    <x v="4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8-05-16T00:00:00"/>
    <d v="2018-05-18T00:00:00"/>
    <n v="3"/>
    <s v="FIN DE CONTRAT"/>
    <s v="MONITEUR(rice) EDUCATEUR(rice)"/>
    <s v="SECTEUR 1"/>
    <s v="EDUCATEUR(rice) SPECIALISE(e)"/>
    <s v="DUFOUR JOELLE"/>
    <s v="201805"/>
    <n v="276.02"/>
    <s v="02"/>
    <s v="100,00"/>
    <n v="3"/>
    <m/>
    <x v="0"/>
    <s v="pole Enfance"/>
    <n v="276.02"/>
    <s v="2018"/>
    <n v="276.02"/>
    <n v="20"/>
    <n v="144.43"/>
    <s v="T02031"/>
    <n v="20"/>
    <x v="4"/>
    <s v="MAL"/>
    <x v="0"/>
    <x v="0"/>
    <x v="0"/>
    <x v="0"/>
    <s v=""/>
    <s v=""/>
    <s v=""/>
    <s v=""/>
    <s v=""/>
    <s v=""/>
    <x v="1"/>
  </r>
  <r>
    <s v="900002"/>
    <s v="BAI"/>
    <s v="RADIJA"/>
    <s v="IME LES TOURNESOLS"/>
    <d v="2018-05-22T00:00:00"/>
    <d v="2018-06-19T00:00:00"/>
    <n v="29"/>
    <s v="FIN DE CONTRAT"/>
    <s v="MONITEUR(rice) EDUCATEUR(rice)"/>
    <s v="SECTEUR 1"/>
    <s v="EDUCATEUR(rice) SPECIALISE(e)"/>
    <s v="DUFOUR JOELLE"/>
    <s v="201805"/>
    <n v="299.40000000000003"/>
    <s v="02"/>
    <s v="100,00"/>
    <n v="29"/>
    <m/>
    <x v="0"/>
    <s v="pole Enfance"/>
    <n v="299.40000000000003"/>
    <s v="2018"/>
    <n v="299.40000000000003"/>
    <n v="26.25"/>
    <n v="145.72999999999999"/>
    <s v="T02031"/>
    <n v="26.25"/>
    <x v="4"/>
    <s v="MAL"/>
    <x v="0"/>
    <x v="0"/>
    <x v="0"/>
    <x v="0"/>
    <s v=""/>
    <s v=""/>
    <s v=""/>
    <s v=""/>
    <s v=""/>
    <s v=""/>
    <x v="1"/>
  </r>
  <r>
    <s v="999009"/>
    <s v="DEZOBRY"/>
    <s v="ANDREE"/>
    <s v="IME LES TOURNESOLS"/>
    <d v="2018-05-14T00:00:00"/>
    <d v="2018-06-01T00:00:00"/>
    <n v="19"/>
    <s v="FIN DE CONTRAT"/>
    <s v="ACCOMPAGNATEUR(rice) DE BUS"/>
    <s v="SECTEUR 1"/>
    <s v="AIDE MEDICO PSYCHOLOGIQUE"/>
    <s v="CRESPO ESTELLE"/>
    <s v="201805"/>
    <n v="359.27"/>
    <s v="02"/>
    <s v="100,00"/>
    <n v="19"/>
    <m/>
    <x v="4"/>
    <s v="pole Enfance"/>
    <n v="359.27"/>
    <s v="2018"/>
    <n v="359.27"/>
    <n v="36"/>
    <n v="80.88"/>
    <s v="T02031"/>
    <n v="36"/>
    <x v="4"/>
    <s v="PAR"/>
    <x v="4"/>
    <x v="0"/>
    <x v="0"/>
    <x v="0"/>
    <s v=""/>
    <s v=""/>
    <s v=""/>
    <s v=""/>
    <s v=""/>
    <s v=""/>
    <x v="1"/>
  </r>
  <r>
    <s v="999312"/>
    <s v="JANKOWSKI"/>
    <s v="CAROLINE"/>
    <s v="IME LES TOURNESOLS"/>
    <d v="2017-11-27T00:00:00"/>
    <d v="2018-07-31T00:00:00"/>
    <n v="247"/>
    <s v="FIN DE CONTRAT"/>
    <s v="MONITEUR(rice) EDUCATEUR(rice)"/>
    <s v="SECTEUR 3"/>
    <m/>
    <m/>
    <s v="201805"/>
    <n v="1593.78"/>
    <s v="02"/>
    <s v="100,00"/>
    <n v="247"/>
    <s v="la réorganisation du secteur 3 dans le cadre de la fusion des formations en apprentissage APH APR"/>
    <x v="3"/>
    <s v="pole Enfance"/>
    <n v="1593.78"/>
    <s v="2018"/>
    <n v="1593.78"/>
    <n v="144.17000000000002"/>
    <n v="151.67000000000002"/>
    <s v="T02033"/>
    <n v="144.17000000000002"/>
    <x v="4"/>
    <s v="ST"/>
    <x v="3"/>
    <x v="0"/>
    <x v="0"/>
    <x v="0"/>
    <s v=""/>
    <s v=""/>
    <s v=""/>
    <s v=""/>
    <s v=""/>
    <s v=""/>
    <x v="1"/>
  </r>
  <r>
    <s v="999687"/>
    <s v="BOURBOTTE"/>
    <s v="PAULINE"/>
    <s v="IME LES TOURNESOLS"/>
    <d v="2018-05-16T00:00:00"/>
    <d v="2018-06-07T00:00:00"/>
    <n v="23"/>
    <s v="FIN DE CONTRAT"/>
    <s v="EDUCATEUR(rice) SPECIALISE(e)"/>
    <s v="SECTEUR 2"/>
    <s v="EDUCATEUR(rice) SPECIALISE(e)"/>
    <s v="BEZIN FLORENCE"/>
    <s v="201805"/>
    <n v="541.04999999999995"/>
    <s v="02"/>
    <s v="37,50"/>
    <n v="23"/>
    <m/>
    <x v="8"/>
    <s v="pole Enfance"/>
    <n v="202.89375000000001"/>
    <s v="2018"/>
    <n v="541.04999999999995"/>
    <n v="45"/>
    <n v="136.68"/>
    <s v="T02032"/>
    <n v="16.875"/>
    <x v="4"/>
    <s v="AT"/>
    <x v="0"/>
    <x v="0"/>
    <x v="0"/>
    <x v="0"/>
    <s v=""/>
    <s v=""/>
    <s v=""/>
    <s v=""/>
    <s v=""/>
    <s v=""/>
    <x v="1"/>
  </r>
  <r>
    <s v="999687"/>
    <s v="BOURBOTTE"/>
    <s v="PAULINE"/>
    <s v="IME LES TOURNESOLS"/>
    <d v="2018-05-16T00:00:00"/>
    <d v="2018-06-07T00:00:00"/>
    <n v="23"/>
    <s v="FIN DE CONTRAT"/>
    <s v="EDUCATEUR(rice) SPECIALISE(e)"/>
    <s v="SECTEUR 2"/>
    <s v="EDUCATEUR(rice) SPECIALISE(e)"/>
    <s v="BEZIN FLORENCE"/>
    <s v="201805"/>
    <n v="541.04999999999995"/>
    <s v="02"/>
    <s v="62,50"/>
    <n v="23"/>
    <m/>
    <x v="8"/>
    <s v="pole Enfance"/>
    <n v="338.15625"/>
    <s v="2018"/>
    <n v="541.04999999999995"/>
    <n v="45"/>
    <n v="136.68"/>
    <s v="T02032"/>
    <n v="28.125"/>
    <x v="4"/>
    <s v="AT"/>
    <x v="0"/>
    <x v="0"/>
    <x v="0"/>
    <x v="0"/>
    <s v=""/>
    <s v=""/>
    <s v=""/>
    <s v=""/>
    <s v=""/>
    <s v=""/>
    <x v="1"/>
  </r>
  <r>
    <s v="999757"/>
    <s v="SIMEON"/>
    <s v="CORINNE"/>
    <s v="IME LES TOURNESOLS"/>
    <d v="2018-04-30T00:00:00"/>
    <d v="2018-08-02T00:00:00"/>
    <n v="95"/>
    <s v="FIN DE CONTRAT"/>
    <s v="AGENT DE CUISINE"/>
    <s v="OFFICE"/>
    <m/>
    <m/>
    <s v="201805"/>
    <n v="1308.1300000000001"/>
    <s v="02"/>
    <s v="100,00"/>
    <n v="95"/>
    <s v="au projet de réorganisation des cuisines dans le cadre de la construction de la MAS de Féchain"/>
    <x v="3"/>
    <s v="pole Enfance"/>
    <n v="1308.1300000000001"/>
    <s v="2018"/>
    <n v="1308.1300000000001"/>
    <n v="131.09"/>
    <n v="131.09"/>
    <s v="T02020"/>
    <n v="131.09"/>
    <x v="4"/>
    <s v="ST"/>
    <x v="3"/>
    <x v="0"/>
    <x v="0"/>
    <x v="0"/>
    <s v=""/>
    <s v=""/>
    <s v=""/>
    <s v=""/>
    <s v=""/>
    <s v=""/>
    <x v="1"/>
  </r>
  <r>
    <s v="A00117"/>
    <s v="PARENT"/>
    <s v="LAURA"/>
    <s v="IME LES TOURNESOLS"/>
    <d v="2018-04-23T00:00:00"/>
    <d v="2018-04-27T00:00:00"/>
    <n v="5"/>
    <s v="FIN DE CONTRAT"/>
    <s v="MONITEUR(rice) EDUCATEUR(rice)"/>
    <s v="SECTEUR 1"/>
    <m/>
    <m/>
    <s v="201805"/>
    <n v="444.79"/>
    <s v="02"/>
    <s v="100,00"/>
    <n v="5"/>
    <s v="renfort vacances scolaires des enseignants"/>
    <x v="3"/>
    <s v="pole Enfance"/>
    <n v="444.79"/>
    <s v="2018"/>
    <n v="444.79"/>
    <n v="33.25"/>
    <n v="144.08000000000001"/>
    <s v="T02031"/>
    <n v="33.25"/>
    <x v="4"/>
    <s v="ST"/>
    <x v="3"/>
    <x v="0"/>
    <x v="0"/>
    <x v="0"/>
    <s v=""/>
    <s v=""/>
    <s v=""/>
    <s v=""/>
    <s v=""/>
    <s v=""/>
    <x v="1"/>
  </r>
  <r>
    <s v="A00611"/>
    <s v="CALLENS"/>
    <s v="VINCIANE"/>
    <s v="IME LES TOURNESOLS"/>
    <d v="2018-04-23T00:00:00"/>
    <d v="2018-04-27T00:00:00"/>
    <n v="5"/>
    <s v="FIN DE CONTRAT"/>
    <s v="EDUCATEUR(rice) SPECIALISE(e)"/>
    <s v="SECTEUR 2"/>
    <m/>
    <m/>
    <s v="201805"/>
    <n v="494.36"/>
    <s v="02"/>
    <s v="100,00"/>
    <n v="5"/>
    <s v="renfort vacances scolaires des enseignants"/>
    <x v="3"/>
    <s v="pole Enfance"/>
    <n v="494.36"/>
    <s v="2018"/>
    <n v="494.36"/>
    <n v="35"/>
    <n v="151.67000000000002"/>
    <s v="T02032"/>
    <n v="35"/>
    <x v="4"/>
    <s v="ST"/>
    <x v="3"/>
    <x v="0"/>
    <x v="0"/>
    <x v="0"/>
    <s v=""/>
    <s v=""/>
    <s v=""/>
    <s v=""/>
    <s v=""/>
    <s v=""/>
    <x v="1"/>
  </r>
  <r>
    <s v="A00879"/>
    <s v="SCHRUFF"/>
    <s v="CELINE"/>
    <s v="IME LES TOURNESOLS"/>
    <d v="2018-05-15T00:00:00"/>
    <d v="2018-05-17T00:00:00"/>
    <n v="3"/>
    <s v="FIN DE CONTRAT"/>
    <s v="ANIMATEUR(rice) 1ERE CAT."/>
    <s v="MEDICAL ET PARAMEDICAL"/>
    <s v="PSYCHOMOTRICIEN(ne)"/>
    <s v="RIOTHON CAROLINE"/>
    <s v="201805"/>
    <n v="300.18"/>
    <s v="02"/>
    <s v="100,00"/>
    <n v="3"/>
    <m/>
    <x v="0"/>
    <s v="pole Enfance"/>
    <n v="300.18"/>
    <s v="2018"/>
    <n v="300.18"/>
    <n v="21.25"/>
    <n v="126.38000000000001"/>
    <s v="T02023"/>
    <n v="21.25"/>
    <x v="4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5-22T00:00:00"/>
    <d v="2018-06-14T00:00:00"/>
    <n v="24"/>
    <s v="FIN DE CONTRAT"/>
    <s v="ANIMATEUR(rice) 1ERE CAT."/>
    <s v="MEDICAL ET PARAMEDICAL"/>
    <s v="PSYCHOMOTRICIEN(ne)"/>
    <s v="RIOTHON CAROLINE"/>
    <s v="201805"/>
    <n v="239.35"/>
    <s v="02"/>
    <s v="100,00"/>
    <n v="24"/>
    <m/>
    <x v="0"/>
    <s v="pole Enfance"/>
    <n v="239.35"/>
    <s v="2018"/>
    <n v="239.35"/>
    <n v="20.5"/>
    <n v="84.25"/>
    <s v="T02023"/>
    <n v="20.5"/>
    <x v="4"/>
    <s v="MAL"/>
    <x v="0"/>
    <x v="0"/>
    <x v="0"/>
    <x v="0"/>
    <s v=""/>
    <s v=""/>
    <s v=""/>
    <s v=""/>
    <s v=""/>
    <s v=""/>
    <x v="1"/>
  </r>
  <r>
    <s v="A00923"/>
    <s v="PASTORET"/>
    <s v="DJAMILA"/>
    <s v="IME LES TOURNESOLS"/>
    <d v="2018-05-16T00:00:00"/>
    <d v="2018-05-31T00:00:00"/>
    <n v="16"/>
    <s v="FIN DE CONTRAT"/>
    <s v="AIDE MEDICO PSYCHOLOGIQUE"/>
    <s v="SECTEUR 1"/>
    <s v="AIDE MEDICO PSYCHOLOGIQUE"/>
    <s v="MONIER VANESSA"/>
    <s v="201805"/>
    <n v="910.81"/>
    <s v="02"/>
    <s v="100,00"/>
    <n v="16"/>
    <m/>
    <x v="4"/>
    <s v="pole Enfance"/>
    <n v="910.81"/>
    <s v="2018"/>
    <n v="910.81"/>
    <n v="70.66"/>
    <n v="127.58"/>
    <s v="T02031"/>
    <n v="70.66"/>
    <x v="4"/>
    <s v="PAR"/>
    <x v="4"/>
    <x v="0"/>
    <x v="0"/>
    <x v="0"/>
    <s v=""/>
    <s v=""/>
    <s v=""/>
    <s v=""/>
    <s v=""/>
    <s v=""/>
    <x v="1"/>
  </r>
  <r>
    <s v="A00934"/>
    <s v="FIEVET"/>
    <s v="JULIE"/>
    <s v="IME LES TOURNESOLS"/>
    <d v="2018-04-23T00:00:00"/>
    <d v="2018-04-27T00:00:00"/>
    <n v="5"/>
    <s v="FIN DE CONTRAT"/>
    <s v="MONITEUR(rice) EDUCATEUR(rice)"/>
    <s v="SECTEUR 2"/>
    <m/>
    <m/>
    <s v="201805"/>
    <n v="444.79"/>
    <s v="02"/>
    <s v="37,50"/>
    <n v="5"/>
    <s v="renfort vacances scolaires des enseignants"/>
    <x v="3"/>
    <s v="pole Enfance"/>
    <n v="166.79624999999999"/>
    <s v="2018"/>
    <n v="444.79"/>
    <n v="33.25"/>
    <n v="144.08000000000001"/>
    <s v="T02032"/>
    <n v="12.46875"/>
    <x v="4"/>
    <s v="ST"/>
    <x v="3"/>
    <x v="0"/>
    <x v="0"/>
    <x v="0"/>
    <s v=""/>
    <s v=""/>
    <s v=""/>
    <s v=""/>
    <s v=""/>
    <s v=""/>
    <x v="1"/>
  </r>
  <r>
    <s v="A00934"/>
    <s v="FIEVET"/>
    <s v="JULIE"/>
    <s v="IME LES TOURNESOLS"/>
    <d v="2018-04-23T00:00:00"/>
    <d v="2018-04-27T00:00:00"/>
    <n v="5"/>
    <s v="FIN DE CONTRAT"/>
    <s v="MONITEUR(rice) EDUCATEUR(rice)"/>
    <s v="SECTEUR 2"/>
    <m/>
    <m/>
    <s v="201805"/>
    <n v="444.79"/>
    <s v="02"/>
    <s v="62,50"/>
    <n v="5"/>
    <s v="renfort vacances scolaires des enseignants"/>
    <x v="3"/>
    <s v="pole Enfance"/>
    <n v="277.99374999999998"/>
    <s v="2018"/>
    <n v="444.79"/>
    <n v="33.25"/>
    <n v="144.08000000000001"/>
    <s v="T02032"/>
    <n v="20.78125"/>
    <x v="4"/>
    <s v="ST"/>
    <x v="3"/>
    <x v="0"/>
    <x v="0"/>
    <x v="0"/>
    <s v=""/>
    <s v=""/>
    <s v=""/>
    <s v=""/>
    <s v=""/>
    <s v=""/>
    <x v="1"/>
  </r>
  <r>
    <s v="A00934"/>
    <s v="FIEVET"/>
    <s v="JULIE"/>
    <s v="IME LES TOURNESOLS"/>
    <d v="2018-05-14T00:00:00"/>
    <d v="2018-05-18T00:00:00"/>
    <n v="5"/>
    <s v="FIN DE CONTRAT"/>
    <s v="MONITEUR(rice) EDUCATEUR(rice)"/>
    <s v="SECTEUR 3"/>
    <s v="EDUCATEUR(rice) SPECIALISE(e)"/>
    <s v="DECOOL BRIGITTE"/>
    <s v="201805"/>
    <n v="461.54"/>
    <s v="02"/>
    <s v="100,00"/>
    <n v="5"/>
    <m/>
    <x v="2"/>
    <s v="pole Enfance"/>
    <n v="461.54"/>
    <s v="2018"/>
    <n v="461.54"/>
    <n v="34.5"/>
    <n v="149.47999999999999"/>
    <s v="T02033"/>
    <n v="34.5"/>
    <x v="4"/>
    <s v="CP"/>
    <x v="2"/>
    <x v="0"/>
    <x v="0"/>
    <x v="0"/>
    <s v=""/>
    <s v=""/>
    <s v=""/>
    <s v=""/>
    <s v=""/>
    <s v=""/>
    <x v="1"/>
  </r>
  <r>
    <s v="A00943"/>
    <s v="THIBAUDEAU"/>
    <s v="ADRIEN"/>
    <s v="IME LA VICOIGNETTE"/>
    <d v="2018-04-23T00:00:00"/>
    <d v="2018-04-27T00:00:00"/>
    <n v="5"/>
    <s v="FIN DE CONTRAT"/>
    <s v="PSYCHOMOTRICIEN(ne)"/>
    <s v="SECTEUR 1"/>
    <s v="PSYCHOMOTRICIEN(ne)"/>
    <s v="RIOTHON CAROLINE"/>
    <s v="201805"/>
    <n v="247.17"/>
    <s v="02"/>
    <s v="50,01"/>
    <n v="5"/>
    <m/>
    <x v="0"/>
    <s v="pole Enfance"/>
    <n v="123.60971285133401"/>
    <s v="2018"/>
    <n v="247.17"/>
    <n v="17.5"/>
    <n v="75.84"/>
    <s v="T06032"/>
    <n v="8.7517497062683098"/>
    <x v="4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5-14T00:00:00"/>
    <d v="2018-05-18T00:00:00"/>
    <n v="5"/>
    <s v="FIN DE CONTRAT"/>
    <s v="PSYCHOMOTRICIEN(ne)"/>
    <s v="SECTEUR 1"/>
    <s v="PSYCHOMOTRICIEN(ne)"/>
    <s v="RIOTHON CAROLINE"/>
    <s v="201805"/>
    <n v="247.2"/>
    <s v="02"/>
    <s v="50,01"/>
    <n v="5"/>
    <m/>
    <x v="0"/>
    <s v="pole Enfance"/>
    <n v="123.62471585083"/>
    <s v="2018"/>
    <n v="247.2"/>
    <n v="17.5"/>
    <n v="75.83"/>
    <s v="T06032"/>
    <n v="8.7517497062683098"/>
    <x v="4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5-22T00:00:00"/>
    <d v="2018-06-15T00:00:00"/>
    <n v="25"/>
    <s v="FIN DE CONTRAT"/>
    <s v="PSYCHOMOTRICIEN(ne)"/>
    <s v="SECTEUR 1"/>
    <s v="PSYCHOMOTRICIEN(ne)"/>
    <s v="RIOTHON CAROLINE"/>
    <s v="201805"/>
    <n v="102.18"/>
    <s v="02"/>
    <s v="50,00"/>
    <n v="25"/>
    <m/>
    <x v="0"/>
    <s v="pole Enfance"/>
    <n v="51.09"/>
    <s v="2018"/>
    <n v="102.18"/>
    <n v="8.75"/>
    <n v="69.83"/>
    <s v="T06032"/>
    <n v="4.375"/>
    <x v="4"/>
    <s v="MAL"/>
    <x v="0"/>
    <x v="0"/>
    <x v="0"/>
    <x v="0"/>
    <s v=""/>
    <s v=""/>
    <s v=""/>
    <s v=""/>
    <s v=""/>
    <s v=""/>
    <x v="0"/>
  </r>
  <r>
    <s v="998902"/>
    <s v="SAUVAGE"/>
    <s v="CLEMENCE"/>
    <s v="IME LES ROUISSOIRS"/>
    <d v="2018-05-14T00:00:00"/>
    <d v="2018-05-14T00:00:00"/>
    <n v="1"/>
    <s v="FIN DE CONTRAT"/>
    <s v="EDUCATEUR(rice) SPECIALISE(e)"/>
    <s v="GROUPE 1"/>
    <s v="EDUCATEUR(rice) SPECIALISE(e)"/>
    <s v="RASO VALERIE"/>
    <s v="201805"/>
    <n v="60.04"/>
    <s v="03"/>
    <s v="100,00"/>
    <n v="1"/>
    <m/>
    <x v="2"/>
    <s v="pole Enfance"/>
    <n v="60.04"/>
    <s v="2018"/>
    <n v="60.04"/>
    <n v="4.25"/>
    <n v="92.07"/>
    <s v="T03031"/>
    <n v="4.25"/>
    <x v="4"/>
    <s v="CP"/>
    <x v="2"/>
    <x v="0"/>
    <x v="1"/>
    <x v="4"/>
    <n v="1"/>
    <n v="4.25"/>
    <n v="60.04"/>
    <s v=""/>
    <s v=""/>
    <s v=""/>
    <x v="0"/>
  </r>
  <r>
    <s v="998902"/>
    <s v="SAUVAGE"/>
    <s v="CLEMENCE"/>
    <s v="IME LES ROUISSOIRS"/>
    <d v="2018-05-15T00:00:00"/>
    <d v="2018-05-18T00:00:00"/>
    <n v="4"/>
    <s v="FIN DE CONTRAT"/>
    <s v="EDUCATEUR(rice) SPECIALISE(e)"/>
    <s v="GROUPE 1"/>
    <s v="EDUCATEUR(rice) SPECIALISE(e)"/>
    <s v="LASCHAMP SEBASTIEN"/>
    <s v="201805"/>
    <n v="377.85"/>
    <s v="03"/>
    <s v="100,00"/>
    <n v="4"/>
    <m/>
    <x v="0"/>
    <s v="pole Enfance"/>
    <n v="377.85"/>
    <s v="2018"/>
    <n v="377.85"/>
    <n v="26.75"/>
    <n v="144.9"/>
    <s v="T03031"/>
    <n v="26.75"/>
    <x v="4"/>
    <s v="MAL"/>
    <x v="0"/>
    <x v="0"/>
    <x v="1"/>
    <x v="4"/>
    <n v="1"/>
    <n v="26.75"/>
    <n v="377.85"/>
    <s v=""/>
    <s v=""/>
    <s v=""/>
    <x v="1"/>
  </r>
  <r>
    <s v="998902"/>
    <s v="SAUVAGE"/>
    <s v="CLEMENCE"/>
    <s v="IME LES ROUISSOIRS"/>
    <d v="2018-05-22T00:00:00"/>
    <d v="2018-05-22T00:00:00"/>
    <n v="1"/>
    <s v="FIN DE CONTRAT"/>
    <s v="EDUCATEUR(rice) SPECIALISE(e)"/>
    <s v="GROUPE 1"/>
    <s v="EDUCATEUR(rice) SPECIALISE(e)"/>
    <s v="RASO VALERIE"/>
    <s v="201805"/>
    <n v="91.83"/>
    <s v="03"/>
    <s v="100,00"/>
    <n v="1"/>
    <m/>
    <x v="2"/>
    <s v="pole Enfance"/>
    <n v="91.83"/>
    <s v="2018"/>
    <n v="91.83"/>
    <n v="6.5"/>
    <n v="140.83000000000001"/>
    <s v="T03031"/>
    <n v="6.5"/>
    <x v="4"/>
    <s v="CP"/>
    <x v="2"/>
    <x v="0"/>
    <x v="1"/>
    <x v="4"/>
    <n v="1"/>
    <n v="6.5"/>
    <n v="91.83"/>
    <s v=""/>
    <s v=""/>
    <s v=""/>
    <x v="0"/>
  </r>
  <r>
    <s v="999345"/>
    <s v="HEBERT"/>
    <s v="AUDE"/>
    <s v="IME LES ROUISSOIRS"/>
    <d v="2018-03-12T00:00:00"/>
    <d v="2018-07-31T00:00:00"/>
    <n v="142"/>
    <s v="FIN DE CONTRAT"/>
    <s v="EDUCATEUR(rice) SPECIALISE(e)"/>
    <s v="GROUPE 1"/>
    <s v="EDUCATEUR(rice) SPECIALISE(e)"/>
    <s v="YSMAL VALERIE"/>
    <s v="201805"/>
    <n v="1061.3"/>
    <s v="03"/>
    <s v="100,00"/>
    <n v="142"/>
    <m/>
    <x v="9"/>
    <s v="pole Enfance"/>
    <n v="1061.3"/>
    <s v="2018"/>
    <n v="1061.3"/>
    <n v="88.27"/>
    <n v="88.27"/>
    <s v="T03031"/>
    <n v="88.27"/>
    <x v="4"/>
    <s v="MAT"/>
    <x v="4"/>
    <x v="0"/>
    <x v="1"/>
    <x v="4"/>
    <n v="1"/>
    <n v="88.27"/>
    <n v="1061.3"/>
    <s v=""/>
    <s v=""/>
    <s v=""/>
    <x v="1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5"/>
    <n v="977.87"/>
    <s v="03"/>
    <s v="29,42"/>
    <n v="126"/>
    <m/>
    <x v="9"/>
    <s v="pole Enfance"/>
    <n v="287.68935474605502"/>
    <s v="2018"/>
    <n v="977.87"/>
    <n v="49.17"/>
    <n v="54.17"/>
    <s v="T38023"/>
    <n v="14.465814037513699"/>
    <x v="4"/>
    <s v="MAT"/>
    <x v="4"/>
    <x v="0"/>
    <x v="1"/>
    <x v="6"/>
    <n v="0.29420000000000002"/>
    <n v="14.465814037513699"/>
    <n v="287.68935474605502"/>
    <s v=""/>
    <s v=""/>
    <s v=""/>
    <x v="1"/>
  </r>
  <r>
    <s v="060210"/>
    <s v="HOURIEZ"/>
    <s v="ANNE MARIE"/>
    <s v="IME LA VICOIGNETTE"/>
    <d v="2018-03-12T00:00:00"/>
    <d v="2018-07-31T00:00:00"/>
    <n v="142"/>
    <s v="FIN DE CONTRAT"/>
    <s v="AIDE MEDICO PSYCHOLOGIQUE"/>
    <s v="SERVICE SUPPORT"/>
    <m/>
    <m/>
    <s v="201805"/>
    <n v="944.06"/>
    <s v="06"/>
    <s v="100,00"/>
    <n v="142"/>
    <s v="lié à la réorganisation des accompagnements transports dans le cadre du projet de transfert d'usagers sur ets de Montign"/>
    <x v="3"/>
    <s v="pole Enfance"/>
    <n v="944.06"/>
    <s v="2018"/>
    <n v="944.06"/>
    <n v="86.66"/>
    <n v="86.66"/>
    <s v="T06021"/>
    <n v="86.66"/>
    <x v="4"/>
    <s v="ST"/>
    <x v="3"/>
    <x v="0"/>
    <x v="0"/>
    <x v="0"/>
    <s v=""/>
    <s v=""/>
    <s v=""/>
    <s v=""/>
    <s v=""/>
    <s v=""/>
    <x v="1"/>
  </r>
  <r>
    <s v="998689"/>
    <s v="BLASSEL"/>
    <s v="AURELIE"/>
    <s v="IME LA VICOIGNETTE"/>
    <d v="2018-03-13T00:00:00"/>
    <d v="2018-07-31T00:00:00"/>
    <n v="141"/>
    <s v="FIN DE CONTRAT"/>
    <s v="AIDE MEDICO PSYCHOLOGIQUE"/>
    <s v="SERVICE SUPPORT"/>
    <m/>
    <m/>
    <s v="201805"/>
    <n v="755.22"/>
    <s v="06"/>
    <s v="100,00"/>
    <n v="141"/>
    <s v="lié à la réorganisation des accompagnements transports dans le cadre du projet de transfert d'usagers sur ets de Montign"/>
    <x v="3"/>
    <s v="pole Enfance"/>
    <n v="755.22"/>
    <s v="2018"/>
    <n v="755.22"/>
    <n v="69.33"/>
    <n v="69.33"/>
    <s v="T06021"/>
    <n v="69.33"/>
    <x v="4"/>
    <s v="ST"/>
    <x v="3"/>
    <x v="0"/>
    <x v="0"/>
    <x v="0"/>
    <s v=""/>
    <s v=""/>
    <s v=""/>
    <s v=""/>
    <s v=""/>
    <s v=""/>
    <x v="1"/>
  </r>
  <r>
    <s v="998736"/>
    <s v="BOEZ"/>
    <s v="LAURENCE"/>
    <s v="IME LA VICOIGNETTE"/>
    <d v="2018-04-23T00:00:00"/>
    <d v="2018-04-27T00:00:00"/>
    <n v="5"/>
    <s v="FIN DE CONTRAT"/>
    <s v="AGENT HYGIENE ET PROPRETE"/>
    <s v="SERVICE SUPPORT"/>
    <s v="AGENT DE CUISINE"/>
    <s v="CARNEVALE MAGALI"/>
    <s v="201805"/>
    <n v="243.45"/>
    <s v="06"/>
    <s v="100,00"/>
    <n v="5"/>
    <m/>
    <x v="0"/>
    <s v="pole Enfance"/>
    <n v="243.45"/>
    <s v="2018"/>
    <n v="243.45"/>
    <n v="20"/>
    <n v="112.67"/>
    <s v="T06021"/>
    <n v="20"/>
    <x v="4"/>
    <s v="MAL"/>
    <x v="0"/>
    <x v="0"/>
    <x v="0"/>
    <x v="0"/>
    <s v=""/>
    <s v=""/>
    <s v=""/>
    <s v=""/>
    <s v=""/>
    <s v=""/>
    <x v="1"/>
  </r>
  <r>
    <s v="998736"/>
    <s v="BOEZ"/>
    <s v="LAURENCE"/>
    <s v="IME LA VICOIGNETTE"/>
    <d v="2018-05-14T00:00:00"/>
    <d v="2018-05-14T00:00:00"/>
    <n v="1"/>
    <s v="FIN DE CONTRAT"/>
    <s v="AGENT HYGIENE ET PROPRETE"/>
    <s v="SERVICE SUPPORT"/>
    <s v="AGENT DE CUISINE"/>
    <s v="CARNEVALE MAGALI"/>
    <s v="201805"/>
    <n v="60.87"/>
    <s v="06"/>
    <s v="100,00"/>
    <n v="1"/>
    <m/>
    <x v="0"/>
    <s v="pole Enfance"/>
    <n v="60.87"/>
    <s v="2018"/>
    <n v="60.87"/>
    <n v="5"/>
    <n v="108.33"/>
    <s v="T06021"/>
    <n v="5"/>
    <x v="4"/>
    <s v="MAL"/>
    <x v="0"/>
    <x v="0"/>
    <x v="0"/>
    <x v="0"/>
    <s v=""/>
    <s v=""/>
    <s v=""/>
    <s v=""/>
    <s v=""/>
    <s v=""/>
    <x v="0"/>
  </r>
  <r>
    <s v="998736"/>
    <s v="BOEZ"/>
    <s v="LAURENCE"/>
    <s v="IME LA VICOIGNETTE"/>
    <d v="2018-05-15T00:00:00"/>
    <d v="2018-05-18T00:00:00"/>
    <n v="4"/>
    <s v="FIN DE CONTRAT"/>
    <s v="AGENT HYGIENE ET PROPRETE"/>
    <s v="SERVICE SUPPORT"/>
    <s v="AGENT DE CUISINE"/>
    <s v="CARNEVALE MAGALI"/>
    <s v="201805"/>
    <n v="336.66"/>
    <s v="06"/>
    <s v="100,00"/>
    <n v="4"/>
    <m/>
    <x v="0"/>
    <s v="pole Enfance"/>
    <n v="336.66"/>
    <s v="2018"/>
    <n v="336.66"/>
    <n v="20.5"/>
    <n v="111.03"/>
    <s v="T06021"/>
    <n v="20.5"/>
    <x v="4"/>
    <s v="MAL"/>
    <x v="0"/>
    <x v="0"/>
    <x v="0"/>
    <x v="0"/>
    <s v=""/>
    <s v=""/>
    <s v=""/>
    <s v=""/>
    <s v=""/>
    <s v=""/>
    <x v="1"/>
  </r>
  <r>
    <s v="998736"/>
    <s v="BOEZ"/>
    <s v="LAURENCE"/>
    <s v="IME LA VICOIGNETTE"/>
    <d v="2018-05-22T00:00:00"/>
    <d v="2018-05-24T00:00:00"/>
    <n v="3"/>
    <s v="FIN DE CONTRAT"/>
    <s v="AGENT HYGIENE ET PROPRETE"/>
    <s v="SERVICE SUPPORT"/>
    <s v="AGENT DE CUISINE"/>
    <s v="CARNEVALE MAGALI"/>
    <s v="201805"/>
    <n v="182.6"/>
    <s v="06"/>
    <s v="100,00"/>
    <n v="3"/>
    <m/>
    <x v="2"/>
    <s v="pole Enfance"/>
    <n v="182.6"/>
    <s v="2018"/>
    <n v="182.6"/>
    <n v="15"/>
    <n v="108.33"/>
    <s v="T06021"/>
    <n v="15"/>
    <x v="4"/>
    <s v="CP"/>
    <x v="2"/>
    <x v="0"/>
    <x v="0"/>
    <x v="0"/>
    <s v=""/>
    <s v=""/>
    <s v=""/>
    <s v=""/>
    <s v=""/>
    <s v=""/>
    <x v="1"/>
  </r>
  <r>
    <s v="999264"/>
    <s v="SAVINO"/>
    <s v="LAETITIA"/>
    <s v="IME LA VICOIGNETTE"/>
    <d v="2018-04-23T00:00:00"/>
    <d v="2018-04-27T00:00:00"/>
    <n v="5"/>
    <s v="FIN DE CONTRAT"/>
    <s v="AIDE MEDICO PSYCHOLOGIQUE"/>
    <s v="INTERNAT"/>
    <m/>
    <m/>
    <s v="201805"/>
    <n v="347.97"/>
    <s v="06"/>
    <s v="100,00"/>
    <n v="5"/>
    <s v="prise en charge spécifique du jeune ST, placé sur décision judiciaire du 06/05/15"/>
    <x v="28"/>
    <s v="pole Enfance"/>
    <n v="347.97"/>
    <s v="2018"/>
    <n v="347.97"/>
    <n v="27"/>
    <n v="117"/>
    <s v="T06031"/>
    <n v="27"/>
    <x v="4"/>
    <s v="NAPS"/>
    <x v="12"/>
    <x v="0"/>
    <x v="0"/>
    <x v="0"/>
    <s v=""/>
    <s v=""/>
    <s v=""/>
    <s v=""/>
    <s v=""/>
    <s v=""/>
    <x v="1"/>
  </r>
  <r>
    <s v="999264"/>
    <s v="SAVINO"/>
    <s v="LAETITIA"/>
    <s v="IME LA VICOIGNETTE"/>
    <d v="2018-05-14T00:00:00"/>
    <d v="2018-07-31T00:00:00"/>
    <n v="79"/>
    <s v="FIN DE CONTRAT"/>
    <s v="AIDE MEDICO PSYCHOLOGIQUE"/>
    <s v="INTERNAT"/>
    <m/>
    <m/>
    <s v="201805"/>
    <n v="607.19000000000005"/>
    <s v="06"/>
    <s v="100,00"/>
    <n v="79"/>
    <s v="prise en charge spécifique du jeune ST, placé sur décision judiciaire du 06/05/15"/>
    <x v="28"/>
    <s v="pole Enfance"/>
    <n v="607.19000000000005"/>
    <s v="2018"/>
    <n v="607.19000000000005"/>
    <n v="57"/>
    <n v="113.65"/>
    <s v="T06031"/>
    <n v="57"/>
    <x v="4"/>
    <s v="NAPS"/>
    <x v="12"/>
    <x v="0"/>
    <x v="0"/>
    <x v="0"/>
    <s v=""/>
    <s v=""/>
    <s v=""/>
    <s v=""/>
    <s v=""/>
    <s v=""/>
    <x v="1"/>
  </r>
  <r>
    <s v="999274"/>
    <s v="DUMAIRE"/>
    <s v="MICKAEL"/>
    <s v="IME LA VICOIGNETTE"/>
    <d v="2018-05-14T00:00:00"/>
    <d v="2018-07-27T00:00:00"/>
    <n v="75"/>
    <s v="FIN DE CONTRAT"/>
    <s v="AIDE MEDICO PSYCHOLOGIQUE"/>
    <s v="SECTEUR 2"/>
    <s v="EDUCATEUR(rice) SPECIALISE(e)"/>
    <s v="DEGROOTE NICOLAS"/>
    <s v="201805"/>
    <n v="745.59"/>
    <s v="06"/>
    <s v="100,00"/>
    <n v="75"/>
    <m/>
    <x v="11"/>
    <s v="pole Enfance"/>
    <n v="745.59"/>
    <s v="2018"/>
    <n v="745.59"/>
    <n v="70"/>
    <n v="151.67000000000002"/>
    <s v="T06033"/>
    <n v="70"/>
    <x v="4"/>
    <s v="MUT"/>
    <x v="4"/>
    <x v="0"/>
    <x v="0"/>
    <x v="0"/>
    <s v=""/>
    <s v=""/>
    <s v=""/>
    <s v=""/>
    <s v=""/>
    <s v=""/>
    <x v="1"/>
  </r>
  <r>
    <s v="999694"/>
    <s v="BRISSEZ"/>
    <s v="CAROLINE"/>
    <s v="IME LA VICOIGNETTE"/>
    <d v="2018-01-06T00:00:00"/>
    <d v="2018-07-03T00:00:00"/>
    <n v="179"/>
    <s v="FIN DE CONTRAT"/>
    <s v="EDUCATEUR(rice) SPECIALISE(e)"/>
    <s v="INTERNAT"/>
    <m/>
    <m/>
    <s v="201805"/>
    <n v="1863.47"/>
    <s v="06"/>
    <s v="100,00"/>
    <n v="179"/>
    <s v="à la sécurité des biens et des personnes dans l'attente de la reconsctruction de l'ets et la validation des financeurs"/>
    <x v="3"/>
    <s v="pole Enfance"/>
    <n v="1863.47"/>
    <s v="2018"/>
    <n v="1863.47"/>
    <n v="149.67000000000002"/>
    <n v="151.67000000000002"/>
    <s v="T06031"/>
    <n v="149.67000000000002"/>
    <x v="4"/>
    <s v="ST"/>
    <x v="3"/>
    <x v="0"/>
    <x v="0"/>
    <x v="0"/>
    <s v=""/>
    <s v=""/>
    <s v=""/>
    <s v=""/>
    <s v=""/>
    <s v=""/>
    <x v="1"/>
  </r>
  <r>
    <s v="999931"/>
    <s v="MENDELSKI"/>
    <s v="CATY"/>
    <s v="IME LA VICOIGNETTE"/>
    <d v="2018-05-16T00:00:00"/>
    <d v="2018-06-01T00:00:00"/>
    <n v="17"/>
    <s v="FIN DE CONTRAT"/>
    <s v="AGENT HYGIENE ET PROPRETE"/>
    <s v="SERVICE SUPPORT"/>
    <s v="AGENT D'ENTRETIEN DES BATIMENTS"/>
    <s v="FOULON RICHARD"/>
    <s v="201805"/>
    <n v="558.31000000000006"/>
    <s v="06"/>
    <s v="100,00"/>
    <n v="17"/>
    <m/>
    <x v="0"/>
    <s v="pole Enfance"/>
    <n v="558.31000000000006"/>
    <s v="2018"/>
    <n v="558.31000000000006"/>
    <n v="55.5"/>
    <n v="151.67000000000002"/>
    <s v="T06021"/>
    <n v="55.5"/>
    <x v="4"/>
    <s v="MAL"/>
    <x v="0"/>
    <x v="0"/>
    <x v="0"/>
    <x v="0"/>
    <s v=""/>
    <s v=""/>
    <s v=""/>
    <s v=""/>
    <s v=""/>
    <s v=""/>
    <x v="1"/>
  </r>
  <r>
    <s v="A00104"/>
    <s v="GALHAUT"/>
    <s v="JEROME"/>
    <s v="IME LA VICOIGNETTE"/>
    <d v="2018-01-03T00:00:00"/>
    <d v="2018-06-29T00:00:00"/>
    <n v="178"/>
    <s v="FIN DE CONTRAT"/>
    <s v="EDUCATEUR(rice) SPORTIF(ve)"/>
    <s v="SECTEUR 1"/>
    <s v="EDUCATEUR(rice) SPORTIF(ve)"/>
    <s v="SPANNEUT JULIE"/>
    <s v="201805"/>
    <n v="1770.52"/>
    <s v="06"/>
    <s v="100,00"/>
    <n v="178"/>
    <m/>
    <x v="9"/>
    <s v="pole Enfance"/>
    <n v="1770.52"/>
    <s v="2018"/>
    <n v="1770.52"/>
    <n v="151.67000000000002"/>
    <n v="151.67000000000002"/>
    <s v="T06032"/>
    <n v="151.67000000000002"/>
    <x v="4"/>
    <s v="MAT"/>
    <x v="4"/>
    <x v="0"/>
    <x v="0"/>
    <x v="0"/>
    <s v=""/>
    <s v=""/>
    <s v=""/>
    <s v=""/>
    <s v=""/>
    <s v=""/>
    <x v="1"/>
  </r>
  <r>
    <s v="A00195"/>
    <s v="DEHAINE"/>
    <s v="MARIE CHRISTINE"/>
    <s v="IME LA VICOIGNETTE"/>
    <d v="2018-05-14T00:00:00"/>
    <d v="2018-06-04T00:00:00"/>
    <n v="22"/>
    <s v="FIN DE CONTRAT"/>
    <s v="AGENT HYGIENE ET PROPRETE"/>
    <s v="SERVICE SUPPORT"/>
    <s v="AGENT HYGIENE ET PROPRETE"/>
    <s v="PLANQUE NADIA"/>
    <s v="201805"/>
    <n v="578.84"/>
    <s v="06"/>
    <s v="100,00"/>
    <n v="22"/>
    <m/>
    <x v="0"/>
    <s v="pole Enfance"/>
    <n v="578.84"/>
    <s v="2018"/>
    <n v="578.84"/>
    <n v="58"/>
    <n v="125.93"/>
    <s v="T06021"/>
    <n v="58"/>
    <x v="4"/>
    <s v="MAL"/>
    <x v="0"/>
    <x v="0"/>
    <x v="0"/>
    <x v="0"/>
    <s v=""/>
    <s v=""/>
    <s v=""/>
    <s v=""/>
    <s v=""/>
    <s v=""/>
    <x v="1"/>
  </r>
  <r>
    <s v="A00252"/>
    <s v="VITS"/>
    <s v="DOMINIQUE"/>
    <s v="IME LA VICOIGNETTE"/>
    <d v="2018-05-22T00:00:00"/>
    <d v="2018-05-25T00:00:00"/>
    <n v="4"/>
    <s v="FIN DE CONTRAT"/>
    <s v="SURVEILLANT(e) DE NUIT"/>
    <s v="INTERNAT"/>
    <s v="AIDE MEDICO PSYCHOLOGIQUE"/>
    <s v="AGUSTONI FRANCOIS"/>
    <s v="201805"/>
    <n v="344.92"/>
    <s v="06"/>
    <s v="100,00"/>
    <n v="4"/>
    <m/>
    <x v="1"/>
    <s v="pole Enfance"/>
    <n v="344.92"/>
    <s v="2018"/>
    <n v="344.92"/>
    <n v="26.25"/>
    <n v="142.18"/>
    <s v="T06031"/>
    <n v="26.25"/>
    <x v="4"/>
    <s v="HRE"/>
    <x v="1"/>
    <x v="0"/>
    <x v="0"/>
    <x v="0"/>
    <s v=""/>
    <s v=""/>
    <s v=""/>
    <s v=""/>
    <s v=""/>
    <s v=""/>
    <x v="1"/>
  </r>
  <r>
    <s v="A00375"/>
    <s v="MONORY"/>
    <s v="YANN"/>
    <s v="IME LA VICOIGNETTE"/>
    <d v="2018-04-27T00:00:00"/>
    <d v="2018-04-27T00:00:00"/>
    <n v="1"/>
    <s v="FIN DE CONTRAT"/>
    <s v="AIDE MEDICO PSYCHOLOGIQUE"/>
    <s v="INTERNAT"/>
    <s v="AIDE MEDICO PSYCHOLOGIQUE"/>
    <s v="KOZLOWSKI MAXIME"/>
    <s v="201805"/>
    <n v="87"/>
    <s v="06"/>
    <s v="100,00"/>
    <n v="1"/>
    <m/>
    <x v="2"/>
    <s v="pole Enfance"/>
    <n v="87"/>
    <s v="2018"/>
    <n v="87"/>
    <n v="6.75"/>
    <n v="146.25"/>
    <s v="T06031"/>
    <n v="6.75"/>
    <x v="4"/>
    <s v="CP"/>
    <x v="2"/>
    <x v="0"/>
    <x v="0"/>
    <x v="0"/>
    <s v=""/>
    <s v=""/>
    <s v=""/>
    <s v=""/>
    <s v=""/>
    <s v=""/>
    <x v="0"/>
  </r>
  <r>
    <s v="A00377"/>
    <s v="LASSON"/>
    <s v="ALEXANDRA"/>
    <s v="IME LA VICOIGNETTE"/>
    <d v="2018-04-25T00:00:00"/>
    <d v="2018-04-26T00:00:00"/>
    <n v="2"/>
    <s v="FIN DE CONTRAT"/>
    <s v="INFIRMIER(e)"/>
    <s v="MEDICAL ET PARAMEDICAL"/>
    <s v="INFIRMIER(e)"/>
    <s v="LANSIAUX NATHALIE"/>
    <s v="201805"/>
    <n v="127.02"/>
    <s v="06"/>
    <s v="100,00"/>
    <n v="2"/>
    <m/>
    <x v="2"/>
    <s v="pole Enfance"/>
    <n v="127.02"/>
    <s v="2018"/>
    <n v="127.02"/>
    <n v="8.75"/>
    <n v="94.78"/>
    <s v="T06023"/>
    <n v="8.75"/>
    <x v="4"/>
    <s v="CP"/>
    <x v="2"/>
    <x v="0"/>
    <x v="0"/>
    <x v="0"/>
    <s v=""/>
    <s v=""/>
    <s v=""/>
    <s v=""/>
    <s v=""/>
    <s v=""/>
    <x v="1"/>
  </r>
  <r>
    <s v="A00393"/>
    <s v="LECLERC"/>
    <s v="CLAIRE"/>
    <s v="IME LA VICOIGNETTE"/>
    <d v="2018-04-27T00:00:00"/>
    <d v="2018-04-27T00:00:00"/>
    <n v="1"/>
    <s v="FIN DE CONTRAT"/>
    <s v="AGENT DE CUISINE"/>
    <s v="SERVICE SUPPORT"/>
    <s v="CUISINIER(e) NIVEAU 2"/>
    <s v="DURAND ALAIN"/>
    <s v="201805"/>
    <n v="75.010000000000005"/>
    <s v="06"/>
    <s v="100,00"/>
    <n v="1"/>
    <m/>
    <x v="1"/>
    <s v="pole Enfance"/>
    <n v="75.010000000000005"/>
    <s v="2018"/>
    <n v="75.010000000000005"/>
    <n v="6"/>
    <n v="129.97999999999999"/>
    <s v="T06021"/>
    <n v="6"/>
    <x v="4"/>
    <s v="HRE"/>
    <x v="1"/>
    <x v="0"/>
    <x v="0"/>
    <x v="0"/>
    <s v=""/>
    <s v=""/>
    <s v=""/>
    <s v=""/>
    <s v=""/>
    <s v=""/>
    <x v="0"/>
  </r>
  <r>
    <s v="A00501"/>
    <s v="CAHIER"/>
    <s v="AMELINE"/>
    <s v="IME LA VICOIGNETTE"/>
    <d v="2018-05-14T00:00:00"/>
    <d v="2018-06-08T00:00:00"/>
    <n v="26"/>
    <s v="FIN DE CONTRAT"/>
    <s v="MONITEUR(rice) EDUCATEUR(rice)"/>
    <s v="EMERGENCE"/>
    <s v="MONITEUR(rice) EDUCATEUR(rice)"/>
    <s v="COURBET ELISE"/>
    <s v="201805"/>
    <n v="771.07"/>
    <s v="06"/>
    <s v="100,00"/>
    <n v="26"/>
    <m/>
    <x v="0"/>
    <s v="pole Enfance"/>
    <n v="771.07"/>
    <s v="2018"/>
    <n v="771.07"/>
    <n v="69.75"/>
    <n v="151.67000000000002"/>
    <s v="T06035"/>
    <n v="69.75"/>
    <x v="4"/>
    <s v="MAL"/>
    <x v="0"/>
    <x v="0"/>
    <x v="0"/>
    <x v="0"/>
    <s v=""/>
    <s v=""/>
    <s v=""/>
    <s v=""/>
    <s v=""/>
    <s v=""/>
    <x v="1"/>
  </r>
  <r>
    <s v="A00516"/>
    <s v="CHAYADA"/>
    <s v="MAEVA"/>
    <s v="IME LA VICOIGNETTE"/>
    <d v="2018-05-14T00:00:00"/>
    <d v="2018-05-18T00:00:00"/>
    <n v="5"/>
    <s v="FIN DE CONTRAT"/>
    <s v="ANIMATEUR(rice) 1ERE CAT."/>
    <s v="SECTEUR 3"/>
    <s v="ANIMATEUR(rice) 1ERE CAT."/>
    <s v="BELGADI FATIMA"/>
    <s v="201805"/>
    <n v="392.01"/>
    <s v="06"/>
    <s v="100,00"/>
    <n v="5"/>
    <m/>
    <x v="21"/>
    <s v="pole Enfance"/>
    <n v="392.01"/>
    <s v="2018"/>
    <n v="392.01"/>
    <n v="27.75"/>
    <n v="120.25"/>
    <s v="T06034"/>
    <n v="27.75"/>
    <x v="4"/>
    <s v="FB"/>
    <x v="7"/>
    <x v="0"/>
    <x v="0"/>
    <x v="0"/>
    <s v=""/>
    <s v=""/>
    <s v=""/>
    <s v=""/>
    <s v=""/>
    <s v=""/>
    <x v="1"/>
  </r>
  <r>
    <s v="A00516"/>
    <s v="CHAYADA"/>
    <s v="MAEVA"/>
    <s v="IME LA VICOIGNETTE"/>
    <d v="2018-05-22T00:00:00"/>
    <d v="2018-05-24T00:00:00"/>
    <n v="3"/>
    <s v="FIN DE CONTRAT"/>
    <s v="ANIMATEUR(rice) 1ERE CAT."/>
    <s v="SECTEUR 3"/>
    <s v="ANIMATEUR(rice) 1ERE CAT."/>
    <s v="BELGADI FATIMA"/>
    <s v="201805"/>
    <n v="286.04000000000002"/>
    <s v="06"/>
    <s v="100,00"/>
    <n v="3"/>
    <m/>
    <x v="21"/>
    <s v="pole Enfance"/>
    <n v="286.04000000000002"/>
    <s v="2018"/>
    <n v="286.04000000000002"/>
    <n v="20.25"/>
    <n v="146.25"/>
    <s v="T06034"/>
    <n v="20.25"/>
    <x v="4"/>
    <s v="FB"/>
    <x v="7"/>
    <x v="0"/>
    <x v="0"/>
    <x v="0"/>
    <s v=""/>
    <s v=""/>
    <s v=""/>
    <s v=""/>
    <s v=""/>
    <s v=""/>
    <x v="1"/>
  </r>
  <r>
    <s v="A00572"/>
    <s v="TREDEZ"/>
    <s v="JONATHAN"/>
    <s v="IME LA VICOIGNETTE"/>
    <d v="2018-04-11T00:00:00"/>
    <d v="2018-07-31T00:00:00"/>
    <n v="112"/>
    <s v="FIN DE CONTRAT"/>
    <s v="PSYCHOLOGUE"/>
    <s v="INTERNAT"/>
    <s v="PSYCHOLOGUE"/>
    <s v="BOULOUIZ MONIA"/>
    <s v="201805"/>
    <n v="2671.31"/>
    <s v="06"/>
    <s v="62,50"/>
    <n v="112"/>
    <m/>
    <x v="4"/>
    <s v="pole Enfance"/>
    <n v="1669.5687499999999"/>
    <s v="2018"/>
    <n v="2671.31"/>
    <n v="134.34"/>
    <n v="121.34"/>
    <s v="T06031"/>
    <n v="83.962500000000006"/>
    <x v="4"/>
    <s v="PAR"/>
    <x v="4"/>
    <x v="0"/>
    <x v="0"/>
    <x v="0"/>
    <s v=""/>
    <s v=""/>
    <s v=""/>
    <s v=""/>
    <s v=""/>
    <s v=""/>
    <x v="1"/>
  </r>
  <r>
    <s v="A00641"/>
    <s v="LECLERCQ"/>
    <s v="SYLVIE"/>
    <s v="IME LA VICOIGNETTE"/>
    <d v="2018-04-23T00:00:00"/>
    <d v="2018-04-24T00:00:00"/>
    <n v="2"/>
    <s v="FIN DE CONTRAT"/>
    <s v="SURVEILLANT(e) DE NUIT"/>
    <s v="INTERNAT"/>
    <s v="AIDE MEDICO PSYCHOLOGIQUE"/>
    <s v="AGUSTONI FRANCOIS"/>
    <s v="201805"/>
    <n v="116.8"/>
    <s v="06"/>
    <s v="100,00"/>
    <n v="2"/>
    <m/>
    <x v="1"/>
    <s v="pole Enfance"/>
    <n v="116.8"/>
    <s v="2018"/>
    <n v="116.8"/>
    <n v="8.75"/>
    <n v="94.78"/>
    <s v="T06031"/>
    <n v="8.75"/>
    <x v="4"/>
    <s v="HRE"/>
    <x v="1"/>
    <x v="0"/>
    <x v="0"/>
    <x v="0"/>
    <s v=""/>
    <s v=""/>
    <s v=""/>
    <s v=""/>
    <s v=""/>
    <s v=""/>
    <x v="1"/>
  </r>
  <r>
    <s v="A00641"/>
    <s v="LECLERCQ"/>
    <s v="SYLVIE"/>
    <s v="IME LA VICOIGNETTE"/>
    <d v="2018-04-24T00:00:00"/>
    <d v="2018-04-25T00:00:00"/>
    <n v="2"/>
    <s v="FIN DE CONTRAT"/>
    <s v="SURVEILLANT(e) DE NUIT"/>
    <s v="INTERNAT"/>
    <s v="AIDE MEDICO PSYCHOLOGIQUE"/>
    <s v="DEBRABANT PASCALINE"/>
    <s v="201805"/>
    <n v="116.8"/>
    <s v="06"/>
    <s v="100,00"/>
    <n v="2"/>
    <m/>
    <x v="2"/>
    <s v="pole Enfance"/>
    <n v="116.8"/>
    <s v="2018"/>
    <n v="116.8"/>
    <n v="8.75"/>
    <n v="94.78"/>
    <s v="T06031"/>
    <n v="8.75"/>
    <x v="4"/>
    <s v="CP"/>
    <x v="2"/>
    <x v="0"/>
    <x v="0"/>
    <x v="0"/>
    <s v=""/>
    <s v=""/>
    <s v=""/>
    <s v=""/>
    <s v=""/>
    <s v=""/>
    <x v="1"/>
  </r>
  <r>
    <s v="A00641"/>
    <s v="LECLERCQ"/>
    <s v="SYLVIE"/>
    <s v="IME LA VICOIGNETTE"/>
    <d v="2018-04-25T00:00:00"/>
    <d v="2018-04-26T00:00:00"/>
    <n v="2"/>
    <s v="FIN DE CONTRAT"/>
    <s v="SURVEILLANT(e) DE NUIT"/>
    <s v="INTERNAT"/>
    <s v="AIDE MEDICO PSYCHOLOGIQUE"/>
    <s v="DEBRABANT PASCALINE"/>
    <s v="201805"/>
    <n v="116.79"/>
    <s v="06"/>
    <s v="100,00"/>
    <n v="2"/>
    <m/>
    <x v="2"/>
    <s v="pole Enfance"/>
    <n v="116.79"/>
    <s v="2018"/>
    <n v="116.79"/>
    <n v="8.75"/>
    <n v="94.78"/>
    <s v="T06031"/>
    <n v="8.75"/>
    <x v="4"/>
    <s v="CP"/>
    <x v="2"/>
    <x v="0"/>
    <x v="0"/>
    <x v="0"/>
    <s v=""/>
    <s v=""/>
    <s v=""/>
    <s v=""/>
    <s v=""/>
    <s v=""/>
    <x v="1"/>
  </r>
  <r>
    <s v="A00641"/>
    <s v="LECLERCQ"/>
    <s v="SYLVIE"/>
    <s v="IME LA VICOIGNETTE"/>
    <d v="2018-04-26T00:00:00"/>
    <d v="2018-04-27T00:00:00"/>
    <n v="2"/>
    <s v="FIN DE CONTRAT"/>
    <s v="SURVEILLANT(e) DE NUIT"/>
    <s v="INTERNAT"/>
    <s v="AIDE MEDICO PSYCHOLOGIQUE"/>
    <s v="JASPART KEVIN"/>
    <s v="201805"/>
    <n v="116.8"/>
    <s v="06"/>
    <s v="100,00"/>
    <n v="2"/>
    <m/>
    <x v="1"/>
    <s v="pole Enfance"/>
    <n v="116.8"/>
    <s v="2018"/>
    <n v="116.8"/>
    <n v="8.75"/>
    <n v="94.78"/>
    <s v="T06031"/>
    <n v="8.75"/>
    <x v="4"/>
    <s v="HRE"/>
    <x v="1"/>
    <x v="0"/>
    <x v="0"/>
    <x v="0"/>
    <s v=""/>
    <s v=""/>
    <s v=""/>
    <s v=""/>
    <s v=""/>
    <s v=""/>
    <x v="1"/>
  </r>
  <r>
    <s v="A00649"/>
    <s v="BEGOT"/>
    <s v="JULIE"/>
    <s v="IME LA VICOIGNETTE"/>
    <d v="2018-04-09T00:00:00"/>
    <d v="2018-07-31T00:00:00"/>
    <n v="114"/>
    <s v="FIN DE CONTRAT"/>
    <s v="AIDE MEDICO PSYCHOLOGIQUE"/>
    <s v="INTERNAT"/>
    <s v="AIDE MEDICO PSYCHOLOGIQUE"/>
    <s v="GUIDEZ LAURENCE"/>
    <s v="201805"/>
    <n v="807.75"/>
    <s v="06"/>
    <s v="100,00"/>
    <n v="114"/>
    <m/>
    <x v="11"/>
    <s v="pole Enfance"/>
    <n v="807.75"/>
    <s v="2018"/>
    <n v="807.75"/>
    <n v="75.84"/>
    <n v="75.84"/>
    <s v="T06031"/>
    <n v="75.84"/>
    <x v="4"/>
    <s v="MUT"/>
    <x v="4"/>
    <x v="0"/>
    <x v="0"/>
    <x v="0"/>
    <s v=""/>
    <s v=""/>
    <s v=""/>
    <s v=""/>
    <s v=""/>
    <s v=""/>
    <x v="1"/>
  </r>
  <r>
    <s v="A00657"/>
    <s v="FATHY"/>
    <s v="SANA"/>
    <s v="IME LA VICOIGNETTE"/>
    <d v="2018-04-26T00:00:00"/>
    <d v="2018-04-27T00:00:00"/>
    <n v="2"/>
    <s v="FIN DE CONTRAT"/>
    <s v="CUISINIER(e) NIVEAU 1"/>
    <s v="EMERGENCE"/>
    <s v="AGENT DE CUISINE"/>
    <s v="THEROUDE JANIQUE"/>
    <s v="201805"/>
    <n v="85.66"/>
    <s v="06"/>
    <s v="100,00"/>
    <n v="2"/>
    <m/>
    <x v="2"/>
    <s v="pole Enfance"/>
    <n v="85.66"/>
    <s v="2018"/>
    <n v="85.66"/>
    <n v="7"/>
    <n v="75.84"/>
    <s v="T06035"/>
    <n v="7"/>
    <x v="4"/>
    <s v="CP"/>
    <x v="2"/>
    <x v="0"/>
    <x v="0"/>
    <x v="0"/>
    <s v=""/>
    <s v=""/>
    <s v=""/>
    <s v=""/>
    <s v=""/>
    <s v=""/>
    <x v="0"/>
  </r>
  <r>
    <s v="A00658"/>
    <s v="FLAHAUT"/>
    <s v="SYLVIE"/>
    <s v="IME LA VICOIGNETTE"/>
    <d v="2018-05-14T00:00:00"/>
    <d v="2018-06-01T00:00:00"/>
    <n v="19"/>
    <s v="FIN DE CONTRAT"/>
    <s v="INFIRMIER(e)"/>
    <s v="EMERGENCE"/>
    <s v="INFIRMIER(e)"/>
    <s v="COURTECUISSE SARAH"/>
    <s v="201805"/>
    <n v="899.97"/>
    <s v="06"/>
    <s v="100,00"/>
    <n v="19"/>
    <m/>
    <x v="0"/>
    <s v="pole Enfance"/>
    <n v="899.97"/>
    <s v="2018"/>
    <n v="899.97"/>
    <n v="70"/>
    <n v="151.67000000000002"/>
    <s v="T06035"/>
    <n v="70"/>
    <x v="4"/>
    <s v="MAL"/>
    <x v="0"/>
    <x v="0"/>
    <x v="0"/>
    <x v="0"/>
    <s v=""/>
    <s v=""/>
    <s v=""/>
    <s v=""/>
    <s v=""/>
    <s v=""/>
    <x v="1"/>
  </r>
  <r>
    <s v="A00778"/>
    <s v="FRADET"/>
    <s v="FLORENCE"/>
    <s v="IME LA VICOIGNETTE"/>
    <d v="2018-04-03T00:00:00"/>
    <d v="2018-07-31T00:00:00"/>
    <n v="120"/>
    <s v="FIN DE CONTRAT"/>
    <s v="EDUCATEUR(rice) SPECIALISE(e)"/>
    <s v="INTERNAT"/>
    <m/>
    <m/>
    <s v="201805"/>
    <n v="2637.2"/>
    <s v="06"/>
    <s v="100,00"/>
    <n v="120"/>
    <s v="la prise en charge spécifique du jeune ST, placé sur décision judiciaire du 06/05/15"/>
    <x v="28"/>
    <s v="pole Enfance"/>
    <n v="2637.2"/>
    <s v="2018"/>
    <n v="2637.2"/>
    <n v="128.67000000000002"/>
    <n v="151.67000000000002"/>
    <s v="T06031"/>
    <n v="128.67000000000002"/>
    <x v="4"/>
    <s v="NAPS"/>
    <x v="12"/>
    <x v="0"/>
    <x v="0"/>
    <x v="0"/>
    <s v=""/>
    <s v=""/>
    <s v=""/>
    <s v=""/>
    <s v=""/>
    <s v=""/>
    <x v="1"/>
  </r>
  <r>
    <s v="A00810"/>
    <s v="CARDOT"/>
    <s v="VALERIE"/>
    <s v="IME LA VICOIGNETTE"/>
    <d v="2018-04-23T00:00:00"/>
    <d v="2018-04-26T00:00:00"/>
    <n v="4"/>
    <s v="FIN DE CONTRAT"/>
    <s v="AGENT DE CUISINE"/>
    <s v="SERVICE SUPPORT"/>
    <s v="LINGERE"/>
    <s v="LEGRAND BEATRICE"/>
    <s v="201805"/>
    <n v="291.56"/>
    <s v="06"/>
    <s v="100,00"/>
    <n v="4"/>
    <m/>
    <x v="2"/>
    <s v="pole Enfance"/>
    <n v="291.56"/>
    <s v="2018"/>
    <n v="291.56"/>
    <n v="24"/>
    <n v="129.97999999999999"/>
    <s v="T06021"/>
    <n v="24"/>
    <x v="4"/>
    <s v="CP"/>
    <x v="2"/>
    <x v="0"/>
    <x v="0"/>
    <x v="0"/>
    <s v=""/>
    <s v=""/>
    <s v=""/>
    <s v=""/>
    <s v=""/>
    <s v=""/>
    <x v="1"/>
  </r>
  <r>
    <s v="A00813"/>
    <s v="FAY"/>
    <s v="LAETITIA"/>
    <s v="IME LA VICOIGNETTE"/>
    <d v="2018-01-08T00:00:00"/>
    <d v="2018-07-31T00:00:00"/>
    <n v="205"/>
    <s v="FIN DE CONTRAT"/>
    <s v="AIDE MEDICO PSYCHOLOGIQUE"/>
    <s v="INTERNAT"/>
    <m/>
    <m/>
    <s v="201805"/>
    <n v="912.24"/>
    <s v="06"/>
    <s v="100,00"/>
    <n v="205"/>
    <s v="à la sécurité des biens et des personnes dans l'attente de la reconsctruction de l'ets et la validation des financeurs"/>
    <x v="3"/>
    <s v="pole Enfance"/>
    <n v="912.24"/>
    <s v="2018"/>
    <n v="912.24"/>
    <n v="85.64"/>
    <n v="75.89"/>
    <s v="T06031"/>
    <n v="85.64"/>
    <x v="4"/>
    <s v="ST"/>
    <x v="3"/>
    <x v="0"/>
    <x v="0"/>
    <x v="0"/>
    <s v=""/>
    <s v=""/>
    <s v=""/>
    <s v=""/>
    <s v=""/>
    <s v=""/>
    <x v="1"/>
  </r>
  <r>
    <s v="A00875"/>
    <s v="DEVEMY"/>
    <s v="CAROLINE"/>
    <s v="IME LA VICOIGNETTE"/>
    <d v="2018-04-27T00:00:00"/>
    <d v="2018-04-27T00:00:00"/>
    <n v="1"/>
    <s v="FIN DE CONTRAT"/>
    <s v="AIDE MEDICO PSYCHOLOGIQUE"/>
    <s v="INTERNAT"/>
    <s v="AIDE MEDICO PSYCHOLOGIQUE"/>
    <s v="SEDDA BRIGITTE"/>
    <s v="201805"/>
    <n v="87"/>
    <s v="06"/>
    <s v="100,00"/>
    <n v="1"/>
    <m/>
    <x v="2"/>
    <s v="pole Enfance"/>
    <n v="87"/>
    <s v="2018"/>
    <n v="87"/>
    <n v="6.75"/>
    <n v="146.25"/>
    <s v="T06031"/>
    <n v="6.75"/>
    <x v="4"/>
    <s v="CP"/>
    <x v="2"/>
    <x v="0"/>
    <x v="0"/>
    <x v="0"/>
    <s v=""/>
    <s v=""/>
    <s v=""/>
    <s v=""/>
    <s v=""/>
    <s v=""/>
    <x v="0"/>
  </r>
  <r>
    <s v="A00880"/>
    <s v="POTTIER"/>
    <s v="SONIA"/>
    <s v="IME LA VICOIGNETTE"/>
    <d v="2018-05-15T00:00:00"/>
    <d v="2018-05-15T00:00:00"/>
    <n v="1"/>
    <s v="FIN DE CONTRAT"/>
    <s v="AIDE MEDICO PSYCHOLOGIQUE"/>
    <s v="INTERNAT"/>
    <s v="AIDE MEDICO PSYCHOLOGIQUE"/>
    <s v="DUCATILLION DONATIEN"/>
    <s v="201805"/>
    <n v="77.33"/>
    <s v="06"/>
    <s v="100,00"/>
    <n v="1"/>
    <m/>
    <x v="17"/>
    <s v="pole Enfance"/>
    <n v="77.33"/>
    <s v="2018"/>
    <n v="77.33"/>
    <n v="6"/>
    <n v="129.97999999999999"/>
    <s v="T06031"/>
    <n v="6"/>
    <x v="4"/>
    <s v="HD"/>
    <x v="2"/>
    <x v="0"/>
    <x v="0"/>
    <x v="0"/>
    <s v=""/>
    <s v=""/>
    <s v=""/>
    <s v=""/>
    <s v=""/>
    <s v=""/>
    <x v="0"/>
  </r>
  <r>
    <s v="A00880"/>
    <s v="POTTIER"/>
    <s v="SONIA"/>
    <s v="IME LA VICOIGNETTE"/>
    <d v="2018-05-17T00:00:00"/>
    <d v="2018-05-17T00:00:00"/>
    <n v="1"/>
    <s v="FIN DE CONTRAT"/>
    <s v="AIDE MEDICO PSYCHOLOGIQUE"/>
    <s v="INTERNAT"/>
    <s v="AIDE MEDICO PSYCHOLOGIQUE"/>
    <s v="DUCATILLION DONATIEN"/>
    <s v="201805"/>
    <n v="77.33"/>
    <s v="06"/>
    <s v="100,00"/>
    <n v="1"/>
    <m/>
    <x v="17"/>
    <s v="pole Enfance"/>
    <n v="77.33"/>
    <s v="2018"/>
    <n v="77.33"/>
    <n v="6"/>
    <n v="129.97999999999999"/>
    <s v="T06031"/>
    <n v="6"/>
    <x v="4"/>
    <s v="HD"/>
    <x v="2"/>
    <x v="0"/>
    <x v="0"/>
    <x v="0"/>
    <s v=""/>
    <s v=""/>
    <s v=""/>
    <s v=""/>
    <s v=""/>
    <s v=""/>
    <x v="0"/>
  </r>
  <r>
    <s v="A00880"/>
    <s v="POTTIER"/>
    <s v="SONIA"/>
    <s v="IME LA VICOIGNETTE"/>
    <d v="2018-05-23T00:00:00"/>
    <d v="2018-05-23T00:00:00"/>
    <n v="1"/>
    <s v="FIN DE CONTRAT"/>
    <s v="AIDE MEDICO PSYCHOLOGIQUE"/>
    <s v="INTERNAT"/>
    <s v="MONITEUR(rice) EDUCATEUR(rice)"/>
    <s v="LELONEK SABRINA"/>
    <s v="201805"/>
    <n v="77.33"/>
    <s v="06"/>
    <s v="100,00"/>
    <n v="1"/>
    <m/>
    <x v="17"/>
    <s v="pole Enfance"/>
    <n v="77.33"/>
    <s v="2018"/>
    <n v="77.33"/>
    <n v="6"/>
    <n v="129.97999999999999"/>
    <s v="T06031"/>
    <n v="6"/>
    <x v="4"/>
    <s v="HD"/>
    <x v="2"/>
    <x v="0"/>
    <x v="0"/>
    <x v="0"/>
    <s v=""/>
    <s v=""/>
    <s v=""/>
    <s v=""/>
    <s v=""/>
    <s v=""/>
    <x v="0"/>
  </r>
  <r>
    <s v="A00884"/>
    <s v="PELLEZ"/>
    <s v="SARAH"/>
    <s v="IME LA VICOIGNETTE"/>
    <d v="2018-02-12T00:00:00"/>
    <d v="2018-07-31T00:00:00"/>
    <n v="170"/>
    <s v="FIN DE CONTRAT"/>
    <s v="SECRETAIRE D'ETABLISSEMENT"/>
    <s v="SERVICE SUPPORT"/>
    <m/>
    <m/>
    <s v="201805"/>
    <n v="788.88"/>
    <s v="06"/>
    <s v="100,00"/>
    <n v="170"/>
    <s v="la mise en oeuvre et le déploiement d'IMAGO au sein du service administratif"/>
    <x v="3"/>
    <s v="pole Enfance"/>
    <n v="788.88"/>
    <s v="2018"/>
    <n v="788.88"/>
    <n v="78"/>
    <n v="78"/>
    <s v="T06021"/>
    <n v="78"/>
    <x v="4"/>
    <s v="ST"/>
    <x v="3"/>
    <x v="0"/>
    <x v="0"/>
    <x v="0"/>
    <s v=""/>
    <s v=""/>
    <s v=""/>
    <s v=""/>
    <s v=""/>
    <s v=""/>
    <x v="1"/>
  </r>
  <r>
    <s v="A00917"/>
    <s v="BRUSS"/>
    <s v="DAISY"/>
    <s v="IME LA VICOIGNETTE"/>
    <d v="2018-05-14T00:00:00"/>
    <d v="2018-06-08T00:00:00"/>
    <n v="26"/>
    <s v="FIN DE CONTRAT"/>
    <s v="MONITEUR(rice) EDUCATEUR(rice)"/>
    <s v="SECTEUR 1"/>
    <s v="MONITEUR(rice) EDUCATEUR(rice)"/>
    <s v="GOBET HARMONIE"/>
    <s v="201805"/>
    <n v="773.83"/>
    <s v="06"/>
    <s v="100,00"/>
    <n v="26"/>
    <m/>
    <x v="0"/>
    <s v="pole Enfance"/>
    <n v="773.83"/>
    <s v="2018"/>
    <n v="773.83"/>
    <n v="70"/>
    <n v="151.67000000000002"/>
    <s v="T06032"/>
    <n v="70"/>
    <x v="4"/>
    <s v="MAL"/>
    <x v="0"/>
    <x v="0"/>
    <x v="0"/>
    <x v="0"/>
    <s v=""/>
    <s v=""/>
    <s v=""/>
    <s v=""/>
    <s v=""/>
    <s v=""/>
    <x v="1"/>
  </r>
  <r>
    <s v="A00918"/>
    <s v="SIDER"/>
    <s v="KEVIN"/>
    <s v="IME LA VICOIGNETTE"/>
    <d v="2018-05-14T00:00:00"/>
    <d v="2018-05-18T00:00:00"/>
    <n v="5"/>
    <s v="FIN DE CONTRAT"/>
    <s v="EDUCATEUR(rice) SPORTIF(ve)"/>
    <s v="SECTEUR 2"/>
    <s v="EDUCATEUR(rice) SPORTIF(ve)"/>
    <s v="BONAREK LUC"/>
    <s v="201805"/>
    <n v="494.36"/>
    <s v="06"/>
    <s v="100,00"/>
    <n v="5"/>
    <m/>
    <x v="14"/>
    <s v="pole Enfance"/>
    <n v="494.36"/>
    <s v="2018"/>
    <n v="494.36"/>
    <n v="35"/>
    <n v="151.67000000000002"/>
    <s v="T06033"/>
    <n v="35"/>
    <x v="4"/>
    <s v="ABS"/>
    <x v="4"/>
    <x v="0"/>
    <x v="0"/>
    <x v="0"/>
    <s v=""/>
    <s v=""/>
    <s v=""/>
    <s v=""/>
    <s v=""/>
    <s v=""/>
    <x v="1"/>
  </r>
  <r>
    <s v="A00918"/>
    <s v="SIDER"/>
    <s v="KEVIN"/>
    <s v="IME LA VICOIGNETTE"/>
    <d v="2018-05-22T00:00:00"/>
    <d v="2018-06-05T00:00:00"/>
    <n v="15"/>
    <s v="FIN DE CONTRAT"/>
    <s v="EDUCATEUR(rice) SPORTIF(ve)"/>
    <s v="SECTEUR 2"/>
    <s v="EDUCATEUR(rice) SPORTIF(ve)"/>
    <s v="BONAREK LUC"/>
    <s v="201805"/>
    <n v="297.7"/>
    <s v="06"/>
    <s v="100,00"/>
    <n v="15"/>
    <m/>
    <x v="0"/>
    <s v="pole Enfance"/>
    <n v="297.7"/>
    <s v="2018"/>
    <n v="297.7"/>
    <n v="25.5"/>
    <n v="149.20000000000002"/>
    <s v="T06033"/>
    <n v="25.5"/>
    <x v="4"/>
    <s v="MAL"/>
    <x v="0"/>
    <x v="0"/>
    <x v="0"/>
    <x v="0"/>
    <s v=""/>
    <s v=""/>
    <s v=""/>
    <s v=""/>
    <s v=""/>
    <s v=""/>
    <x v="1"/>
  </r>
  <r>
    <s v="A00927"/>
    <s v="TADYSZAK"/>
    <s v="CHRISTELLE"/>
    <s v="IME LA VICOIGNETTE"/>
    <d v="2018-05-14T00:00:00"/>
    <d v="2018-05-31T00:00:00"/>
    <n v="18"/>
    <s v="FIN DE CONTRAT"/>
    <s v="EDUCATEUR(rice) SPECIALISE(e)"/>
    <s v="INTERNAT"/>
    <s v="EDUCATEUR(rice) SPECIALISE(e)"/>
    <s v="VILAIN MORGAN"/>
    <s v="201805"/>
    <n v="1483.11"/>
    <s v="06"/>
    <s v="100,00"/>
    <n v="18"/>
    <m/>
    <x v="11"/>
    <s v="pole Enfance"/>
    <n v="1483.11"/>
    <s v="2018"/>
    <n v="1483.11"/>
    <n v="105"/>
    <n v="151.67000000000002"/>
    <s v="T06031"/>
    <n v="105"/>
    <x v="4"/>
    <s v="MUT"/>
    <x v="4"/>
    <x v="0"/>
    <x v="0"/>
    <x v="0"/>
    <s v=""/>
    <s v=""/>
    <s v=""/>
    <s v=""/>
    <s v=""/>
    <s v=""/>
    <x v="1"/>
  </r>
  <r>
    <s v="A00938"/>
    <s v="PROUVEZ"/>
    <s v="MARINE"/>
    <s v="IME LA VICOIGNETTE"/>
    <d v="2018-04-23T00:00:00"/>
    <d v="2018-04-27T00:00:00"/>
    <n v="5"/>
    <s v="FIN DE CONTRAT"/>
    <s v="AIDE MEDICO PSYCHOLOGIQUE"/>
    <s v="SECTEUR 2"/>
    <s v="AIDE MEDICO PSYCHOLOGIQUE"/>
    <s v="LETIEN BLANDINE"/>
    <s v="201805"/>
    <n v="431.79"/>
    <s v="06"/>
    <s v="100,00"/>
    <n v="5"/>
    <m/>
    <x v="0"/>
    <s v="pole Enfance"/>
    <n v="431.79"/>
    <s v="2018"/>
    <n v="431.79"/>
    <n v="33.5"/>
    <n v="145.15"/>
    <s v="T06033"/>
    <n v="33.5"/>
    <x v="4"/>
    <s v="MAL"/>
    <x v="0"/>
    <x v="0"/>
    <x v="0"/>
    <x v="0"/>
    <s v=""/>
    <s v=""/>
    <s v=""/>
    <s v=""/>
    <s v=""/>
    <s v=""/>
    <x v="1"/>
  </r>
  <r>
    <s v="A00941"/>
    <s v="DESETTE"/>
    <s v="FLORIANE"/>
    <s v="IME LA VICOIGNETTE"/>
    <d v="2018-04-26T00:00:00"/>
    <d v="2018-04-27T00:00:00"/>
    <n v="2"/>
    <s v="FIN DE CONTRAT"/>
    <s v="EDUCATEUR(rice) TECHNIQUE"/>
    <s v="SECTEUR 3"/>
    <s v="EDUCATEUR(rice) TECHNIQUE"/>
    <s v="DELVENNE CAMILLE"/>
    <s v="201805"/>
    <n v="170.97"/>
    <s v="06"/>
    <s v="100,00"/>
    <n v="2"/>
    <m/>
    <x v="0"/>
    <s v="pole Enfance"/>
    <n v="170.97"/>
    <s v="2018"/>
    <n v="170.97"/>
    <n v="11.75"/>
    <n v="127.28"/>
    <s v="T06034"/>
    <n v="11.75"/>
    <x v="4"/>
    <s v="MAL"/>
    <x v="0"/>
    <x v="0"/>
    <x v="0"/>
    <x v="0"/>
    <s v=""/>
    <s v=""/>
    <s v=""/>
    <s v=""/>
    <s v=""/>
    <s v=""/>
    <x v="1"/>
  </r>
  <r>
    <s v="A00941"/>
    <s v="DESETTE"/>
    <s v="FLORIANE"/>
    <s v="IME LA VICOIGNETTE"/>
    <d v="2018-05-14T00:00:00"/>
    <d v="2018-05-31T00:00:00"/>
    <n v="18"/>
    <s v="FIN DE CONTRAT"/>
    <s v="EDUCATEUR(rice) TECHNIQUE"/>
    <s v="SECTEUR 3"/>
    <s v="EDUCATEUR(rice) TECHNIQUE"/>
    <s v="DELVENNE CAMILLE"/>
    <s v="201805"/>
    <n v="1440.24"/>
    <s v="06"/>
    <s v="100,00"/>
    <n v="18"/>
    <m/>
    <x v="0"/>
    <s v="pole Enfance"/>
    <n v="1440.24"/>
    <s v="2018"/>
    <n v="1440.24"/>
    <n v="99"/>
    <n v="151.67000000000002"/>
    <s v="T06034"/>
    <n v="99"/>
    <x v="4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4-23T00:00:00"/>
    <d v="2018-04-27T00:00:00"/>
    <n v="5"/>
    <s v="FIN DE CONTRAT"/>
    <s v="PSYCHOMOTRICIEN(ne)"/>
    <s v="SECTEUR 1"/>
    <s v="PSYCHOMOTRICIEN(ne)"/>
    <s v="RIOTHON CAROLINE"/>
    <s v="201805"/>
    <n v="247.17"/>
    <s v="06"/>
    <s v="49,99"/>
    <n v="5"/>
    <m/>
    <x v="0"/>
    <s v="pole Enfance"/>
    <n v="123.56028714866601"/>
    <s v="2018"/>
    <n v="247.17"/>
    <n v="17.5"/>
    <n v="75.84"/>
    <s v="T06032"/>
    <n v="8.7482502937316902"/>
    <x v="4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5-14T00:00:00"/>
    <d v="2018-05-18T00:00:00"/>
    <n v="5"/>
    <s v="FIN DE CONTRAT"/>
    <s v="PSYCHOMOTRICIEN(ne)"/>
    <s v="SECTEUR 1"/>
    <s v="PSYCHOMOTRICIEN(ne)"/>
    <s v="RIOTHON CAROLINE"/>
    <s v="201805"/>
    <n v="247.2"/>
    <s v="06"/>
    <s v="49,99"/>
    <n v="5"/>
    <m/>
    <x v="0"/>
    <s v="pole Enfance"/>
    <n v="123.57528414917"/>
    <s v="2018"/>
    <n v="247.2"/>
    <n v="17.5"/>
    <n v="75.83"/>
    <s v="T06032"/>
    <n v="8.7482502937316902"/>
    <x v="4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5-22T00:00:00"/>
    <d v="2018-06-15T00:00:00"/>
    <n v="25"/>
    <s v="FIN DE CONTRAT"/>
    <s v="PSYCHOMOTRICIEN(ne)"/>
    <s v="SECTEUR 1"/>
    <s v="PSYCHOMOTRICIEN(ne)"/>
    <s v="RIOTHON CAROLINE"/>
    <s v="201805"/>
    <n v="102.18"/>
    <s v="06"/>
    <s v="50,00"/>
    <n v="25"/>
    <m/>
    <x v="0"/>
    <s v="pole Enfance"/>
    <n v="51.09"/>
    <s v="2018"/>
    <n v="102.18"/>
    <n v="8.75"/>
    <n v="69.83"/>
    <s v="T06032"/>
    <n v="4.375"/>
    <x v="4"/>
    <s v="MAL"/>
    <x v="0"/>
    <x v="0"/>
    <x v="0"/>
    <x v="0"/>
    <s v=""/>
    <s v=""/>
    <s v=""/>
    <s v=""/>
    <s v=""/>
    <s v=""/>
    <x v="0"/>
  </r>
  <r>
    <s v="A00945"/>
    <s v="BOUCHEZ"/>
    <s v="CAROLE"/>
    <s v="IME LA VICOIGNETTE"/>
    <d v="2018-04-23T00:00:00"/>
    <d v="2018-04-23T00:00:00"/>
    <n v="1"/>
    <s v="FIN DE CONTRAT"/>
    <s v="AGENT DE CUISINE"/>
    <s v="SERVICE SUPPORT"/>
    <s v="AGENT HYGIENE ET PROPRETE"/>
    <s v="DELILLE ISABELLE"/>
    <s v="201805"/>
    <n v="72.47"/>
    <s v="06"/>
    <s v="100,00"/>
    <n v="1"/>
    <m/>
    <x v="2"/>
    <s v="pole Enfance"/>
    <n v="72.47"/>
    <s v="2018"/>
    <n v="72.47"/>
    <n v="6"/>
    <n v="129.97999999999999"/>
    <s v="T06021"/>
    <n v="6"/>
    <x v="4"/>
    <s v="CP"/>
    <x v="2"/>
    <x v="0"/>
    <x v="0"/>
    <x v="0"/>
    <s v=""/>
    <s v=""/>
    <s v=""/>
    <s v=""/>
    <s v=""/>
    <s v=""/>
    <x v="0"/>
  </r>
  <r>
    <s v="A00945"/>
    <s v="BOUCHEZ"/>
    <s v="CAROLE"/>
    <s v="IME LA VICOIGNETTE"/>
    <d v="2018-04-26T00:00:00"/>
    <d v="2018-04-26T00:00:00"/>
    <n v="1"/>
    <s v="FIN DE CONTRAT"/>
    <s v="AGENT DE CUISINE"/>
    <s v="SERVICE SUPPORT"/>
    <s v="CUISINIER(e) NIVEAU 2"/>
    <s v="DURAND ALAIN"/>
    <s v="201805"/>
    <n v="72.47"/>
    <s v="06"/>
    <s v="100,00"/>
    <n v="1"/>
    <m/>
    <x v="2"/>
    <s v="pole Enfance"/>
    <n v="72.47"/>
    <s v="2018"/>
    <n v="72.47"/>
    <n v="6"/>
    <n v="129.97999999999999"/>
    <s v="T06021"/>
    <n v="6"/>
    <x v="4"/>
    <s v="CP"/>
    <x v="2"/>
    <x v="0"/>
    <x v="0"/>
    <x v="0"/>
    <s v=""/>
    <s v=""/>
    <s v=""/>
    <s v=""/>
    <s v=""/>
    <s v=""/>
    <x v="0"/>
  </r>
  <r>
    <s v="A00964"/>
    <s v="DEFURNE"/>
    <s v="JUSTINE"/>
    <s v="IME LA VICOIGNETTE"/>
    <d v="2018-05-22T00:00:00"/>
    <d v="2018-05-25T00:00:00"/>
    <n v="4"/>
    <s v="FIN DE CONTRAT"/>
    <s v="ASSISTANT(e) SOCIAL"/>
    <s v="MEDICAL ET PARAMEDICAL"/>
    <s v="ASSISTANT(e) SOCIAL"/>
    <s v="DEWARIMEZ AGATHE"/>
    <s v="201805"/>
    <n v="309.33"/>
    <s v="06"/>
    <s v="100,00"/>
    <n v="4"/>
    <m/>
    <x v="0"/>
    <s v="pole Enfance"/>
    <n v="309.33"/>
    <s v="2018"/>
    <n v="309.33"/>
    <n v="26.5"/>
    <n v="143.53"/>
    <s v="T06023"/>
    <n v="26.5"/>
    <x v="4"/>
    <s v="MAL"/>
    <x v="0"/>
    <x v="0"/>
    <x v="0"/>
    <x v="0"/>
    <s v=""/>
    <s v=""/>
    <s v=""/>
    <s v=""/>
    <s v=""/>
    <s v=""/>
    <x v="1"/>
  </r>
  <r>
    <s v="A00964"/>
    <s v="DEFURNE"/>
    <s v="JUSTINE"/>
    <s v="IME LA VICOIGNETTE"/>
    <d v="2018-05-26T00:00:00"/>
    <d v="2018-06-22T00:00:00"/>
    <n v="28"/>
    <s v="FIN DE CONTRAT"/>
    <s v="ASSISTANT(e) SOCIAL"/>
    <s v="MEDICAL ET PARAMEDICAL"/>
    <s v="ASSISTANT(e) SOCIAL"/>
    <s v="DEWARIMEZ AGATHE"/>
    <s v="201805"/>
    <n v="307.95999999999998"/>
    <s v="06"/>
    <s v="100,00"/>
    <n v="28"/>
    <m/>
    <x v="0"/>
    <s v="pole Enfance"/>
    <n v="307.95999999999998"/>
    <s v="2018"/>
    <n v="307.95999999999998"/>
    <n v="26.38"/>
    <n v="151.67000000000002"/>
    <s v="T06023"/>
    <n v="26.38"/>
    <x v="4"/>
    <s v="MAL"/>
    <x v="0"/>
    <x v="0"/>
    <x v="0"/>
    <x v="0"/>
    <s v=""/>
    <s v=""/>
    <s v=""/>
    <s v=""/>
    <s v=""/>
    <s v=""/>
    <x v="1"/>
  </r>
  <r>
    <s v="A00333"/>
    <s v="BULTEL"/>
    <s v="CHRISTINE"/>
    <s v="SESSAD LE CHEMIN"/>
    <d v="2018-01-25T00:00:00"/>
    <d v="2018-07-10T00:00:00"/>
    <n v="167"/>
    <s v="FIN DE CONTRAT"/>
    <s v="EDUCATEUR(rice) SPECIALISE(e)"/>
    <s v="GROUPE 1"/>
    <s v="EDUCATEUR(rice) SPECIALISE(e)"/>
    <s v="LEVENT MARION"/>
    <s v="201805"/>
    <n v="1042.77"/>
    <s v="33"/>
    <s v="100,00"/>
    <n v="167"/>
    <m/>
    <x v="4"/>
    <s v="pole Enfance"/>
    <n v="1042.77"/>
    <s v="2018"/>
    <n v="1042.77"/>
    <n v="72.2"/>
    <n v="72.2"/>
    <s v="T33031"/>
    <n v="72.2"/>
    <x v="4"/>
    <s v="PAR"/>
    <x v="4"/>
    <x v="0"/>
    <x v="0"/>
    <x v="0"/>
    <s v=""/>
    <s v=""/>
    <s v=""/>
    <s v=""/>
    <s v=""/>
    <s v=""/>
    <x v="1"/>
  </r>
  <r>
    <s v="A00642"/>
    <s v="MOREL"/>
    <s v="OLIVIA"/>
    <s v="SESSAD LE CHEMIN"/>
    <d v="2018-05-07T00:00:00"/>
    <d v="2018-05-18T00:00:00"/>
    <n v="12"/>
    <s v="FIN DE CONTRAT"/>
    <s v="EDUCATEUR(rice) SPECIALISE(e)"/>
    <s v="GROUPE 1"/>
    <s v="EDUCATEUR(rice) SPECIALISE(e)"/>
    <s v="CAPPELLE SOPHIE"/>
    <s v="201805"/>
    <n v="988.74"/>
    <s v="33"/>
    <s v="100,00"/>
    <n v="12"/>
    <m/>
    <x v="9"/>
    <s v="pole Enfance"/>
    <n v="988.74"/>
    <s v="2018"/>
    <n v="988.74"/>
    <n v="70"/>
    <n v="151.67000000000002"/>
    <s v="T33031"/>
    <n v="70"/>
    <x v="4"/>
    <s v="MAT"/>
    <x v="4"/>
    <x v="0"/>
    <x v="0"/>
    <x v="0"/>
    <s v=""/>
    <s v=""/>
    <s v=""/>
    <s v=""/>
    <s v=""/>
    <s v=""/>
    <x v="1"/>
  </r>
  <r>
    <s v="A00879"/>
    <s v="SCHRUFF"/>
    <s v="CELINE"/>
    <s v="SESSAD LE CHEMIN"/>
    <d v="2018-05-07T00:00:00"/>
    <d v="2018-05-07T00:00:00"/>
    <n v="1"/>
    <s v="FIN DE CONTRAT"/>
    <s v="ANIMATEUR(rice) 1ERE CAT."/>
    <s v="MEDICAL ET PARAMEDICAL"/>
    <s v="PSYCHOMOTRICIEN(ne)"/>
    <s v="MICHEL ANNE"/>
    <s v="201805"/>
    <n v="109.48"/>
    <s v="33"/>
    <s v="100,00"/>
    <n v="1"/>
    <m/>
    <x v="0"/>
    <s v="pole Enfance"/>
    <n v="109.48"/>
    <s v="2018"/>
    <n v="109.48"/>
    <n v="7.75"/>
    <n v="151.67000000000002"/>
    <s v="T33023"/>
    <n v="7.75"/>
    <x v="4"/>
    <s v="MAL"/>
    <x v="0"/>
    <x v="0"/>
    <x v="0"/>
    <x v="0"/>
    <s v=""/>
    <s v=""/>
    <s v=""/>
    <s v=""/>
    <s v=""/>
    <s v=""/>
    <x v="1"/>
  </r>
  <r>
    <s v="A00879"/>
    <s v="SCHRUFF"/>
    <s v="CELINE"/>
    <s v="SESSAD LE CHEMIN"/>
    <d v="2018-05-14T00:00:00"/>
    <d v="2018-05-14T00:00:00"/>
    <n v="1"/>
    <s v="FIN DE CONTRAT"/>
    <s v="ANIMATEUR(rice) 1ERE CAT."/>
    <s v="MEDICAL ET PARAMEDICAL"/>
    <s v="PSYCHOMOTRICIEN(ne)"/>
    <s v="MICHEL ANNE"/>
    <s v="201805"/>
    <n v="105.94"/>
    <s v="33"/>
    <s v="100,00"/>
    <n v="1"/>
    <m/>
    <x v="0"/>
    <s v="pole Enfance"/>
    <n v="105.94"/>
    <s v="2018"/>
    <n v="105.94"/>
    <n v="7.5"/>
    <n v="151.67000000000002"/>
    <s v="T33023"/>
    <n v="7.5"/>
    <x v="4"/>
    <s v="MAL"/>
    <x v="0"/>
    <x v="0"/>
    <x v="0"/>
    <x v="0"/>
    <s v=""/>
    <s v=""/>
    <s v=""/>
    <s v=""/>
    <s v=""/>
    <s v=""/>
    <x v="1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5"/>
    <n v="977.87"/>
    <s v="38"/>
    <s v="70,58"/>
    <n v="126"/>
    <m/>
    <x v="9"/>
    <s v="pole Enfance"/>
    <n v="690.180663905335"/>
    <s v="2018"/>
    <n v="977.87"/>
    <n v="49.17"/>
    <n v="54.17"/>
    <s v="T38023"/>
    <n v="34.704186900329596"/>
    <x v="4"/>
    <s v="MAT"/>
    <x v="4"/>
    <x v="0"/>
    <x v="0"/>
    <x v="0"/>
    <s v=""/>
    <s v=""/>
    <s v=""/>
    <s v=""/>
    <s v=""/>
    <s v=""/>
    <x v="1"/>
  </r>
  <r>
    <s v="181002"/>
    <s v="VILETTE"/>
    <s v="LAURE"/>
    <s v="IME DE MONTIGNY"/>
    <d v="2018-03-30T00:00:00"/>
    <d v="2018-06-30T00:00:00"/>
    <n v="93"/>
    <s v="FIN DE CONTRAT"/>
    <s v="AIDE MEDICO PSYCHOLOGIQUE"/>
    <s v="MISTRAL"/>
    <m/>
    <m/>
    <s v="201805"/>
    <n v="2122.1799999999998"/>
    <s v="39"/>
    <s v="100,00"/>
    <n v="93"/>
    <s v="à la sécurité des biens et des personnes dans l'attente de la reconstruction de l'ets et la validation des financeurs"/>
    <x v="13"/>
    <s v="pole Enfance"/>
    <n v="2122.1799999999998"/>
    <s v="2018"/>
    <n v="2122.1799999999998"/>
    <n v="165.5"/>
    <n v="113.75"/>
    <s v="T39031"/>
    <n v="165.5"/>
    <x v="4"/>
    <s v="RFI"/>
    <x v="9"/>
    <x v="0"/>
    <x v="0"/>
    <x v="0"/>
    <s v=""/>
    <s v=""/>
    <s v=""/>
    <s v=""/>
    <s v=""/>
    <s v=""/>
    <x v="1"/>
  </r>
  <r>
    <s v="998390"/>
    <s v="MATHON"/>
    <s v="PAMELA"/>
    <s v="IME DE MONTIGNY"/>
    <d v="2018-04-24T00:00:00"/>
    <d v="2018-04-26T00:00:00"/>
    <n v="3"/>
    <s v="FIN DE CONTRAT"/>
    <s v="AGENT DE SERVICE INTERIEUR"/>
    <s v="OFFICE"/>
    <s v="AGENT DE CUISINE"/>
    <s v="MANIERO GEMINA"/>
    <s v="201805"/>
    <n v="144.93"/>
    <s v="39"/>
    <s v="100,00"/>
    <n v="3"/>
    <m/>
    <x v="0"/>
    <s v="pole Enfance"/>
    <n v="144.93"/>
    <s v="2018"/>
    <n v="144.93"/>
    <n v="12"/>
    <n v="86.65"/>
    <s v="T39020"/>
    <n v="12"/>
    <x v="4"/>
    <s v="MAL"/>
    <x v="0"/>
    <x v="0"/>
    <x v="0"/>
    <x v="0"/>
    <s v=""/>
    <s v=""/>
    <s v=""/>
    <s v=""/>
    <s v=""/>
    <s v=""/>
    <x v="1"/>
  </r>
  <r>
    <s v="998390"/>
    <s v="MATHON"/>
    <s v="PAMELA"/>
    <s v="IME DE MONTIGNY"/>
    <d v="2018-04-27T00:00:00"/>
    <d v="2018-04-27T00:00:00"/>
    <n v="1"/>
    <s v="FIN DE CONTRAT"/>
    <s v="AGENT DE SERVICE INTERIEUR"/>
    <s v="OFFICE"/>
    <s v="AGENT DE CUISINE"/>
    <s v="GALLEZ SANDRA"/>
    <s v="201805"/>
    <n v="57.37"/>
    <s v="39"/>
    <s v="100,00"/>
    <n v="1"/>
    <m/>
    <x v="11"/>
    <s v="pole Enfance"/>
    <n v="57.37"/>
    <s v="2018"/>
    <n v="57.37"/>
    <n v="4.75"/>
    <n v="102.92"/>
    <s v="T39020"/>
    <n v="4.75"/>
    <x v="4"/>
    <s v="MUT"/>
    <x v="4"/>
    <x v="0"/>
    <x v="0"/>
    <x v="0"/>
    <s v=""/>
    <s v=""/>
    <s v=""/>
    <s v=""/>
    <s v=""/>
    <s v=""/>
    <x v="0"/>
  </r>
  <r>
    <s v="998390"/>
    <s v="MATHON"/>
    <s v="PAMELA"/>
    <s v="IME DE MONTIGNY"/>
    <d v="2018-05-16T00:00:00"/>
    <d v="2018-05-16T00:00:00"/>
    <n v="1"/>
    <s v="FIN DE CONTRAT"/>
    <s v="AGENT DE SERVICE INTERIEUR"/>
    <s v="OFFICE"/>
    <s v="AGENT DE CUISINE"/>
    <s v="MANIERO GEMINA"/>
    <s v="201805"/>
    <n v="57.37"/>
    <s v="39"/>
    <s v="100,00"/>
    <n v="1"/>
    <m/>
    <x v="2"/>
    <s v="pole Enfance"/>
    <n v="57.37"/>
    <s v="2018"/>
    <n v="57.37"/>
    <n v="4.75"/>
    <n v="102.92"/>
    <s v="T39020"/>
    <n v="4.75"/>
    <x v="4"/>
    <s v="CP"/>
    <x v="2"/>
    <x v="0"/>
    <x v="0"/>
    <x v="0"/>
    <s v=""/>
    <s v=""/>
    <s v=""/>
    <s v=""/>
    <s v=""/>
    <s v=""/>
    <x v="0"/>
  </r>
  <r>
    <s v="998390"/>
    <s v="MATHON"/>
    <s v="PAMELA"/>
    <s v="IME DE MONTIGNY"/>
    <d v="2018-05-17T00:00:00"/>
    <d v="2018-05-18T00:00:00"/>
    <n v="2"/>
    <s v="FIN DE CONTRAT"/>
    <s v="AGENT DE SERVICE INTERIEUR"/>
    <s v="OFFICE"/>
    <s v="AGENT DE CUISINE"/>
    <s v="GALLEZ SANDRA"/>
    <s v="201805"/>
    <n v="96.64"/>
    <s v="39"/>
    <s v="100,00"/>
    <n v="2"/>
    <m/>
    <x v="1"/>
    <s v="pole Enfance"/>
    <n v="96.64"/>
    <s v="2018"/>
    <n v="96.64"/>
    <n v="8"/>
    <n v="86.65"/>
    <s v="T39020"/>
    <n v="8"/>
    <x v="4"/>
    <s v="HRE"/>
    <x v="1"/>
    <x v="0"/>
    <x v="0"/>
    <x v="0"/>
    <s v=""/>
    <s v=""/>
    <s v=""/>
    <s v=""/>
    <s v=""/>
    <s v=""/>
    <x v="1"/>
  </r>
  <r>
    <s v="998390"/>
    <s v="MATHON"/>
    <s v="PAMELA"/>
    <s v="IME DE MONTIGNY"/>
    <d v="2018-05-22T00:00:00"/>
    <d v="2018-05-26T00:00:00"/>
    <n v="5"/>
    <s v="FIN DE CONTRAT"/>
    <s v="AGENT DE SERVICE INTERIEUR"/>
    <s v="OFFICE"/>
    <s v="AGENT DE CUISINE"/>
    <s v="MANIERO GEMINA"/>
    <s v="201805"/>
    <n v="489.03"/>
    <s v="39"/>
    <s v="100,00"/>
    <n v="5"/>
    <m/>
    <x v="2"/>
    <s v="pole Enfance"/>
    <n v="489.03"/>
    <s v="2018"/>
    <n v="489.03"/>
    <n v="40.5"/>
    <n v="151.67000000000002"/>
    <s v="T39020"/>
    <n v="40.5"/>
    <x v="4"/>
    <s v="CP"/>
    <x v="2"/>
    <x v="0"/>
    <x v="0"/>
    <x v="0"/>
    <s v=""/>
    <s v=""/>
    <s v=""/>
    <s v=""/>
    <s v=""/>
    <s v=""/>
    <x v="1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805"/>
    <n v="1955.37"/>
    <s v="39"/>
    <s v="100,00"/>
    <n v="364"/>
    <s v="à la sécurité des biens et des personnes dans l'attente de la reconstruction de l'ets et de la validation des financeurs"/>
    <x v="6"/>
    <s v="pole Enfance"/>
    <n v="1955.37"/>
    <s v="2018"/>
    <n v="1955.37"/>
    <n v="151.67000000000002"/>
    <n v="151.67000000000002"/>
    <s v="T39031"/>
    <n v="151.67000000000002"/>
    <x v="4"/>
    <s v="PG"/>
    <x v="5"/>
    <x v="0"/>
    <x v="0"/>
    <x v="0"/>
    <s v=""/>
    <s v=""/>
    <s v=""/>
    <s v=""/>
    <s v=""/>
    <s v=""/>
    <x v="1"/>
  </r>
  <r>
    <s v="998833"/>
    <s v="CHARLON"/>
    <s v="MARIE NOELLE"/>
    <s v="IME DE MONTIGNY"/>
    <d v="2018-04-25T00:00:00"/>
    <d v="2018-04-25T00:00:00"/>
    <n v="1"/>
    <s v="FIN DE CONTRAT"/>
    <s v="AIDE MEDICO PSYCHOLOGIQUE"/>
    <s v="EXTERNAT"/>
    <s v="AIDE MEDICO PSYCHOLOGIQUE"/>
    <s v="MAES FRANCOISE"/>
    <s v="201805"/>
    <n v="61.24"/>
    <s v="39"/>
    <s v="100,00"/>
    <n v="1"/>
    <m/>
    <x v="1"/>
    <s v="pole Enfance"/>
    <n v="61.24"/>
    <s v="2018"/>
    <n v="61.24"/>
    <n v="4.5"/>
    <n v="97.5"/>
    <s v="T39035"/>
    <n v="4.5"/>
    <x v="4"/>
    <s v="HRE"/>
    <x v="1"/>
    <x v="0"/>
    <x v="0"/>
    <x v="0"/>
    <s v=""/>
    <s v=""/>
    <s v=""/>
    <s v=""/>
    <s v=""/>
    <s v=""/>
    <x v="0"/>
  </r>
  <r>
    <s v="998833"/>
    <s v="CHARLON"/>
    <s v="MARIE NOELLE"/>
    <s v="IME DE MONTIGNY"/>
    <d v="2018-04-26T00:00:00"/>
    <d v="2018-04-27T00:00:00"/>
    <n v="2"/>
    <s v="FIN DE CONTRAT"/>
    <s v="AIDE MEDICO PSYCHOLOGIQUE"/>
    <s v="EXTERNAT"/>
    <s v="AIDE MEDICO PSYCHOLOGIQUE"/>
    <s v="MAES FRANCOISE"/>
    <s v="201805"/>
    <n v="210.88"/>
    <s v="39"/>
    <s v="100,00"/>
    <n v="2"/>
    <m/>
    <x v="1"/>
    <s v="pole Enfance"/>
    <n v="210.88"/>
    <s v="2018"/>
    <n v="210.88"/>
    <n v="15.5"/>
    <n v="151.67000000000002"/>
    <s v="T39035"/>
    <n v="15.5"/>
    <x v="4"/>
    <s v="HRE"/>
    <x v="1"/>
    <x v="0"/>
    <x v="0"/>
    <x v="0"/>
    <s v=""/>
    <s v=""/>
    <s v=""/>
    <s v=""/>
    <s v=""/>
    <s v=""/>
    <x v="1"/>
  </r>
  <r>
    <s v="998833"/>
    <s v="CHARLON"/>
    <s v="MARIE NOELLE"/>
    <s v="IME DE MONTIGNY"/>
    <d v="2018-04-30T00:00:00"/>
    <d v="2018-05-13T00:00:00"/>
    <n v="14"/>
    <s v="FIN DE CONTRAT"/>
    <s v="AIDE MEDICO PSYCHOLOGIQUE"/>
    <s v="EXTERNAT"/>
    <s v="AIDE MEDICO PSYCHOLOGIQUE"/>
    <s v="MAES FRANCOISE"/>
    <s v="201805"/>
    <n v="888.22"/>
    <s v="39"/>
    <s v="100,00"/>
    <n v="14"/>
    <m/>
    <x v="2"/>
    <s v="pole Enfance"/>
    <n v="888.22"/>
    <s v="2018"/>
    <n v="888.22"/>
    <n v="70"/>
    <n v="151.67000000000002"/>
    <s v="T39035"/>
    <n v="70"/>
    <x v="4"/>
    <s v="CP"/>
    <x v="2"/>
    <x v="0"/>
    <x v="0"/>
    <x v="0"/>
    <s v=""/>
    <s v=""/>
    <s v=""/>
    <s v=""/>
    <s v=""/>
    <s v=""/>
    <x v="1"/>
  </r>
  <r>
    <s v="998833"/>
    <s v="CHARLON"/>
    <s v="MARIE NOELLE"/>
    <s v="IME DE MONTIGNY"/>
    <d v="2018-05-14T00:00:00"/>
    <d v="2018-05-31T00:00:00"/>
    <n v="18"/>
    <s v="FIN DE CONTRAT"/>
    <s v="AIDE MEDICO PSYCHOLOGIQUE"/>
    <s v="EXTERNAT"/>
    <s v="AIDE MEDICO PSYCHOLOGIQUE"/>
    <s v="MAES FRANCOISE"/>
    <s v="201805"/>
    <n v="1326.4"/>
    <s v="39"/>
    <s v="100,00"/>
    <n v="18"/>
    <m/>
    <x v="0"/>
    <s v="pole Enfance"/>
    <n v="1326.4"/>
    <s v="2018"/>
    <n v="1326.4"/>
    <n v="97.5"/>
    <n v="151.67000000000002"/>
    <s v="T39035"/>
    <n v="97.5"/>
    <x v="4"/>
    <s v="MAL"/>
    <x v="0"/>
    <x v="0"/>
    <x v="0"/>
    <x v="0"/>
    <s v=""/>
    <s v=""/>
    <s v=""/>
    <s v=""/>
    <s v=""/>
    <s v=""/>
    <x v="1"/>
  </r>
  <r>
    <s v="999083"/>
    <s v="KHERRAKI"/>
    <s v="MOHAMMED"/>
    <s v="IME DE MONTIGNY"/>
    <d v="2018-01-01T00:00:00"/>
    <d v="2018-09-02T00:00:00"/>
    <n v="245"/>
    <s v="FIN DE CONTRAT"/>
    <s v="SURVEILLANT(e) DE NUIT"/>
    <s v="SERVICE DE NUIT"/>
    <m/>
    <m/>
    <s v="201805"/>
    <n v="2027.9"/>
    <s v="39"/>
    <s v="100,00"/>
    <n v="245"/>
    <s v="à la sécurité des biens et des personnes"/>
    <x v="6"/>
    <s v="pole Enfance"/>
    <n v="2027.9"/>
    <s v="2018"/>
    <n v="2027.9"/>
    <n v="151.67000000000002"/>
    <n v="151.67000000000002"/>
    <s v="T39024"/>
    <n v="151.67000000000002"/>
    <x v="4"/>
    <s v="PG"/>
    <x v="5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805"/>
    <n v="1520.63"/>
    <s v="39"/>
    <s v="100,00"/>
    <n v="530"/>
    <s v="à la sécurité des biens et des personnes dans l'attente de la reconstruction de l'ets et de la validation des financeurs"/>
    <x v="13"/>
    <s v="pole Enfance"/>
    <n v="1520.63"/>
    <s v="2018"/>
    <n v="1520.63"/>
    <n v="109.09"/>
    <n v="75.84"/>
    <s v="T39031"/>
    <n v="109.09"/>
    <x v="4"/>
    <s v="RFI"/>
    <x v="9"/>
    <x v="0"/>
    <x v="0"/>
    <x v="0"/>
    <s v=""/>
    <s v=""/>
    <s v=""/>
    <s v=""/>
    <s v=""/>
    <s v=""/>
    <x v="1"/>
  </r>
  <r>
    <s v="999293"/>
    <s v="LUCAS"/>
    <s v="PASCALE"/>
    <s v="IME DE MONTIGNY"/>
    <d v="2018-04-10T00:00:00"/>
    <d v="2018-05-11T00:00:00"/>
    <n v="32"/>
    <s v="FIN DE CONTRAT"/>
    <s v="AIDE SOIGNANT(e)"/>
    <s v="MISTRAL"/>
    <s v="AIDE MEDICO PSYCHOLOGIQUE"/>
    <s v="LUC RENAUD"/>
    <s v="201805"/>
    <n v="1366.02"/>
    <s v="39"/>
    <s v="100,00"/>
    <n v="32"/>
    <m/>
    <x v="7"/>
    <s v="pole Enfance"/>
    <n v="1366.02"/>
    <s v="2018"/>
    <n v="1366.02"/>
    <n v="75"/>
    <n v="111.03"/>
    <s v="T39031"/>
    <n v="75"/>
    <x v="4"/>
    <s v="NAP"/>
    <x v="6"/>
    <x v="0"/>
    <x v="0"/>
    <x v="0"/>
    <s v=""/>
    <s v=""/>
    <s v=""/>
    <s v=""/>
    <s v=""/>
    <s v=""/>
    <x v="1"/>
  </r>
  <r>
    <s v="999293"/>
    <s v="LUCAS"/>
    <s v="PASCALE"/>
    <s v="IME DE MONTIGNY"/>
    <d v="2018-05-15T00:00:00"/>
    <d v="2018-06-15T00:00:00"/>
    <n v="32"/>
    <s v="FIN DE CONTRAT"/>
    <s v="AIDE SOIGNANT(e)"/>
    <s v="MISTRAL"/>
    <s v="AIDE MEDICO PSYCHOLOGIQUE"/>
    <s v="LECLERC STEPHANIE"/>
    <s v="201805"/>
    <n v="83.72"/>
    <s v="39"/>
    <s v="100,00"/>
    <n v="32"/>
    <m/>
    <x v="7"/>
    <s v="pole Enfance"/>
    <n v="83.72"/>
    <s v="2018"/>
    <n v="83.72"/>
    <n v="49.5"/>
    <n v="111.03"/>
    <s v="T39031"/>
    <n v="49.5"/>
    <x v="4"/>
    <s v="NAP"/>
    <x v="6"/>
    <x v="0"/>
    <x v="0"/>
    <x v="0"/>
    <s v=""/>
    <s v=""/>
    <s v=""/>
    <s v=""/>
    <s v=""/>
    <s v=""/>
    <x v="1"/>
  </r>
  <r>
    <s v="999368"/>
    <s v="MICULIAN"/>
    <s v="NATHALIE"/>
    <s v="IME DE MONTIGNY"/>
    <d v="2017-09-01T00:00:00"/>
    <d v="2018-06-30T00:00:00"/>
    <n v="303"/>
    <s v="FIN DE CONTRAT"/>
    <s v="AIDE MEDICO PSYCHOLOGIQUE"/>
    <s v="ALIZE"/>
    <m/>
    <m/>
    <s v="201805"/>
    <n v="1800.27"/>
    <s v="39"/>
    <s v="100,00"/>
    <n v="303"/>
    <s v="à la sécurité des biens et des personnes dans l'attente de la reconsctruction de l'ets et la validation des financeurs"/>
    <x v="13"/>
    <s v="pole Enfance"/>
    <n v="1800.27"/>
    <s v="2018"/>
    <n v="1800.27"/>
    <n v="161.67000000000002"/>
    <n v="151.67000000000002"/>
    <s v="T39033"/>
    <n v="161.67000000000002"/>
    <x v="4"/>
    <s v="RFI"/>
    <x v="9"/>
    <x v="0"/>
    <x v="0"/>
    <x v="0"/>
    <s v=""/>
    <s v=""/>
    <s v=""/>
    <s v=""/>
    <s v=""/>
    <s v=""/>
    <x v="1"/>
  </r>
  <r>
    <s v="999600"/>
    <s v="FOUTRY"/>
    <s v="NATHALIE"/>
    <s v="IME DE MONTIGNY"/>
    <d v="2018-04-23T00:00:00"/>
    <d v="2018-04-27T00:00:00"/>
    <n v="5"/>
    <s v="FIN DE CONTRAT"/>
    <s v="AGENT DE SERVICE INTERIEUR"/>
    <s v="SERVICE SUPPORT"/>
    <s v="COORDINATRICE HYGIENE ET LINGERIE"/>
    <s v="VILAIN CHRISTELLE"/>
    <s v="201805"/>
    <n v="422.6"/>
    <s v="39"/>
    <s v="100,00"/>
    <n v="5"/>
    <m/>
    <x v="2"/>
    <s v="pole Enfance"/>
    <n v="422.6"/>
    <s v="2018"/>
    <n v="422.6"/>
    <n v="35"/>
    <n v="151.67000000000002"/>
    <s v="T39021"/>
    <n v="35"/>
    <x v="4"/>
    <s v="CP"/>
    <x v="2"/>
    <x v="0"/>
    <x v="0"/>
    <x v="0"/>
    <s v=""/>
    <s v=""/>
    <s v=""/>
    <s v=""/>
    <s v=""/>
    <s v=""/>
    <x v="1"/>
  </r>
  <r>
    <s v="999600"/>
    <s v="FOUTRY"/>
    <s v="NATHALIE"/>
    <s v="IME DE MONTIGNY"/>
    <d v="2018-05-14T00:00:00"/>
    <d v="2018-05-14T00:00:00"/>
    <n v="1"/>
    <s v="FIN DE CONTRAT"/>
    <s v="AGENT DE SERVICE INTERIEUR"/>
    <s v="SERVICE SUPPORT"/>
    <m/>
    <m/>
    <s v="201805"/>
    <n v="84.52"/>
    <s v="39"/>
    <s v="100,00"/>
    <n v="1"/>
    <s v="à la sécurité des personnes"/>
    <x v="3"/>
    <s v="pole Enfance"/>
    <n v="84.52"/>
    <s v="2018"/>
    <n v="84.52"/>
    <n v="7"/>
    <n v="151.67000000000002"/>
    <s v="T39021"/>
    <n v="7"/>
    <x v="4"/>
    <s v="ST"/>
    <x v="3"/>
    <x v="0"/>
    <x v="0"/>
    <x v="0"/>
    <s v=""/>
    <s v=""/>
    <s v=""/>
    <s v=""/>
    <s v=""/>
    <s v=""/>
    <x v="0"/>
  </r>
  <r>
    <s v="A00026"/>
    <s v="CHMIELEZKI"/>
    <s v="CINDY"/>
    <s v="IME DE MONTIGNY"/>
    <d v="2018-04-10T00:00:00"/>
    <d v="2018-05-11T00:00:00"/>
    <n v="32"/>
    <s v="FIN DE CONTRAT"/>
    <s v="AIDE MEDICO PSYCHOLOGIQUE"/>
    <s v="MISTRAL"/>
    <s v="AIDE MEDICO PSYCHOLOGIQUE"/>
    <s v="VAN ASSCHE COLETTE"/>
    <s v="201805"/>
    <n v="1348.7"/>
    <s v="39"/>
    <s v="100,00"/>
    <n v="32"/>
    <m/>
    <x v="7"/>
    <s v="pole Enfance"/>
    <n v="1348.7"/>
    <s v="2018"/>
    <n v="1348.7"/>
    <n v="73.5"/>
    <n v="111.03"/>
    <s v="T39031"/>
    <n v="73.5"/>
    <x v="4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8-05-15T00:00:00"/>
    <d v="2018-06-15T00:00:00"/>
    <n v="32"/>
    <s v="FIN DE CONTRAT"/>
    <s v="AIDE MEDICO PSYCHOLOGIQUE"/>
    <s v="MISTRAL"/>
    <s v="AGENT D'HEBERGEMENT"/>
    <s v="KOZLOWSKI ISABELLE"/>
    <s v="201805"/>
    <n v="551.22"/>
    <s v="39"/>
    <s v="100,00"/>
    <n v="32"/>
    <m/>
    <x v="7"/>
    <s v="pole Enfance"/>
    <n v="551.22"/>
    <s v="2018"/>
    <n v="551.22"/>
    <n v="49.5"/>
    <n v="112.4"/>
    <s v="T39031"/>
    <n v="49.5"/>
    <x v="4"/>
    <s v="NAP"/>
    <x v="6"/>
    <x v="0"/>
    <x v="0"/>
    <x v="0"/>
    <s v=""/>
    <s v=""/>
    <s v=""/>
    <s v=""/>
    <s v=""/>
    <s v=""/>
    <x v="1"/>
  </r>
  <r>
    <s v="A00071"/>
    <s v="QUINET"/>
    <s v="INGRID"/>
    <s v="IME DE MONTIGNY"/>
    <d v="2018-02-26T00:00:00"/>
    <d v="2018-06-01T00:00:00"/>
    <n v="96"/>
    <s v="FIN DE CONTRAT"/>
    <s v="AIDE MEDICO PSYCHOLOGIQUE"/>
    <s v="ZEPHYR"/>
    <m/>
    <m/>
    <s v="201805"/>
    <n v="1824.64"/>
    <s v="39"/>
    <s v="100,00"/>
    <n v="96"/>
    <s v="à la sécurité des biens et des personnes dans l'attente de la reconsctruction de l'ets et la validation des financeurs"/>
    <x v="6"/>
    <s v="pole Enfance"/>
    <n v="1824.64"/>
    <s v="2018"/>
    <n v="1824.64"/>
    <n v="151.67000000000002"/>
    <n v="151.67000000000002"/>
    <s v="T39034"/>
    <n v="151.67000000000002"/>
    <x v="4"/>
    <s v="PG"/>
    <x v="5"/>
    <x v="0"/>
    <x v="0"/>
    <x v="0"/>
    <s v=""/>
    <s v=""/>
    <s v=""/>
    <s v=""/>
    <s v=""/>
    <s v=""/>
    <x v="1"/>
  </r>
  <r>
    <s v="A00086"/>
    <s v="DETREZ"/>
    <s v="FLORIANE"/>
    <s v="IME DE MONTIGNY"/>
    <d v="2018-03-14T00:00:00"/>
    <d v="2018-06-29T00:00:00"/>
    <n v="108"/>
    <s v="FIN DE CONTRAT"/>
    <s v="AIDE MEDICO PSYCHOLOGIQUE"/>
    <s v="BORA"/>
    <m/>
    <m/>
    <s v="201805"/>
    <n v="1359.91"/>
    <s v="39"/>
    <s v="50,00"/>
    <n v="108"/>
    <s v="à la sécurité des biens et des personnes dans l'attente de la reconstruction de l'ets et la validation des financeurs."/>
    <x v="13"/>
    <s v="pole Enfance"/>
    <n v="679.95500000000004"/>
    <s v="2018"/>
    <n v="2719.82"/>
    <n v="249.04"/>
    <n v="155.54"/>
    <s v="T39032"/>
    <n v="124.52"/>
    <x v="4"/>
    <s v="RFI"/>
    <x v="9"/>
    <x v="0"/>
    <x v="0"/>
    <x v="0"/>
    <s v=""/>
    <s v=""/>
    <s v=""/>
    <s v=""/>
    <s v=""/>
    <s v=""/>
    <x v="1"/>
  </r>
  <r>
    <s v="A00160"/>
    <s v="DAVRIN"/>
    <s v="LUDOVIC"/>
    <s v="IME DE MONTIGNY"/>
    <d v="2018-04-09T00:00:00"/>
    <d v="2018-05-13T00:00:00"/>
    <n v="35"/>
    <s v="FIN DE CONTRAT"/>
    <s v="AIDE MEDICO PSYCHOLOGIQUE"/>
    <s v="MISTRAL"/>
    <s v="AGENT D'HEBERGEMENT"/>
    <s v="CAILLERET NATHALIE"/>
    <s v="201805"/>
    <n v="1211.3700000000001"/>
    <s v="39"/>
    <s v="100,00"/>
    <n v="35"/>
    <m/>
    <x v="7"/>
    <s v="pole Enfance"/>
    <n v="1211.3700000000001"/>
    <s v="2018"/>
    <n v="1211.3700000000001"/>
    <n v="98.5"/>
    <n v="151.67000000000002"/>
    <s v="T39031"/>
    <n v="98.5"/>
    <x v="4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5-14T00:00:00"/>
    <d v="2018-06-16T00:00:00"/>
    <n v="34"/>
    <s v="FIN DE CONTRAT"/>
    <s v="AIDE MEDICO PSYCHOLOGIQUE"/>
    <s v="MISTRAL"/>
    <s v="AGENT D'HEBERGEMENT"/>
    <s v="CAILLERET NATHALIE"/>
    <s v="201805"/>
    <n v="797.06"/>
    <s v="39"/>
    <s v="100,00"/>
    <n v="34"/>
    <m/>
    <x v="7"/>
    <s v="pole Enfance"/>
    <n v="797.06"/>
    <s v="2018"/>
    <n v="797.06"/>
    <n v="68.5"/>
    <n v="151.67000000000002"/>
    <s v="T39031"/>
    <n v="68.5"/>
    <x v="4"/>
    <s v="NAP"/>
    <x v="6"/>
    <x v="0"/>
    <x v="0"/>
    <x v="0"/>
    <s v=""/>
    <s v=""/>
    <s v=""/>
    <s v=""/>
    <s v=""/>
    <s v=""/>
    <x v="1"/>
  </r>
  <r>
    <s v="A00178"/>
    <s v="FOUREZ"/>
    <s v="PERRINE"/>
    <s v="IME DE MONTIGNY"/>
    <d v="2018-05-01T00:00:00"/>
    <d v="2018-05-20T00:00:00"/>
    <n v="20"/>
    <s v="FIN DE CONTRAT"/>
    <s v="EDUCATEUR(rice) SPECIALISE(e)"/>
    <s v="MISTRAL"/>
    <s v="EDUCATEUR(rice) SPECIALISE(e)"/>
    <s v="RAMI SAFIA"/>
    <s v="201805"/>
    <n v="1647.53"/>
    <s v="39"/>
    <s v="100,00"/>
    <n v="20"/>
    <m/>
    <x v="7"/>
    <s v="pole Enfance"/>
    <n v="1647.53"/>
    <s v="2018"/>
    <n v="1647.53"/>
    <n v="96"/>
    <n v="138.67000000000002"/>
    <s v="T39031"/>
    <n v="96"/>
    <x v="4"/>
    <s v="NAP"/>
    <x v="6"/>
    <x v="0"/>
    <x v="0"/>
    <x v="0"/>
    <s v=""/>
    <s v=""/>
    <s v=""/>
    <s v=""/>
    <s v=""/>
    <s v=""/>
    <x v="1"/>
  </r>
  <r>
    <s v="A00178"/>
    <s v="FOUREZ"/>
    <s v="PERRINE"/>
    <s v="IME DE MONTIGNY"/>
    <d v="2018-05-21T00:00:00"/>
    <d v="2018-05-27T00:00:00"/>
    <n v="7"/>
    <s v="FIN DE CONTRAT"/>
    <s v="EDUCATEUR(rice) SPECIALISE(e)"/>
    <s v="MISTRAL"/>
    <s v="EDUCATEUR(rice) SPECIALISE(e)"/>
    <s v="VERGNES BRIGITTE"/>
    <s v="201805"/>
    <n v="707.51"/>
    <s v="39"/>
    <s v="100,00"/>
    <n v="7"/>
    <m/>
    <x v="2"/>
    <s v="pole Enfance"/>
    <n v="707.51"/>
    <s v="2018"/>
    <n v="707.51"/>
    <n v="39"/>
    <n v="151.67000000000002"/>
    <s v="T39031"/>
    <n v="39"/>
    <x v="4"/>
    <s v="CP"/>
    <x v="2"/>
    <x v="0"/>
    <x v="0"/>
    <x v="0"/>
    <s v=""/>
    <s v=""/>
    <s v=""/>
    <s v=""/>
    <s v=""/>
    <s v=""/>
    <x v="1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805"/>
    <n v="1845.92"/>
    <s v="39"/>
    <s v="50,00"/>
    <n v="334"/>
    <s v="à la sécurité des biens et des personnes dans l'attente de la reconstruction de l'ets et de la validation des financeurs"/>
    <x v="6"/>
    <s v="pole Enfance"/>
    <n v="922.96"/>
    <s v="2018"/>
    <n v="3691.84"/>
    <n v="303.34000000000003"/>
    <n v="303.34000000000003"/>
    <s v="T39033"/>
    <n v="151.67000000000002"/>
    <x v="4"/>
    <s v="PG"/>
    <x v="5"/>
    <x v="0"/>
    <x v="0"/>
    <x v="0"/>
    <s v=""/>
    <s v=""/>
    <s v=""/>
    <s v=""/>
    <s v=""/>
    <s v=""/>
    <x v="1"/>
  </r>
  <r>
    <s v="A00250"/>
    <s v="OLMEDO"/>
    <s v="STEPHANE"/>
    <s v="IME DE MONTIGNY"/>
    <d v="2017-10-02T00:00:00"/>
    <d v="2018-07-01T00:00:00"/>
    <n v="273"/>
    <s v="FIN DE CONTRAT"/>
    <s v="AIDE MEDICO PSYCHOLOGIQUE"/>
    <s v="ZEPHYR"/>
    <m/>
    <m/>
    <s v="201805"/>
    <n v="1529.29"/>
    <s v="39"/>
    <s v="100,00"/>
    <n v="273"/>
    <s v="à la sécurité des biens et des personnes dans l'attente de la reconsctruction de l'ets et la validation des financeurs"/>
    <x v="13"/>
    <s v="pole Enfance"/>
    <n v="1529.29"/>
    <s v="2018"/>
    <n v="1529.29"/>
    <n v="137.34"/>
    <n v="134.34"/>
    <s v="T39034"/>
    <n v="137.34"/>
    <x v="4"/>
    <s v="RFI"/>
    <x v="9"/>
    <x v="0"/>
    <x v="0"/>
    <x v="0"/>
    <s v=""/>
    <s v=""/>
    <s v=""/>
    <s v=""/>
    <s v=""/>
    <s v=""/>
    <x v="1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805"/>
    <n v="1872.5"/>
    <s v="39"/>
    <s v="100,00"/>
    <n v="336"/>
    <s v="à la sécurité des biens et des personnes dans l'attente de la reconstruction de l'ets et de la validation des financeurs"/>
    <x v="6"/>
    <s v="pole Enfance"/>
    <n v="1872.5"/>
    <s v="2018"/>
    <n v="1872.5"/>
    <n v="151.67000000000002"/>
    <n v="151.67000000000002"/>
    <s v="T39032"/>
    <n v="151.67000000000002"/>
    <x v="4"/>
    <s v="PG"/>
    <x v="5"/>
    <x v="0"/>
    <x v="0"/>
    <x v="0"/>
    <s v=""/>
    <s v=""/>
    <s v=""/>
    <s v=""/>
    <s v=""/>
    <s v=""/>
    <x v="1"/>
  </r>
  <r>
    <s v="A00342"/>
    <s v="TOURNEUR"/>
    <s v="DELZY"/>
    <s v="IME DE MONTIGNY"/>
    <d v="2018-04-28T00:00:00"/>
    <d v="2018-04-29T00:00:00"/>
    <n v="2"/>
    <s v="FIN DE CONTRAT"/>
    <s v="SURVEILLANT(e) DE NUIT"/>
    <s v="SERVICE DE NUIT"/>
    <s v="SURVEILLANT(e) DE NUIT"/>
    <s v="LEMAIRE SYLVIE"/>
    <s v="201805"/>
    <n v="196.72"/>
    <s v="39"/>
    <s v="100,00"/>
    <n v="2"/>
    <m/>
    <x v="1"/>
    <s v="pole Enfance"/>
    <n v="196.72"/>
    <s v="2018"/>
    <n v="196.72"/>
    <n v="10"/>
    <n v="108.33"/>
    <s v="T39024"/>
    <n v="10"/>
    <x v="4"/>
    <s v="HRE"/>
    <x v="1"/>
    <x v="0"/>
    <x v="0"/>
    <x v="0"/>
    <s v=""/>
    <s v=""/>
    <s v=""/>
    <s v=""/>
    <s v=""/>
    <s v=""/>
    <x v="1"/>
  </r>
  <r>
    <s v="A00342"/>
    <s v="TOURNEUR"/>
    <s v="DELZY"/>
    <s v="IME DE MONTIGNY"/>
    <d v="2018-05-14T00:00:00"/>
    <d v="2018-05-15T00:00:00"/>
    <n v="2"/>
    <s v="FIN DE CONTRAT"/>
    <s v="SURVEILLANT(e) DE NUIT"/>
    <s v="SERVICE DE NUIT"/>
    <s v="SURVEILLANT(e) DE NUIT"/>
    <s v="DUBENSKI CHRISTELLE"/>
    <s v="201805"/>
    <n v="132.86000000000001"/>
    <s v="39"/>
    <s v="100,00"/>
    <n v="2"/>
    <m/>
    <x v="2"/>
    <s v="pole Enfance"/>
    <n v="132.86000000000001"/>
    <s v="2018"/>
    <n v="132.86000000000001"/>
    <n v="10"/>
    <n v="108.33"/>
    <s v="T39024"/>
    <n v="10"/>
    <x v="4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8-05-19T00:00:00"/>
    <d v="2018-05-21T00:00:00"/>
    <n v="3"/>
    <s v="FIN DE CONTRAT"/>
    <s v="SURVEILLANT(e) DE NUIT"/>
    <s v="SERVICE DE NUIT"/>
    <s v="SURVEILLANT(e) DE NUIT"/>
    <s v="DUBENSKI CHRISTELLE"/>
    <s v="201805"/>
    <n v="420.84"/>
    <s v="39"/>
    <s v="100,00"/>
    <n v="3"/>
    <m/>
    <x v="2"/>
    <s v="pole Enfance"/>
    <n v="420.84"/>
    <s v="2018"/>
    <n v="420.84"/>
    <n v="20"/>
    <n v="144.43"/>
    <s v="T39024"/>
    <n v="20"/>
    <x v="4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8-05-27T00:00:00"/>
    <d v="2018-05-28T00:00:00"/>
    <n v="2"/>
    <s v="FIN DE CONTRAT"/>
    <s v="SURVEILLANT(e) DE NUIT"/>
    <s v="SERVICE DE NUIT"/>
    <s v="SURVEILLANT(e) DE NUIT"/>
    <s v="LEMAIRE SYLVIE"/>
    <s v="201805"/>
    <n v="160.22999999999999"/>
    <s v="39"/>
    <s v="100,00"/>
    <n v="2"/>
    <m/>
    <x v="1"/>
    <s v="pole Enfance"/>
    <n v="160.22999999999999"/>
    <s v="2018"/>
    <n v="160.22999999999999"/>
    <n v="10"/>
    <n v="108.33"/>
    <s v="T39024"/>
    <n v="10"/>
    <x v="4"/>
    <s v="HRE"/>
    <x v="1"/>
    <x v="0"/>
    <x v="0"/>
    <x v="0"/>
    <s v=""/>
    <s v=""/>
    <s v=""/>
    <s v=""/>
    <s v=""/>
    <s v=""/>
    <x v="1"/>
  </r>
  <r>
    <s v="A00363"/>
    <s v="GHYS"/>
    <s v="FLORENCE"/>
    <s v="IME DE MONTIGNY"/>
    <d v="2018-05-18T00:00:00"/>
    <d v="2018-05-21T00:00:00"/>
    <n v="4"/>
    <s v="FIN DE CONTRAT"/>
    <s v="INFIRMIER(e)"/>
    <s v="SERVICE DE NUIT"/>
    <s v="INFIRMIER(e)"/>
    <s v="LEFEBVRE VINCENT"/>
    <s v="201805"/>
    <n v="462.1"/>
    <s v="39"/>
    <s v="100,00"/>
    <n v="4"/>
    <m/>
    <x v="2"/>
    <s v="pole Enfance"/>
    <n v="462.1"/>
    <s v="2018"/>
    <n v="462.1"/>
    <n v="24.5"/>
    <n v="140.84"/>
    <s v="T39024"/>
    <n v="24.5"/>
    <x v="4"/>
    <s v="CP"/>
    <x v="2"/>
    <x v="0"/>
    <x v="0"/>
    <x v="0"/>
    <s v=""/>
    <s v=""/>
    <s v=""/>
    <s v=""/>
    <s v=""/>
    <s v=""/>
    <x v="1"/>
  </r>
  <r>
    <s v="A00367"/>
    <s v="DUBENSKI"/>
    <s v="CHRISTELLE"/>
    <s v="IME DE MONTIGNY"/>
    <d v="2018-04-28T00:00:00"/>
    <d v="2018-08-31T00:00:00"/>
    <n v="126"/>
    <s v="FIN DE CONTRAT"/>
    <s v="SURVEILLANT(e) DE NUIT"/>
    <s v="SERVICE DE NUIT"/>
    <m/>
    <m/>
    <s v="201805"/>
    <n v="1830.31"/>
    <s v="39"/>
    <s v="100,00"/>
    <n v="126"/>
    <s v="à la sécurité des biens et des personnes"/>
    <x v="12"/>
    <s v="pole Enfance"/>
    <n v="1830.31"/>
    <s v="2018"/>
    <n v="1830.31"/>
    <n v="151.67000000000002"/>
    <n v="151.67000000000002"/>
    <s v="T39024"/>
    <n v="151.67000000000002"/>
    <x v="4"/>
    <s v="SN"/>
    <x v="8"/>
    <x v="0"/>
    <x v="0"/>
    <x v="0"/>
    <s v=""/>
    <s v=""/>
    <s v=""/>
    <s v=""/>
    <s v=""/>
    <s v=""/>
    <x v="1"/>
  </r>
  <r>
    <s v="A00377"/>
    <s v="LASSON"/>
    <s v="ALEXANDRA"/>
    <s v="IME DE MONTIGNY"/>
    <d v="2018-05-03T00:00:00"/>
    <d v="2018-05-04T00:00:00"/>
    <n v="2"/>
    <s v="FIN DE CONTRAT"/>
    <s v="INFIRMIER(e)"/>
    <s v="SERVICE DE NUIT"/>
    <s v="INFIRMIER(e)"/>
    <s v="TISON FRANCINE"/>
    <s v="201805"/>
    <n v="217.72"/>
    <s v="39"/>
    <s v="100,00"/>
    <n v="2"/>
    <m/>
    <x v="1"/>
    <s v="pole Enfance"/>
    <n v="217.72"/>
    <s v="2018"/>
    <n v="217.72"/>
    <n v="15"/>
    <n v="151.67000000000002"/>
    <s v="T39024"/>
    <n v="15"/>
    <x v="4"/>
    <s v="HRE"/>
    <x v="1"/>
    <x v="0"/>
    <x v="0"/>
    <x v="0"/>
    <s v=""/>
    <s v=""/>
    <s v=""/>
    <s v=""/>
    <s v=""/>
    <s v=""/>
    <x v="1"/>
  </r>
  <r>
    <s v="A00377"/>
    <s v="LASSON"/>
    <s v="ALEXANDRA"/>
    <s v="IME DE MONTIGNY"/>
    <d v="2018-05-07T00:00:00"/>
    <d v="2018-05-11T00:00:00"/>
    <n v="5"/>
    <s v="FIN DE CONTRAT"/>
    <s v="INFIRMIER(e)"/>
    <s v="SERVICE DE NUIT"/>
    <s v="INFIRMIER(e)"/>
    <s v="LEFEBVRE VINCENT"/>
    <s v="201805"/>
    <n v="815.46"/>
    <s v="39"/>
    <s v="100,00"/>
    <n v="5"/>
    <m/>
    <x v="2"/>
    <s v="pole Enfance"/>
    <n v="815.46"/>
    <s v="2018"/>
    <n v="815.46"/>
    <n v="42"/>
    <n v="151.67000000000002"/>
    <s v="T39024"/>
    <n v="42"/>
    <x v="4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8-04-25T00:00:00"/>
    <d v="2018-04-25T00:00:00"/>
    <n v="1"/>
    <s v="FIN DE CONTRAT"/>
    <s v="AGENT DE CUISINE"/>
    <s v="OFFICE"/>
    <s v="CUISINIER(e) NIVEAU 2"/>
    <s v="CHARLES CORINNE"/>
    <s v="201805"/>
    <n v="118.71"/>
    <s v="39"/>
    <s v="100,00"/>
    <n v="1"/>
    <m/>
    <x v="8"/>
    <s v="pole Enfance"/>
    <n v="118.71"/>
    <s v="2018"/>
    <n v="118.71"/>
    <n v="9.5"/>
    <n v="151.67000000000002"/>
    <s v="T39020"/>
    <n v="9.5"/>
    <x v="4"/>
    <s v="AT"/>
    <x v="0"/>
    <x v="0"/>
    <x v="0"/>
    <x v="0"/>
    <s v=""/>
    <s v=""/>
    <s v=""/>
    <s v=""/>
    <s v=""/>
    <s v=""/>
    <x v="1"/>
  </r>
  <r>
    <s v="A00393"/>
    <s v="LECLERC"/>
    <s v="CLAIRE"/>
    <s v="IME DE MONTIGNY"/>
    <d v="2018-04-30T00:00:00"/>
    <d v="2018-04-30T00:00:00"/>
    <n v="1"/>
    <s v="FIN DE CONTRAT"/>
    <s v="AGENT DE CUISINE"/>
    <s v="OFFICE"/>
    <s v="CUISINIER(e) NIVEAU 2"/>
    <s v="CHARLES CORINNE"/>
    <s v="201805"/>
    <n v="118.71"/>
    <s v="39"/>
    <s v="100,00"/>
    <n v="1"/>
    <m/>
    <x v="2"/>
    <s v="pole Enfance"/>
    <n v="118.71"/>
    <s v="2018"/>
    <n v="118.71"/>
    <n v="9.5"/>
    <n v="151.67000000000002"/>
    <s v="T39020"/>
    <n v="9.5"/>
    <x v="4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8-05-03T00:00:00"/>
    <d v="2018-05-03T00:00:00"/>
    <n v="1"/>
    <s v="FIN DE CONTRAT"/>
    <s v="AGENT DE CUISINE"/>
    <s v="OFFICE"/>
    <s v="CUISINIER(e) NIVEAU 2"/>
    <s v="LEPKE LUDOVIC"/>
    <s v="201805"/>
    <n v="118.71"/>
    <s v="39"/>
    <s v="100,00"/>
    <n v="1"/>
    <m/>
    <x v="1"/>
    <s v="pole Enfance"/>
    <n v="118.71"/>
    <s v="2018"/>
    <n v="118.71"/>
    <n v="9.5"/>
    <n v="151.67000000000002"/>
    <s v="T39020"/>
    <n v="9.5"/>
    <x v="4"/>
    <s v="HRE"/>
    <x v="1"/>
    <x v="0"/>
    <x v="0"/>
    <x v="0"/>
    <s v=""/>
    <s v=""/>
    <s v=""/>
    <s v=""/>
    <s v=""/>
    <s v=""/>
    <x v="1"/>
  </r>
  <r>
    <s v="A00393"/>
    <s v="LECLERC"/>
    <s v="CLAIRE"/>
    <s v="IME DE MONTIGNY"/>
    <d v="2018-05-05T00:00:00"/>
    <d v="2018-05-06T00:00:00"/>
    <n v="2"/>
    <s v="FIN DE CONTRAT"/>
    <s v="AGENT DE CUISINE"/>
    <s v="OFFICE"/>
    <s v="CUISINIER(e) NIVEAU 2"/>
    <s v="CHARLES CORINNE"/>
    <s v="201805"/>
    <n v="244.24"/>
    <s v="39"/>
    <s v="100,00"/>
    <n v="2"/>
    <m/>
    <x v="2"/>
    <s v="pole Enfance"/>
    <n v="244.24"/>
    <s v="2018"/>
    <n v="244.24"/>
    <n v="14.25"/>
    <n v="151.67000000000002"/>
    <s v="T39020"/>
    <n v="14.25"/>
    <x v="4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8-05-08T00:00:00"/>
    <d v="2018-05-08T00:00:00"/>
    <n v="1"/>
    <s v="FIN DE CONTRAT"/>
    <s v="AGENT DE CUISINE"/>
    <s v="OFFICE"/>
    <s v="CUISINIER(e) NIVEAU 2"/>
    <s v="LEPKE LUDOVIC"/>
    <s v="201805"/>
    <n v="183.79"/>
    <s v="39"/>
    <s v="100,00"/>
    <n v="1"/>
    <m/>
    <x v="2"/>
    <s v="pole Enfance"/>
    <n v="183.79"/>
    <s v="2018"/>
    <n v="183.79"/>
    <n v="8.5"/>
    <n v="151.67000000000002"/>
    <s v="T39020"/>
    <n v="8.5"/>
    <x v="4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8-05-09T00:00:00"/>
    <d v="2018-05-13T00:00:00"/>
    <n v="5"/>
    <s v="FIN DE CONTRAT"/>
    <s v="AGENT DE CUISINE"/>
    <s v="OFFICE"/>
    <s v="CUISINIER(e) NIVEAU 2"/>
    <s v="LEPKE LUDOVIC"/>
    <s v="201805"/>
    <n v="481.72"/>
    <s v="39"/>
    <s v="100,00"/>
    <n v="5"/>
    <m/>
    <x v="2"/>
    <s v="pole Enfance"/>
    <n v="481.72"/>
    <s v="2018"/>
    <n v="481.72"/>
    <n v="33.25"/>
    <n v="144.08000000000001"/>
    <s v="T39020"/>
    <n v="33.25"/>
    <x v="4"/>
    <s v="CP"/>
    <x v="2"/>
    <x v="0"/>
    <x v="0"/>
    <x v="0"/>
    <s v=""/>
    <s v=""/>
    <s v=""/>
    <s v=""/>
    <s v=""/>
    <s v=""/>
    <x v="1"/>
  </r>
  <r>
    <s v="A00393"/>
    <s v="LECLERC"/>
    <s v="CLAIRE"/>
    <s v="IME DE MONTIGNY"/>
    <d v="2018-05-14T00:00:00"/>
    <d v="2018-05-14T00:00:00"/>
    <n v="1"/>
    <s v="FIN DE CONTRAT"/>
    <s v="AGENT DE CUISINE"/>
    <s v="OFFICE"/>
    <s v="CUISINIER(e) NIVEAU 2"/>
    <s v="CHARLES CORINNE"/>
    <s v="201805"/>
    <n v="118.71"/>
    <s v="39"/>
    <s v="100,00"/>
    <n v="1"/>
    <m/>
    <x v="8"/>
    <s v="pole Enfance"/>
    <n v="118.71"/>
    <s v="2018"/>
    <n v="118.71"/>
    <n v="9.5"/>
    <n v="151.67000000000002"/>
    <s v="T39020"/>
    <n v="9.5"/>
    <x v="4"/>
    <s v="AT"/>
    <x v="0"/>
    <x v="0"/>
    <x v="0"/>
    <x v="0"/>
    <s v=""/>
    <s v=""/>
    <s v=""/>
    <s v=""/>
    <s v=""/>
    <s v=""/>
    <x v="1"/>
  </r>
  <r>
    <s v="A00393"/>
    <s v="LECLERC"/>
    <s v="CLAIRE"/>
    <s v="IME DE MONTIGNY"/>
    <d v="2018-05-15T00:00:00"/>
    <d v="2018-05-15T00:00:00"/>
    <n v="1"/>
    <s v="FIN DE CONTRAT"/>
    <s v="AGENT DE CUISINE"/>
    <s v="OFFICE"/>
    <s v="CUISINIER(e) NIVEAU 2"/>
    <s v="CHARLES CORINNE"/>
    <s v="201805"/>
    <n v="62.51"/>
    <s v="39"/>
    <s v="100,00"/>
    <n v="1"/>
    <m/>
    <x v="8"/>
    <s v="pole Enfance"/>
    <n v="62.51"/>
    <s v="2018"/>
    <n v="62.51"/>
    <n v="5"/>
    <n v="108.33"/>
    <s v="T39020"/>
    <n v="5"/>
    <x v="4"/>
    <s v="AT"/>
    <x v="0"/>
    <x v="0"/>
    <x v="0"/>
    <x v="0"/>
    <s v=""/>
    <s v=""/>
    <s v=""/>
    <s v=""/>
    <s v=""/>
    <s v=""/>
    <x v="0"/>
  </r>
  <r>
    <s v="A00393"/>
    <s v="LECLERC"/>
    <s v="CLAIRE"/>
    <s v="IME DE MONTIGNY"/>
    <d v="2018-05-22T00:00:00"/>
    <d v="2018-05-31T00:00:00"/>
    <n v="10"/>
    <s v="FIN DE CONTRAT"/>
    <s v="AGENT DE CUISINE"/>
    <s v="OFFICE"/>
    <s v="CUISINIER(e) NIVEAU 2"/>
    <s v="CHARLES CORINNE"/>
    <s v="201805"/>
    <n v="575.81000000000006"/>
    <s v="39"/>
    <s v="100,00"/>
    <n v="10"/>
    <m/>
    <x v="8"/>
    <s v="pole Enfance"/>
    <n v="575.81000000000006"/>
    <s v="2018"/>
    <n v="575.81000000000006"/>
    <n v="55.75"/>
    <n v="151.67000000000002"/>
    <s v="T39020"/>
    <n v="55.75"/>
    <x v="4"/>
    <s v="AT"/>
    <x v="0"/>
    <x v="0"/>
    <x v="0"/>
    <x v="0"/>
    <s v=""/>
    <s v=""/>
    <s v=""/>
    <s v=""/>
    <s v=""/>
    <s v=""/>
    <x v="1"/>
  </r>
  <r>
    <s v="A00400"/>
    <s v="HUREZ"/>
    <s v="ALAIN"/>
    <s v="IME DE MONTIGNY"/>
    <d v="2018-04-23T00:00:00"/>
    <d v="2018-10-31T00:00:00"/>
    <n v="192"/>
    <s v="FIN DE CONTRAT"/>
    <s v="AGENT D'ENTRETIEN DES BATIMENTS"/>
    <s v="SERVICE SUPPORT"/>
    <m/>
    <m/>
    <s v="201805"/>
    <n v="1554.3"/>
    <s v="39"/>
    <s v="100,00"/>
    <n v="192"/>
    <s v="l'anticipation du déménagement et à la préparation de l'aménagement du nouveau bâtiment"/>
    <x v="3"/>
    <s v="pole Enfance"/>
    <n v="1554.3"/>
    <s v="2018"/>
    <n v="1554.3"/>
    <n v="151.67000000000002"/>
    <n v="151.67000000000002"/>
    <s v="T39021"/>
    <n v="151.67000000000002"/>
    <x v="4"/>
    <s v="ST"/>
    <x v="3"/>
    <x v="0"/>
    <x v="0"/>
    <x v="0"/>
    <s v=""/>
    <s v=""/>
    <s v=""/>
    <s v=""/>
    <s v=""/>
    <s v=""/>
    <x v="1"/>
  </r>
  <r>
    <s v="A00471"/>
    <s v="MEUNIEZ"/>
    <s v="BENEDICTE"/>
    <s v="IME DE MONTIGNY"/>
    <d v="2018-05-14T00:00:00"/>
    <d v="2018-05-14T00:00:00"/>
    <n v="1"/>
    <s v="FIN DE CONTRAT"/>
    <s v="EDUCATEUR(rice) DE JEUNES ENFANTS"/>
    <s v="BORA"/>
    <s v="EDUCATEUR(rice) SPECIALISE(e)"/>
    <s v="MONDINI PRISCILLA"/>
    <s v="201805"/>
    <n v="101.84"/>
    <s v="39"/>
    <s v="100,00"/>
    <n v="1"/>
    <m/>
    <x v="4"/>
    <s v="pole Enfance"/>
    <n v="101.84"/>
    <s v="2018"/>
    <n v="101.84"/>
    <n v="7"/>
    <n v="151.67000000000002"/>
    <s v="T39032"/>
    <n v="7"/>
    <x v="4"/>
    <s v="PAR"/>
    <x v="4"/>
    <x v="0"/>
    <x v="0"/>
    <x v="0"/>
    <s v=""/>
    <s v=""/>
    <s v=""/>
    <s v=""/>
    <s v=""/>
    <s v=""/>
    <x v="0"/>
  </r>
  <r>
    <s v="A00500"/>
    <s v="ALLEM"/>
    <s v="JESMAH"/>
    <s v="IME DE MONTIGNY"/>
    <d v="2018-05-07T00:00:00"/>
    <d v="2018-05-07T00:00:00"/>
    <n v="1"/>
    <s v="FIN DE CONTRAT"/>
    <s v="AIDE MEDICO PSYCHOLOGIQUE"/>
    <s v="MISTRAL"/>
    <s v="AIDE MEDICO PSYCHOLOGIQUE"/>
    <s v="DELARUE AUDREY"/>
    <s v="201805"/>
    <n v="99.11"/>
    <s v="39"/>
    <s v="100,00"/>
    <n v="1"/>
    <m/>
    <x v="14"/>
    <s v="pole Enfance"/>
    <n v="99.11"/>
    <s v="2018"/>
    <n v="99.11"/>
    <n v="7.5"/>
    <n v="151.67000000000002"/>
    <s v="T39031"/>
    <n v="7.5"/>
    <x v="4"/>
    <s v="ABS"/>
    <x v="4"/>
    <x v="0"/>
    <x v="0"/>
    <x v="0"/>
    <s v=""/>
    <s v=""/>
    <s v=""/>
    <s v=""/>
    <s v=""/>
    <s v=""/>
    <x v="1"/>
  </r>
  <r>
    <s v="A00500"/>
    <s v="ALLEM"/>
    <s v="JESMAH"/>
    <s v="IME DE MONTIGNY"/>
    <d v="2018-05-18T00:00:00"/>
    <d v="2018-05-18T00:00:00"/>
    <n v="1"/>
    <s v="FIN DE CONTRAT"/>
    <s v="AIDE MEDICO PSYCHOLOGIQUE"/>
    <s v="MISTRAL"/>
    <s v="AIDE MEDICO PSYCHOLOGIQUE"/>
    <s v="MAILLE LYDIE"/>
    <s v="201805"/>
    <n v="105.72"/>
    <s v="39"/>
    <s v="100,00"/>
    <n v="1"/>
    <m/>
    <x v="2"/>
    <s v="pole Enfance"/>
    <n v="105.72"/>
    <s v="2018"/>
    <n v="105.72"/>
    <n v="8"/>
    <n v="151.67000000000002"/>
    <s v="T39031"/>
    <n v="8"/>
    <x v="4"/>
    <s v="CP"/>
    <x v="2"/>
    <x v="0"/>
    <x v="0"/>
    <x v="0"/>
    <s v=""/>
    <s v=""/>
    <s v=""/>
    <s v=""/>
    <s v=""/>
    <s v=""/>
    <x v="1"/>
  </r>
  <r>
    <s v="A00500"/>
    <s v="ALLEM"/>
    <s v="JESMAH"/>
    <s v="IME DE MONTIGNY"/>
    <d v="2018-05-25T00:00:00"/>
    <d v="2018-05-25T00:00:00"/>
    <n v="1"/>
    <s v="FIN DE CONTRAT"/>
    <s v="AIDE MEDICO PSYCHOLOGIQUE"/>
    <s v="MISTRAL"/>
    <s v="AUXILIAIRE DE PUERICULTURE"/>
    <s v="DAPVRIL MARIE CHRISTINE"/>
    <s v="201805"/>
    <n v="105.72"/>
    <s v="39"/>
    <s v="100,00"/>
    <n v="1"/>
    <m/>
    <x v="2"/>
    <s v="pole Enfance"/>
    <n v="105.72"/>
    <s v="2018"/>
    <n v="105.72"/>
    <n v="8"/>
    <n v="151.67000000000002"/>
    <s v="T39031"/>
    <n v="8"/>
    <x v="4"/>
    <s v="CP"/>
    <x v="2"/>
    <x v="0"/>
    <x v="0"/>
    <x v="0"/>
    <s v=""/>
    <s v=""/>
    <s v=""/>
    <s v=""/>
    <s v=""/>
    <s v=""/>
    <x v="1"/>
  </r>
  <r>
    <s v="A00524"/>
    <s v="TAHON"/>
    <s v="JESSICA"/>
    <s v="IME DE MONTIGNY"/>
    <d v="2017-07-18T00:00:00"/>
    <d v="2018-05-27T00:00:00"/>
    <n v="314"/>
    <s v="FIN DE CONTRAT"/>
    <s v="AGENT HYGIENE ET PROPRETE"/>
    <s v="SERVICE SUPPORT"/>
    <m/>
    <m/>
    <s v="201805"/>
    <n v="1102.97"/>
    <s v="39"/>
    <s v="100,00"/>
    <n v="314"/>
    <s v="à la sécurité des biens et des personnes dans l'attente de la reconstruction de l'éts et de la validation des financeurs"/>
    <x v="6"/>
    <s v="pole Enfance"/>
    <n v="1102.97"/>
    <s v="2018"/>
    <n v="1102.97"/>
    <n v="109.65"/>
    <n v="75.84"/>
    <s v="T39021"/>
    <n v="109.65"/>
    <x v="4"/>
    <s v="PG"/>
    <x v="5"/>
    <x v="0"/>
    <x v="0"/>
    <x v="0"/>
    <s v=""/>
    <s v=""/>
    <s v=""/>
    <s v=""/>
    <s v=""/>
    <s v=""/>
    <x v="1"/>
  </r>
  <r>
    <s v="A00556"/>
    <s v="GUISLAIN"/>
    <s v="TIFFANY"/>
    <s v="IME DE MONTIGNY"/>
    <d v="2018-04-23T00:00:00"/>
    <d v="2018-04-23T00:00:00"/>
    <n v="1"/>
    <s v="FIN DE CONTRAT"/>
    <s v="EDUCATEUR(rice) SPECIALISE(e)"/>
    <s v="MISTRAL"/>
    <s v="EDUCATEUR(rice) SPECIALISE(e)"/>
    <s v="RAMI SAFIA"/>
    <s v="201805"/>
    <n v="94.37"/>
    <s v="39"/>
    <s v="100,00"/>
    <n v="1"/>
    <m/>
    <x v="7"/>
    <s v="pole Enfance"/>
    <n v="94.37"/>
    <s v="2018"/>
    <n v="94.37"/>
    <n v="6.5"/>
    <n v="140.83000000000001"/>
    <s v="T39031"/>
    <n v="6.5"/>
    <x v="4"/>
    <s v="NAP"/>
    <x v="6"/>
    <x v="0"/>
    <x v="0"/>
    <x v="0"/>
    <s v=""/>
    <s v=""/>
    <s v=""/>
    <s v=""/>
    <s v=""/>
    <s v=""/>
    <x v="0"/>
  </r>
  <r>
    <s v="A00556"/>
    <s v="GUISLAIN"/>
    <s v="TIFFANY"/>
    <s v="IME DE MONTIGNY"/>
    <d v="2018-04-24T00:00:00"/>
    <d v="2018-04-27T00:00:00"/>
    <n v="4"/>
    <s v="FIN DE CONTRAT"/>
    <s v="EDUCATEUR(rice) SPECIALISE(e)"/>
    <s v="MISTRAL"/>
    <m/>
    <m/>
    <s v="201805"/>
    <n v="348.43"/>
    <s v="39"/>
    <s v="100,00"/>
    <n v="4"/>
    <s v="à la sécurité des biens et des personnes"/>
    <x v="3"/>
    <s v="pole Enfance"/>
    <n v="348.43"/>
    <s v="2018"/>
    <n v="348.43"/>
    <n v="24"/>
    <n v="129.97999999999999"/>
    <s v="T39031"/>
    <n v="24"/>
    <x v="4"/>
    <s v="ST"/>
    <x v="3"/>
    <x v="0"/>
    <x v="0"/>
    <x v="0"/>
    <s v=""/>
    <s v=""/>
    <s v=""/>
    <s v=""/>
    <s v=""/>
    <s v=""/>
    <x v="1"/>
  </r>
  <r>
    <s v="A00556"/>
    <s v="GUISLAIN"/>
    <s v="TIFFANY"/>
    <s v="IME DE MONTIGNY"/>
    <d v="2018-04-28T00:00:00"/>
    <d v="2018-04-28T00:00:00"/>
    <n v="1"/>
    <s v="FIN DE CONTRAT"/>
    <s v="EDUCATEUR(rice) SPECIALISE(e)"/>
    <s v="MISTRAL"/>
    <s v="MONITEUR(rice) EDUCATEUR(rice)"/>
    <s v="DESUMEUR AUDREY"/>
    <s v="201805"/>
    <n v="105.24"/>
    <s v="39"/>
    <s v="100,00"/>
    <n v="1"/>
    <m/>
    <x v="1"/>
    <s v="pole Enfance"/>
    <n v="105.24"/>
    <s v="2018"/>
    <n v="105.24"/>
    <n v="7.25"/>
    <n v="146.25"/>
    <s v="T39031"/>
    <n v="7.25"/>
    <x v="4"/>
    <s v="HRE"/>
    <x v="1"/>
    <x v="0"/>
    <x v="0"/>
    <x v="0"/>
    <s v=""/>
    <s v=""/>
    <s v=""/>
    <s v=""/>
    <s v=""/>
    <s v=""/>
    <x v="1"/>
  </r>
  <r>
    <s v="A00556"/>
    <s v="GUISLAIN"/>
    <s v="TIFFANY"/>
    <s v="IME DE MONTIGNY"/>
    <d v="2018-05-13T00:00:00"/>
    <d v="2018-05-13T00:00:00"/>
    <n v="1"/>
    <s v="FIN DE CONTRAT"/>
    <s v="EDUCATEUR(rice) SPECIALISE(e)"/>
    <s v="MISTRAL"/>
    <s v="MONITEUR(rice) EDUCATEUR(rice)"/>
    <s v="DESUMEUR AUDREY"/>
    <s v="201805"/>
    <n v="189.11"/>
    <s v="39"/>
    <s v="100,00"/>
    <n v="1"/>
    <m/>
    <x v="1"/>
    <s v="pole Enfance"/>
    <n v="189.11"/>
    <s v="2018"/>
    <n v="189.11"/>
    <n v="8"/>
    <n v="151.67000000000002"/>
    <s v="T39031"/>
    <n v="8"/>
    <x v="4"/>
    <s v="HRE"/>
    <x v="1"/>
    <x v="0"/>
    <x v="0"/>
    <x v="0"/>
    <s v=""/>
    <s v=""/>
    <s v=""/>
    <s v=""/>
    <s v=""/>
    <s v=""/>
    <x v="1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805"/>
    <n v="1330.55"/>
    <s v="39"/>
    <s v="100,00"/>
    <n v="335"/>
    <s v="à la sécurité des biens et des personnes dans l'attente de la reconstruction de l'ets et de la validation des financeurs"/>
    <x v="6"/>
    <s v="pole Enfance"/>
    <n v="1330.55"/>
    <s v="2018"/>
    <n v="1330.55"/>
    <n v="116.67"/>
    <n v="151.67000000000002"/>
    <s v="T39035"/>
    <n v="116.67"/>
    <x v="4"/>
    <s v="PG"/>
    <x v="5"/>
    <x v="0"/>
    <x v="0"/>
    <x v="0"/>
    <s v=""/>
    <s v=""/>
    <s v=""/>
    <s v=""/>
    <s v=""/>
    <s v=""/>
    <x v="1"/>
  </r>
  <r>
    <s v="A00600"/>
    <s v="DEGARDIN"/>
    <s v="RAPHAELLE"/>
    <s v="IME DE MONTIGNY"/>
    <d v="2018-04-28T00:00:00"/>
    <d v="2018-04-28T00:00:00"/>
    <n v="1"/>
    <s v="FIN DE CONTRAT"/>
    <s v="AIDE MEDICO PSYCHOLOGIQUE"/>
    <s v="MISTRAL"/>
    <s v="MONITEUR(rice) EDUCATEUR(rice)"/>
    <s v="DESUMEUR AUDREY"/>
    <s v="201805"/>
    <n v="83.77"/>
    <s v="39"/>
    <s v="100,00"/>
    <n v="1"/>
    <m/>
    <x v="7"/>
    <s v="pole Enfance"/>
    <n v="83.77"/>
    <s v="2018"/>
    <n v="83.77"/>
    <n v="6.5"/>
    <n v="140.84"/>
    <s v="T39031"/>
    <n v="6.5"/>
    <x v="4"/>
    <s v="NAP"/>
    <x v="6"/>
    <x v="0"/>
    <x v="0"/>
    <x v="0"/>
    <s v=""/>
    <s v=""/>
    <s v=""/>
    <s v=""/>
    <s v=""/>
    <s v=""/>
    <x v="0"/>
  </r>
  <r>
    <s v="A00600"/>
    <s v="DEGARDIN"/>
    <s v="RAPHAELLE"/>
    <s v="IME DE MONTIGNY"/>
    <d v="2018-04-30T00:00:00"/>
    <d v="2018-05-06T00:00:00"/>
    <n v="7"/>
    <s v="FIN DE CONTRAT"/>
    <s v="AIDE MEDICO PSYCHOLOGIQUE"/>
    <s v="MISTRAL"/>
    <s v="AIDE MEDICO PSYCHOLOGIQUE"/>
    <s v="SNEBERG CORINNE"/>
    <s v="201805"/>
    <n v="606.61"/>
    <s v="39"/>
    <s v="100,00"/>
    <n v="7"/>
    <m/>
    <x v="7"/>
    <s v="pole Enfance"/>
    <n v="606.61"/>
    <s v="2018"/>
    <n v="606.61"/>
    <n v="31"/>
    <n v="134.32"/>
    <s v="T39031"/>
    <n v="31"/>
    <x v="4"/>
    <s v="NAP"/>
    <x v="6"/>
    <x v="0"/>
    <x v="0"/>
    <x v="0"/>
    <s v=""/>
    <s v=""/>
    <s v=""/>
    <s v=""/>
    <s v=""/>
    <s v=""/>
    <x v="1"/>
  </r>
  <r>
    <s v="A00603"/>
    <s v="DURONDEAU"/>
    <s v="FELICITE"/>
    <s v="IME DE MONTIGNY"/>
    <d v="2018-05-05T00:00:00"/>
    <d v="2018-05-05T00:00:00"/>
    <n v="1"/>
    <s v="FIN DE CONTRAT"/>
    <s v="AGENT HYGIENE ET PROPRETE"/>
    <s v="SERVICE SUPPORT"/>
    <s v="AGENT DE SERVICE INTERIEUR"/>
    <s v="SEBILLE SANDRINE"/>
    <s v="201805"/>
    <n v="84.52"/>
    <s v="39"/>
    <s v="100,00"/>
    <n v="1"/>
    <m/>
    <x v="2"/>
    <s v="pole Enfance"/>
    <n v="84.52"/>
    <s v="2018"/>
    <n v="84.52"/>
    <n v="7"/>
    <n v="151.67000000000002"/>
    <s v="T39021"/>
    <n v="7"/>
    <x v="4"/>
    <s v="CP"/>
    <x v="2"/>
    <x v="0"/>
    <x v="0"/>
    <x v="0"/>
    <s v=""/>
    <s v=""/>
    <s v=""/>
    <s v=""/>
    <s v=""/>
    <s v=""/>
    <x v="0"/>
  </r>
  <r>
    <s v="A00603"/>
    <s v="DURONDEAU"/>
    <s v="FELICITE"/>
    <s v="IME DE MONTIGNY"/>
    <d v="2018-05-12T00:00:00"/>
    <d v="2018-05-12T00:00:00"/>
    <n v="1"/>
    <s v="FIN DE CONTRAT"/>
    <s v="AGENT HYGIENE ET PROPRETE"/>
    <s v="SERVICE SUPPORT"/>
    <s v="COORDINATRICE HYGIENE ET LINGERIE"/>
    <s v="VILAIN CHRISTELLE"/>
    <s v="201805"/>
    <n v="84.52"/>
    <s v="39"/>
    <s v="100,00"/>
    <n v="1"/>
    <m/>
    <x v="1"/>
    <s v="pole Enfance"/>
    <n v="84.52"/>
    <s v="2018"/>
    <n v="84.52"/>
    <n v="7"/>
    <n v="151.67000000000002"/>
    <s v="T39021"/>
    <n v="7"/>
    <x v="4"/>
    <s v="HRE"/>
    <x v="1"/>
    <x v="0"/>
    <x v="0"/>
    <x v="0"/>
    <s v=""/>
    <s v=""/>
    <s v=""/>
    <s v=""/>
    <s v=""/>
    <s v=""/>
    <x v="0"/>
  </r>
  <r>
    <s v="A00603"/>
    <s v="DURONDEAU"/>
    <s v="FELICITE"/>
    <s v="IME DE MONTIGNY"/>
    <d v="2018-05-15T00:00:00"/>
    <d v="2018-07-06T00:00:00"/>
    <n v="53"/>
    <s v="FIN DE CONTRAT"/>
    <s v="AGENT HYGIENE ET PROPRETE"/>
    <s v="SERVICE SUPPORT"/>
    <m/>
    <m/>
    <s v="201805"/>
    <n v="628.66999999999996"/>
    <s v="39"/>
    <s v="100,00"/>
    <n v="53"/>
    <s v="à la sécurité des biens et des personnes dans l'attente de la recontruction de l'Ets"/>
    <x v="6"/>
    <s v="pole Enfance"/>
    <n v="628.66999999999996"/>
    <s v="2018"/>
    <n v="628.66999999999996"/>
    <n v="63"/>
    <n v="151.67000000000002"/>
    <s v="T39021"/>
    <n v="63"/>
    <x v="4"/>
    <s v="PG"/>
    <x v="5"/>
    <x v="0"/>
    <x v="0"/>
    <x v="0"/>
    <s v=""/>
    <s v=""/>
    <s v=""/>
    <s v=""/>
    <s v=""/>
    <s v=""/>
    <x v="1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805"/>
    <n v="1351.98"/>
    <s v="39"/>
    <s v="100,00"/>
    <n v="334"/>
    <s v="à la sécurité des biens et des personnes dans l'attente de la reconstruction de l'ets et de la validation des financeurs"/>
    <x v="13"/>
    <s v="pole Enfance"/>
    <n v="1351.98"/>
    <s v="2018"/>
    <n v="1351.98"/>
    <n v="123.8"/>
    <n v="120.3"/>
    <s v="T39032"/>
    <n v="123.8"/>
    <x v="4"/>
    <s v="RFI"/>
    <x v="9"/>
    <x v="0"/>
    <x v="0"/>
    <x v="0"/>
    <s v=""/>
    <s v=""/>
    <s v=""/>
    <s v=""/>
    <s v=""/>
    <s v=""/>
    <x v="1"/>
  </r>
  <r>
    <s v="A00630"/>
    <s v="HUON"/>
    <s v="CHRISTOPHE"/>
    <s v="IME DE MONTIGNY"/>
    <d v="2018-05-06T00:00:00"/>
    <d v="2018-05-06T00:00:00"/>
    <n v="1"/>
    <s v="FIN DE CONTRAT"/>
    <s v="AIDE MEDICO PSYCHOLOGIQUE"/>
    <s v="MISTRAL"/>
    <m/>
    <m/>
    <s v="201805"/>
    <n v="223.38"/>
    <s v="39"/>
    <s v="100,00"/>
    <n v="1"/>
    <s v="la sécurité des biens et des personnes"/>
    <x v="3"/>
    <s v="pole Enfance"/>
    <n v="223.38"/>
    <s v="2018"/>
    <n v="223.38"/>
    <n v="10"/>
    <n v="151.67000000000002"/>
    <s v="T39031"/>
    <n v="10"/>
    <x v="4"/>
    <s v="ST"/>
    <x v="3"/>
    <x v="0"/>
    <x v="0"/>
    <x v="0"/>
    <s v=""/>
    <s v=""/>
    <s v=""/>
    <s v=""/>
    <s v=""/>
    <s v=""/>
    <x v="1"/>
  </r>
  <r>
    <s v="A00630"/>
    <s v="HUON"/>
    <s v="CHRISTOPHE"/>
    <s v="IME DE MONTIGNY"/>
    <d v="2018-05-08T00:00:00"/>
    <d v="2018-05-10T00:00:00"/>
    <n v="3"/>
    <s v="FIN DE CONTRAT"/>
    <s v="AIDE MEDICO PSYCHOLOGIQUE"/>
    <s v="MISTRAL"/>
    <s v="AGENT D'HEBERGEMENT"/>
    <s v="CAILLERET NATHALIE"/>
    <s v="201805"/>
    <n v="301.57"/>
    <s v="39"/>
    <s v="100,00"/>
    <n v="3"/>
    <m/>
    <x v="7"/>
    <s v="pole Enfance"/>
    <n v="301.57"/>
    <s v="2018"/>
    <n v="301.57"/>
    <n v="13.5"/>
    <n v="97.5"/>
    <s v="T39031"/>
    <n v="13.5"/>
    <x v="4"/>
    <s v="NAP"/>
    <x v="6"/>
    <x v="0"/>
    <x v="0"/>
    <x v="0"/>
    <s v=""/>
    <s v=""/>
    <s v=""/>
    <s v=""/>
    <s v=""/>
    <s v=""/>
    <x v="1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805"/>
    <n v="1818.38"/>
    <s v="39"/>
    <s v="100,00"/>
    <n v="252"/>
    <s v="à la sécurité des biens et des personnes dans l'attente de la reconstruction de l'ets et de la validation des financeurs"/>
    <x v="6"/>
    <s v="pole Enfance"/>
    <n v="1818.38"/>
    <s v="2018"/>
    <n v="1818.38"/>
    <n v="151.67000000000002"/>
    <n v="151.67000000000002"/>
    <s v="T39031"/>
    <n v="151.67000000000002"/>
    <x v="4"/>
    <s v="PG"/>
    <x v="5"/>
    <x v="0"/>
    <x v="0"/>
    <x v="0"/>
    <s v=""/>
    <s v=""/>
    <s v=""/>
    <s v=""/>
    <s v=""/>
    <s v=""/>
    <x v="1"/>
  </r>
  <r>
    <s v="A00690"/>
    <s v="ZUREK"/>
    <s v="PAULINE"/>
    <s v="IME DE MONTIGNY"/>
    <d v="2018-04-23T00:00:00"/>
    <d v="2018-04-23T00:00:00"/>
    <n v="1"/>
    <s v="FIN DE CONTRAT"/>
    <s v="INFIRMIER(e)"/>
    <s v="SERVICE DE NUIT"/>
    <s v="INFIRMIER(e)"/>
    <s v="DUFOSSE VANESSA"/>
    <s v="201805"/>
    <n v="224.98"/>
    <s v="39"/>
    <s v="100,00"/>
    <n v="1"/>
    <m/>
    <x v="2"/>
    <s v="pole Enfance"/>
    <n v="224.98"/>
    <s v="2018"/>
    <n v="224.98"/>
    <n v="15.5"/>
    <n v="151.67000000000002"/>
    <s v="T39024"/>
    <n v="15.5"/>
    <x v="4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4-30T00:00:00"/>
    <d v="2018-04-30T00:00:00"/>
    <n v="1"/>
    <s v="FIN DE CONTRAT"/>
    <s v="INFIRMIER(e)"/>
    <s v="SERVICE DE NUIT"/>
    <s v="INFIRMIER(e)"/>
    <s v="TISON FRANCINE"/>
    <s v="201805"/>
    <n v="116.13"/>
    <s v="39"/>
    <s v="100,00"/>
    <n v="1"/>
    <m/>
    <x v="2"/>
    <s v="pole Enfance"/>
    <n v="116.13"/>
    <s v="2018"/>
    <n v="116.13"/>
    <n v="8"/>
    <n v="151.67000000000002"/>
    <s v="T39024"/>
    <n v="8"/>
    <x v="4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5-05T00:00:00"/>
    <d v="2018-05-06T00:00:00"/>
    <n v="2"/>
    <s v="FIN DE CONTRAT"/>
    <s v="INFIRMIER(e)"/>
    <s v="SERVICE DE NUIT"/>
    <s v="INFIRMIER(e)"/>
    <s v="LEFEBVRE VINCENT"/>
    <s v="201805"/>
    <n v="305.25"/>
    <s v="39"/>
    <s v="100,00"/>
    <n v="2"/>
    <m/>
    <x v="2"/>
    <s v="pole Enfance"/>
    <n v="305.25"/>
    <s v="2018"/>
    <n v="305.25"/>
    <n v="16"/>
    <n v="151.67000000000002"/>
    <s v="T39024"/>
    <n v="16"/>
    <x v="4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5-07T00:00:00"/>
    <d v="2018-05-07T00:00:00"/>
    <n v="1"/>
    <s v="FIN DE CONTRAT"/>
    <s v="INFIRMIER(e)"/>
    <s v="SERVICE DE NUIT"/>
    <s v="INFIRMIER(e)"/>
    <s v="POINGT CORINNE"/>
    <s v="201805"/>
    <n v="116.13"/>
    <s v="39"/>
    <s v="100,00"/>
    <n v="1"/>
    <m/>
    <x v="1"/>
    <s v="pole Enfance"/>
    <n v="116.13"/>
    <s v="2018"/>
    <n v="116.13"/>
    <n v="8"/>
    <n v="151.67000000000002"/>
    <s v="T39024"/>
    <n v="8"/>
    <x v="4"/>
    <s v="HRE"/>
    <x v="1"/>
    <x v="0"/>
    <x v="0"/>
    <x v="0"/>
    <s v=""/>
    <s v=""/>
    <s v=""/>
    <s v=""/>
    <s v=""/>
    <s v=""/>
    <x v="1"/>
  </r>
  <r>
    <s v="A00690"/>
    <s v="ZUREK"/>
    <s v="PAULINE"/>
    <s v="IME DE MONTIGNY"/>
    <d v="2018-05-15T00:00:00"/>
    <d v="2018-05-18T00:00:00"/>
    <n v="4"/>
    <s v="FIN DE CONTRAT"/>
    <s v="INFIRMIER(e)"/>
    <s v="SERVICE DE NUIT"/>
    <s v="INFIRMIER(e)"/>
    <s v="POINGT CORINNE"/>
    <s v="201805"/>
    <n v="464.5"/>
    <s v="39"/>
    <s v="100,00"/>
    <n v="4"/>
    <m/>
    <x v="2"/>
    <s v="pole Enfance"/>
    <n v="464.5"/>
    <s v="2018"/>
    <n v="464.5"/>
    <n v="32"/>
    <n v="151.67000000000002"/>
    <s v="T39024"/>
    <n v="32"/>
    <x v="4"/>
    <s v="CP"/>
    <x v="2"/>
    <x v="0"/>
    <x v="0"/>
    <x v="0"/>
    <s v=""/>
    <s v=""/>
    <s v=""/>
    <s v=""/>
    <s v=""/>
    <s v=""/>
    <x v="1"/>
  </r>
  <r>
    <s v="A00690"/>
    <s v="ZUREK"/>
    <s v="PAULINE"/>
    <s v="IME DE MONTIGNY"/>
    <d v="2018-05-26T00:00:00"/>
    <d v="2018-05-28T00:00:00"/>
    <n v="3"/>
    <s v="FIN DE CONTRAT"/>
    <s v="INFIRMIER(e)"/>
    <s v="SERVICE DE NUIT"/>
    <s v="INFIRMIER(e)"/>
    <s v="DUFOSSE VANESSA"/>
    <s v="201805"/>
    <n v="310.86"/>
    <s v="39"/>
    <s v="100,00"/>
    <n v="3"/>
    <m/>
    <x v="2"/>
    <s v="pole Enfance"/>
    <n v="310.86"/>
    <s v="2018"/>
    <n v="310.86"/>
    <n v="14.5"/>
    <n v="93.87"/>
    <s v="T39024"/>
    <n v="14.5"/>
    <x v="4"/>
    <s v="CP"/>
    <x v="2"/>
    <x v="0"/>
    <x v="0"/>
    <x v="0"/>
    <s v=""/>
    <s v=""/>
    <s v=""/>
    <s v=""/>
    <s v=""/>
    <s v=""/>
    <x v="1"/>
  </r>
  <r>
    <s v="A00740"/>
    <s v="MAERTENS"/>
    <s v="OCEANE"/>
    <s v="IME DE MONTIGNY"/>
    <d v="2018-02-20T00:00:00"/>
    <d v="2018-06-11T00:00:00"/>
    <n v="112"/>
    <s v="FIN DE CONTRAT"/>
    <s v="EDUCATEUR(rice) SPECIALISE(e)"/>
    <s v="ZEPHYR"/>
    <s v="EDUCATEUR(rice) SPECIALISE(e)"/>
    <s v="COLLIN AURELIE"/>
    <s v="201805"/>
    <n v="1819.47"/>
    <s v="39"/>
    <s v="100,00"/>
    <n v="112"/>
    <m/>
    <x v="9"/>
    <s v="pole Enfance"/>
    <n v="1819.47"/>
    <s v="2018"/>
    <n v="1819.47"/>
    <n v="151.67000000000002"/>
    <n v="151.67000000000002"/>
    <s v="T39034"/>
    <n v="151.67000000000002"/>
    <x v="4"/>
    <s v="MAT"/>
    <x v="4"/>
    <x v="0"/>
    <x v="0"/>
    <x v="0"/>
    <s v=""/>
    <s v=""/>
    <s v=""/>
    <s v=""/>
    <s v=""/>
    <s v=""/>
    <x v="1"/>
  </r>
  <r>
    <s v="A00829"/>
    <s v="MAZURE"/>
    <s v="RACHEL"/>
    <s v="IME DE MONTIGNY"/>
    <d v="2018-04-04T00:00:00"/>
    <d v="2018-05-02T00:00:00"/>
    <n v="29"/>
    <s v="FIN DE CONTRAT"/>
    <s v="AIDE MEDICO PSYCHOLOGIQUE"/>
    <s v="MISTRAL"/>
    <s v="AIDE MEDICO PSYCHOLOGIQUE"/>
    <s v="LUC RENAUD"/>
    <s v="201805"/>
    <n v="873.33"/>
    <s v="39"/>
    <s v="100,00"/>
    <n v="29"/>
    <m/>
    <x v="11"/>
    <s v="pole Enfance"/>
    <n v="873.33"/>
    <s v="2018"/>
    <n v="873.33"/>
    <n v="47"/>
    <n v="151.67000000000002"/>
    <s v="T39031"/>
    <n v="47"/>
    <x v="4"/>
    <s v="MUT"/>
    <x v="4"/>
    <x v="0"/>
    <x v="0"/>
    <x v="0"/>
    <s v=""/>
    <s v=""/>
    <s v=""/>
    <s v=""/>
    <s v=""/>
    <s v=""/>
    <x v="1"/>
  </r>
  <r>
    <s v="A00829"/>
    <s v="MAZURE"/>
    <s v="RACHEL"/>
    <s v="IME DE MONTIGNY"/>
    <d v="2018-05-03T00:00:00"/>
    <d v="2018-05-30T00:00:00"/>
    <n v="28"/>
    <s v="FIN DE CONTRAT"/>
    <s v="AIDE MEDICO PSYCHOLOGIQUE"/>
    <s v="MISTRAL"/>
    <s v="AIDE MEDICO PSYCHOLOGIQUE"/>
    <s v="LUC RENAUD"/>
    <s v="201805"/>
    <n v="1271.18"/>
    <s v="39"/>
    <s v="100,00"/>
    <n v="28"/>
    <m/>
    <x v="11"/>
    <s v="pole Enfance"/>
    <n v="1271.18"/>
    <s v="2018"/>
    <n v="1271.18"/>
    <n v="85.5"/>
    <n v="151.67000000000002"/>
    <s v="T39031"/>
    <n v="85.5"/>
    <x v="4"/>
    <s v="MUT"/>
    <x v="4"/>
    <x v="0"/>
    <x v="0"/>
    <x v="0"/>
    <s v=""/>
    <s v=""/>
    <s v=""/>
    <s v=""/>
    <s v=""/>
    <s v=""/>
    <x v="1"/>
  </r>
  <r>
    <s v="A00835"/>
    <s v="SENDRON"/>
    <s v="AMELIE"/>
    <s v="IME DE MONTIGNY"/>
    <d v="2018-04-25T00:00:00"/>
    <d v="2018-05-09T00:00:00"/>
    <n v="15"/>
    <s v="FIN DE CONTRAT"/>
    <s v="SECRETAIRE D'ETABLISSEMENT"/>
    <s v="SERVICE SUPPORT"/>
    <s v="SECRETAIRE D'ETABLISSEMENT"/>
    <s v="CIESZCZYK MARTINE"/>
    <s v="201805"/>
    <n v="842.81"/>
    <s v="39"/>
    <s v="100,00"/>
    <n v="15"/>
    <m/>
    <x v="2"/>
    <s v="pole Enfance"/>
    <n v="842.81"/>
    <s v="2018"/>
    <n v="842.81"/>
    <n v="63"/>
    <n v="124.08"/>
    <s v="T39021"/>
    <n v="63"/>
    <x v="4"/>
    <s v="CP"/>
    <x v="2"/>
    <x v="0"/>
    <x v="0"/>
    <x v="0"/>
    <s v=""/>
    <s v=""/>
    <s v=""/>
    <s v=""/>
    <s v=""/>
    <s v=""/>
    <x v="1"/>
  </r>
  <r>
    <s v="A00835"/>
    <s v="SENDRON"/>
    <s v="AMELIE"/>
    <s v="IME DE MONTIGNY"/>
    <d v="2018-05-11T00:00:00"/>
    <d v="2018-05-11T00:00:00"/>
    <n v="1"/>
    <s v="FIN DE CONTRAT"/>
    <s v="SECRETAIRE D'ETABLISSEMENT"/>
    <s v="SERVICE SUPPORT"/>
    <m/>
    <m/>
    <s v="201805"/>
    <n v="93.64"/>
    <s v="39"/>
    <s v="100,00"/>
    <n v="1"/>
    <s v="à la passation des dossiers et au fonctionnement de l'Ets"/>
    <x v="3"/>
    <s v="pole Enfance"/>
    <n v="93.64"/>
    <s v="2018"/>
    <n v="93.64"/>
    <n v="7"/>
    <n v="151.67000000000002"/>
    <s v="T39021"/>
    <n v="7"/>
    <x v="4"/>
    <s v="ST"/>
    <x v="3"/>
    <x v="0"/>
    <x v="0"/>
    <x v="0"/>
    <s v=""/>
    <s v=""/>
    <s v=""/>
    <s v=""/>
    <s v=""/>
    <s v=""/>
    <x v="0"/>
  </r>
  <r>
    <s v="A00847"/>
    <s v="BAZYNSKA"/>
    <s v="NADINE"/>
    <s v="IME DE MONTIGNY"/>
    <d v="2018-04-29T00:00:00"/>
    <d v="2018-05-04T00:00:00"/>
    <n v="6"/>
    <s v="FIN DE CONTRAT"/>
    <s v="AGENT HYGIENE ET PROPRETE"/>
    <s v="SERVICE SUPPORT"/>
    <m/>
    <m/>
    <s v="201805"/>
    <n v="169.05"/>
    <s v="39"/>
    <s v="100,00"/>
    <n v="6"/>
    <s v="à la sécurité des biens et des personnes dans l'attente de la reconstruction de l'ets et de la validation des financeurs"/>
    <x v="6"/>
    <s v="pole Enfance"/>
    <n v="169.05"/>
    <s v="2018"/>
    <n v="169.05"/>
    <n v="14"/>
    <n v="60.67"/>
    <s v="T39021"/>
    <n v="14"/>
    <x v="4"/>
    <s v="PG"/>
    <x v="5"/>
    <x v="0"/>
    <x v="0"/>
    <x v="0"/>
    <s v=""/>
    <s v=""/>
    <s v=""/>
    <s v=""/>
    <s v=""/>
    <s v=""/>
    <x v="1"/>
  </r>
  <r>
    <s v="A00847"/>
    <s v="BAZYNSKA"/>
    <s v="NADINE"/>
    <s v="IME DE MONTIGNY"/>
    <d v="2018-05-16T00:00:00"/>
    <d v="2018-05-17T00:00:00"/>
    <n v="2"/>
    <s v="FIN DE CONTRAT"/>
    <s v="AGENT HYGIENE ET PROPRETE"/>
    <s v="SERVICE SUPPORT"/>
    <m/>
    <m/>
    <s v="201805"/>
    <n v="139.71"/>
    <s v="39"/>
    <s v="100,00"/>
    <n v="2"/>
    <s v="à la sécurité des biens et des personnes dans l'attente de la reconstruction de l'ets et de la validation des financeurs"/>
    <x v="6"/>
    <s v="pole Enfance"/>
    <n v="139.71"/>
    <s v="2018"/>
    <n v="139.71"/>
    <n v="14"/>
    <n v="151.67000000000002"/>
    <s v="T39021"/>
    <n v="14"/>
    <x v="4"/>
    <s v="PG"/>
    <x v="5"/>
    <x v="0"/>
    <x v="0"/>
    <x v="0"/>
    <s v=""/>
    <s v=""/>
    <s v=""/>
    <s v=""/>
    <s v=""/>
    <s v=""/>
    <x v="1"/>
  </r>
  <r>
    <s v="A00847"/>
    <s v="BAZYNSKA"/>
    <s v="NADINE"/>
    <s v="IME DE MONTIGNY"/>
    <d v="2018-05-18T00:00:00"/>
    <d v="2018-05-26T00:00:00"/>
    <n v="9"/>
    <s v="FIN DE CONTRAT"/>
    <s v="AGENT HYGIENE ET PROPRETE"/>
    <s v="SERVICE SUPPORT"/>
    <m/>
    <m/>
    <s v="201805"/>
    <n v="419.12"/>
    <s v="39"/>
    <s v="100,00"/>
    <n v="9"/>
    <s v="à la sécurité des biens et des personnes dans l'attente de la reconstruction de l'ets et de la validation des financeurs"/>
    <x v="6"/>
    <s v="pole Enfance"/>
    <n v="419.12"/>
    <s v="2018"/>
    <n v="419.12"/>
    <n v="42"/>
    <n v="151.67000000000002"/>
    <s v="T39021"/>
    <n v="42"/>
    <x v="4"/>
    <s v="PG"/>
    <x v="5"/>
    <x v="0"/>
    <x v="0"/>
    <x v="0"/>
    <s v=""/>
    <s v=""/>
    <s v=""/>
    <s v=""/>
    <s v=""/>
    <s v=""/>
    <x v="1"/>
  </r>
  <r>
    <s v="A00853"/>
    <s v="FASQUEL"/>
    <s v="MARINE"/>
    <s v="IME DE MONTIGNY"/>
    <d v="2018-05-14T00:00:00"/>
    <d v="2018-05-17T00:00:00"/>
    <n v="4"/>
    <s v="FIN DE CONTRAT"/>
    <s v="AIDE MEDICO PSYCHOLOGIQUE"/>
    <s v="BORA"/>
    <s v="AIDE MEDICO PSYCHOLOGIQUE"/>
    <s v="VAN ASSCHE COLETTE"/>
    <s v="201805"/>
    <n v="346.9"/>
    <s v="39"/>
    <s v="100,00"/>
    <n v="4"/>
    <m/>
    <x v="2"/>
    <s v="pole Enfance"/>
    <n v="346.9"/>
    <s v="2018"/>
    <n v="346.9"/>
    <n v="26.25"/>
    <n v="142.18"/>
    <s v="T39032"/>
    <n v="26.25"/>
    <x v="4"/>
    <s v="CP"/>
    <x v="2"/>
    <x v="0"/>
    <x v="0"/>
    <x v="0"/>
    <s v=""/>
    <s v=""/>
    <s v=""/>
    <s v=""/>
    <s v=""/>
    <s v=""/>
    <x v="1"/>
  </r>
  <r>
    <s v="A00853"/>
    <s v="FASQUEL"/>
    <s v="MARINE"/>
    <s v="IME DE MONTIGNY"/>
    <d v="2018-05-22T00:00:00"/>
    <d v="2018-05-28T00:00:00"/>
    <n v="7"/>
    <s v="FIN DE CONTRAT"/>
    <s v="AIDE MEDICO PSYCHOLOGIQUE"/>
    <s v="ALIZE"/>
    <s v="AGENT D'HEBERGEMENT"/>
    <s v="BOUGUERRA FARIDA"/>
    <s v="201805"/>
    <n v="475.68"/>
    <s v="39"/>
    <s v="100,00"/>
    <n v="7"/>
    <m/>
    <x v="2"/>
    <s v="pole Enfance"/>
    <n v="475.68"/>
    <s v="2018"/>
    <n v="475.68"/>
    <n v="36"/>
    <n v="151.67000000000002"/>
    <s v="T39033"/>
    <n v="36"/>
    <x v="4"/>
    <s v="CP"/>
    <x v="2"/>
    <x v="0"/>
    <x v="0"/>
    <x v="0"/>
    <s v=""/>
    <s v=""/>
    <s v=""/>
    <s v=""/>
    <s v=""/>
    <s v=""/>
    <x v="1"/>
  </r>
  <r>
    <s v="A00854"/>
    <s v="MONESTIER"/>
    <s v="EMILIE"/>
    <s v="IME DE MONTIGNY"/>
    <d v="2018-04-24T00:00:00"/>
    <d v="2018-04-27T00:00:00"/>
    <n v="4"/>
    <s v="FIN DE CONTRAT"/>
    <s v="AIDE MEDICO PSYCHOLOGIQUE"/>
    <s v="EXTERNAT"/>
    <s v="AUXILIAIRE DE PUERICULTURE"/>
    <s v="CACHEUX DOMINIQUE"/>
    <s v="201805"/>
    <n v="328.67"/>
    <s v="39"/>
    <s v="100,00"/>
    <n v="4"/>
    <m/>
    <x v="2"/>
    <s v="pole Enfance"/>
    <n v="328.67"/>
    <s v="2018"/>
    <n v="328.67"/>
    <n v="25.5"/>
    <n v="138.12"/>
    <s v="T39035"/>
    <n v="25.5"/>
    <x v="4"/>
    <s v="CP"/>
    <x v="2"/>
    <x v="0"/>
    <x v="0"/>
    <x v="0"/>
    <s v=""/>
    <s v=""/>
    <s v=""/>
    <s v=""/>
    <s v=""/>
    <s v=""/>
    <x v="1"/>
  </r>
  <r>
    <s v="A00854"/>
    <s v="MONESTIER"/>
    <s v="EMILIE"/>
    <s v="IME DE MONTIGNY"/>
    <d v="2018-05-14T00:00:00"/>
    <d v="2018-05-14T00:00:00"/>
    <n v="1"/>
    <s v="FIN DE CONTRAT"/>
    <s v="AIDE MEDICO PSYCHOLOGIQUE"/>
    <s v="EXTERNAT"/>
    <s v="AIDE MEDICO PSYCHOLOGIQUE"/>
    <s v="REZGUI NORIA"/>
    <s v="201805"/>
    <n v="83.8"/>
    <s v="39"/>
    <s v="100,00"/>
    <n v="1"/>
    <m/>
    <x v="0"/>
    <s v="pole Enfance"/>
    <n v="83.8"/>
    <s v="2018"/>
    <n v="83.8"/>
    <n v="6.5"/>
    <n v="140.83000000000001"/>
    <s v="T39035"/>
    <n v="6.5"/>
    <x v="4"/>
    <s v="MAL"/>
    <x v="0"/>
    <x v="0"/>
    <x v="0"/>
    <x v="0"/>
    <s v=""/>
    <s v=""/>
    <s v=""/>
    <s v=""/>
    <s v=""/>
    <s v=""/>
    <x v="0"/>
  </r>
  <r>
    <s v="A00854"/>
    <s v="MONESTIER"/>
    <s v="EMILIE"/>
    <s v="IME DE MONTIGNY"/>
    <d v="2018-05-15T00:00:00"/>
    <d v="2018-05-15T00:00:00"/>
    <n v="1"/>
    <s v="FIN DE CONTRAT"/>
    <s v="AIDE MEDICO PSYCHOLOGIQUE"/>
    <s v="ZEPHYR"/>
    <s v="AIDE MEDICO PSYCHOLOGIQUE"/>
    <s v="PLEWKA GWENDOLINE"/>
    <s v="201805"/>
    <n v="92.49"/>
    <s v="39"/>
    <s v="100,00"/>
    <n v="1"/>
    <m/>
    <x v="2"/>
    <s v="pole Enfance"/>
    <n v="92.49"/>
    <s v="2018"/>
    <n v="92.49"/>
    <n v="7"/>
    <n v="151.67000000000002"/>
    <s v="T39034"/>
    <n v="7"/>
    <x v="4"/>
    <s v="CP"/>
    <x v="2"/>
    <x v="0"/>
    <x v="0"/>
    <x v="0"/>
    <s v=""/>
    <s v=""/>
    <s v=""/>
    <s v=""/>
    <s v=""/>
    <s v=""/>
    <x v="0"/>
  </r>
  <r>
    <s v="A00854"/>
    <s v="MONESTIER"/>
    <s v="EMILIE"/>
    <s v="IME DE MONTIGNY"/>
    <d v="2018-05-16T00:00:00"/>
    <d v="2018-05-16T00:00:00"/>
    <n v="1"/>
    <s v="FIN DE CONTRAT"/>
    <s v="AIDE MEDICO PSYCHOLOGIQUE"/>
    <s v="ZEPHYR"/>
    <s v="AIDE MEDICO PSYCHOLOGIQUE"/>
    <s v="PLEWKA GWENDOLINE"/>
    <s v="201805"/>
    <n v="92.49"/>
    <s v="39"/>
    <s v="100,00"/>
    <n v="1"/>
    <m/>
    <x v="1"/>
    <s v="pole Enfance"/>
    <n v="92.49"/>
    <s v="2018"/>
    <n v="92.49"/>
    <n v="7"/>
    <n v="151.67000000000002"/>
    <s v="T39034"/>
    <n v="7"/>
    <x v="4"/>
    <s v="HRE"/>
    <x v="1"/>
    <x v="0"/>
    <x v="0"/>
    <x v="0"/>
    <s v=""/>
    <s v=""/>
    <s v=""/>
    <s v=""/>
    <s v=""/>
    <s v=""/>
    <x v="0"/>
  </r>
  <r>
    <s v="A00854"/>
    <s v="MONESTIER"/>
    <s v="EMILIE"/>
    <s v="IME DE MONTIGNY"/>
    <d v="2018-05-17T00:00:00"/>
    <d v="2018-05-18T00:00:00"/>
    <n v="2"/>
    <s v="FIN DE CONTRAT"/>
    <s v="AIDE MEDICO PSYCHOLOGIQUE"/>
    <s v="EXTERNAT"/>
    <s v="AIDE MEDICO PSYCHOLOGIQUE"/>
    <s v="REZGUI NORIA"/>
    <s v="201805"/>
    <n v="186.89"/>
    <s v="39"/>
    <s v="100,00"/>
    <n v="2"/>
    <m/>
    <x v="0"/>
    <s v="pole Enfance"/>
    <n v="186.89"/>
    <s v="2018"/>
    <n v="186.89"/>
    <n v="14.5"/>
    <n v="151.67000000000002"/>
    <s v="T39035"/>
    <n v="14.5"/>
    <x v="4"/>
    <s v="MAL"/>
    <x v="0"/>
    <x v="0"/>
    <x v="0"/>
    <x v="0"/>
    <s v=""/>
    <s v=""/>
    <s v=""/>
    <s v=""/>
    <s v=""/>
    <s v=""/>
    <x v="1"/>
  </r>
  <r>
    <s v="A00854"/>
    <s v="MONESTIER"/>
    <s v="EMILIE"/>
    <s v="IME DE MONTIGNY"/>
    <d v="2018-05-23T00:00:00"/>
    <d v="2018-05-25T00:00:00"/>
    <n v="3"/>
    <s v="FIN DE CONTRAT"/>
    <s v="AIDE MEDICO PSYCHOLOGIQUE"/>
    <s v="EXTERNAT"/>
    <s v="AIDE MEDICO PSYCHOLOGIQUE"/>
    <s v="REZGUI NORIA"/>
    <s v="201805"/>
    <n v="264.23"/>
    <s v="39"/>
    <s v="100,00"/>
    <n v="3"/>
    <m/>
    <x v="0"/>
    <s v="pole Enfance"/>
    <n v="264.23"/>
    <s v="2018"/>
    <n v="264.23"/>
    <n v="20.5"/>
    <n v="148.05000000000001"/>
    <s v="T39035"/>
    <n v="20.5"/>
    <x v="4"/>
    <s v="MAL"/>
    <x v="0"/>
    <x v="0"/>
    <x v="0"/>
    <x v="0"/>
    <s v=""/>
    <s v=""/>
    <s v=""/>
    <s v=""/>
    <s v=""/>
    <s v=""/>
    <x v="1"/>
  </r>
  <r>
    <s v="A00885"/>
    <s v="DUCROCQ"/>
    <s v="SOPHIE"/>
    <s v="IME DE MONTIGNY"/>
    <d v="2018-04-12T00:00:00"/>
    <d v="2018-05-04T00:00:00"/>
    <n v="23"/>
    <s v="FIN DE CONTRAT"/>
    <s v="AIDE MEDICO PSYCHOLOGIQUE"/>
    <s v="ALIZE"/>
    <s v="AIDE MEDICO PSYCHOLOGIQUE"/>
    <s v="MATHON MICHELE"/>
    <s v="201805"/>
    <n v="1046.3800000000001"/>
    <s v="39"/>
    <s v="100,00"/>
    <n v="23"/>
    <m/>
    <x v="0"/>
    <s v="pole Enfance"/>
    <n v="1046.3800000000001"/>
    <s v="2018"/>
    <n v="1046.3800000000001"/>
    <n v="71.25"/>
    <n v="149.12"/>
    <s v="T39033"/>
    <n v="71.25"/>
    <x v="4"/>
    <s v="MAL"/>
    <x v="0"/>
    <x v="0"/>
    <x v="0"/>
    <x v="0"/>
    <s v=""/>
    <s v=""/>
    <s v=""/>
    <s v=""/>
    <s v=""/>
    <s v=""/>
    <x v="1"/>
  </r>
  <r>
    <s v="A00885"/>
    <s v="DUCROCQ"/>
    <s v="SOPHIE"/>
    <s v="IME DE MONTIGNY"/>
    <d v="2018-05-14T00:00:00"/>
    <d v="2018-06-01T00:00:00"/>
    <n v="19"/>
    <s v="FIN DE CONTRAT"/>
    <s v="AIDE MEDICO PSYCHOLOGIQUE"/>
    <s v="ALIZE"/>
    <s v="AIDE MEDICO PSYCHOLOGIQUE"/>
    <s v="MATHON MICHELE"/>
    <s v="201805"/>
    <n v="834.62"/>
    <s v="39"/>
    <s v="100,00"/>
    <n v="19"/>
    <m/>
    <x v="0"/>
    <s v="pole Enfance"/>
    <n v="834.62"/>
    <s v="2018"/>
    <n v="834.62"/>
    <n v="71.25"/>
    <n v="151.67000000000002"/>
    <s v="T39033"/>
    <n v="71.25"/>
    <x v="4"/>
    <s v="MAL"/>
    <x v="0"/>
    <x v="0"/>
    <x v="0"/>
    <x v="0"/>
    <s v=""/>
    <s v=""/>
    <s v=""/>
    <s v=""/>
    <s v=""/>
    <s v=""/>
    <x v="1"/>
  </r>
  <r>
    <s v="A00900"/>
    <s v="HUEBER"/>
    <s v="FIONA"/>
    <s v="IME DE MONTIGNY"/>
    <d v="2018-04-23T00:00:00"/>
    <d v="2018-04-24T00:00:00"/>
    <n v="2"/>
    <s v="FIN DE CONTRAT"/>
    <s v="AIDE MEDICO PSYCHOLOGIQUE"/>
    <s v="MISTRAL"/>
    <s v="AIDE MEDICO PSYCHOLOGIQUE"/>
    <s v="LECLERC STEPHANIE"/>
    <s v="201805"/>
    <n v="204.83"/>
    <s v="39"/>
    <s v="100,00"/>
    <n v="2"/>
    <m/>
    <x v="2"/>
    <s v="pole Enfance"/>
    <n v="204.83"/>
    <s v="2018"/>
    <n v="204.83"/>
    <n v="15.5"/>
    <n v="151.67000000000002"/>
    <s v="T39031"/>
    <n v="15.5"/>
    <x v="4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4-25T00:00:00"/>
    <d v="2018-04-25T00:00:00"/>
    <n v="1"/>
    <s v="FIN DE CONTRAT"/>
    <s v="AIDE MEDICO PSYCHOLOGIQUE"/>
    <s v="MISTRAL"/>
    <s v="AGENT D'HEBERGEMENT"/>
    <s v="CAILLERET NATHALIE"/>
    <s v="201805"/>
    <n v="99.11"/>
    <s v="39"/>
    <s v="100,00"/>
    <n v="1"/>
    <m/>
    <x v="2"/>
    <s v="pole Enfance"/>
    <n v="99.11"/>
    <s v="2018"/>
    <n v="99.11"/>
    <n v="7.5"/>
    <n v="151.67000000000002"/>
    <s v="T39031"/>
    <n v="7.5"/>
    <x v="4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4-26T00:00:00"/>
    <d v="2018-04-26T00:00:00"/>
    <n v="1"/>
    <s v="FIN DE CONTRAT"/>
    <s v="AIDE MEDICO PSYCHOLOGIQUE"/>
    <s v="MISTRAL"/>
    <s v="AIDE MEDICO PSYCHOLOGIQUE"/>
    <s v="LECLERC STEPHANIE"/>
    <s v="201805"/>
    <n v="99.11"/>
    <s v="39"/>
    <s v="100,00"/>
    <n v="1"/>
    <m/>
    <x v="2"/>
    <s v="pole Enfance"/>
    <n v="99.11"/>
    <s v="2018"/>
    <n v="99.11"/>
    <n v="7.5"/>
    <n v="151.67000000000002"/>
    <s v="T39031"/>
    <n v="7.5"/>
    <x v="4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4-28T00:00:00"/>
    <d v="2018-04-28T00:00:00"/>
    <n v="1"/>
    <s v="FIN DE CONTRAT"/>
    <s v="AIDE MEDICO PSYCHOLOGIQUE"/>
    <s v="MISTRAL"/>
    <s v="AIDE MEDICO PSYCHOLOGIQUE"/>
    <s v="BEFFUMO CLAUDINE"/>
    <s v="201805"/>
    <n v="85.89"/>
    <s v="39"/>
    <s v="100,00"/>
    <n v="1"/>
    <m/>
    <x v="7"/>
    <s v="pole Enfance"/>
    <n v="85.89"/>
    <s v="2018"/>
    <n v="85.89"/>
    <n v="6.5"/>
    <n v="140.84"/>
    <s v="T39031"/>
    <n v="6.5"/>
    <x v="4"/>
    <s v="NAP"/>
    <x v="6"/>
    <x v="0"/>
    <x v="0"/>
    <x v="0"/>
    <s v=""/>
    <s v=""/>
    <s v=""/>
    <s v=""/>
    <s v=""/>
    <s v=""/>
    <x v="0"/>
  </r>
  <r>
    <s v="A00900"/>
    <s v="HUEBER"/>
    <s v="FIONA"/>
    <s v="IME DE MONTIGNY"/>
    <d v="2018-05-04T00:00:00"/>
    <d v="2018-05-04T00:00:00"/>
    <n v="1"/>
    <s v="FIN DE CONTRAT"/>
    <s v="AIDE MEDICO PSYCHOLOGIQUE"/>
    <s v="MISTRAL"/>
    <s v="AGENT D'HEBERGEMENT"/>
    <s v="KOZLOWSKI ISABELLE"/>
    <s v="201805"/>
    <n v="99.11"/>
    <s v="39"/>
    <s v="100,00"/>
    <n v="1"/>
    <m/>
    <x v="2"/>
    <s v="pole Enfance"/>
    <n v="99.11"/>
    <s v="2018"/>
    <n v="99.11"/>
    <n v="7.5"/>
    <n v="151.67000000000002"/>
    <s v="T39031"/>
    <n v="7.5"/>
    <x v="4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5-15T00:00:00"/>
    <d v="2018-05-18T00:00:00"/>
    <n v="4"/>
    <s v="FIN DE CONTRAT"/>
    <s v="AIDE MEDICO PSYCHOLOGIQUE"/>
    <s v="MISTRAL"/>
    <s v="AIDE MEDICO PSYCHOLOGIQUE"/>
    <s v="DAVRIN LUDOVIC"/>
    <s v="201805"/>
    <n v="363.4"/>
    <s v="39"/>
    <s v="100,00"/>
    <n v="4"/>
    <m/>
    <x v="2"/>
    <s v="pole Enfance"/>
    <n v="363.4"/>
    <s v="2018"/>
    <n v="363.4"/>
    <n v="27.5"/>
    <n v="148.95000000000002"/>
    <s v="T39031"/>
    <n v="27.5"/>
    <x v="4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5-23T00:00:00"/>
    <d v="2018-05-23T00:00:00"/>
    <n v="1"/>
    <s v="FIN DE CONTRAT"/>
    <s v="AIDE MEDICO PSYCHOLOGIQUE"/>
    <s v="MISTRAL"/>
    <s v="AGENT D'HEBERGEMENT"/>
    <s v="CAILLERET NATHALIE"/>
    <s v="201805"/>
    <n v="99.11"/>
    <s v="39"/>
    <s v="100,00"/>
    <n v="1"/>
    <m/>
    <x v="0"/>
    <s v="pole Enfance"/>
    <n v="99.11"/>
    <s v="2018"/>
    <n v="99.11"/>
    <n v="7.5"/>
    <n v="151.67000000000002"/>
    <s v="T39031"/>
    <n v="7.5"/>
    <x v="4"/>
    <s v="MAL"/>
    <x v="0"/>
    <x v="0"/>
    <x v="0"/>
    <x v="0"/>
    <s v=""/>
    <s v=""/>
    <s v=""/>
    <s v=""/>
    <s v=""/>
    <s v=""/>
    <x v="1"/>
  </r>
  <r>
    <s v="A00900"/>
    <s v="HUEBER"/>
    <s v="FIONA"/>
    <s v="IME DE MONTIGNY"/>
    <d v="2018-05-25T00:00:00"/>
    <d v="2018-05-25T00:00:00"/>
    <n v="1"/>
    <s v="FIN DE CONTRAT"/>
    <s v="AIDE MEDICO PSYCHOLOGIQUE"/>
    <s v="MISTRAL"/>
    <s v="AIDE MEDICO PSYCHOLOGIQUE"/>
    <s v="PETIT MICKAEL"/>
    <s v="201805"/>
    <n v="122.22"/>
    <s v="39"/>
    <s v="100,00"/>
    <n v="1"/>
    <m/>
    <x v="2"/>
    <s v="pole Enfance"/>
    <n v="122.22"/>
    <s v="2018"/>
    <n v="122.22"/>
    <n v="9.25"/>
    <n v="151.67000000000002"/>
    <s v="T39031"/>
    <n v="9.25"/>
    <x v="4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5-26T00:00:00"/>
    <d v="2018-05-26T00:00:00"/>
    <n v="1"/>
    <s v="FIN DE CONTRAT"/>
    <s v="AIDE MEDICO PSYCHOLOGIQUE"/>
    <s v="MISTRAL"/>
    <s v="AIDE MEDICO PSYCHOLOGIQUE"/>
    <s v="DELARUE AUDREY"/>
    <s v="201805"/>
    <n v="85.9"/>
    <s v="39"/>
    <s v="100,00"/>
    <n v="1"/>
    <m/>
    <x v="0"/>
    <s v="pole Enfance"/>
    <n v="85.9"/>
    <s v="2018"/>
    <n v="85.9"/>
    <n v="6.5"/>
    <n v="140.83000000000001"/>
    <s v="T39031"/>
    <n v="6.5"/>
    <x v="4"/>
    <s v="MAL"/>
    <x v="0"/>
    <x v="0"/>
    <x v="0"/>
    <x v="0"/>
    <s v=""/>
    <s v=""/>
    <s v=""/>
    <s v=""/>
    <s v=""/>
    <s v=""/>
    <x v="0"/>
  </r>
  <r>
    <s v="A00900"/>
    <s v="HUEBER"/>
    <s v="FIONA"/>
    <s v="IME DE MONTIGNY"/>
    <d v="2018-05-27T00:00:00"/>
    <d v="2018-05-27T00:00:00"/>
    <n v="1"/>
    <s v="FIN DE CONTRAT"/>
    <s v="AIDE MEDICO PSYCHOLOGIQUE"/>
    <s v="MISTRAL"/>
    <s v="AIDE MEDICO PSYCHOLOGIQUE"/>
    <s v="BEFFUMO CLAUDINE"/>
    <s v="201805"/>
    <n v="167.54"/>
    <s v="39"/>
    <s v="100,00"/>
    <n v="1"/>
    <m/>
    <x v="1"/>
    <s v="pole Enfance"/>
    <n v="167.54"/>
    <s v="2018"/>
    <n v="167.54"/>
    <n v="7.5"/>
    <n v="151.67000000000002"/>
    <s v="T39031"/>
    <n v="7.5"/>
    <x v="4"/>
    <s v="HRE"/>
    <x v="1"/>
    <x v="0"/>
    <x v="0"/>
    <x v="0"/>
    <s v=""/>
    <s v=""/>
    <s v=""/>
    <s v=""/>
    <s v=""/>
    <s v=""/>
    <x v="1"/>
  </r>
  <r>
    <s v="A00902"/>
    <s v="COMBE-DESCHAUMES "/>
    <s v="ERIC"/>
    <s v="IME DE MONTIGNY"/>
    <d v="2018-04-11T00:00:00"/>
    <d v="2018-05-01T00:00:00"/>
    <n v="21"/>
    <s v="FIN DE CONTRAT"/>
    <s v="SURVEILLANT(e) DE NUIT"/>
    <s v="SERVICE DE NUIT"/>
    <s v="SURVEILLANT(e) DE NUIT"/>
    <s v="DUMOULIN MARIE FRANCOISE"/>
    <s v="201805"/>
    <n v="931.16"/>
    <s v="39"/>
    <s v="100,00"/>
    <n v="21"/>
    <m/>
    <x v="0"/>
    <s v="pole Enfance"/>
    <n v="931.16"/>
    <s v="2018"/>
    <n v="931.16"/>
    <n v="50"/>
    <n v="151.67000000000002"/>
    <s v="T39024"/>
    <n v="50"/>
    <x v="4"/>
    <s v="MAL"/>
    <x v="0"/>
    <x v="0"/>
    <x v="0"/>
    <x v="0"/>
    <s v=""/>
    <s v=""/>
    <s v=""/>
    <s v=""/>
    <s v=""/>
    <s v=""/>
    <x v="1"/>
  </r>
  <r>
    <s v="A00902"/>
    <s v="COMBE-DESCHAUMES "/>
    <s v="ERIC"/>
    <s v="IME DE MONTIGNY"/>
    <d v="2018-05-11T00:00:00"/>
    <d v="2018-05-12T00:00:00"/>
    <n v="2"/>
    <s v="FIN DE CONTRAT"/>
    <s v="SURVEILLANT(e) DE NUIT"/>
    <s v="SERVICE DE NUIT"/>
    <m/>
    <m/>
    <s v="201805"/>
    <n v="132.86000000000001"/>
    <s v="39"/>
    <s v="100,00"/>
    <n v="2"/>
    <s v="à la sécurité des biens et des personnes "/>
    <x v="3"/>
    <s v="pole Enfance"/>
    <n v="132.86000000000001"/>
    <s v="2018"/>
    <n v="132.86000000000001"/>
    <n v="10"/>
    <n v="108.33"/>
    <s v="T39024"/>
    <n v="10"/>
    <x v="4"/>
    <s v="ST"/>
    <x v="3"/>
    <x v="0"/>
    <x v="0"/>
    <x v="0"/>
    <s v=""/>
    <s v=""/>
    <s v=""/>
    <s v=""/>
    <s v=""/>
    <s v=""/>
    <x v="1"/>
  </r>
  <r>
    <s v="A00902"/>
    <s v="COMBE-DESCHAUMES "/>
    <s v="ERIC"/>
    <s v="IME DE MONTIGNY"/>
    <d v="2018-05-14T00:00:00"/>
    <d v="2018-05-25T00:00:00"/>
    <n v="12"/>
    <s v="FIN DE CONTRAT"/>
    <s v="SURVEILLANT(e) DE NUIT"/>
    <s v="SERVICE DE NUIT"/>
    <s v="SURVEILLANT(e) DE NUIT"/>
    <s v="DUMOULIN MARIE FRANCOISE"/>
    <s v="201805"/>
    <n v="1033.81"/>
    <s v="39"/>
    <s v="100,00"/>
    <n v="12"/>
    <m/>
    <x v="0"/>
    <s v="pole Enfance"/>
    <n v="1033.81"/>
    <s v="2018"/>
    <n v="1033.81"/>
    <n v="73"/>
    <n v="151.67000000000002"/>
    <s v="T39024"/>
    <n v="73"/>
    <x v="4"/>
    <s v="MAL"/>
    <x v="0"/>
    <x v="0"/>
    <x v="0"/>
    <x v="0"/>
    <s v=""/>
    <s v=""/>
    <s v=""/>
    <s v=""/>
    <s v=""/>
    <s v=""/>
    <x v="1"/>
  </r>
  <r>
    <s v="A00919"/>
    <s v="FERRARO"/>
    <s v="VINCENT"/>
    <s v="IME DE MONTIGNY"/>
    <d v="2018-05-04T00:00:00"/>
    <d v="2018-05-04T00:00:00"/>
    <n v="1"/>
    <s v="FIN DE CONTRAT"/>
    <s v="AIDE MEDICO PSYCHOLOGIQUE"/>
    <s v="MISTRAL"/>
    <s v="AIDE MEDICO PSYCHOLOGIQUE"/>
    <s v="VILETTE LAURE"/>
    <s v="201805"/>
    <n v="92.49"/>
    <s v="39"/>
    <s v="100,00"/>
    <n v="1"/>
    <m/>
    <x v="2"/>
    <s v="pole Enfance"/>
    <n v="92.49"/>
    <s v="2018"/>
    <n v="92.49"/>
    <n v="7"/>
    <n v="151.67000000000002"/>
    <s v="T39031"/>
    <n v="7"/>
    <x v="4"/>
    <s v="CP"/>
    <x v="2"/>
    <x v="0"/>
    <x v="0"/>
    <x v="0"/>
    <s v=""/>
    <s v=""/>
    <s v=""/>
    <s v=""/>
    <s v=""/>
    <s v=""/>
    <x v="0"/>
  </r>
  <r>
    <s v="A00923"/>
    <s v="PASTORET"/>
    <s v="DJAMILA"/>
    <s v="IME DE MONTIGNY"/>
    <d v="2018-04-26T00:00:00"/>
    <d v="2018-04-26T00:00:00"/>
    <n v="1"/>
    <s v="FIN DE CONTRAT"/>
    <s v="AIDE MEDICO PSYCHOLOGIQUE"/>
    <s v="MISTRAL"/>
    <s v="AGENT D'HEBERGEMENT"/>
    <s v="GALIEZ NADINE"/>
    <s v="201805"/>
    <n v="105.72"/>
    <s v="39"/>
    <s v="100,00"/>
    <n v="1"/>
    <m/>
    <x v="2"/>
    <s v="pole Enfance"/>
    <n v="105.72"/>
    <s v="2018"/>
    <n v="105.72"/>
    <n v="8"/>
    <n v="151.67000000000002"/>
    <s v="T39031"/>
    <n v="8"/>
    <x v="4"/>
    <s v="CP"/>
    <x v="2"/>
    <x v="0"/>
    <x v="0"/>
    <x v="0"/>
    <s v=""/>
    <s v=""/>
    <s v=""/>
    <s v=""/>
    <s v=""/>
    <s v=""/>
    <x v="1"/>
  </r>
  <r>
    <s v="A00923"/>
    <s v="PASTORET"/>
    <s v="DJAMILA"/>
    <s v="IME DE MONTIGNY"/>
    <d v="2018-04-27T00:00:00"/>
    <d v="2018-04-27T00:00:00"/>
    <n v="1"/>
    <s v="FIN DE CONTRAT"/>
    <s v="AIDE MEDICO PSYCHOLOGIQUE"/>
    <s v="MISTRAL"/>
    <s v="AUXILIAIRE DE PUERICULTURE"/>
    <s v="DAPVRIL MARIE CHRISTINE"/>
    <s v="201805"/>
    <n v="105.72"/>
    <s v="39"/>
    <s v="100,00"/>
    <n v="1"/>
    <m/>
    <x v="2"/>
    <s v="pole Enfance"/>
    <n v="105.72"/>
    <s v="2018"/>
    <n v="105.72"/>
    <n v="8"/>
    <n v="151.67000000000002"/>
    <s v="T39031"/>
    <n v="8"/>
    <x v="4"/>
    <s v="CP"/>
    <x v="2"/>
    <x v="0"/>
    <x v="0"/>
    <x v="0"/>
    <s v=""/>
    <s v=""/>
    <s v=""/>
    <s v=""/>
    <s v=""/>
    <s v=""/>
    <x v="1"/>
  </r>
  <r>
    <s v="A00923"/>
    <s v="PASTORET"/>
    <s v="DJAMILA"/>
    <s v="IME DE MONTIGNY"/>
    <d v="2018-04-28T00:00:00"/>
    <d v="2018-04-29T00:00:00"/>
    <n v="2"/>
    <s v="FIN DE CONTRAT"/>
    <s v="AIDE MEDICO PSYCHOLOGIQUE"/>
    <s v="MISTRAL"/>
    <s v="AIDE MEDICO PSYCHOLOGIQUE"/>
    <s v="LECLERC STEPHANIE"/>
    <s v="201805"/>
    <n v="229.05"/>
    <s v="39"/>
    <s v="100,00"/>
    <n v="2"/>
    <m/>
    <x v="2"/>
    <s v="pole Enfance"/>
    <n v="229.05"/>
    <s v="2018"/>
    <n v="229.05"/>
    <n v="12.5"/>
    <n v="135.42000000000002"/>
    <s v="T39031"/>
    <n v="12.5"/>
    <x v="4"/>
    <s v="CP"/>
    <x v="2"/>
    <x v="0"/>
    <x v="0"/>
    <x v="0"/>
    <s v=""/>
    <s v=""/>
    <s v=""/>
    <s v=""/>
    <s v=""/>
    <s v=""/>
    <x v="1"/>
  </r>
  <r>
    <s v="A00926"/>
    <s v="LIEVIN"/>
    <s v="CATHERINE"/>
    <s v="IME DE MONTIGNY"/>
    <d v="2018-04-23T00:00:00"/>
    <d v="2018-04-27T00:00:00"/>
    <n v="5"/>
    <s v="FIN DE CONTRAT"/>
    <s v="AIDE MEDICO PSYCHOLOGIQUE"/>
    <s v="ALIZE"/>
    <s v="AGENT D'HEBERGEMENT"/>
    <s v="BOUGUERRA FARIDA"/>
    <s v="201805"/>
    <n v="452.63"/>
    <s v="39"/>
    <s v="100,00"/>
    <n v="5"/>
    <m/>
    <x v="2"/>
    <s v="pole Enfance"/>
    <n v="452.63"/>
    <s v="2018"/>
    <n v="452.63"/>
    <n v="34.25"/>
    <n v="122.4"/>
    <s v="T39033"/>
    <n v="34.25"/>
    <x v="4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4-23T00:00:00"/>
    <d v="2018-04-26T00:00:00"/>
    <n v="4"/>
    <s v="FIN DE CONTRAT"/>
    <s v="AIDE MEDICO PSYCHOLOGIQUE"/>
    <s v="ZEPHYR"/>
    <s v="AIDE MEDICO PSYCHOLOGIQUE"/>
    <s v="COET SANDRINE"/>
    <s v="201805"/>
    <n v="429.44"/>
    <s v="39"/>
    <s v="100,00"/>
    <n v="4"/>
    <m/>
    <x v="2"/>
    <s v="pole Enfance"/>
    <n v="429.44"/>
    <s v="2018"/>
    <n v="429.44"/>
    <n v="32.5"/>
    <n v="151.67000000000002"/>
    <s v="T39034"/>
    <n v="32.5"/>
    <x v="4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4-29T00:00:00"/>
    <d v="2018-04-29T00:00:00"/>
    <n v="1"/>
    <s v="FIN DE CONTRAT"/>
    <s v="AIDE MEDICO PSYCHOLOGIQUE"/>
    <s v="MISTRAL"/>
    <s v="AIDE MEDICO PSYCHOLOGIQUE"/>
    <s v="LECLERC STEPHANIE"/>
    <s v="201805"/>
    <n v="223.38"/>
    <s v="39"/>
    <s v="100,00"/>
    <n v="1"/>
    <m/>
    <x v="7"/>
    <s v="pole Enfance"/>
    <n v="223.38"/>
    <s v="2018"/>
    <n v="223.38"/>
    <n v="10"/>
    <n v="151.67000000000002"/>
    <s v="T39031"/>
    <n v="10"/>
    <x v="4"/>
    <s v="NAP"/>
    <x v="6"/>
    <x v="0"/>
    <x v="0"/>
    <x v="0"/>
    <s v=""/>
    <s v=""/>
    <s v=""/>
    <s v=""/>
    <s v=""/>
    <s v=""/>
    <x v="1"/>
  </r>
  <r>
    <s v="A00940"/>
    <s v="BALASSE"/>
    <s v="EMILIE"/>
    <s v="IME DE MONTIGNY"/>
    <d v="2018-04-30T00:00:00"/>
    <d v="2018-04-30T00:00:00"/>
    <n v="1"/>
    <s v="FIN DE CONTRAT"/>
    <s v="AIDE MEDICO PSYCHOLOGIQUE"/>
    <s v="MISTRAL"/>
    <s v="AIDE MEDICO PSYCHOLOGIQUE"/>
    <s v="MAZURE RACHEL"/>
    <s v="201805"/>
    <n v="118.93"/>
    <s v="39"/>
    <s v="100,00"/>
    <n v="1"/>
    <m/>
    <x v="2"/>
    <s v="pole Enfance"/>
    <n v="118.93"/>
    <s v="2018"/>
    <n v="118.93"/>
    <n v="9"/>
    <n v="151.67000000000002"/>
    <s v="T39031"/>
    <n v="9"/>
    <x v="4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5-02T00:00:00"/>
    <d v="2018-05-02T00:00:00"/>
    <n v="1"/>
    <s v="FIN DE CONTRAT"/>
    <s v="AIDE MEDICO PSYCHOLOGIQUE"/>
    <s v="MISTRAL"/>
    <s v="AIDE MEDICO PSYCHOLOGIQUE"/>
    <s v="MAZURE RACHEL"/>
    <s v="201805"/>
    <n v="92.49"/>
    <s v="39"/>
    <s v="100,00"/>
    <n v="1"/>
    <m/>
    <x v="2"/>
    <s v="pole Enfance"/>
    <n v="92.49"/>
    <s v="2018"/>
    <n v="92.49"/>
    <n v="7"/>
    <n v="151.67000000000002"/>
    <s v="T39031"/>
    <n v="7"/>
    <x v="4"/>
    <s v="CP"/>
    <x v="2"/>
    <x v="0"/>
    <x v="0"/>
    <x v="0"/>
    <s v=""/>
    <s v=""/>
    <s v=""/>
    <s v=""/>
    <s v=""/>
    <s v=""/>
    <x v="0"/>
  </r>
  <r>
    <s v="A00940"/>
    <s v="BALASSE"/>
    <s v="EMILIE"/>
    <s v="IME DE MONTIGNY"/>
    <d v="2018-05-05T00:00:00"/>
    <d v="2018-05-05T00:00:00"/>
    <n v="1"/>
    <s v="FIN DE CONTRAT"/>
    <s v="AIDE MEDICO PSYCHOLOGIQUE"/>
    <s v="MISTRAL"/>
    <s v="AGENT D'HEBERGEMENT"/>
    <s v="KOZLOWSKI ISABELLE"/>
    <s v="201805"/>
    <n v="105.72"/>
    <s v="39"/>
    <s v="100,00"/>
    <n v="1"/>
    <m/>
    <x v="2"/>
    <s v="pole Enfance"/>
    <n v="105.72"/>
    <s v="2018"/>
    <n v="105.72"/>
    <n v="8"/>
    <n v="151.67000000000002"/>
    <s v="T39031"/>
    <n v="8"/>
    <x v="4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5-06T00:00:00"/>
    <d v="2018-05-06T00:00:00"/>
    <n v="1"/>
    <s v="FIN DE CONTRAT"/>
    <s v="AIDE MEDICO PSYCHOLOGIQUE"/>
    <s v="MISTRAL"/>
    <s v="AGENT D'HEBERGEMENT"/>
    <s v="KOZLOWSKI ISABELLE"/>
    <s v="201805"/>
    <n v="178.71"/>
    <s v="39"/>
    <s v="100,00"/>
    <n v="1"/>
    <m/>
    <x v="2"/>
    <s v="pole Enfance"/>
    <n v="178.71"/>
    <s v="2018"/>
    <n v="178.71"/>
    <n v="8"/>
    <n v="151.67000000000002"/>
    <s v="T39031"/>
    <n v="8"/>
    <x v="4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5-08T00:00:00"/>
    <d v="2018-05-11T00:00:00"/>
    <n v="4"/>
    <s v="FIN DE CONTRAT"/>
    <s v="AIDE MEDICO PSYCHOLOGIQUE"/>
    <s v="MISTRAL"/>
    <s v="AGENT D'HEBERGEMENT"/>
    <s v="KOZLOWSKI ISABELLE"/>
    <s v="201805"/>
    <n v="515.47"/>
    <s v="39"/>
    <s v="100,00"/>
    <n v="4"/>
    <m/>
    <x v="2"/>
    <s v="pole Enfance"/>
    <n v="515.47"/>
    <s v="2018"/>
    <n v="515.47"/>
    <n v="29"/>
    <n v="151.67000000000002"/>
    <s v="T39031"/>
    <n v="29"/>
    <x v="4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5-12T00:00:00"/>
    <d v="2018-05-12T00:00:00"/>
    <n v="1"/>
    <s v="FIN DE CONTRAT"/>
    <s v="AIDE MEDICO PSYCHOLOGIQUE"/>
    <s v="ZEPHYR"/>
    <s v="AIDE MEDICO PSYCHOLOGIQUE"/>
    <s v="QUINET INGRID"/>
    <s v="201805"/>
    <n v="132.14000000000001"/>
    <s v="39"/>
    <s v="100,00"/>
    <n v="1"/>
    <m/>
    <x v="2"/>
    <s v="pole Enfance"/>
    <n v="132.14000000000001"/>
    <s v="2018"/>
    <n v="132.14000000000001"/>
    <n v="10"/>
    <n v="151.67000000000002"/>
    <s v="T39034"/>
    <n v="10"/>
    <x v="4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5-14T00:00:00"/>
    <d v="2018-05-29T00:00:00"/>
    <n v="16"/>
    <s v="FIN DE CONTRAT"/>
    <s v="AIDE MEDICO PSYCHOLOGIQUE"/>
    <s v="MISTRAL"/>
    <s v="AGENT D'HEBERGEMENT"/>
    <s v="KOZLOWSKI ISABELLE"/>
    <s v="201805"/>
    <n v="1169.56"/>
    <s v="39"/>
    <s v="100,00"/>
    <n v="16"/>
    <m/>
    <x v="10"/>
    <s v="pole Enfance"/>
    <n v="1169.56"/>
    <s v="2018"/>
    <n v="1169.56"/>
    <n v="83.5"/>
    <n v="150.75"/>
    <s v="T39031"/>
    <n v="83.5"/>
    <x v="4"/>
    <s v="FU"/>
    <x v="7"/>
    <x v="0"/>
    <x v="0"/>
    <x v="0"/>
    <s v=""/>
    <s v=""/>
    <s v=""/>
    <s v=""/>
    <s v=""/>
    <s v=""/>
    <x v="1"/>
  </r>
  <r>
    <s v="999687"/>
    <s v="BOURBOTTE"/>
    <s v="PAULINE"/>
    <s v="IME LES TOURNESOLS"/>
    <d v="2018-05-16T00:00:00"/>
    <d v="2018-06-07T00:00:00"/>
    <n v="23"/>
    <s v="FIN DE CONTRAT"/>
    <s v="EDUCATEUR(rice) SPECIALISE(e)"/>
    <s v="SECTEUR 2"/>
    <s v="EDUCATEUR(rice) SPECIALISE(e)"/>
    <s v="BEZIN FLORENCE"/>
    <s v="201806"/>
    <n v="1019.27"/>
    <s v="02"/>
    <s v="37,50"/>
    <n v="23"/>
    <m/>
    <x v="8"/>
    <s v="pole Enfance"/>
    <n v="382.22624999999999"/>
    <s v="2018"/>
    <n v="1019.27"/>
    <n v="62.25"/>
    <n v="136.68"/>
    <s v="T02032"/>
    <n v="23.34375"/>
    <x v="5"/>
    <s v="AT"/>
    <x v="0"/>
    <x v="0"/>
    <x v="0"/>
    <x v="0"/>
    <s v=""/>
    <s v=""/>
    <s v=""/>
    <s v=""/>
    <s v=""/>
    <s v=""/>
    <x v="1"/>
  </r>
  <r>
    <s v="999687"/>
    <s v="BOURBOTTE"/>
    <s v="PAULINE"/>
    <s v="IME LES TOURNESOLS"/>
    <d v="2018-05-16T00:00:00"/>
    <d v="2018-06-07T00:00:00"/>
    <n v="23"/>
    <s v="FIN DE CONTRAT"/>
    <s v="EDUCATEUR(rice) SPECIALISE(e)"/>
    <s v="SECTEUR 2"/>
    <s v="EDUCATEUR(rice) SPECIALISE(e)"/>
    <s v="BEZIN FLORENCE"/>
    <s v="201806"/>
    <n v="1019.27"/>
    <s v="02"/>
    <s v="62,50"/>
    <n v="23"/>
    <m/>
    <x v="8"/>
    <s v="pole Enfance"/>
    <n v="637.04375000000005"/>
    <s v="2018"/>
    <n v="1019.27"/>
    <n v="62.25"/>
    <n v="136.68"/>
    <s v="T02032"/>
    <n v="38.90625"/>
    <x v="5"/>
    <s v="AT"/>
    <x v="0"/>
    <x v="0"/>
    <x v="0"/>
    <x v="0"/>
    <s v=""/>
    <s v=""/>
    <s v=""/>
    <s v=""/>
    <s v=""/>
    <s v=""/>
    <x v="1"/>
  </r>
  <r>
    <s v="999687"/>
    <s v="BOURBOTTE"/>
    <s v="PAULINE"/>
    <s v="IME LES TOURNESOLS"/>
    <d v="2018-06-08T00:00:00"/>
    <d v="2018-06-29T00:00:00"/>
    <n v="22"/>
    <s v="FIN DE CONTRAT"/>
    <s v="EDUCATEUR(rice) SPECIALISE(e)"/>
    <s v="SECTEUR 2"/>
    <s v="EDUCATEUR(rice) SPECIALISE(e)"/>
    <s v="BEZIN FLORENCE"/>
    <s v="201806"/>
    <n v="1556.68"/>
    <s v="02"/>
    <s v="37,50"/>
    <n v="22"/>
    <m/>
    <x v="8"/>
    <s v="pole Enfance"/>
    <n v="583.755"/>
    <s v="2018"/>
    <n v="1556.68"/>
    <n v="107"/>
    <n v="144.9"/>
    <s v="T02032"/>
    <n v="40.125"/>
    <x v="5"/>
    <s v="AT"/>
    <x v="0"/>
    <x v="0"/>
    <x v="0"/>
    <x v="0"/>
    <s v=""/>
    <s v=""/>
    <s v=""/>
    <s v=""/>
    <s v=""/>
    <s v=""/>
    <x v="1"/>
  </r>
  <r>
    <s v="999687"/>
    <s v="BOURBOTTE"/>
    <s v="PAULINE"/>
    <s v="IME LES TOURNESOLS"/>
    <d v="2018-06-08T00:00:00"/>
    <d v="2018-06-29T00:00:00"/>
    <n v="22"/>
    <s v="FIN DE CONTRAT"/>
    <s v="EDUCATEUR(rice) SPECIALISE(e)"/>
    <s v="SECTEUR 2"/>
    <s v="EDUCATEUR(rice) SPECIALISE(e)"/>
    <s v="BEZIN FLORENCE"/>
    <s v="201806"/>
    <n v="1556.68"/>
    <s v="02"/>
    <s v="62,50"/>
    <n v="22"/>
    <m/>
    <x v="8"/>
    <s v="pole Enfance"/>
    <n v="972.92500000000007"/>
    <s v="2018"/>
    <n v="1556.68"/>
    <n v="107"/>
    <n v="144.9"/>
    <s v="T02032"/>
    <n v="66.875"/>
    <x v="5"/>
    <s v="AT"/>
    <x v="0"/>
    <x v="0"/>
    <x v="0"/>
    <x v="0"/>
    <s v=""/>
    <s v=""/>
    <s v=""/>
    <s v=""/>
    <s v=""/>
    <s v=""/>
    <x v="1"/>
  </r>
  <r>
    <s v="900002"/>
    <s v="BAI"/>
    <s v="RADIJA"/>
    <s v="IME LES TOURNESOLS"/>
    <d v="2018-06-20T00:00:00"/>
    <d v="2018-08-02T00:00:00"/>
    <n v="44"/>
    <s v="FIN DE CONTRAT"/>
    <s v="MONITEUR(rice) EDUCATEUR(rice)"/>
    <s v="SECTEUR 1"/>
    <s v="EDUCATEUR(rice) SPECIALISE(e)"/>
    <s v="DUFOUR JOELLE"/>
    <s v="201806"/>
    <n v="216.7"/>
    <s v="02"/>
    <s v="100,00"/>
    <n v="44"/>
    <m/>
    <x v="9"/>
    <s v="pole Enfance"/>
    <n v="216.7"/>
    <s v="2018"/>
    <n v="216.7"/>
    <n v="19"/>
    <n v="149.30000000000001"/>
    <s v="T02031"/>
    <n v="19"/>
    <x v="5"/>
    <s v="MAT"/>
    <x v="4"/>
    <x v="0"/>
    <x v="0"/>
    <x v="0"/>
    <s v=""/>
    <s v=""/>
    <s v=""/>
    <s v=""/>
    <s v=""/>
    <s v=""/>
    <x v="1"/>
  </r>
  <r>
    <s v="999009"/>
    <s v="DEZOBRY"/>
    <s v="ANDREE"/>
    <s v="IME LES TOURNESOLS"/>
    <d v="2018-05-14T00:00:00"/>
    <d v="2018-06-01T00:00:00"/>
    <n v="19"/>
    <s v="FIN DE CONTRAT"/>
    <s v="ACCOMPAGNATEUR(rice) DE BUS"/>
    <s v="SECTEUR 1"/>
    <s v="AIDE MEDICO PSYCHOLOGIQUE"/>
    <s v="CRESPO ESTELLE"/>
    <s v="201806"/>
    <n v="316.95999999999998"/>
    <s v="02"/>
    <s v="100,00"/>
    <n v="19"/>
    <m/>
    <x v="4"/>
    <s v="pole Enfance"/>
    <n v="316.95999999999998"/>
    <s v="2018"/>
    <n v="316.95999999999998"/>
    <n v="20"/>
    <n v="80.88"/>
    <s v="T02031"/>
    <n v="20"/>
    <x v="5"/>
    <s v="PAR"/>
    <x v="4"/>
    <x v="0"/>
    <x v="0"/>
    <x v="0"/>
    <s v=""/>
    <s v=""/>
    <s v=""/>
    <s v=""/>
    <s v=""/>
    <s v=""/>
    <x v="1"/>
  </r>
  <r>
    <s v="999009"/>
    <s v="DEZOBRY"/>
    <s v="ANDREE"/>
    <s v="IME LES TOURNESOLS"/>
    <d v="2018-06-04T00:00:00"/>
    <d v="2018-06-29T00:00:00"/>
    <n v="26"/>
    <s v="FIN DE CONTRAT"/>
    <s v="ACCOMPAGNATEUR(rice) DE BUS"/>
    <s v="SECTEUR 1"/>
    <s v="AIDE MEDICO PSYCHOLOGIQUE"/>
    <s v="CRESPO ESTELLE"/>
    <s v="201806"/>
    <n v="966.11"/>
    <s v="02"/>
    <s v="100,00"/>
    <n v="26"/>
    <m/>
    <x v="4"/>
    <s v="pole Enfance"/>
    <n v="966.11"/>
    <s v="2018"/>
    <n v="966.11"/>
    <n v="80"/>
    <n v="86.65"/>
    <s v="T02031"/>
    <n v="80"/>
    <x v="5"/>
    <s v="PAR"/>
    <x v="4"/>
    <x v="0"/>
    <x v="0"/>
    <x v="0"/>
    <s v=""/>
    <s v=""/>
    <s v=""/>
    <s v=""/>
    <s v=""/>
    <s v=""/>
    <x v="1"/>
  </r>
  <r>
    <s v="A00923"/>
    <s v="PASTORET"/>
    <s v="DJAMILA"/>
    <s v="IME LES TOURNESOLS"/>
    <d v="2018-06-01T00:00:00"/>
    <d v="2018-06-01T00:00:00"/>
    <n v="1"/>
    <s v="FIN DE CONTRAT"/>
    <s v="AIDE MEDICO PSYCHOLOGIQUE"/>
    <s v="SECTEUR 1"/>
    <s v="AIDE MEDICO PSYCHOLOGIQUE"/>
    <s v="MONIER VANESSA"/>
    <s v="201806"/>
    <n v="51.56"/>
    <s v="02"/>
    <s v="100,00"/>
    <n v="1"/>
    <m/>
    <x v="4"/>
    <s v="pole Enfance"/>
    <n v="51.56"/>
    <s v="2018"/>
    <n v="51.56"/>
    <n v="4"/>
    <n v="90.27"/>
    <s v="T02031"/>
    <n v="4"/>
    <x v="5"/>
    <s v="PAR"/>
    <x v="4"/>
    <x v="0"/>
    <x v="0"/>
    <x v="0"/>
    <s v=""/>
    <s v=""/>
    <s v=""/>
    <s v=""/>
    <s v=""/>
    <s v=""/>
    <x v="0"/>
  </r>
  <r>
    <s v="A00923"/>
    <s v="PASTORET"/>
    <s v="DJAMILA"/>
    <s v="IME LES TOURNESOLS"/>
    <d v="2018-06-06T00:00:00"/>
    <d v="2018-06-06T00:00:00"/>
    <n v="1"/>
    <s v="FIN DE CONTRAT"/>
    <s v="AIDE MEDICO PSYCHOLOGIQUE"/>
    <s v="SECTEUR 1"/>
    <s v="EDUCATEUR(rice) SPECIALISE(e)"/>
    <s v="OLENDER SONIA"/>
    <s v="201806"/>
    <n v="117.03"/>
    <s v="02"/>
    <s v="100,00"/>
    <n v="1"/>
    <m/>
    <x v="4"/>
    <s v="pole Enfance"/>
    <n v="117.03"/>
    <s v="2018"/>
    <n v="117.03"/>
    <n v="9.08"/>
    <n v="151.67000000000002"/>
    <s v="T02031"/>
    <n v="9.08"/>
    <x v="5"/>
    <s v="PAR"/>
    <x v="4"/>
    <x v="0"/>
    <x v="0"/>
    <x v="0"/>
    <s v=""/>
    <s v=""/>
    <s v=""/>
    <s v=""/>
    <s v=""/>
    <s v=""/>
    <x v="1"/>
  </r>
  <r>
    <s v="A00923"/>
    <s v="PASTORET"/>
    <s v="DJAMILA"/>
    <s v="IME LES TOURNESOLS"/>
    <d v="2018-06-13T00:00:00"/>
    <d v="2018-06-13T00:00:00"/>
    <n v="1"/>
    <s v="FIN DE CONTRAT"/>
    <s v="AIDE MEDICO PSYCHOLOGIQUE"/>
    <s v="SECTEUR 1"/>
    <s v="EDUCATEUR(rice) SPECIALISE(e)"/>
    <s v="OLENDER SONIA"/>
    <s v="201806"/>
    <n v="93.45"/>
    <s v="02"/>
    <s v="100,00"/>
    <n v="1"/>
    <m/>
    <x v="4"/>
    <s v="pole Enfance"/>
    <n v="93.45"/>
    <s v="2018"/>
    <n v="93.45"/>
    <n v="7.25"/>
    <n v="151.67000000000002"/>
    <s v="T02031"/>
    <n v="7.25"/>
    <x v="5"/>
    <s v="PAR"/>
    <x v="4"/>
    <x v="0"/>
    <x v="0"/>
    <x v="0"/>
    <s v=""/>
    <s v=""/>
    <s v=""/>
    <s v=""/>
    <s v=""/>
    <s v=""/>
    <x v="1"/>
  </r>
  <r>
    <s v="A00923"/>
    <s v="PASTORET"/>
    <s v="DJAMILA"/>
    <s v="IME LES TOURNESOLS"/>
    <d v="2018-06-15T00:00:00"/>
    <d v="2018-06-15T00:00:00"/>
    <n v="1"/>
    <s v="FIN DE CONTRAT"/>
    <s v="AIDE MEDICO PSYCHOLOGIQUE"/>
    <s v="SECTEUR 1"/>
    <s v="AIDE MEDICO PSYCHOLOGIQUE"/>
    <s v="MONIER VANESSA"/>
    <s v="201806"/>
    <n v="100.91"/>
    <s v="02"/>
    <s v="100,00"/>
    <n v="1"/>
    <m/>
    <x v="4"/>
    <s v="pole Enfance"/>
    <n v="100.91"/>
    <s v="2018"/>
    <n v="100.91"/>
    <n v="7.83"/>
    <n v="151.67000000000002"/>
    <s v="T02031"/>
    <n v="7.83"/>
    <x v="5"/>
    <s v="PAR"/>
    <x v="4"/>
    <x v="0"/>
    <x v="0"/>
    <x v="0"/>
    <s v=""/>
    <s v=""/>
    <s v=""/>
    <s v=""/>
    <s v=""/>
    <s v=""/>
    <x v="1"/>
  </r>
  <r>
    <s v="A00923"/>
    <s v="PASTORET"/>
    <s v="DJAMILA"/>
    <s v="IME LES TOURNESOLS"/>
    <d v="2018-06-20T00:00:00"/>
    <d v="2018-06-20T00:00:00"/>
    <n v="1"/>
    <s v="FIN DE CONTRAT"/>
    <s v="AIDE MEDICO PSYCHOLOGIQUE"/>
    <s v="SECTEUR 1"/>
    <s v="EDUCATEUR(rice) SPECIALISE(e)"/>
    <s v="OLENDER SONIA"/>
    <s v="201806"/>
    <n v="93.45"/>
    <s v="02"/>
    <s v="100,00"/>
    <n v="1"/>
    <m/>
    <x v="4"/>
    <s v="pole Enfance"/>
    <n v="93.45"/>
    <s v="2018"/>
    <n v="93.45"/>
    <n v="7.25"/>
    <n v="151.67000000000002"/>
    <s v="T02031"/>
    <n v="7.25"/>
    <x v="5"/>
    <s v="PAR"/>
    <x v="4"/>
    <x v="0"/>
    <x v="0"/>
    <x v="0"/>
    <s v=""/>
    <s v=""/>
    <s v=""/>
    <s v=""/>
    <s v=""/>
    <s v=""/>
    <x v="1"/>
  </r>
  <r>
    <s v="A00923"/>
    <s v="PASTORET"/>
    <s v="DJAMILA"/>
    <s v="IME LES TOURNESOLS"/>
    <d v="2018-06-04T00:00:00"/>
    <d v="2018-06-05T00:00:00"/>
    <n v="2"/>
    <s v="FIN DE CONTRAT"/>
    <s v="AIDE MEDICO PSYCHOLOGIQUE"/>
    <s v="SECTEUR 1"/>
    <s v="AIDE MEDICO PSYCHOLOGIQUE"/>
    <s v="MONIER VANESSA"/>
    <s v="201806"/>
    <n v="170.78"/>
    <s v="02"/>
    <s v="100,00"/>
    <n v="2"/>
    <m/>
    <x v="2"/>
    <s v="pole Enfance"/>
    <n v="170.78"/>
    <s v="2018"/>
    <n v="170.78"/>
    <n v="13.25"/>
    <n v="147.13"/>
    <s v="T02031"/>
    <n v="13.25"/>
    <x v="5"/>
    <s v="CP"/>
    <x v="2"/>
    <x v="0"/>
    <x v="0"/>
    <x v="0"/>
    <s v=""/>
    <s v=""/>
    <s v=""/>
    <s v=""/>
    <s v=""/>
    <s v=""/>
    <x v="1"/>
  </r>
  <r>
    <s v="A00923"/>
    <s v="PASTORET"/>
    <s v="DJAMILA"/>
    <s v="IME LES TOURNESOLS"/>
    <d v="2018-06-07T00:00:00"/>
    <d v="2018-06-07T00:00:00"/>
    <n v="1"/>
    <s v="FIN DE CONTRAT"/>
    <s v="AIDE MEDICO PSYCHOLOGIQUE"/>
    <s v="SECTEUR 1"/>
    <s v="AIDE MEDICO PSYCHOLOGIQUE"/>
    <s v="MONIER VANESSA"/>
    <s v="201806"/>
    <n v="59.03"/>
    <s v="02"/>
    <s v="100,00"/>
    <n v="1"/>
    <m/>
    <x v="2"/>
    <s v="pole Enfance"/>
    <n v="59.03"/>
    <s v="2018"/>
    <n v="59.03"/>
    <n v="4.58"/>
    <n v="102.92"/>
    <s v="T02031"/>
    <n v="4.58"/>
    <x v="5"/>
    <s v="CP"/>
    <x v="2"/>
    <x v="0"/>
    <x v="0"/>
    <x v="0"/>
    <s v=""/>
    <s v=""/>
    <s v=""/>
    <s v=""/>
    <s v=""/>
    <s v=""/>
    <x v="0"/>
  </r>
  <r>
    <s v="A00923"/>
    <s v="PASTORET"/>
    <s v="DJAMILA"/>
    <s v="IME LES TOURNESOLS"/>
    <d v="2018-06-08T00:00:00"/>
    <d v="2018-06-08T00:00:00"/>
    <n v="1"/>
    <s v="FIN DE CONTRAT"/>
    <s v="AIDE MEDICO PSYCHOLOGIQUE"/>
    <s v="SECTEUR 1"/>
    <s v="AIDE MEDICO PSYCHOLOGIQUE"/>
    <s v="MONIER VANESSA"/>
    <s v="201806"/>
    <n v="55.43"/>
    <s v="02"/>
    <s v="100,00"/>
    <n v="1"/>
    <m/>
    <x v="2"/>
    <s v="pole Enfance"/>
    <n v="55.43"/>
    <s v="2018"/>
    <n v="55.43"/>
    <n v="4.3"/>
    <n v="90.27"/>
    <s v="T02031"/>
    <n v="4.3"/>
    <x v="5"/>
    <s v="CP"/>
    <x v="2"/>
    <x v="0"/>
    <x v="0"/>
    <x v="0"/>
    <s v=""/>
    <s v=""/>
    <s v=""/>
    <s v=""/>
    <s v=""/>
    <s v=""/>
    <x v="0"/>
  </r>
  <r>
    <s v="900002"/>
    <s v="BAI"/>
    <s v="RADIJA"/>
    <s v="IME LES TOURNESOLS"/>
    <d v="2018-05-22T00:00:00"/>
    <d v="2018-06-19T00:00:00"/>
    <n v="29"/>
    <s v="FIN DE CONTRAT"/>
    <s v="MONITEUR(rice) EDUCATEUR(rice)"/>
    <s v="SECTEUR 1"/>
    <s v="EDUCATEUR(rice) SPECIALISE(e)"/>
    <s v="DUFOUR JOELLE"/>
    <s v="201806"/>
    <n v="1649.91"/>
    <s v="02"/>
    <s v="100,00"/>
    <n v="29"/>
    <m/>
    <x v="0"/>
    <s v="pole Enfance"/>
    <n v="1649.91"/>
    <s v="2018"/>
    <n v="1649.91"/>
    <n v="115"/>
    <n v="145.72999999999999"/>
    <s v="T02031"/>
    <n v="115"/>
    <x v="5"/>
    <s v="MAL"/>
    <x v="0"/>
    <x v="0"/>
    <x v="0"/>
    <x v="0"/>
    <s v=""/>
    <s v=""/>
    <s v=""/>
    <s v=""/>
    <s v=""/>
    <s v=""/>
    <x v="1"/>
  </r>
  <r>
    <s v="A00978"/>
    <s v="PARAIN"/>
    <s v="DAVID"/>
    <s v="IME LES TOURNESOLS"/>
    <d v="2018-06-11T00:00:00"/>
    <d v="2018-06-26T00:00:00"/>
    <n v="16"/>
    <s v="FIN DE CONTRAT"/>
    <s v="EDUCATEUR(rice) SPECIALISE(e)"/>
    <s v="SECTEUR 3"/>
    <s v="EDUCATEUR(rice) SPECIALISE(e)"/>
    <s v="DECOOL BRIGITTE"/>
    <s v="201806"/>
    <n v="1214.74"/>
    <s v="02"/>
    <s v="100,00"/>
    <n v="16"/>
    <m/>
    <x v="0"/>
    <s v="pole Enfance"/>
    <n v="1214.74"/>
    <s v="2018"/>
    <n v="1214.74"/>
    <n v="86"/>
    <n v="151.67000000000002"/>
    <s v="T02033"/>
    <n v="86"/>
    <x v="5"/>
    <s v="MAL"/>
    <x v="0"/>
    <x v="0"/>
    <x v="0"/>
    <x v="0"/>
    <s v=""/>
    <s v=""/>
    <s v=""/>
    <s v=""/>
    <s v=""/>
    <s v=""/>
    <x v="1"/>
  </r>
  <r>
    <s v="A00923"/>
    <s v="PASTORET"/>
    <s v="DJAMILA"/>
    <s v="IME LES TOURNESOLS"/>
    <d v="2018-06-11T00:00:00"/>
    <d v="2018-06-12T00:00:00"/>
    <n v="2"/>
    <s v="FIN DE CONTRAT"/>
    <s v="AIDE MEDICO PSYCHOLOGIQUE"/>
    <s v="SECTEUR 1"/>
    <s v="EDUCATEUR(rice) SPECIALISE(e)"/>
    <s v="CHMIELARCZYK FABIENNE"/>
    <s v="201806"/>
    <n v="148.21"/>
    <s v="02"/>
    <s v="100,00"/>
    <n v="2"/>
    <m/>
    <x v="0"/>
    <s v="pole Enfance"/>
    <n v="148.21"/>
    <s v="2018"/>
    <n v="148.21"/>
    <n v="11.5"/>
    <n v="124.57"/>
    <s v="T02031"/>
    <n v="11.5"/>
    <x v="5"/>
    <s v="MAL"/>
    <x v="0"/>
    <x v="0"/>
    <x v="0"/>
    <x v="0"/>
    <s v=""/>
    <s v=""/>
    <s v=""/>
    <s v=""/>
    <s v=""/>
    <s v=""/>
    <x v="1"/>
  </r>
  <r>
    <s v="A00923"/>
    <s v="PASTORET"/>
    <s v="DJAMILA"/>
    <s v="IME LES TOURNESOLS"/>
    <d v="2018-06-18T00:00:00"/>
    <d v="2018-06-19T00:00:00"/>
    <n v="2"/>
    <s v="FIN DE CONTRAT"/>
    <s v="AIDE MEDICO PSYCHOLOGIQUE"/>
    <s v="SECTEUR 2"/>
    <s v="EDUCATEUR(rice) SPECIALISE(e)"/>
    <s v="SZARZEWSKI SYLVIE"/>
    <s v="201806"/>
    <n v="186.89"/>
    <s v="02"/>
    <s v="100,00"/>
    <n v="2"/>
    <m/>
    <x v="0"/>
    <s v="pole Enfance"/>
    <n v="186.89"/>
    <s v="2018"/>
    <n v="186.89"/>
    <n v="14.5"/>
    <n v="151.67000000000002"/>
    <s v="T02032"/>
    <n v="14.5"/>
    <x v="5"/>
    <s v="MAL"/>
    <x v="0"/>
    <x v="0"/>
    <x v="0"/>
    <x v="0"/>
    <s v=""/>
    <s v=""/>
    <s v=""/>
    <s v=""/>
    <s v=""/>
    <s v=""/>
    <x v="1"/>
  </r>
  <r>
    <s v="A00923"/>
    <s v="PASTORET"/>
    <s v="DJAMILA"/>
    <s v="IME LES TOURNESOLS"/>
    <d v="2018-06-21T00:00:00"/>
    <d v="2018-06-22T00:00:00"/>
    <n v="2"/>
    <s v="FIN DE CONTRAT"/>
    <s v="AIDE MEDICO PSYCHOLOGIQUE"/>
    <s v="SECTEUR 1"/>
    <s v="EDUCATEUR(rice) SPECIALISE(e)"/>
    <s v="CHMIELARCZYK FABIENNE"/>
    <s v="201806"/>
    <n v="197.57"/>
    <s v="02"/>
    <s v="100,00"/>
    <n v="2"/>
    <m/>
    <x v="0"/>
    <s v="pole Enfance"/>
    <n v="197.57"/>
    <s v="2018"/>
    <n v="197.57"/>
    <n v="15.33"/>
    <n v="151.67000000000002"/>
    <s v="T02031"/>
    <n v="15.33"/>
    <x v="5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5-22T00:00:00"/>
    <d v="2018-06-14T00:00:00"/>
    <n v="24"/>
    <s v="FIN DE CONTRAT"/>
    <s v="ANIMATEUR(rice) 1ERE CAT."/>
    <s v="MEDICAL ET PARAMEDICAL"/>
    <s v="PSYCHOMOTRICIEN(ne)"/>
    <s v="RIOTHON CAROLINE"/>
    <s v="201806"/>
    <n v="1116.93"/>
    <s v="02"/>
    <s v="100,00"/>
    <n v="24"/>
    <m/>
    <x v="0"/>
    <s v="pole Enfance"/>
    <n v="1116.93"/>
    <s v="2018"/>
    <n v="1116.93"/>
    <n v="75.5"/>
    <n v="84.25"/>
    <s v="T02023"/>
    <n v="75.5"/>
    <x v="5"/>
    <s v="MAL"/>
    <x v="0"/>
    <x v="0"/>
    <x v="0"/>
    <x v="0"/>
    <s v=""/>
    <s v=""/>
    <s v=""/>
    <s v=""/>
    <s v=""/>
    <s v=""/>
    <x v="1"/>
  </r>
  <r>
    <s v="A00879"/>
    <s v="SCHRUFF"/>
    <s v="CELINE"/>
    <s v="IME LES TOURNESOLS"/>
    <d v="2018-06-19T00:00:00"/>
    <d v="2018-06-21T00:00:00"/>
    <n v="3"/>
    <s v="FIN DE CONTRAT"/>
    <s v="ANIMATEUR(rice) 1ERE CAT."/>
    <s v="MEDICAL ET PARAMEDICAL"/>
    <s v="PSYCHOMOTRICIEN(ne)"/>
    <s v="RIOTHON CAROLINE"/>
    <s v="201806"/>
    <n v="247.2"/>
    <s v="02"/>
    <s v="100,00"/>
    <n v="3"/>
    <m/>
    <x v="0"/>
    <s v="pole Enfance"/>
    <n v="247.2"/>
    <s v="2018"/>
    <n v="247.2"/>
    <n v="17.5"/>
    <n v="126.38000000000001"/>
    <s v="T02023"/>
    <n v="17.5"/>
    <x v="5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5-22T00:00:00"/>
    <d v="2018-06-15T00:00:00"/>
    <n v="25"/>
    <s v="FIN DE CONTRAT"/>
    <s v="PSYCHOMOTRICIEN(ne)"/>
    <s v="SECTEUR 1"/>
    <s v="PSYCHOMOTRICIEN(ne)"/>
    <s v="RIOTHON CAROLINE"/>
    <s v="201806"/>
    <n v="763.18"/>
    <s v="02"/>
    <s v="50,00"/>
    <n v="25"/>
    <m/>
    <x v="0"/>
    <s v="pole Enfance"/>
    <n v="381.59"/>
    <s v="2018"/>
    <n v="763.18"/>
    <n v="52.5"/>
    <n v="69.83"/>
    <s v="T06032"/>
    <n v="26.25"/>
    <x v="5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6-18T00:00:00"/>
    <d v="2018-07-13T00:00:00"/>
    <n v="26"/>
    <s v="FIN DE CONTRAT"/>
    <s v="PSYCHOMOTRICIEN(ne)"/>
    <s v="SECTEUR 1"/>
    <s v="PSYCHOMOTRICIEN(ne)"/>
    <s v="RIOTHON CAROLINE"/>
    <s v="201806"/>
    <n v="218.7"/>
    <s v="02"/>
    <s v="50,00"/>
    <n v="26"/>
    <m/>
    <x v="0"/>
    <s v="pole Enfance"/>
    <n v="109.35"/>
    <s v="2018"/>
    <n v="218.7"/>
    <n v="17.5"/>
    <n v="80"/>
    <s v="T06032"/>
    <n v="8.75"/>
    <x v="5"/>
    <s v="MAL"/>
    <x v="0"/>
    <x v="0"/>
    <x v="0"/>
    <x v="0"/>
    <s v=""/>
    <s v=""/>
    <s v=""/>
    <s v=""/>
    <s v=""/>
    <s v=""/>
    <x v="1"/>
  </r>
  <r>
    <s v="999312"/>
    <s v="JANKOWSKI"/>
    <s v="CAROLINE"/>
    <s v="IME LES TOURNESOLS"/>
    <d v="2017-11-27T00:00:00"/>
    <d v="2018-07-31T00:00:00"/>
    <n v="247"/>
    <s v="FIN DE CONTRAT"/>
    <s v="MONITEUR(rice) EDUCATEUR(rice)"/>
    <s v="SECTEUR 3"/>
    <m/>
    <m/>
    <s v="201806"/>
    <n v="1676.69"/>
    <s v="02"/>
    <s v="100,00"/>
    <n v="247"/>
    <s v="la réorganisation du secteur 3 dans le cadre de la fusion des formations en apprentissage APH APR"/>
    <x v="3"/>
    <s v="pole Enfance"/>
    <n v="1676.69"/>
    <s v="2018"/>
    <n v="1676.69"/>
    <n v="151.67000000000002"/>
    <n v="151.67000000000002"/>
    <s v="T02033"/>
    <n v="151.67000000000002"/>
    <x v="5"/>
    <s v="ST"/>
    <x v="3"/>
    <x v="0"/>
    <x v="0"/>
    <x v="0"/>
    <s v=""/>
    <s v=""/>
    <s v=""/>
    <s v=""/>
    <s v=""/>
    <s v=""/>
    <x v="1"/>
  </r>
  <r>
    <s v="A00923"/>
    <s v="PASTORET"/>
    <s v="DJAMILA"/>
    <s v="IME LES TOURNESOLS"/>
    <d v="2018-06-14T00:00:00"/>
    <d v="2018-06-14T00:00:00"/>
    <n v="1"/>
    <s v="FIN DE CONTRAT"/>
    <s v="AIDE MEDICO PSYCHOLOGIQUE"/>
    <s v="SECTEUR 1"/>
    <m/>
    <m/>
    <s v="201806"/>
    <n v="93.45"/>
    <s v="02"/>
    <s v="100,00"/>
    <n v="1"/>
    <s v="Absence de Mme ROSZYK (enseignante non remplacée)"/>
    <x v="3"/>
    <s v="pole Enfance"/>
    <n v="93.45"/>
    <s v="2018"/>
    <n v="93.45"/>
    <n v="7.25"/>
    <n v="151.67000000000002"/>
    <s v="T02031"/>
    <n v="7.25"/>
    <x v="5"/>
    <s v="ST"/>
    <x v="3"/>
    <x v="0"/>
    <x v="0"/>
    <x v="0"/>
    <s v=""/>
    <s v=""/>
    <s v=""/>
    <s v=""/>
    <s v=""/>
    <s v=""/>
    <x v="1"/>
  </r>
  <r>
    <s v="999757"/>
    <s v="SIMEON"/>
    <s v="CORINNE"/>
    <s v="IME LES TOURNESOLS"/>
    <d v="2018-04-30T00:00:00"/>
    <d v="2018-08-02T00:00:00"/>
    <n v="95"/>
    <s v="FIN DE CONTRAT"/>
    <s v="AGENT DE CUISINE"/>
    <s v="OFFICE"/>
    <m/>
    <m/>
    <s v="201806"/>
    <n v="1308.1300000000001"/>
    <s v="02"/>
    <s v="100,00"/>
    <n v="95"/>
    <s v="au projet de réorganisation des cuisines dans le cadre de la construction de la MAS de Féchain"/>
    <x v="3"/>
    <s v="pole Enfance"/>
    <n v="1308.1300000000001"/>
    <s v="2018"/>
    <n v="1308.1300000000001"/>
    <n v="131.09"/>
    <n v="131.09"/>
    <s v="T02020"/>
    <n v="131.09"/>
    <x v="5"/>
    <s v="ST"/>
    <x v="3"/>
    <x v="0"/>
    <x v="0"/>
    <x v="0"/>
    <s v=""/>
    <s v=""/>
    <s v=""/>
    <s v=""/>
    <s v=""/>
    <s v=""/>
    <x v="1"/>
  </r>
  <r>
    <s v="A00826"/>
    <s v="LANDRU"/>
    <s v="CELINE"/>
    <s v="IME LES ROUISSOIRS"/>
    <d v="2018-05-28T00:00:00"/>
    <d v="2018-05-31T00:00:00"/>
    <n v="4"/>
    <s v="FIN DE CONTRAT"/>
    <s v="EDUCATEUR(rice) SPECIALISE(e)"/>
    <s v="GROUPE 1"/>
    <s v="EDUCATEUR(rice) SPECIALISE(e)"/>
    <s v="DURIEZ SOPHIE"/>
    <s v="201806"/>
    <n v="335.51"/>
    <s v="03"/>
    <s v="100,00"/>
    <n v="4"/>
    <m/>
    <x v="20"/>
    <s v="pole Enfance"/>
    <n v="335.51"/>
    <s v="2018"/>
    <n v="335.51"/>
    <n v="23.75"/>
    <n v="128.63"/>
    <s v="T03031"/>
    <n v="23.75"/>
    <x v="5"/>
    <s v="CEX"/>
    <x v="4"/>
    <x v="0"/>
    <x v="1"/>
    <x v="4"/>
    <n v="1"/>
    <n v="23.75"/>
    <n v="335.51"/>
    <s v=""/>
    <s v=""/>
    <s v=""/>
    <x v="1"/>
  </r>
  <r>
    <s v="A00826"/>
    <s v="LANDRU"/>
    <s v="CELINE"/>
    <s v="IME LES ROUISSOIRS"/>
    <d v="2018-06-13T00:00:00"/>
    <d v="2018-06-13T00:00:00"/>
    <n v="1"/>
    <s v="FIN DE CONTRAT"/>
    <s v="EDUCATEUR(rice) SPECIALISE(e)"/>
    <s v="GROUPE 1"/>
    <s v="EDUCATEUR(rice) SPECIALISE(e)"/>
    <s v="DURIEZ SOPHIE"/>
    <s v="201806"/>
    <n v="60.04"/>
    <s v="03"/>
    <s v="100,00"/>
    <n v="1"/>
    <m/>
    <x v="20"/>
    <s v="pole Enfance"/>
    <n v="60.04"/>
    <s v="2018"/>
    <n v="60.04"/>
    <n v="4.25"/>
    <n v="92.07"/>
    <s v="T03031"/>
    <n v="4.25"/>
    <x v="5"/>
    <s v="CEX"/>
    <x v="4"/>
    <x v="0"/>
    <x v="1"/>
    <x v="4"/>
    <n v="1"/>
    <n v="4.25"/>
    <n v="60.04"/>
    <s v=""/>
    <s v=""/>
    <s v=""/>
    <x v="0"/>
  </r>
  <r>
    <s v="999345"/>
    <s v="HEBERT"/>
    <s v="AUDE"/>
    <s v="IME LES ROUISSOIRS"/>
    <d v="2018-03-12T00:00:00"/>
    <d v="2018-07-31T00:00:00"/>
    <n v="142"/>
    <s v="FIN DE CONTRAT"/>
    <s v="EDUCATEUR(rice) SPECIALISE(e)"/>
    <s v="GROUPE 1"/>
    <s v="EDUCATEUR(rice) SPECIALISE(e)"/>
    <s v="YSMAL VALERIE"/>
    <s v="201806"/>
    <n v="-408.55"/>
    <s v="03"/>
    <s v="100,00"/>
    <n v="142"/>
    <m/>
    <x v="9"/>
    <s v="pole Enfance"/>
    <n v="-408.55"/>
    <s v="2018"/>
    <n v="-408.55"/>
    <n v="-33.980000000000004"/>
    <n v="88.27"/>
    <s v="T03031"/>
    <n v="-33.980000000000004"/>
    <x v="5"/>
    <s v="MAT"/>
    <x v="4"/>
    <x v="0"/>
    <x v="1"/>
    <x v="4"/>
    <n v="1"/>
    <n v="-33.980000000000004"/>
    <n v="-408.55"/>
    <s v=""/>
    <s v=""/>
    <s v=""/>
    <x v="0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6"/>
    <n v="980.1"/>
    <s v="03"/>
    <s v="29,42"/>
    <n v="126"/>
    <m/>
    <x v="9"/>
    <s v="pole Enfance"/>
    <n v="288.34542074775703"/>
    <s v="2018"/>
    <n v="980.1"/>
    <n v="2.58"/>
    <n v="54.17"/>
    <s v="T38023"/>
    <n v="0.75903600196838306"/>
    <x v="5"/>
    <s v="MAT"/>
    <x v="4"/>
    <x v="0"/>
    <x v="1"/>
    <x v="6"/>
    <n v="0.29420000000000002"/>
    <n v="0.75903600196838306"/>
    <n v="288.34542074775703"/>
    <s v=""/>
    <s v=""/>
    <s v=""/>
    <x v="0"/>
  </r>
  <r>
    <s v="A00883"/>
    <s v="LOOCK"/>
    <s v="MEG"/>
    <s v="SESSAD ARC EN CIEL"/>
    <d v="2018-06-04T00:00:00"/>
    <d v="2018-07-31T00:00:00"/>
    <n v="58"/>
    <s v="FIN DE CONTRAT"/>
    <s v="PSYCHOLOGUE"/>
    <s v="MEDICAL ET PARAMEDICAL"/>
    <s v="PSYCHOLOGUE"/>
    <s v="THIRION HELENE"/>
    <s v="201806"/>
    <n v="1025.98"/>
    <s v="03"/>
    <s v="29,42"/>
    <n v="58"/>
    <m/>
    <x v="2"/>
    <s v="pole Enfance"/>
    <n v="301.84331678276004"/>
    <s v="2018"/>
    <n v="1025.98"/>
    <n v="51.59"/>
    <n v="54.17"/>
    <s v="T38023"/>
    <n v="15.17777803936"/>
    <x v="5"/>
    <s v="CP"/>
    <x v="2"/>
    <x v="0"/>
    <x v="1"/>
    <x v="6"/>
    <n v="0.29420000000000002"/>
    <n v="15.17777803936"/>
    <n v="301.84331678276004"/>
    <s v=""/>
    <s v=""/>
    <s v=""/>
    <x v="1"/>
  </r>
  <r>
    <s v="A00979"/>
    <s v="DEMAGNY"/>
    <s v="CLAIRE"/>
    <s v="IME LES ROUISSOIRS"/>
    <d v="2018-06-20T00:00:00"/>
    <d v="2018-06-22T00:00:00"/>
    <n v="3"/>
    <s v="FIN DE CONTRAT"/>
    <s v="EDUCATEUR(rice) SPECIALISE(e)"/>
    <s v="GROUPE 1"/>
    <s v="EDUCATEUR(rice) SPECIALISE(e)"/>
    <s v="HEBERT AUDE"/>
    <s v="201806"/>
    <n v="222.46"/>
    <s v="03"/>
    <s v="100,00"/>
    <n v="3"/>
    <m/>
    <x v="0"/>
    <s v="pole Enfance"/>
    <n v="222.46"/>
    <s v="2018"/>
    <n v="222.46"/>
    <n v="15.75"/>
    <n v="125.42"/>
    <s v="T03031"/>
    <n v="15.75"/>
    <x v="5"/>
    <s v="MAL"/>
    <x v="0"/>
    <x v="0"/>
    <x v="1"/>
    <x v="4"/>
    <n v="1"/>
    <n v="15.75"/>
    <n v="222.46"/>
    <s v=""/>
    <s v=""/>
    <s v=""/>
    <x v="1"/>
  </r>
  <r>
    <s v="999789"/>
    <s v="GOIN"/>
    <s v="SANDRINE"/>
    <s v="IME LES ROUISSOIRS"/>
    <d v="2018-05-28T00:00:00"/>
    <d v="2018-05-28T00:00:00"/>
    <n v="1"/>
    <s v="FIN DE CONTRAT"/>
    <s v="CUISINIER(e) NIVEAU 2"/>
    <s v="SERVICE SUPPORT"/>
    <s v="CUISINIER(e) NIVEAU 2"/>
    <s v="STINGRE SABRINA"/>
    <s v="201806"/>
    <n v="70.31"/>
    <s v="03"/>
    <s v="100,00"/>
    <n v="1"/>
    <m/>
    <x v="0"/>
    <s v="pole Enfance"/>
    <n v="70.31"/>
    <s v="2018"/>
    <n v="70.31"/>
    <n v="5"/>
    <n v="108.33"/>
    <s v="T03021"/>
    <n v="5"/>
    <x v="5"/>
    <s v="MAL"/>
    <x v="0"/>
    <x v="0"/>
    <x v="1"/>
    <x v="5"/>
    <n v="1"/>
    <n v="5"/>
    <n v="70.31"/>
    <s v=""/>
    <s v=""/>
    <s v=""/>
    <x v="0"/>
  </r>
  <r>
    <s v="A00741"/>
    <s v="KAZMIERCZAK"/>
    <s v="AURELIE"/>
    <s v="IME LES ROUISSOIRS"/>
    <d v="2018-06-05T00:00:00"/>
    <d v="2018-06-06T00:00:00"/>
    <n v="2"/>
    <s v="FIN DE CONTRAT"/>
    <s v="EDUCATEUR(rice) SPECIALISE(e)"/>
    <s v="GROUPE 1"/>
    <s v="EDUCATEUR(rice) SPECIALISE(e)"/>
    <s v="HEBERT AUDE"/>
    <s v="201806"/>
    <n v="170.6"/>
    <s v="03"/>
    <s v="100,00"/>
    <n v="2"/>
    <m/>
    <x v="0"/>
    <s v="pole Enfance"/>
    <n v="170.6"/>
    <s v="2018"/>
    <n v="170.6"/>
    <n v="11.75"/>
    <n v="127.28"/>
    <s v="T03031"/>
    <n v="11.75"/>
    <x v="5"/>
    <s v="MAL"/>
    <x v="0"/>
    <x v="0"/>
    <x v="1"/>
    <x v="4"/>
    <n v="1"/>
    <n v="11.75"/>
    <n v="170.6"/>
    <s v=""/>
    <s v=""/>
    <s v=""/>
    <x v="1"/>
  </r>
  <r>
    <s v="A00741"/>
    <s v="KAZMIERCZAK"/>
    <s v="AURELIE"/>
    <s v="IME LES ROUISSOIRS"/>
    <d v="2018-06-07T00:00:00"/>
    <d v="2018-06-07T00:00:00"/>
    <n v="1"/>
    <s v="FIN DE CONTRAT"/>
    <s v="EDUCATEUR(rice) SPECIALISE(e)"/>
    <s v="GROUPE 1"/>
    <s v="EDUCATEUR(rice) SPECIALISE(e)"/>
    <s v="HEBERT AUDE"/>
    <s v="201806"/>
    <n v="83.48"/>
    <s v="03"/>
    <s v="100,00"/>
    <n v="1"/>
    <m/>
    <x v="0"/>
    <s v="pole Enfance"/>
    <n v="83.48"/>
    <s v="2018"/>
    <n v="83.48"/>
    <n v="5.75"/>
    <n v="124.57"/>
    <s v="T03031"/>
    <n v="5.75"/>
    <x v="5"/>
    <s v="MAL"/>
    <x v="0"/>
    <x v="0"/>
    <x v="1"/>
    <x v="4"/>
    <n v="1"/>
    <n v="5.75"/>
    <n v="83.48"/>
    <s v=""/>
    <s v=""/>
    <s v=""/>
    <x v="0"/>
  </r>
  <r>
    <s v="A00741"/>
    <s v="KAZMIERCZAK"/>
    <s v="AURELIE"/>
    <s v="IME LES ROUISSOIRS"/>
    <d v="2018-06-08T00:00:00"/>
    <d v="2018-06-08T00:00:00"/>
    <n v="1"/>
    <s v="FIN DE CONTRAT"/>
    <s v="EDUCATEUR(rice) SPECIALISE(e)"/>
    <s v="GROUPE 1"/>
    <s v="EDUCATEUR(rice) SPECIALISE(e)"/>
    <s v="HEBERT AUDE"/>
    <s v="201806"/>
    <n v="105.24"/>
    <s v="03"/>
    <s v="100,00"/>
    <n v="1"/>
    <m/>
    <x v="0"/>
    <s v="pole Enfance"/>
    <n v="105.24"/>
    <s v="2018"/>
    <n v="105.24"/>
    <n v="7.25"/>
    <n v="151.67000000000002"/>
    <s v="T03031"/>
    <n v="7.25"/>
    <x v="5"/>
    <s v="MAL"/>
    <x v="0"/>
    <x v="0"/>
    <x v="1"/>
    <x v="4"/>
    <n v="1"/>
    <n v="7.25"/>
    <n v="105.24"/>
    <s v=""/>
    <s v=""/>
    <s v=""/>
    <x v="1"/>
  </r>
  <r>
    <s v="998902"/>
    <s v="SAUVAGE"/>
    <s v="CLEMENCE"/>
    <s v="IME LES ROUISSOIRS"/>
    <d v="2018-05-28T00:00:00"/>
    <d v="2018-05-28T00:00:00"/>
    <n v="1"/>
    <s v="FIN DE CONTRAT"/>
    <s v="EDUCATEUR(rice) SPECIALISE(e)"/>
    <s v="GROUPE 1"/>
    <s v="EDUCATEUR(rice) SPECIALISE(e)"/>
    <s v="LASCHAMP SEBASTIEN"/>
    <s v="201806"/>
    <n v="70.62"/>
    <s v="03"/>
    <s v="100,00"/>
    <n v="1"/>
    <m/>
    <x v="0"/>
    <s v="pole Enfance"/>
    <n v="70.62"/>
    <s v="2018"/>
    <n v="70.62"/>
    <n v="5"/>
    <n v="108.33"/>
    <s v="T03031"/>
    <n v="5"/>
    <x v="5"/>
    <s v="MAL"/>
    <x v="0"/>
    <x v="0"/>
    <x v="1"/>
    <x v="4"/>
    <n v="1"/>
    <n v="5"/>
    <n v="70.62"/>
    <s v=""/>
    <s v=""/>
    <s v=""/>
    <x v="0"/>
  </r>
  <r>
    <s v="998902"/>
    <s v="SAUVAGE"/>
    <s v="CLEMENCE"/>
    <s v="IME LES ROUISSOIRS"/>
    <d v="2018-05-29T00:00:00"/>
    <d v="2018-05-31T00:00:00"/>
    <n v="3"/>
    <s v="FIN DE CONTRAT"/>
    <s v="EDUCATEUR(rice) SPECIALISE(e)"/>
    <s v="GROUPE 1"/>
    <s v="EDUCATEUR(rice) SPECIALISE(e)"/>
    <s v="LASCHAMP SEBASTIEN"/>
    <s v="201806"/>
    <n v="264.84000000000003"/>
    <s v="03"/>
    <s v="100,00"/>
    <n v="3"/>
    <m/>
    <x v="0"/>
    <s v="pole Enfance"/>
    <n v="264.84000000000003"/>
    <s v="2018"/>
    <n v="264.84000000000003"/>
    <n v="18.75"/>
    <n v="135.42000000000002"/>
    <s v="T03031"/>
    <n v="18.75"/>
    <x v="5"/>
    <s v="MAL"/>
    <x v="0"/>
    <x v="0"/>
    <x v="1"/>
    <x v="4"/>
    <n v="1"/>
    <n v="18.75"/>
    <n v="264.84000000000003"/>
    <s v=""/>
    <s v=""/>
    <s v=""/>
    <x v="1"/>
  </r>
  <r>
    <s v="998902"/>
    <s v="SAUVAGE"/>
    <s v="CLEMENCE"/>
    <s v="IME LES ROUISSOIRS"/>
    <d v="2018-06-01T00:00:00"/>
    <d v="2018-06-01T00:00:00"/>
    <n v="1"/>
    <s v="FIN DE CONTRAT"/>
    <s v="EDUCATEUR(rice) SPECIALISE(e)"/>
    <s v="GROUPE 1"/>
    <s v="EDUCATEUR(rice) SPECIALISE(e)"/>
    <s v="LASCHAMP SEBASTIEN"/>
    <s v="201806"/>
    <n v="105.94"/>
    <s v="03"/>
    <s v="100,00"/>
    <n v="1"/>
    <m/>
    <x v="0"/>
    <s v="pole Enfance"/>
    <n v="105.94"/>
    <s v="2018"/>
    <n v="105.94"/>
    <n v="7.5"/>
    <n v="151.67000000000002"/>
    <s v="T03031"/>
    <n v="7.5"/>
    <x v="5"/>
    <s v="MAL"/>
    <x v="0"/>
    <x v="0"/>
    <x v="1"/>
    <x v="4"/>
    <n v="1"/>
    <n v="7.5"/>
    <n v="105.94"/>
    <s v=""/>
    <s v=""/>
    <s v=""/>
    <x v="1"/>
  </r>
  <r>
    <s v="998902"/>
    <s v="SAUVAGE"/>
    <s v="CLEMENCE"/>
    <s v="IME LES ROUISSOIRS"/>
    <d v="2018-06-04T00:00:00"/>
    <d v="2018-06-05T00:00:00"/>
    <n v="2"/>
    <s v="FIN DE CONTRAT"/>
    <s v="EDUCATEUR(rice) SPECIALISE(e)"/>
    <s v="GROUPE 1"/>
    <s v="EDUCATEUR(rice) SPECIALISE(e)"/>
    <s v="LASCHAMP SEBASTIEN"/>
    <s v="201806"/>
    <n v="254.25"/>
    <s v="03"/>
    <s v="100,00"/>
    <n v="2"/>
    <m/>
    <x v="0"/>
    <s v="pole Enfance"/>
    <n v="254.25"/>
    <s v="2018"/>
    <n v="254.25"/>
    <n v="18"/>
    <n v="151.67000000000002"/>
    <s v="T03031"/>
    <n v="18"/>
    <x v="5"/>
    <s v="MAL"/>
    <x v="0"/>
    <x v="0"/>
    <x v="1"/>
    <x v="4"/>
    <n v="1"/>
    <n v="18"/>
    <n v="254.25"/>
    <s v=""/>
    <s v=""/>
    <s v=""/>
    <x v="1"/>
  </r>
  <r>
    <s v="998902"/>
    <s v="SAUVAGE"/>
    <s v="CLEMENCE"/>
    <s v="IME LES ROUISSOIRS"/>
    <d v="2018-06-11T00:00:00"/>
    <d v="2018-06-14T00:00:00"/>
    <n v="4"/>
    <s v="FIN DE CONTRAT"/>
    <s v="EDUCATEUR(rice) SPECIALISE(e)"/>
    <s v="GROUPE 1"/>
    <s v="EDUCATEUR(rice) SPECIALISE(e)"/>
    <s v="LASCHAMP SEBASTIEN"/>
    <s v="201806"/>
    <n v="331.97"/>
    <s v="03"/>
    <s v="100,00"/>
    <n v="4"/>
    <m/>
    <x v="0"/>
    <s v="pole Enfance"/>
    <n v="331.97"/>
    <s v="2018"/>
    <n v="331.97"/>
    <n v="23.5"/>
    <n v="127.28"/>
    <s v="T03031"/>
    <n v="23.5"/>
    <x v="5"/>
    <s v="MAL"/>
    <x v="0"/>
    <x v="0"/>
    <x v="1"/>
    <x v="4"/>
    <n v="1"/>
    <n v="23.5"/>
    <n v="331.97"/>
    <s v=""/>
    <s v=""/>
    <s v=""/>
    <x v="1"/>
  </r>
  <r>
    <s v="998902"/>
    <s v="SAUVAGE"/>
    <s v="CLEMENCE"/>
    <s v="IME LES ROUISSOIRS"/>
    <d v="2018-06-15T00:00:00"/>
    <d v="2018-06-15T00:00:00"/>
    <n v="1"/>
    <s v="FIN DE CONTRAT"/>
    <s v="EDUCATEUR(rice) SPECIALISE(e)"/>
    <s v="GROUPE 1"/>
    <s v="EDUCATEUR(rice) SPECIALISE(e)"/>
    <s v="LASCHAMP SEBASTIEN"/>
    <s v="201806"/>
    <n v="105.94"/>
    <s v="03"/>
    <s v="100,00"/>
    <n v="1"/>
    <m/>
    <x v="0"/>
    <s v="pole Enfance"/>
    <n v="105.94"/>
    <s v="2018"/>
    <n v="105.94"/>
    <n v="7.5"/>
    <n v="151.67000000000002"/>
    <s v="T03031"/>
    <n v="7.5"/>
    <x v="5"/>
    <s v="MAL"/>
    <x v="0"/>
    <x v="0"/>
    <x v="1"/>
    <x v="4"/>
    <n v="1"/>
    <n v="7.5"/>
    <n v="105.94"/>
    <s v=""/>
    <s v=""/>
    <s v=""/>
    <x v="1"/>
  </r>
  <r>
    <s v="998902"/>
    <s v="SAUVAGE"/>
    <s v="CLEMENCE"/>
    <s v="IME LES ROUISSOIRS"/>
    <d v="2018-06-18T00:00:00"/>
    <d v="2018-06-22T00:00:00"/>
    <n v="5"/>
    <s v="FIN DE CONTRAT"/>
    <s v="EDUCATEUR(rice) SPECIALISE(e)"/>
    <s v="GROUPE 1"/>
    <s v="EDUCATEUR(rice) SPECIALISE(e)"/>
    <s v="LASCHAMP SEBASTIEN"/>
    <s v="201806"/>
    <n v="496.79"/>
    <s v="03"/>
    <s v="100,00"/>
    <n v="5"/>
    <m/>
    <x v="0"/>
    <s v="pole Enfance"/>
    <n v="496.79"/>
    <s v="2018"/>
    <n v="496.79"/>
    <n v="35.17"/>
    <n v="151.67000000000002"/>
    <s v="T03031"/>
    <n v="35.17"/>
    <x v="5"/>
    <s v="MAL"/>
    <x v="0"/>
    <x v="0"/>
    <x v="1"/>
    <x v="4"/>
    <n v="1"/>
    <n v="35.17"/>
    <n v="496.79"/>
    <s v=""/>
    <s v=""/>
    <s v=""/>
    <x v="1"/>
  </r>
  <r>
    <s v="A00826"/>
    <s v="LANDRU"/>
    <s v="CELINE"/>
    <s v="IME LES ROUISSOIRS"/>
    <d v="2018-06-04T00:00:00"/>
    <d v="2018-06-07T00:00:00"/>
    <n v="4"/>
    <s v="FIN DE CONTRAT"/>
    <s v="EDUCATEUR(rice) SPECIALISE(e)"/>
    <s v="GROUPE 1"/>
    <s v="EDUCATEUR(rice) SPECIALISE(e)"/>
    <s v="DURIEZ SOPHIE"/>
    <s v="201806"/>
    <n v="229.56"/>
    <s v="03"/>
    <s v="100,00"/>
    <n v="4"/>
    <m/>
    <x v="1"/>
    <s v="pole Enfance"/>
    <n v="229.56"/>
    <s v="2018"/>
    <n v="229.56"/>
    <n v="16.25"/>
    <n v="88.02"/>
    <s v="T03031"/>
    <n v="16.25"/>
    <x v="5"/>
    <s v="HRE"/>
    <x v="1"/>
    <x v="0"/>
    <x v="1"/>
    <x v="4"/>
    <n v="1"/>
    <n v="16.25"/>
    <n v="229.56"/>
    <s v=""/>
    <s v=""/>
    <s v=""/>
    <x v="1"/>
  </r>
  <r>
    <s v="A00104"/>
    <s v="GALHAUT"/>
    <s v="JEROME"/>
    <s v="IME LA VICOIGNETTE"/>
    <d v="2018-01-03T00:00:00"/>
    <d v="2018-06-29T00:00:00"/>
    <n v="178"/>
    <s v="FIN DE CONTRAT"/>
    <s v="EDUCATEUR(rice) SPORTIF(ve)"/>
    <s v="SECTEUR 1"/>
    <s v="EDUCATEUR(rice) SPORTIF(ve)"/>
    <s v="SPANNEUT JULIE"/>
    <s v="201806"/>
    <n v="3707.13"/>
    <s v="06"/>
    <s v="100,00"/>
    <n v="178"/>
    <m/>
    <x v="9"/>
    <s v="pole Enfance"/>
    <n v="3707.13"/>
    <s v="2018"/>
    <n v="3707.13"/>
    <n v="151.67000000000002"/>
    <n v="151.67000000000002"/>
    <s v="T06032"/>
    <n v="151.67000000000002"/>
    <x v="5"/>
    <s v="MAT"/>
    <x v="4"/>
    <x v="0"/>
    <x v="0"/>
    <x v="0"/>
    <s v=""/>
    <s v=""/>
    <s v=""/>
    <s v=""/>
    <s v=""/>
    <s v=""/>
    <x v="1"/>
  </r>
  <r>
    <s v="A00880"/>
    <s v="POTTIER"/>
    <s v="SONIA"/>
    <s v="IME LA VICOIGNETTE"/>
    <d v="2018-06-13T00:00:00"/>
    <d v="2018-06-13T00:00:00"/>
    <n v="1"/>
    <s v="FIN DE CONTRAT"/>
    <s v="AIDE MEDICO PSYCHOLOGIQUE"/>
    <s v="SECTEUR 1"/>
    <s v="EDUCATEUR(rice) SPECIALISE(e)"/>
    <s v="LACROIX VIRGINIE"/>
    <s v="201806"/>
    <n v="58"/>
    <s v="06"/>
    <s v="100,00"/>
    <n v="1"/>
    <m/>
    <x v="4"/>
    <s v="pole Enfance"/>
    <n v="58"/>
    <s v="2018"/>
    <n v="58"/>
    <n v="4.5"/>
    <n v="97.5"/>
    <s v="T06032"/>
    <n v="4.5"/>
    <x v="5"/>
    <s v="PAR"/>
    <x v="4"/>
    <x v="0"/>
    <x v="0"/>
    <x v="0"/>
    <s v=""/>
    <s v=""/>
    <s v=""/>
    <s v=""/>
    <s v=""/>
    <s v=""/>
    <x v="0"/>
  </r>
  <r>
    <s v="A00572"/>
    <s v="TREDEZ"/>
    <s v="JONATHAN"/>
    <s v="IME LA VICOIGNETTE"/>
    <d v="2018-04-11T00:00:00"/>
    <d v="2018-07-31T00:00:00"/>
    <n v="112"/>
    <s v="FIN DE CONTRAT"/>
    <s v="PSYCHOLOGUE"/>
    <s v="INTERNAT"/>
    <s v="PSYCHOLOGUE"/>
    <s v="BOULOUIZ MONIA"/>
    <s v="201806"/>
    <n v="2427.21"/>
    <s v="06"/>
    <s v="62,50"/>
    <n v="112"/>
    <m/>
    <x v="4"/>
    <s v="pole Enfance"/>
    <n v="1517.0062499999999"/>
    <s v="2018"/>
    <n v="2427.21"/>
    <n v="121.34"/>
    <n v="121.34"/>
    <s v="T06031"/>
    <n v="75.837500000000006"/>
    <x v="5"/>
    <s v="PAR"/>
    <x v="4"/>
    <x v="0"/>
    <x v="0"/>
    <x v="0"/>
    <s v=""/>
    <s v=""/>
    <s v=""/>
    <s v=""/>
    <s v=""/>
    <s v=""/>
    <x v="1"/>
  </r>
  <r>
    <s v="A00252"/>
    <s v="VITS"/>
    <s v="DOMINIQUE"/>
    <s v="IME LA VICOIGNETTE"/>
    <d v="2018-06-04T00:00:00"/>
    <d v="2018-06-05T00:00:00"/>
    <n v="2"/>
    <s v="FIN DE CONTRAT"/>
    <s v="SURVEILLANT(e) DE NUIT"/>
    <s v="INTERNAT"/>
    <s v="AIDE MEDICO PSYCHOLOGIQUE"/>
    <s v="AGUSTONI FRANCOIS"/>
    <s v="201806"/>
    <n v="116.8"/>
    <s v="06"/>
    <s v="100,00"/>
    <n v="2"/>
    <m/>
    <x v="2"/>
    <s v="pole Enfance"/>
    <n v="116.8"/>
    <s v="2018"/>
    <n v="116.8"/>
    <n v="8.75"/>
    <n v="94.78"/>
    <s v="T06031"/>
    <n v="8.75"/>
    <x v="5"/>
    <s v="CP"/>
    <x v="2"/>
    <x v="0"/>
    <x v="0"/>
    <x v="0"/>
    <s v=""/>
    <s v=""/>
    <s v=""/>
    <s v=""/>
    <s v=""/>
    <s v=""/>
    <x v="1"/>
  </r>
  <r>
    <s v="A00252"/>
    <s v="VITS"/>
    <s v="DOMINIQUE"/>
    <s v="IME LA VICOIGNETTE"/>
    <d v="2018-06-18T00:00:00"/>
    <d v="2018-06-20T00:00:00"/>
    <n v="3"/>
    <s v="FIN DE CONTRAT"/>
    <s v="SURVEILLANT(e) DE NUIT"/>
    <s v="INTERNAT"/>
    <s v="AIDE MEDICO PSYCHOLOGIQUE"/>
    <s v="AGUSTONI FRANCOIS"/>
    <s v="201806"/>
    <n v="234.04"/>
    <s v="06"/>
    <s v="100,00"/>
    <n v="3"/>
    <m/>
    <x v="2"/>
    <s v="pole Enfance"/>
    <n v="234.04"/>
    <s v="2018"/>
    <n v="234.04"/>
    <n v="17.5"/>
    <n v="126.38000000000001"/>
    <s v="T06031"/>
    <n v="17.5"/>
    <x v="5"/>
    <s v="CP"/>
    <x v="2"/>
    <x v="0"/>
    <x v="0"/>
    <x v="0"/>
    <s v=""/>
    <s v=""/>
    <s v=""/>
    <s v=""/>
    <s v=""/>
    <s v=""/>
    <x v="1"/>
  </r>
  <r>
    <s v="A00516"/>
    <s v="CHAYADA"/>
    <s v="MAEVA"/>
    <s v="IME LA VICOIGNETTE"/>
    <d v="2018-06-11T00:00:00"/>
    <d v="2018-06-13T00:00:00"/>
    <n v="3"/>
    <s v="FIN DE CONTRAT"/>
    <s v="ANIMATEUR(rice) 1ERE CAT."/>
    <s v="SECTEUR 1"/>
    <s v="MONITEUR(rice) EDUCATEUR(rice)"/>
    <s v="PRZYBYLSKI BRIGITTE"/>
    <s v="201806"/>
    <n v="286.04000000000002"/>
    <s v="06"/>
    <s v="100,00"/>
    <n v="3"/>
    <m/>
    <x v="21"/>
    <s v="pole Enfance"/>
    <n v="286.04000000000002"/>
    <s v="2018"/>
    <n v="286.04000000000002"/>
    <n v="20.25"/>
    <n v="146.25"/>
    <s v="T06032"/>
    <n v="20.25"/>
    <x v="5"/>
    <s v="FB"/>
    <x v="7"/>
    <x v="0"/>
    <x v="0"/>
    <x v="0"/>
    <s v=""/>
    <s v=""/>
    <s v=""/>
    <s v=""/>
    <s v=""/>
    <s v=""/>
    <x v="1"/>
  </r>
  <r>
    <s v="A00516"/>
    <s v="CHAYADA"/>
    <s v="MAEVA"/>
    <s v="IME LA VICOIGNETTE"/>
    <d v="2018-06-15T00:00:00"/>
    <d v="2018-06-15T00:00:00"/>
    <n v="1"/>
    <s v="FIN DE CONTRAT"/>
    <s v="ANIMATEUR(rice) 1ERE CAT."/>
    <s v="SECTEUR 3"/>
    <s v="ANIMATEUR(rice) 1ERE CAT."/>
    <s v="BELGADI FATIMA"/>
    <s v="201806"/>
    <n v="84.77"/>
    <s v="06"/>
    <s v="100,00"/>
    <n v="1"/>
    <m/>
    <x v="21"/>
    <s v="pole Enfance"/>
    <n v="84.77"/>
    <s v="2018"/>
    <n v="84.77"/>
    <n v="6"/>
    <n v="129.97999999999999"/>
    <s v="T06034"/>
    <n v="6"/>
    <x v="5"/>
    <s v="FB"/>
    <x v="7"/>
    <x v="0"/>
    <x v="0"/>
    <x v="0"/>
    <s v=""/>
    <s v=""/>
    <s v=""/>
    <s v=""/>
    <s v=""/>
    <s v=""/>
    <x v="0"/>
  </r>
  <r>
    <s v="A00377"/>
    <s v="LASSON"/>
    <s v="ALEXANDRA"/>
    <s v="IME LA VICOIGNETTE"/>
    <d v="2018-06-04T00:00:00"/>
    <d v="2018-06-06T00:00:00"/>
    <n v="3"/>
    <s v="FIN DE CONTRAT"/>
    <s v="INFIRMIER(e)"/>
    <s v="MEDICAL ET PARAMEDICAL"/>
    <s v="INFIRMIER(e)"/>
    <s v="LEROY DELPHINE"/>
    <s v="201806"/>
    <n v="591.69000000000005"/>
    <s v="06"/>
    <s v="100,00"/>
    <n v="3"/>
    <m/>
    <x v="10"/>
    <s v="pole Enfance"/>
    <n v="591.69000000000005"/>
    <s v="2018"/>
    <n v="591.69000000000005"/>
    <n v="18.5"/>
    <n v="133.62"/>
    <s v="T06023"/>
    <n v="18.5"/>
    <x v="5"/>
    <s v="FU"/>
    <x v="7"/>
    <x v="0"/>
    <x v="0"/>
    <x v="0"/>
    <s v=""/>
    <s v=""/>
    <s v=""/>
    <s v=""/>
    <s v=""/>
    <s v=""/>
    <x v="1"/>
  </r>
  <r>
    <s v="A00880"/>
    <s v="POTTIER"/>
    <s v="SONIA"/>
    <s v="IME LA VICOIGNETTE"/>
    <d v="2018-06-04T00:00:00"/>
    <d v="2018-06-05T00:00:00"/>
    <n v="2"/>
    <s v="FIN DE CONTRAT"/>
    <s v="AIDE MEDICO PSYCHOLOGIQUE"/>
    <s v="INTERNAT"/>
    <s v="AIDE MEDICO PSYCHOLOGIQUE"/>
    <s v="KOZLOWSKI MAXIME"/>
    <s v="201806"/>
    <n v="177.23"/>
    <s v="06"/>
    <s v="100,00"/>
    <n v="2"/>
    <m/>
    <x v="10"/>
    <s v="pole Enfance"/>
    <n v="177.23"/>
    <s v="2018"/>
    <n v="177.23"/>
    <n v="13.75"/>
    <n v="148.95000000000002"/>
    <s v="T06031"/>
    <n v="13.75"/>
    <x v="5"/>
    <s v="FU"/>
    <x v="7"/>
    <x v="0"/>
    <x v="0"/>
    <x v="0"/>
    <s v=""/>
    <s v=""/>
    <s v=""/>
    <s v=""/>
    <s v=""/>
    <s v=""/>
    <x v="1"/>
  </r>
  <r>
    <s v="A00880"/>
    <s v="POTTIER"/>
    <s v="SONIA"/>
    <s v="IME LA VICOIGNETTE"/>
    <d v="2018-06-08T00:00:00"/>
    <d v="2018-06-08T00:00:00"/>
    <n v="1"/>
    <s v="FIN DE CONTRAT"/>
    <s v="AIDE MEDICO PSYCHOLOGIQUE"/>
    <s v="INTERNAT"/>
    <s v="AIDE MEDICO PSYCHOLOGIQUE"/>
    <s v="KOZLOWSKI MAXIME"/>
    <s v="201806"/>
    <n v="112.78"/>
    <s v="06"/>
    <s v="100,00"/>
    <n v="1"/>
    <m/>
    <x v="10"/>
    <s v="pole Enfance"/>
    <n v="112.78"/>
    <s v="2018"/>
    <n v="112.78"/>
    <n v="8.75"/>
    <n v="151.67000000000002"/>
    <s v="T06031"/>
    <n v="8.75"/>
    <x v="5"/>
    <s v="FU"/>
    <x v="7"/>
    <x v="0"/>
    <x v="0"/>
    <x v="0"/>
    <s v=""/>
    <s v=""/>
    <s v=""/>
    <s v=""/>
    <s v=""/>
    <s v=""/>
    <x v="1"/>
  </r>
  <r>
    <s v="A00969"/>
    <s v="CLAIRIER"/>
    <s v="VIRGINIE"/>
    <s v="IME LA VICOIGNETTE"/>
    <d v="2018-06-05T00:00:00"/>
    <d v="2018-06-05T00:00:00"/>
    <n v="1"/>
    <s v="FIN DE CONTRAT"/>
    <s v="EDUCATEUR(rice) SPECIALISE(e)"/>
    <s v="INTERNAT"/>
    <s v="AIDE MEDICO PSYCHOLOGIQUE"/>
    <s v="DUCATILLION DONATIEN"/>
    <s v="201806"/>
    <n v="77.33"/>
    <s v="06"/>
    <s v="100,00"/>
    <n v="1"/>
    <m/>
    <x v="17"/>
    <s v="pole Enfance"/>
    <n v="77.33"/>
    <s v="2018"/>
    <n v="77.33"/>
    <n v="6"/>
    <n v="129.97999999999999"/>
    <s v="T06031"/>
    <n v="6"/>
    <x v="5"/>
    <s v="HD"/>
    <x v="2"/>
    <x v="0"/>
    <x v="0"/>
    <x v="0"/>
    <s v=""/>
    <s v=""/>
    <s v=""/>
    <s v=""/>
    <s v=""/>
    <s v=""/>
    <x v="0"/>
  </r>
  <r>
    <s v="A00880"/>
    <s v="POTTIER"/>
    <s v="SONIA"/>
    <s v="IME LA VICOIGNETTE"/>
    <d v="2018-05-29T00:00:00"/>
    <d v="2018-05-29T00:00:00"/>
    <n v="1"/>
    <s v="FIN DE CONTRAT"/>
    <s v="AIDE MEDICO PSYCHOLOGIQUE"/>
    <s v="INTERNAT"/>
    <s v="AIDE MEDICO PSYCHOLOGIQUE"/>
    <s v="DUCATILLION DONATIEN"/>
    <s v="201806"/>
    <n v="83.8"/>
    <s v="06"/>
    <s v="100,00"/>
    <n v="1"/>
    <m/>
    <x v="17"/>
    <s v="pole Enfance"/>
    <n v="83.8"/>
    <s v="2018"/>
    <n v="83.8"/>
    <n v="6.5"/>
    <n v="140.83000000000001"/>
    <s v="T06031"/>
    <n v="6.5"/>
    <x v="5"/>
    <s v="HD"/>
    <x v="2"/>
    <x v="0"/>
    <x v="0"/>
    <x v="0"/>
    <s v=""/>
    <s v=""/>
    <s v=""/>
    <s v=""/>
    <s v=""/>
    <s v=""/>
    <x v="0"/>
  </r>
  <r>
    <s v="A00718"/>
    <s v="BECU"/>
    <s v="DAVID"/>
    <s v="IME LA VICOIGNETTE"/>
    <d v="2018-06-19T00:00:00"/>
    <d v="2018-06-21T00:00:00"/>
    <n v="3"/>
    <s v="FIN DE CONTRAT"/>
    <s v="AIDE SOIGNANT(e)"/>
    <s v="INTERNAT"/>
    <s v="AIDE MEDICO PSYCHOLOGIQUE"/>
    <s v="SEDDA BRIGITTE"/>
    <s v="201806"/>
    <n v="336.7"/>
    <s v="06"/>
    <s v="100,00"/>
    <n v="3"/>
    <m/>
    <x v="0"/>
    <s v="pole Enfance"/>
    <n v="336.7"/>
    <s v="2018"/>
    <n v="336.7"/>
    <n v="24.75"/>
    <n v="151.67000000000002"/>
    <s v="T06031"/>
    <n v="24.75"/>
    <x v="5"/>
    <s v="MAL"/>
    <x v="0"/>
    <x v="0"/>
    <x v="0"/>
    <x v="0"/>
    <s v=""/>
    <s v=""/>
    <s v=""/>
    <s v=""/>
    <s v=""/>
    <s v=""/>
    <x v="1"/>
  </r>
  <r>
    <s v="A00917"/>
    <s v="BRUSS"/>
    <s v="DAISY"/>
    <s v="IME LA VICOIGNETTE"/>
    <d v="2018-05-14T00:00:00"/>
    <d v="2018-06-08T00:00:00"/>
    <n v="26"/>
    <s v="FIN DE CONTRAT"/>
    <s v="MONITEUR(rice) EDUCATEUR(rice)"/>
    <s v="SECTEUR 1"/>
    <s v="MONITEUR(rice) EDUCATEUR(rice)"/>
    <s v="GOBET HARMONIE"/>
    <s v="201806"/>
    <n v="1098.8399999999999"/>
    <s v="06"/>
    <s v="100,00"/>
    <n v="26"/>
    <m/>
    <x v="0"/>
    <s v="pole Enfance"/>
    <n v="1098.8399999999999"/>
    <s v="2018"/>
    <n v="1098.8399999999999"/>
    <n v="70"/>
    <n v="151.67000000000002"/>
    <s v="T06032"/>
    <n v="70"/>
    <x v="5"/>
    <s v="MAL"/>
    <x v="0"/>
    <x v="0"/>
    <x v="0"/>
    <x v="0"/>
    <s v=""/>
    <s v=""/>
    <s v=""/>
    <s v=""/>
    <s v=""/>
    <s v=""/>
    <x v="1"/>
  </r>
  <r>
    <s v="A00917"/>
    <s v="BRUSS"/>
    <s v="DAISY"/>
    <s v="IME LA VICOIGNETTE"/>
    <d v="2018-06-11T00:00:00"/>
    <d v="2018-07-04T00:00:00"/>
    <n v="24"/>
    <s v="FIN DE CONTRAT"/>
    <s v="MONITEUR(rice) EDUCATEUR(rice)"/>
    <s v="SECTEUR 1"/>
    <s v="MONITEUR(rice) EDUCATEUR(rice)"/>
    <s v="GOBET HARMONIE"/>
    <s v="201806"/>
    <n v="773.83"/>
    <s v="06"/>
    <s v="100,00"/>
    <n v="24"/>
    <m/>
    <x v="0"/>
    <s v="pole Enfance"/>
    <n v="773.83"/>
    <s v="2018"/>
    <n v="773.83"/>
    <n v="70"/>
    <n v="151.67000000000002"/>
    <s v="T06032"/>
    <n v="70"/>
    <x v="5"/>
    <s v="MAL"/>
    <x v="0"/>
    <x v="0"/>
    <x v="0"/>
    <x v="0"/>
    <s v=""/>
    <s v=""/>
    <s v=""/>
    <s v=""/>
    <s v=""/>
    <s v=""/>
    <x v="1"/>
  </r>
  <r>
    <s v="A00501"/>
    <s v="CAHIER"/>
    <s v="AMELINE"/>
    <s v="IME LA VICOIGNETTE"/>
    <d v="2018-05-14T00:00:00"/>
    <d v="2018-06-08T00:00:00"/>
    <n v="26"/>
    <s v="FIN DE CONTRAT"/>
    <s v="MONITEUR(rice) EDUCATEUR(rice)"/>
    <s v="EMERGENCE"/>
    <s v="MONITEUR(rice) EDUCATEUR(rice)"/>
    <s v="COURBET ELISE"/>
    <s v="201806"/>
    <n v="1098.26"/>
    <s v="06"/>
    <s v="100,00"/>
    <n v="26"/>
    <m/>
    <x v="0"/>
    <s v="pole Enfance"/>
    <n v="1098.26"/>
    <s v="2018"/>
    <n v="1098.26"/>
    <n v="70"/>
    <n v="151.67000000000002"/>
    <s v="T06035"/>
    <n v="70"/>
    <x v="5"/>
    <s v="MAL"/>
    <x v="0"/>
    <x v="0"/>
    <x v="0"/>
    <x v="0"/>
    <s v=""/>
    <s v=""/>
    <s v=""/>
    <s v=""/>
    <s v=""/>
    <s v=""/>
    <x v="1"/>
  </r>
  <r>
    <s v="A00516"/>
    <s v="CHAYADA"/>
    <s v="MAEVA"/>
    <s v="IME LA VICOIGNETTE"/>
    <d v="2018-06-04T00:00:00"/>
    <d v="2018-06-04T00:00:00"/>
    <n v="1"/>
    <s v="FIN DE CONTRAT"/>
    <s v="ANIMATEUR(rice) 1ERE CAT."/>
    <s v="SECTEUR 3"/>
    <s v="EDUCATEUR(rice) TECHNIQUE"/>
    <s v="DELVENNE CAMILLE"/>
    <s v="201806"/>
    <n v="84.63"/>
    <s v="06"/>
    <s v="100,00"/>
    <n v="1"/>
    <m/>
    <x v="0"/>
    <s v="pole Enfance"/>
    <n v="84.63"/>
    <s v="2018"/>
    <n v="84.63"/>
    <n v="7.25"/>
    <n v="151.67000000000002"/>
    <s v="T06034"/>
    <n v="7.25"/>
    <x v="5"/>
    <s v="MAL"/>
    <x v="0"/>
    <x v="0"/>
    <x v="0"/>
    <x v="0"/>
    <s v=""/>
    <s v=""/>
    <s v=""/>
    <s v=""/>
    <s v=""/>
    <s v=""/>
    <x v="1"/>
  </r>
  <r>
    <s v="A00516"/>
    <s v="CHAYADA"/>
    <s v="MAEVA"/>
    <s v="IME LA VICOIGNETTE"/>
    <d v="2018-06-05T00:00:00"/>
    <d v="2018-06-08T00:00:00"/>
    <n v="4"/>
    <s v="FIN DE CONTRAT"/>
    <s v="ANIMATEUR(rice) 1ERE CAT."/>
    <s v="SECTEUR 3"/>
    <s v="EDUCATEUR(rice) TECHNIQUE"/>
    <s v="DELVENNE CAMILLE"/>
    <s v="201806"/>
    <n v="307.33"/>
    <s v="06"/>
    <s v="100,00"/>
    <n v="4"/>
    <m/>
    <x v="0"/>
    <s v="pole Enfance"/>
    <n v="307.33"/>
    <s v="2018"/>
    <n v="307.33"/>
    <n v="20.5"/>
    <n v="151.67000000000002"/>
    <s v="T06034"/>
    <n v="20.5"/>
    <x v="5"/>
    <s v="MAL"/>
    <x v="0"/>
    <x v="0"/>
    <x v="0"/>
    <x v="0"/>
    <s v=""/>
    <s v=""/>
    <s v=""/>
    <s v=""/>
    <s v=""/>
    <s v=""/>
    <x v="1"/>
  </r>
  <r>
    <s v="A00516"/>
    <s v="CHAYADA"/>
    <s v="MAEVA"/>
    <s v="IME LA VICOIGNETTE"/>
    <d v="2018-06-19T00:00:00"/>
    <d v="2018-06-21T00:00:00"/>
    <n v="3"/>
    <s v="FIN DE CONTRAT"/>
    <s v="ANIMATEUR(rice) 1ERE CAT."/>
    <s v="SECTEUR 3"/>
    <s v="ANIMATEUR(rice) 1ERE CAT."/>
    <s v="BELGADI FATIMA"/>
    <s v="201806"/>
    <n v="307.23"/>
    <s v="06"/>
    <s v="100,00"/>
    <n v="3"/>
    <m/>
    <x v="0"/>
    <s v="pole Enfance"/>
    <n v="307.23"/>
    <s v="2018"/>
    <n v="307.23"/>
    <n v="21.75"/>
    <n v="151.67000000000002"/>
    <s v="T06034"/>
    <n v="21.75"/>
    <x v="5"/>
    <s v="MAL"/>
    <x v="0"/>
    <x v="0"/>
    <x v="0"/>
    <x v="0"/>
    <s v=""/>
    <s v=""/>
    <s v=""/>
    <s v=""/>
    <s v=""/>
    <s v=""/>
    <x v="1"/>
  </r>
  <r>
    <s v="A00969"/>
    <s v="CLAIRIER"/>
    <s v="VIRGINIE"/>
    <s v="IME LA VICOIGNETTE"/>
    <d v="2018-05-29T00:00:00"/>
    <d v="2018-06-04T00:00:00"/>
    <n v="7"/>
    <s v="FIN DE CONTRAT"/>
    <s v="EDUCATEUR(rice) SPECIALISE(e)"/>
    <s v="INTERNAT"/>
    <s v="EDUCATEUR(rice) SPECIALISE(e)"/>
    <s v="BRISSEZ CAROLINE"/>
    <s v="201806"/>
    <n v="283.51"/>
    <s v="06"/>
    <s v="100,00"/>
    <n v="7"/>
    <m/>
    <x v="0"/>
    <s v="pole Enfance"/>
    <n v="283.51"/>
    <s v="2018"/>
    <n v="283.51"/>
    <n v="22"/>
    <n v="95.33"/>
    <s v="T06031"/>
    <n v="22"/>
    <x v="5"/>
    <s v="MAL"/>
    <x v="0"/>
    <x v="0"/>
    <x v="0"/>
    <x v="0"/>
    <s v=""/>
    <s v=""/>
    <s v=""/>
    <s v=""/>
    <s v=""/>
    <s v=""/>
    <x v="1"/>
  </r>
  <r>
    <s v="A00964"/>
    <s v="DEFURNE"/>
    <s v="JUSTINE"/>
    <s v="IME LA VICOIGNETTE"/>
    <d v="2018-05-26T00:00:00"/>
    <d v="2018-06-22T00:00:00"/>
    <n v="28"/>
    <s v="FIN DE CONTRAT"/>
    <s v="ASSISTANT(e) SOCIAL"/>
    <s v="MEDICAL ET PARAMEDICAL"/>
    <s v="ASSISTANT(e) SOCIAL"/>
    <s v="DEWARIMEZ AGATHE"/>
    <s v="201806"/>
    <n v="1535.05"/>
    <s v="06"/>
    <s v="100,00"/>
    <n v="28"/>
    <m/>
    <x v="0"/>
    <s v="pole Enfance"/>
    <n v="1535.05"/>
    <s v="2018"/>
    <n v="1535.05"/>
    <n v="131.5"/>
    <n v="151.67000000000002"/>
    <s v="T06023"/>
    <n v="131.5"/>
    <x v="5"/>
    <s v="MAL"/>
    <x v="0"/>
    <x v="0"/>
    <x v="0"/>
    <x v="0"/>
    <s v=""/>
    <s v=""/>
    <s v=""/>
    <s v=""/>
    <s v=""/>
    <s v=""/>
    <x v="1"/>
  </r>
  <r>
    <s v="A00964"/>
    <s v="DEFURNE"/>
    <s v="JUSTINE"/>
    <s v="IME LA VICOIGNETTE"/>
    <d v="2018-06-23T00:00:00"/>
    <d v="2018-07-31T00:00:00"/>
    <n v="39"/>
    <s v="FIN DE CONTRAT"/>
    <s v="ASSISTANT(e) SOCIAL"/>
    <s v="MEDICAL ET PARAMEDICAL"/>
    <s v="ASSISTANT(e) SOCIAL"/>
    <s v="DEWARIMEZ AGATHE"/>
    <s v="201806"/>
    <n v="0"/>
    <s v="06"/>
    <s v="100,00"/>
    <n v="39"/>
    <m/>
    <x v="0"/>
    <s v="pole Enfance"/>
    <n v="0"/>
    <s v="2018"/>
    <n v="0"/>
    <n v="0"/>
    <n v="142.32"/>
    <s v="T06023"/>
    <n v="0"/>
    <x v="5"/>
    <s v="MAL"/>
    <x v="0"/>
    <x v="0"/>
    <x v="0"/>
    <x v="0"/>
    <s v=""/>
    <s v=""/>
    <s v=""/>
    <s v=""/>
    <s v=""/>
    <s v=""/>
    <x v="0"/>
  </r>
  <r>
    <s v="A00195"/>
    <s v="DEHAINE"/>
    <s v="MARIE CHRISTINE"/>
    <s v="IME LA VICOIGNETTE"/>
    <d v="2018-05-14T00:00:00"/>
    <d v="2018-06-04T00:00:00"/>
    <n v="22"/>
    <s v="FIN DE CONTRAT"/>
    <s v="AGENT HYGIENE ET PROPRETE"/>
    <s v="SERVICE SUPPORT"/>
    <s v="AGENT HYGIENE ET PROPRETE"/>
    <s v="PLANQUE NADIA"/>
    <s v="201806"/>
    <n v="484.35"/>
    <s v="06"/>
    <s v="100,00"/>
    <n v="22"/>
    <m/>
    <x v="0"/>
    <s v="pole Enfance"/>
    <n v="484.35"/>
    <s v="2018"/>
    <n v="484.35"/>
    <n v="35"/>
    <n v="125.93"/>
    <s v="T06021"/>
    <n v="35"/>
    <x v="5"/>
    <s v="MAL"/>
    <x v="0"/>
    <x v="0"/>
    <x v="0"/>
    <x v="0"/>
    <s v=""/>
    <s v=""/>
    <s v=""/>
    <s v=""/>
    <s v=""/>
    <s v=""/>
    <x v="1"/>
  </r>
  <r>
    <s v="A00195"/>
    <s v="DEHAINE"/>
    <s v="MARIE CHRISTINE"/>
    <s v="IME LA VICOIGNETTE"/>
    <d v="2018-06-05T00:00:00"/>
    <d v="2018-07-04T00:00:00"/>
    <n v="30"/>
    <s v="FIN DE CONTRAT"/>
    <s v="AGENT HYGIENE ET PROPRETE"/>
    <s v="SERVICE SUPPORT"/>
    <s v="AGENT HYGIENE ET PROPRETE"/>
    <s v="PLANQUE NADIA"/>
    <s v="201806"/>
    <n v="808.4"/>
    <s v="06"/>
    <s v="100,00"/>
    <n v="30"/>
    <m/>
    <x v="0"/>
    <s v="pole Enfance"/>
    <n v="808.4"/>
    <s v="2018"/>
    <n v="808.4"/>
    <n v="81"/>
    <n v="126.05"/>
    <s v="T06021"/>
    <n v="81"/>
    <x v="5"/>
    <s v="MAL"/>
    <x v="0"/>
    <x v="0"/>
    <x v="0"/>
    <x v="0"/>
    <s v=""/>
    <s v=""/>
    <s v=""/>
    <s v=""/>
    <s v=""/>
    <s v=""/>
    <x v="1"/>
  </r>
  <r>
    <s v="A00979"/>
    <s v="DEMAGNY"/>
    <s v="CLAIRE"/>
    <s v="IME LA VICOIGNETTE"/>
    <d v="2018-06-11T00:00:00"/>
    <d v="2018-06-13T00:00:00"/>
    <n v="3"/>
    <s v="FIN DE CONTRAT"/>
    <s v="EDUCATEUR(rice) SPECIALISE(e)"/>
    <s v="SECTEUR 2"/>
    <s v="MONITEUR(rice) EDUCATEUR(rice)"/>
    <s v="DELVENNE SYLVIE"/>
    <s v="201806"/>
    <n v="286.04000000000002"/>
    <s v="06"/>
    <s v="100,00"/>
    <n v="3"/>
    <m/>
    <x v="0"/>
    <s v="pole Enfance"/>
    <n v="286.04000000000002"/>
    <s v="2018"/>
    <n v="286.04000000000002"/>
    <n v="20.25"/>
    <n v="146.25"/>
    <s v="T06033"/>
    <n v="20.25"/>
    <x v="5"/>
    <s v="MAL"/>
    <x v="0"/>
    <x v="0"/>
    <x v="0"/>
    <x v="0"/>
    <s v=""/>
    <s v=""/>
    <s v=""/>
    <s v=""/>
    <s v=""/>
    <s v=""/>
    <x v="1"/>
  </r>
  <r>
    <s v="A00979"/>
    <s v="DEMAGNY"/>
    <s v="CLAIRE"/>
    <s v="IME LA VICOIGNETTE"/>
    <d v="2018-06-14T00:00:00"/>
    <d v="2018-06-18T00:00:00"/>
    <n v="5"/>
    <s v="FIN DE CONTRAT"/>
    <s v="EDUCATEUR(rice) SPECIALISE(e)"/>
    <s v="SECTEUR 2"/>
    <s v="EDUCATEUR(rice) TECHNIQUE"/>
    <s v="HAVEZ MARIE DOMINIQUE"/>
    <s v="201806"/>
    <n v="268.39"/>
    <s v="06"/>
    <s v="100,00"/>
    <n v="5"/>
    <m/>
    <x v="0"/>
    <s v="pole Enfance"/>
    <n v="268.39"/>
    <s v="2018"/>
    <n v="268.39"/>
    <n v="19"/>
    <n v="82.33"/>
    <s v="T06033"/>
    <n v="19"/>
    <x v="5"/>
    <s v="MAL"/>
    <x v="0"/>
    <x v="0"/>
    <x v="0"/>
    <x v="0"/>
    <s v=""/>
    <s v=""/>
    <s v=""/>
    <s v=""/>
    <s v=""/>
    <s v=""/>
    <x v="1"/>
  </r>
  <r>
    <s v="A00941"/>
    <s v="DESETTE"/>
    <s v="FLORIANE"/>
    <s v="IME LA VICOIGNETTE"/>
    <d v="2018-06-01T00:00:00"/>
    <d v="2018-06-01T00:00:00"/>
    <n v="1"/>
    <s v="FIN DE CONTRAT"/>
    <s v="EDUCATEUR(rice) TECHNIQUE"/>
    <s v="SECTEUR 3"/>
    <s v="EDUCATEUR(rice) TECHNIQUE"/>
    <s v="DELVENNE CAMILLE"/>
    <s v="201806"/>
    <n v="87.31"/>
    <s v="06"/>
    <s v="100,00"/>
    <n v="1"/>
    <m/>
    <x v="0"/>
    <s v="pole Enfance"/>
    <n v="87.31"/>
    <s v="2018"/>
    <n v="87.31"/>
    <n v="6"/>
    <n v="129.97999999999999"/>
    <s v="T06034"/>
    <n v="6"/>
    <x v="5"/>
    <s v="MAL"/>
    <x v="0"/>
    <x v="0"/>
    <x v="0"/>
    <x v="0"/>
    <s v=""/>
    <s v=""/>
    <s v=""/>
    <s v=""/>
    <s v=""/>
    <s v=""/>
    <x v="0"/>
  </r>
  <r>
    <s v="A00941"/>
    <s v="DESETTE"/>
    <s v="FLORIANE"/>
    <s v="IME LA VICOIGNETTE"/>
    <d v="2018-06-11T00:00:00"/>
    <d v="2018-06-22T00:00:00"/>
    <n v="12"/>
    <s v="FIN DE CONTRAT"/>
    <s v="EDUCATEUR(rice) TECHNIQUE"/>
    <s v="SECTEUR 3"/>
    <s v="EDUCATEUR(rice) TECHNIQUE"/>
    <s v="DELVENNE CAMILLE"/>
    <s v="201806"/>
    <n v="1018.35"/>
    <s v="06"/>
    <s v="100,00"/>
    <n v="12"/>
    <m/>
    <x v="0"/>
    <s v="pole Enfance"/>
    <n v="1018.35"/>
    <s v="2018"/>
    <n v="1018.35"/>
    <n v="70"/>
    <n v="151.67000000000002"/>
    <s v="T06034"/>
    <n v="70"/>
    <x v="5"/>
    <s v="MAL"/>
    <x v="0"/>
    <x v="0"/>
    <x v="0"/>
    <x v="0"/>
    <s v=""/>
    <s v=""/>
    <s v=""/>
    <s v=""/>
    <s v=""/>
    <s v=""/>
    <x v="1"/>
  </r>
  <r>
    <s v="A00658"/>
    <s v="FLAHAUT"/>
    <s v="SYLVIE"/>
    <s v="IME LA VICOIGNETTE"/>
    <d v="2018-05-14T00:00:00"/>
    <d v="2018-06-01T00:00:00"/>
    <n v="19"/>
    <s v="FIN DE CONTRAT"/>
    <s v="INFIRMIER(e)"/>
    <s v="EMERGENCE"/>
    <s v="INFIRMIER(e)"/>
    <s v="COURTECUISSE SARAH"/>
    <s v="201806"/>
    <n v="620.70000000000005"/>
    <s v="06"/>
    <s v="100,00"/>
    <n v="19"/>
    <m/>
    <x v="0"/>
    <s v="pole Enfance"/>
    <n v="620.70000000000005"/>
    <s v="2018"/>
    <n v="620.70000000000005"/>
    <n v="27.75"/>
    <n v="151.67000000000002"/>
    <s v="T06035"/>
    <n v="27.75"/>
    <x v="5"/>
    <s v="MAL"/>
    <x v="0"/>
    <x v="0"/>
    <x v="0"/>
    <x v="0"/>
    <s v=""/>
    <s v=""/>
    <s v=""/>
    <s v=""/>
    <s v=""/>
    <s v=""/>
    <x v="1"/>
  </r>
  <r>
    <s v="A00658"/>
    <s v="FLAHAUT"/>
    <s v="SYLVIE"/>
    <s v="IME LA VICOIGNETTE"/>
    <d v="2018-06-05T00:00:00"/>
    <d v="2018-06-29T00:00:00"/>
    <n v="25"/>
    <s v="FIN DE CONTRAT"/>
    <s v="INFIRMIER(e)"/>
    <s v="EMERGENCE"/>
    <s v="INFIRMIER(e)"/>
    <s v="COURTECUISSE SARAH"/>
    <s v="201806"/>
    <n v="1960.34"/>
    <s v="06"/>
    <s v="100,00"/>
    <n v="25"/>
    <m/>
    <x v="0"/>
    <s v="pole Enfance"/>
    <n v="1960.34"/>
    <s v="2018"/>
    <n v="1960.34"/>
    <n v="126"/>
    <n v="143.68"/>
    <s v="T06035"/>
    <n v="126"/>
    <x v="5"/>
    <s v="MAL"/>
    <x v="0"/>
    <x v="0"/>
    <x v="0"/>
    <x v="0"/>
    <s v=""/>
    <s v=""/>
    <s v=""/>
    <s v=""/>
    <s v=""/>
    <s v=""/>
    <x v="1"/>
  </r>
  <r>
    <s v="999600"/>
    <s v="FOUTRY"/>
    <s v="NATHALIE"/>
    <s v="IME LA VICOIGNETTE"/>
    <d v="2018-06-21T00:00:00"/>
    <d v="2018-06-22T00:00:00"/>
    <n v="2"/>
    <s v="FIN DE CONTRAT"/>
    <s v="CUISINIER(e) "/>
    <s v="EMERGENCE"/>
    <s v="AGENT DE CUISINE"/>
    <s v="THEROUDE JANIQUE"/>
    <s v="201806"/>
    <n v="120.76"/>
    <s v="06"/>
    <s v="100,00"/>
    <n v="2"/>
    <m/>
    <x v="0"/>
    <s v="pole Enfance"/>
    <n v="120.76"/>
    <s v="2018"/>
    <n v="120.76"/>
    <n v="10"/>
    <n v="108.33"/>
    <s v="T06035"/>
    <n v="10"/>
    <x v="5"/>
    <s v="MAL"/>
    <x v="0"/>
    <x v="0"/>
    <x v="0"/>
    <x v="0"/>
    <s v=""/>
    <s v=""/>
    <s v=""/>
    <s v=""/>
    <s v=""/>
    <s v=""/>
    <x v="1"/>
  </r>
  <r>
    <s v="999802"/>
    <s v="LERICHE"/>
    <s v="JULIEN"/>
    <s v="IME LA VICOIGNETTE"/>
    <d v="2018-06-20T00:00:00"/>
    <d v="2018-06-20T00:00:00"/>
    <n v="1"/>
    <s v="FIN DE CONTRAT"/>
    <s v="CUISINIER(e) "/>
    <s v="EMERGENCE"/>
    <s v="AGENT DE CUISINE"/>
    <s v="THEROUDE JANIQUE"/>
    <s v="201806"/>
    <n v="60.39"/>
    <s v="06"/>
    <s v="100,00"/>
    <n v="1"/>
    <m/>
    <x v="0"/>
    <s v="pole Enfance"/>
    <n v="60.39"/>
    <s v="2018"/>
    <n v="60.39"/>
    <n v="5"/>
    <n v="108.33"/>
    <s v="T06035"/>
    <n v="5"/>
    <x v="5"/>
    <s v="MAL"/>
    <x v="0"/>
    <x v="0"/>
    <x v="0"/>
    <x v="0"/>
    <s v=""/>
    <s v=""/>
    <s v=""/>
    <s v=""/>
    <s v=""/>
    <s v=""/>
    <x v="0"/>
  </r>
  <r>
    <s v="999931"/>
    <s v="MENDELSKI"/>
    <s v="CATY"/>
    <s v="IME LA VICOIGNETTE"/>
    <d v="2018-05-16T00:00:00"/>
    <d v="2018-06-01T00:00:00"/>
    <n v="17"/>
    <s v="FIN DE CONTRAT"/>
    <s v="AGENT HYGIENE ET PROPRETE"/>
    <s v="SERVICE SUPPORT"/>
    <s v="AGENT D'ENTRETIEN DES BATIMENTS"/>
    <s v="FOULON RICHARD"/>
    <s v="201806"/>
    <n v="543.26"/>
    <s v="06"/>
    <s v="100,00"/>
    <n v="17"/>
    <m/>
    <x v="0"/>
    <s v="pole Enfance"/>
    <n v="543.26"/>
    <s v="2018"/>
    <n v="543.26"/>
    <n v="35"/>
    <n v="151.67000000000002"/>
    <s v="T06021"/>
    <n v="35"/>
    <x v="5"/>
    <s v="MAL"/>
    <x v="0"/>
    <x v="0"/>
    <x v="0"/>
    <x v="0"/>
    <s v=""/>
    <s v=""/>
    <s v=""/>
    <s v=""/>
    <s v=""/>
    <s v=""/>
    <x v="1"/>
  </r>
  <r>
    <s v="999931"/>
    <s v="MENDELSKI"/>
    <s v="CATY"/>
    <s v="IME LA VICOIGNETTE"/>
    <d v="2018-06-04T00:00:00"/>
    <d v="2018-06-15T00:00:00"/>
    <n v="12"/>
    <s v="FIN DE CONTRAT"/>
    <s v="AGENT HYGIENE ET PROPRETE"/>
    <s v="SERVICE SUPPORT"/>
    <s v="AGENT D'ENTRETIEN DES BATIMENTS"/>
    <s v="FOULON RICHARD"/>
    <s v="201806"/>
    <n v="704.17"/>
    <s v="06"/>
    <s v="100,00"/>
    <n v="12"/>
    <m/>
    <x v="0"/>
    <s v="pole Enfance"/>
    <n v="704.17"/>
    <s v="2018"/>
    <n v="704.17"/>
    <n v="70"/>
    <n v="151.67000000000002"/>
    <s v="T06021"/>
    <n v="70"/>
    <x v="5"/>
    <s v="MAL"/>
    <x v="0"/>
    <x v="0"/>
    <x v="0"/>
    <x v="0"/>
    <s v=""/>
    <s v=""/>
    <s v=""/>
    <s v=""/>
    <s v=""/>
    <s v=""/>
    <x v="1"/>
  </r>
  <r>
    <s v="999931"/>
    <s v="MENDELSKI"/>
    <s v="CATY"/>
    <s v="IME LA VICOIGNETTE"/>
    <d v="2018-06-16T00:00:00"/>
    <d v="2018-07-13T00:00:00"/>
    <n v="28"/>
    <s v="FIN DE CONTRAT"/>
    <s v="AGENT HYGIENE ET PROPRETE"/>
    <s v="SERVICE SUPPORT"/>
    <s v="AGENT D'ENTRETIEN DES BATIMENTS"/>
    <s v="FOULON RICHARD"/>
    <s v="201806"/>
    <n v="352.08"/>
    <s v="06"/>
    <s v="100,00"/>
    <n v="28"/>
    <m/>
    <x v="0"/>
    <s v="pole Enfance"/>
    <n v="352.08"/>
    <s v="2018"/>
    <n v="352.08"/>
    <n v="35"/>
    <n v="151.67000000000002"/>
    <s v="T06021"/>
    <n v="35"/>
    <x v="5"/>
    <s v="MAL"/>
    <x v="0"/>
    <x v="0"/>
    <x v="0"/>
    <x v="0"/>
    <s v=""/>
    <s v=""/>
    <s v=""/>
    <s v=""/>
    <s v=""/>
    <s v=""/>
    <x v="1"/>
  </r>
  <r>
    <s v="A00880"/>
    <s v="POTTIER"/>
    <s v="SONIA"/>
    <s v="IME LA VICOIGNETTE"/>
    <d v="2018-06-22T00:00:00"/>
    <d v="2018-06-22T00:00:00"/>
    <n v="1"/>
    <s v="FIN DE CONTRAT"/>
    <s v="AIDE MEDICO PSYCHOLOGIQUE"/>
    <s v="INTERNAT"/>
    <s v="AIDE MEDICO PSYCHOLOGIQUE"/>
    <s v="BEZE CATHERINE"/>
    <s v="201806"/>
    <n v="35.450000000000003"/>
    <s v="06"/>
    <s v="100,00"/>
    <n v="1"/>
    <m/>
    <x v="0"/>
    <s v="pole Enfance"/>
    <n v="35.450000000000003"/>
    <s v="2018"/>
    <n v="35.450000000000003"/>
    <n v="2.75"/>
    <n v="59.58"/>
    <s v="T06031"/>
    <n v="2.75"/>
    <x v="5"/>
    <s v="MAL"/>
    <x v="0"/>
    <x v="0"/>
    <x v="0"/>
    <x v="0"/>
    <s v=""/>
    <s v=""/>
    <s v=""/>
    <s v=""/>
    <s v=""/>
    <s v=""/>
    <x v="0"/>
  </r>
  <r>
    <s v="A00918"/>
    <s v="SIDER"/>
    <s v="KEVIN"/>
    <s v="IME LA VICOIGNETTE"/>
    <d v="2018-05-22T00:00:00"/>
    <d v="2018-06-05T00:00:00"/>
    <n v="15"/>
    <s v="FIN DE CONTRAT"/>
    <s v="EDUCATEUR(rice) SPORTIF(ve)"/>
    <s v="SECTEUR 2"/>
    <s v="EDUCATEUR(rice) SPORTIF(ve)"/>
    <s v="BONAREK LUC"/>
    <s v="201806"/>
    <n v="586.62"/>
    <s v="06"/>
    <s v="100,00"/>
    <n v="15"/>
    <m/>
    <x v="0"/>
    <s v="pole Enfance"/>
    <n v="586.62"/>
    <s v="2018"/>
    <n v="586.62"/>
    <n v="50.25"/>
    <n v="149.20000000000002"/>
    <s v="T06033"/>
    <n v="50.25"/>
    <x v="5"/>
    <s v="MAL"/>
    <x v="0"/>
    <x v="0"/>
    <x v="0"/>
    <x v="0"/>
    <s v=""/>
    <s v=""/>
    <s v=""/>
    <s v=""/>
    <s v=""/>
    <s v=""/>
    <x v="1"/>
  </r>
  <r>
    <s v="A00918"/>
    <s v="SIDER"/>
    <s v="KEVIN"/>
    <s v="IME LA VICOIGNETTE"/>
    <d v="2018-06-06T00:00:00"/>
    <d v="2018-07-05T00:00:00"/>
    <n v="30"/>
    <s v="FIN DE CONTRAT"/>
    <s v="EDUCATEUR(rice) SPORTIF(ve)"/>
    <s v="SECTEUR 2"/>
    <s v="EDUCATEUR(rice) SPORTIF(ve)"/>
    <s v="BONAREK LUC"/>
    <s v="201806"/>
    <n v="1047.68"/>
    <s v="06"/>
    <s v="100,00"/>
    <n v="30"/>
    <m/>
    <x v="0"/>
    <s v="pole Enfance"/>
    <n v="1047.68"/>
    <s v="2018"/>
    <n v="1047.68"/>
    <n v="89.75"/>
    <n v="149.20000000000002"/>
    <s v="T06033"/>
    <n v="89.75"/>
    <x v="5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5-22T00:00:00"/>
    <d v="2018-06-15T00:00:00"/>
    <n v="25"/>
    <s v="FIN DE CONTRAT"/>
    <s v="PSYCHOMOTRICIEN(ne)"/>
    <s v="SECTEUR 1"/>
    <s v="PSYCHOMOTRICIEN(ne)"/>
    <s v="RIOTHON CAROLINE"/>
    <s v="201806"/>
    <n v="763.18"/>
    <s v="06"/>
    <s v="50,00"/>
    <n v="25"/>
    <m/>
    <x v="0"/>
    <s v="pole Enfance"/>
    <n v="381.59"/>
    <s v="2018"/>
    <n v="763.18"/>
    <n v="52.5"/>
    <n v="69.83"/>
    <s v="T06032"/>
    <n v="26.25"/>
    <x v="5"/>
    <s v="MAL"/>
    <x v="0"/>
    <x v="0"/>
    <x v="0"/>
    <x v="0"/>
    <s v=""/>
    <s v=""/>
    <s v=""/>
    <s v=""/>
    <s v=""/>
    <s v=""/>
    <x v="1"/>
  </r>
  <r>
    <s v="A00943"/>
    <s v="THIBAUDEAU"/>
    <s v="ADRIEN"/>
    <s v="IME LA VICOIGNETTE"/>
    <d v="2018-06-18T00:00:00"/>
    <d v="2018-07-13T00:00:00"/>
    <n v="26"/>
    <s v="FIN DE CONTRAT"/>
    <s v="PSYCHOMOTRICIEN(ne)"/>
    <s v="SECTEUR 1"/>
    <s v="PSYCHOMOTRICIEN(ne)"/>
    <s v="RIOTHON CAROLINE"/>
    <s v="201806"/>
    <n v="218.7"/>
    <s v="06"/>
    <s v="50,00"/>
    <n v="26"/>
    <m/>
    <x v="0"/>
    <s v="pole Enfance"/>
    <n v="109.35"/>
    <s v="2018"/>
    <n v="218.7"/>
    <n v="17.5"/>
    <n v="80"/>
    <s v="T06032"/>
    <n v="8.75"/>
    <x v="5"/>
    <s v="MAL"/>
    <x v="0"/>
    <x v="0"/>
    <x v="0"/>
    <x v="0"/>
    <s v=""/>
    <s v=""/>
    <s v=""/>
    <s v=""/>
    <s v=""/>
    <s v=""/>
    <x v="1"/>
  </r>
  <r>
    <s v="A00649"/>
    <s v="BEGOT"/>
    <s v="JULIE"/>
    <s v="IME LA VICOIGNETTE"/>
    <d v="2018-04-09T00:00:00"/>
    <d v="2018-07-31T00:00:00"/>
    <n v="114"/>
    <s v="FIN DE CONTRAT"/>
    <s v="AIDE MEDICO PSYCHOLOGIQUE"/>
    <s v="INTERNAT"/>
    <s v="AIDE MEDICO PSYCHOLOGIQUE"/>
    <s v="GUIDEZ LAURENCE"/>
    <s v="201806"/>
    <n v="807.75"/>
    <s v="06"/>
    <s v="100,00"/>
    <n v="114"/>
    <m/>
    <x v="11"/>
    <s v="pole Enfance"/>
    <n v="807.75"/>
    <s v="2018"/>
    <n v="807.75"/>
    <n v="75.84"/>
    <n v="75.84"/>
    <s v="T06031"/>
    <n v="75.84"/>
    <x v="5"/>
    <s v="MUT"/>
    <x v="4"/>
    <x v="0"/>
    <x v="0"/>
    <x v="0"/>
    <s v=""/>
    <s v=""/>
    <s v=""/>
    <s v=""/>
    <s v=""/>
    <s v=""/>
    <x v="1"/>
  </r>
  <r>
    <s v="A00972"/>
    <s v="DESOIL"/>
    <s v="JEREMIE"/>
    <s v="IME LA VICOIGNETTE"/>
    <d v="2018-06-01T00:00:00"/>
    <d v="2018-07-31T00:00:00"/>
    <n v="61"/>
    <s v="FIN DE CONTRAT"/>
    <s v="EDUCATEUR(rice) SPECIALISE(e)"/>
    <s v="INTERNAT"/>
    <s v="EDUCATEUR(rice) SPECIALISE(e)"/>
    <s v="VILAIN MORGAN"/>
    <s v="201806"/>
    <n v="1286.4100000000001"/>
    <s v="06"/>
    <s v="100,00"/>
    <n v="61"/>
    <m/>
    <x v="11"/>
    <s v="pole Enfance"/>
    <n v="1286.4100000000001"/>
    <s v="2018"/>
    <n v="1286.4100000000001"/>
    <n v="107"/>
    <n v="143.35"/>
    <s v="T06031"/>
    <n v="107"/>
    <x v="5"/>
    <s v="MUT"/>
    <x v="4"/>
    <x v="0"/>
    <x v="0"/>
    <x v="0"/>
    <s v=""/>
    <s v=""/>
    <s v=""/>
    <s v=""/>
    <s v=""/>
    <s v=""/>
    <x v="1"/>
  </r>
  <r>
    <s v="999274"/>
    <s v="DUMAIRE"/>
    <s v="MICKAEL"/>
    <s v="IME LA VICOIGNETTE"/>
    <d v="2018-05-14T00:00:00"/>
    <d v="2018-07-27T00:00:00"/>
    <n v="75"/>
    <s v="FIN DE CONTRAT"/>
    <s v="AIDE MEDICO PSYCHOLOGIQUE"/>
    <s v="SECTEUR 2"/>
    <s v="EDUCATEUR(rice) SPECIALISE(e)"/>
    <s v="DEGROOTE NICOLAS"/>
    <s v="201806"/>
    <n v="1413.98"/>
    <s v="06"/>
    <s v="100,00"/>
    <n v="75"/>
    <m/>
    <x v="11"/>
    <s v="pole Enfance"/>
    <n v="1413.98"/>
    <s v="2018"/>
    <n v="1413.98"/>
    <n v="132.75"/>
    <n v="151.67000000000002"/>
    <s v="T06033"/>
    <n v="132.75"/>
    <x v="5"/>
    <s v="MUT"/>
    <x v="4"/>
    <x v="0"/>
    <x v="0"/>
    <x v="0"/>
    <s v=""/>
    <s v=""/>
    <s v=""/>
    <s v=""/>
    <s v=""/>
    <s v=""/>
    <x v="1"/>
  </r>
  <r>
    <s v="A00976"/>
    <s v="VEDEL"/>
    <s v="NICOLAS"/>
    <s v="IME LA VICOIGNETTE"/>
    <d v="2018-06-08T00:00:00"/>
    <d v="2018-06-22T00:00:00"/>
    <n v="15"/>
    <s v="FIN DE CONTRAT"/>
    <s v="EDUCATEUR(rice) SPECIALISE(e)"/>
    <s v="SECTEUR 3"/>
    <s v="EDUCATEUR(rice) TECHNIQUE SPECIALISE(e)"/>
    <s v="DUPONT EMMANUEL"/>
    <s v="201806"/>
    <n v="1105.67"/>
    <s v="06"/>
    <s v="100,00"/>
    <n v="15"/>
    <m/>
    <x v="11"/>
    <s v="pole Enfance"/>
    <n v="1105.67"/>
    <s v="2018"/>
    <n v="1105.67"/>
    <n v="76"/>
    <n v="151.67000000000002"/>
    <s v="T06034"/>
    <n v="76"/>
    <x v="5"/>
    <s v="MUT"/>
    <x v="4"/>
    <x v="0"/>
    <x v="0"/>
    <x v="0"/>
    <s v=""/>
    <s v=""/>
    <s v=""/>
    <s v=""/>
    <s v=""/>
    <s v=""/>
    <x v="1"/>
  </r>
  <r>
    <s v="A00969"/>
    <s v="CLAIRIER"/>
    <s v="VIRGINIE"/>
    <s v="IME LA VICOIGNETTE"/>
    <d v="2018-06-20T00:00:00"/>
    <d v="2018-06-21T00:00:00"/>
    <n v="2"/>
    <s v="FIN DE CONTRAT"/>
    <s v="EDUCATEUR(rice) SPECIALISE(e)"/>
    <s v="INTERNAT"/>
    <s v="EDUCATEUR(rice) SPECIALISE(e)"/>
    <s v="BRISSEZ CAROLINE"/>
    <s v="201806"/>
    <n v="141.80000000000001"/>
    <s v="06"/>
    <s v="100,00"/>
    <n v="2"/>
    <m/>
    <x v="1"/>
    <s v="pole Enfance"/>
    <n v="141.80000000000001"/>
    <s v="2018"/>
    <n v="141.80000000000001"/>
    <n v="11"/>
    <n v="119.15"/>
    <s v="T06031"/>
    <n v="11"/>
    <x v="5"/>
    <s v="HRE"/>
    <x v="1"/>
    <x v="0"/>
    <x v="0"/>
    <x v="0"/>
    <s v=""/>
    <s v=""/>
    <s v=""/>
    <s v=""/>
    <s v=""/>
    <s v=""/>
    <x v="1"/>
  </r>
  <r>
    <s v="A00377"/>
    <s v="LASSON"/>
    <s v="ALEXANDRA"/>
    <s v="IME LA VICOIGNETTE"/>
    <d v="2018-06-07T00:00:00"/>
    <d v="2018-06-08T00:00:00"/>
    <n v="2"/>
    <s v="FIN DE CONTRAT"/>
    <s v="INFIRMIER(e)"/>
    <s v="MEDICAL ET PARAMEDICAL"/>
    <s v="INFIRMIER(e)"/>
    <s v="LANSIAUX NATHALIE"/>
    <s v="201806"/>
    <n v="139.79"/>
    <s v="06"/>
    <s v="100,00"/>
    <n v="2"/>
    <m/>
    <x v="1"/>
    <s v="pole Enfance"/>
    <n v="139.79"/>
    <s v="2018"/>
    <n v="139.79"/>
    <n v="9"/>
    <n v="97.5"/>
    <s v="T06023"/>
    <n v="9"/>
    <x v="5"/>
    <s v="HRE"/>
    <x v="1"/>
    <x v="0"/>
    <x v="0"/>
    <x v="0"/>
    <s v=""/>
    <s v=""/>
    <s v=""/>
    <s v=""/>
    <s v=""/>
    <s v=""/>
    <x v="1"/>
  </r>
  <r>
    <s v="A00880"/>
    <s v="POTTIER"/>
    <s v="SONIA"/>
    <s v="IME LA VICOIGNETTE"/>
    <d v="2018-06-21T00:00:00"/>
    <d v="2018-06-21T00:00:00"/>
    <n v="1"/>
    <s v="FIN DE CONTRAT"/>
    <s v="AIDE MEDICO PSYCHOLOGIQUE"/>
    <s v="INTERNAT"/>
    <s v="MONITEUR(rice) EDUCATEUR(rice)"/>
    <s v="LELONEK SABRINA"/>
    <s v="201806"/>
    <n v="99.9"/>
    <s v="06"/>
    <s v="100,00"/>
    <n v="1"/>
    <m/>
    <x v="1"/>
    <s v="pole Enfance"/>
    <n v="99.9"/>
    <s v="2018"/>
    <n v="99.9"/>
    <n v="7.75"/>
    <n v="151.67000000000002"/>
    <s v="T06031"/>
    <n v="7.75"/>
    <x v="5"/>
    <s v="HRE"/>
    <x v="1"/>
    <x v="0"/>
    <x v="0"/>
    <x v="0"/>
    <s v=""/>
    <s v=""/>
    <s v=""/>
    <s v=""/>
    <s v=""/>
    <s v=""/>
    <x v="1"/>
  </r>
  <r>
    <s v="A00252"/>
    <s v="VITS"/>
    <s v="DOMINIQUE"/>
    <s v="IME LA VICOIGNETTE"/>
    <d v="2018-06-11T00:00:00"/>
    <d v="2018-06-12T00:00:00"/>
    <n v="2"/>
    <s v="FIN DE CONTRAT"/>
    <s v="SURVEILLANT(e) DE NUIT"/>
    <s v="INTERNAT"/>
    <s v="AIDE MEDICO PSYCHOLOGIQUE"/>
    <s v="DEBRABANT PASCALINE"/>
    <s v="201806"/>
    <n v="116.8"/>
    <s v="06"/>
    <s v="100,00"/>
    <n v="2"/>
    <m/>
    <x v="1"/>
    <s v="pole Enfance"/>
    <n v="116.8"/>
    <s v="2018"/>
    <n v="116.8"/>
    <n v="8.75"/>
    <n v="94.78"/>
    <s v="T06031"/>
    <n v="8.75"/>
    <x v="5"/>
    <s v="HRE"/>
    <x v="1"/>
    <x v="0"/>
    <x v="0"/>
    <x v="0"/>
    <s v=""/>
    <s v=""/>
    <s v=""/>
    <s v=""/>
    <s v=""/>
    <s v=""/>
    <x v="1"/>
  </r>
  <r>
    <s v="A00252"/>
    <s v="VITS"/>
    <s v="DOMINIQUE"/>
    <s v="IME LA VICOIGNETTE"/>
    <d v="2018-06-14T00:00:00"/>
    <d v="2018-06-15T00:00:00"/>
    <n v="2"/>
    <s v="FIN DE CONTRAT"/>
    <s v="SURVEILLANT(e) DE NUIT"/>
    <s v="INTERNAT"/>
    <s v="AIDE MEDICO PSYCHOLOGIQUE"/>
    <s v="DEBRABANT PASCALINE"/>
    <s v="201806"/>
    <n v="116.8"/>
    <s v="06"/>
    <s v="100,00"/>
    <n v="2"/>
    <m/>
    <x v="1"/>
    <s v="pole Enfance"/>
    <n v="116.8"/>
    <s v="2018"/>
    <n v="116.8"/>
    <n v="8.75"/>
    <n v="94.78"/>
    <s v="T06031"/>
    <n v="8.75"/>
    <x v="5"/>
    <s v="HRE"/>
    <x v="1"/>
    <x v="0"/>
    <x v="0"/>
    <x v="0"/>
    <s v=""/>
    <s v=""/>
    <s v=""/>
    <s v=""/>
    <s v=""/>
    <s v=""/>
    <x v="1"/>
  </r>
  <r>
    <s v="998689"/>
    <s v="BLASSEL"/>
    <s v="AURELIE"/>
    <s v="IME LA VICOIGNETTE"/>
    <d v="2018-03-13T00:00:00"/>
    <d v="2018-07-31T00:00:00"/>
    <n v="141"/>
    <s v="FIN DE CONTRAT"/>
    <s v="AIDE MEDICO PSYCHOLOGIQUE"/>
    <s v="SERVICE SUPPORT"/>
    <m/>
    <m/>
    <s v="201806"/>
    <n v="755.22"/>
    <s v="06"/>
    <s v="100,00"/>
    <n v="141"/>
    <s v="lié à la réorganisation des accompagnements transports dans le cadre du projet de transfert d'usagers sur ets de Montign"/>
    <x v="3"/>
    <s v="pole Enfance"/>
    <n v="755.22"/>
    <s v="2018"/>
    <n v="755.22"/>
    <n v="69.33"/>
    <n v="69.33"/>
    <s v="T06021"/>
    <n v="69.33"/>
    <x v="5"/>
    <s v="ST"/>
    <x v="3"/>
    <x v="0"/>
    <x v="0"/>
    <x v="0"/>
    <s v=""/>
    <s v=""/>
    <s v=""/>
    <s v=""/>
    <s v=""/>
    <s v=""/>
    <x v="1"/>
  </r>
  <r>
    <s v="999694"/>
    <s v="BRISSEZ"/>
    <s v="CAROLINE"/>
    <s v="IME LA VICOIGNETTE"/>
    <d v="2018-01-06T00:00:00"/>
    <d v="2018-07-03T00:00:00"/>
    <n v="179"/>
    <s v="FIN DE CONTRAT"/>
    <s v="EDUCATEUR(rice) SPECIALISE(e)"/>
    <s v="INTERNAT"/>
    <m/>
    <m/>
    <s v="201806"/>
    <n v="1516.44"/>
    <s v="06"/>
    <s v="100,00"/>
    <n v="179"/>
    <s v="à la sécurité des biens et des personnes dans l'attente de la reconsctruction de l'ets et la validation des financeurs"/>
    <x v="3"/>
    <s v="pole Enfance"/>
    <n v="1516.44"/>
    <s v="2018"/>
    <n v="1516.44"/>
    <n v="153.67000000000002"/>
    <n v="151.67000000000002"/>
    <s v="T06031"/>
    <n v="153.67000000000002"/>
    <x v="5"/>
    <s v="ST"/>
    <x v="3"/>
    <x v="0"/>
    <x v="0"/>
    <x v="0"/>
    <s v=""/>
    <s v=""/>
    <s v=""/>
    <s v=""/>
    <s v=""/>
    <s v=""/>
    <x v="1"/>
  </r>
  <r>
    <s v="A00813"/>
    <s v="FAY"/>
    <s v="LAETITIA"/>
    <s v="IME LA VICOIGNETTE"/>
    <d v="2018-01-08T00:00:00"/>
    <d v="2018-07-31T00:00:00"/>
    <n v="205"/>
    <s v="FIN DE CONTRAT"/>
    <s v="AIDE MEDICO PSYCHOLOGIQUE"/>
    <s v="INTERNAT"/>
    <m/>
    <m/>
    <s v="201806"/>
    <n v="808.39"/>
    <s v="06"/>
    <s v="100,00"/>
    <n v="205"/>
    <s v="à la sécurité des biens et des personnes dans l'attente de la reconsctruction de l'ets et la validation des financeurs"/>
    <x v="3"/>
    <s v="pole Enfance"/>
    <n v="808.39"/>
    <s v="2018"/>
    <n v="808.39"/>
    <n v="75.89"/>
    <n v="75.89"/>
    <s v="T06031"/>
    <n v="75.89"/>
    <x v="5"/>
    <s v="ST"/>
    <x v="3"/>
    <x v="0"/>
    <x v="0"/>
    <x v="0"/>
    <s v=""/>
    <s v=""/>
    <s v=""/>
    <s v=""/>
    <s v=""/>
    <s v=""/>
    <x v="1"/>
  </r>
  <r>
    <s v="A00778"/>
    <s v="FRADET"/>
    <s v="FLORENCE"/>
    <s v="IME LA VICOIGNETTE"/>
    <d v="2018-04-03T00:00:00"/>
    <d v="2018-07-31T00:00:00"/>
    <n v="120"/>
    <s v="FIN DE CONTRAT"/>
    <s v="EDUCATEUR(rice) SPECIALISE(e)"/>
    <s v="INTERNAT"/>
    <m/>
    <m/>
    <s v="201806"/>
    <n v="3108.6"/>
    <s v="06"/>
    <s v="100,00"/>
    <n v="120"/>
    <s v="la prise en charge spécifique du jeune ST, placé sur décision judiciaire du 06/05/15"/>
    <x v="28"/>
    <s v="pole Enfance"/>
    <n v="3108.6"/>
    <s v="2018"/>
    <n v="3108.6"/>
    <n v="151.67000000000002"/>
    <n v="151.67000000000002"/>
    <s v="T06031"/>
    <n v="151.67000000000002"/>
    <x v="5"/>
    <s v="NAPS"/>
    <x v="12"/>
    <x v="0"/>
    <x v="0"/>
    <x v="0"/>
    <s v=""/>
    <s v=""/>
    <s v=""/>
    <s v=""/>
    <s v=""/>
    <s v=""/>
    <x v="1"/>
  </r>
  <r>
    <s v="060210"/>
    <s v="HOURIEZ"/>
    <s v="ANNE MARIE"/>
    <s v="IME LA VICOIGNETTE"/>
    <d v="2018-03-12T00:00:00"/>
    <d v="2018-07-31T00:00:00"/>
    <n v="142"/>
    <s v="FIN DE CONTRAT"/>
    <s v="AIDE MEDICO PSYCHOLOGIQUE"/>
    <s v="SERVICE SUPPORT"/>
    <m/>
    <m/>
    <s v="201806"/>
    <n v="944.06"/>
    <s v="06"/>
    <s v="100,00"/>
    <n v="142"/>
    <s v="lié à la réorganisation des accompagnements transports dans le cadre du projet de transfert d'usagers sur ets de Montign"/>
    <x v="3"/>
    <s v="pole Enfance"/>
    <n v="944.06"/>
    <s v="2018"/>
    <n v="944.06"/>
    <n v="86.66"/>
    <n v="86.66"/>
    <s v="T06021"/>
    <n v="86.66"/>
    <x v="5"/>
    <s v="ST"/>
    <x v="3"/>
    <x v="0"/>
    <x v="0"/>
    <x v="0"/>
    <s v=""/>
    <s v=""/>
    <s v=""/>
    <s v=""/>
    <s v=""/>
    <s v=""/>
    <x v="1"/>
  </r>
  <r>
    <s v="A00884"/>
    <s v="PELLEZ"/>
    <s v="SARAH"/>
    <s v="IME LA VICOIGNETTE"/>
    <d v="2018-02-12T00:00:00"/>
    <d v="2018-07-31T00:00:00"/>
    <n v="170"/>
    <s v="FIN DE CONTRAT"/>
    <s v="SECRETAIRE D'ETABLISSEMENT"/>
    <s v="SERVICE SUPPORT"/>
    <m/>
    <m/>
    <s v="201806"/>
    <n v="867.26"/>
    <s v="06"/>
    <s v="100,00"/>
    <n v="170"/>
    <s v="la mise en oeuvre et le déploiement d'IMAGO au sein du service administratif"/>
    <x v="3"/>
    <s v="pole Enfance"/>
    <n v="867.26"/>
    <s v="2018"/>
    <n v="867.26"/>
    <n v="85.75"/>
    <n v="78"/>
    <s v="T06021"/>
    <n v="85.75"/>
    <x v="5"/>
    <s v="ST"/>
    <x v="3"/>
    <x v="0"/>
    <x v="0"/>
    <x v="0"/>
    <s v=""/>
    <s v=""/>
    <s v=""/>
    <s v=""/>
    <s v=""/>
    <s v=""/>
    <x v="1"/>
  </r>
  <r>
    <s v="999264"/>
    <s v="SAVINO"/>
    <s v="LAETITIA"/>
    <s v="IME LA VICOIGNETTE"/>
    <d v="2018-05-14T00:00:00"/>
    <d v="2018-07-31T00:00:00"/>
    <n v="79"/>
    <s v="FIN DE CONTRAT"/>
    <s v="AIDE MEDICO PSYCHOLOGIQUE"/>
    <s v="INTERNAT"/>
    <m/>
    <m/>
    <s v="201806"/>
    <n v="1150.47"/>
    <s v="06"/>
    <s v="100,00"/>
    <n v="79"/>
    <s v="prise en charge spécifique du jeune ST, placé sur décision judiciaire du 06/05/15"/>
    <x v="28"/>
    <s v="pole Enfance"/>
    <n v="1150.47"/>
    <s v="2018"/>
    <n v="1150.47"/>
    <n v="108"/>
    <n v="113.65"/>
    <s v="T06031"/>
    <n v="108"/>
    <x v="5"/>
    <s v="NAPS"/>
    <x v="12"/>
    <x v="0"/>
    <x v="0"/>
    <x v="0"/>
    <s v=""/>
    <s v=""/>
    <s v=""/>
    <s v=""/>
    <s v=""/>
    <s v=""/>
    <x v="1"/>
  </r>
  <r>
    <s v="A00880"/>
    <s v="POTTIER"/>
    <s v="SONIA"/>
    <s v="IME LA VICOIGNETTE"/>
    <d v="2018-05-30T00:00:00"/>
    <d v="2018-06-01T00:00:00"/>
    <n v="3"/>
    <s v="FIN DE CONTRAT"/>
    <s v="AIDE MEDICO PSYCHOLOGIQUE"/>
    <s v="INTERNAT"/>
    <s v="AIDE MEDICO PSYCHOLOGIQUE"/>
    <s v="KOZLOWSKI MAXIME"/>
    <s v="201806"/>
    <n v="116.01"/>
    <s v="06"/>
    <s v="100,00"/>
    <n v="3"/>
    <m/>
    <x v="19"/>
    <s v="pole Enfance"/>
    <n v="116.01"/>
    <s v="2018"/>
    <n v="116.01"/>
    <n v="9"/>
    <n v="65"/>
    <s v="T06031"/>
    <n v="9"/>
    <x v="5"/>
    <s v="TR"/>
    <x v="4"/>
    <x v="0"/>
    <x v="0"/>
    <x v="0"/>
    <s v=""/>
    <s v=""/>
    <s v=""/>
    <s v=""/>
    <s v=""/>
    <s v=""/>
    <x v="1"/>
  </r>
  <r>
    <s v="A00333"/>
    <s v="BULTEL"/>
    <s v="CHRISTINE"/>
    <s v="SESSAD LE CHEMIN"/>
    <d v="2018-01-25T00:00:00"/>
    <d v="2018-07-10T00:00:00"/>
    <n v="167"/>
    <s v="FIN DE CONTRAT"/>
    <s v="EDUCATEUR(rice) SPECIALISE(e)"/>
    <s v="GROUPE 1"/>
    <s v="EDUCATEUR(rice) SPECIALISE(e)"/>
    <s v="LEVENT MARION"/>
    <s v="201806"/>
    <n v="1905.72"/>
    <s v="33"/>
    <s v="100,00"/>
    <n v="167"/>
    <m/>
    <x v="4"/>
    <s v="pole Enfance"/>
    <n v="1905.72"/>
    <s v="2018"/>
    <n v="1905.72"/>
    <n v="131.94999999999999"/>
    <n v="72.2"/>
    <s v="T33031"/>
    <n v="131.94999999999999"/>
    <x v="5"/>
    <s v="PAR"/>
    <x v="4"/>
    <x v="0"/>
    <x v="0"/>
    <x v="0"/>
    <s v=""/>
    <s v=""/>
    <s v=""/>
    <s v=""/>
    <s v=""/>
    <s v=""/>
    <x v="1"/>
  </r>
  <r>
    <s v="A00879"/>
    <s v="SCHRUFF"/>
    <s v="CELINE"/>
    <s v="SESSAD LE CHEMIN"/>
    <d v="2018-06-15T00:00:00"/>
    <d v="2018-06-15T00:00:00"/>
    <n v="1"/>
    <s v="FIN DE CONTRAT"/>
    <s v="ANIMATEUR(rice) 1ERE CAT."/>
    <s v="MEDICAL ET PARAMEDICAL"/>
    <s v="PSYCHOMOTRICIEN(ne)"/>
    <s v="MICHEL ANNE"/>
    <s v="201806"/>
    <n v="42.36"/>
    <s v="33"/>
    <s v="100,00"/>
    <n v="1"/>
    <m/>
    <x v="0"/>
    <s v="pole Enfance"/>
    <n v="42.36"/>
    <s v="2018"/>
    <n v="42.36"/>
    <n v="3"/>
    <n v="65"/>
    <s v="T33023"/>
    <n v="3"/>
    <x v="5"/>
    <s v="MAL"/>
    <x v="0"/>
    <x v="0"/>
    <x v="0"/>
    <x v="0"/>
    <s v=""/>
    <s v=""/>
    <s v=""/>
    <s v=""/>
    <s v=""/>
    <s v=""/>
    <x v="0"/>
  </r>
  <r>
    <s v="A00879"/>
    <s v="SCHRUFF"/>
    <s v="CELINE"/>
    <s v="SESSAD LE CHEMIN"/>
    <d v="2018-06-18T00:00:00"/>
    <d v="2018-06-18T00:00:00"/>
    <n v="1"/>
    <s v="FIN DE CONTRAT"/>
    <s v="ANIMATEUR(rice) 1ERE CAT."/>
    <s v="MEDICAL ET PARAMEDICAL"/>
    <s v="PSYCHOMOTRICIEN(ne)"/>
    <s v="MICHEL ANNE"/>
    <s v="201806"/>
    <n v="120.08"/>
    <s v="33"/>
    <s v="100,00"/>
    <n v="1"/>
    <m/>
    <x v="0"/>
    <s v="pole Enfance"/>
    <n v="120.08"/>
    <s v="2018"/>
    <n v="120.08"/>
    <n v="8.5"/>
    <n v="151.67000000000002"/>
    <s v="T33023"/>
    <n v="8.5"/>
    <x v="5"/>
    <s v="MAL"/>
    <x v="0"/>
    <x v="0"/>
    <x v="0"/>
    <x v="0"/>
    <s v=""/>
    <s v=""/>
    <s v=""/>
    <s v=""/>
    <s v=""/>
    <s v=""/>
    <x v="1"/>
  </r>
  <r>
    <s v="A00879"/>
    <s v="SCHRUFF"/>
    <s v="CELINE"/>
    <s v="SESSAD LE CHEMIN"/>
    <d v="2018-06-22T00:00:00"/>
    <d v="2018-06-22T00:00:00"/>
    <n v="1"/>
    <s v="FIN DE CONTRAT"/>
    <s v="ANIMATEUR(rice) 1ERE CAT."/>
    <s v="MEDICAL ET PARAMEDICAL"/>
    <s v="PSYCHOMOTRICIEN(ne)"/>
    <s v="MICHEL ANNE"/>
    <s v="201806"/>
    <n v="42.36"/>
    <s v="33"/>
    <s v="100,00"/>
    <n v="1"/>
    <m/>
    <x v="0"/>
    <s v="pole Enfance"/>
    <n v="42.36"/>
    <s v="2018"/>
    <n v="42.36"/>
    <n v="3"/>
    <n v="65"/>
    <s v="T33023"/>
    <n v="3"/>
    <x v="5"/>
    <s v="MAL"/>
    <x v="0"/>
    <x v="0"/>
    <x v="0"/>
    <x v="0"/>
    <s v=""/>
    <s v=""/>
    <s v=""/>
    <s v=""/>
    <s v=""/>
    <s v=""/>
    <x v="0"/>
  </r>
  <r>
    <s v="A00883"/>
    <s v="LOOCK"/>
    <s v="MEG"/>
    <s v="SESSAD ARC EN CIEL"/>
    <d v="2018-01-29T00:00:00"/>
    <d v="2018-06-03T00:00:00"/>
    <n v="126"/>
    <s v="FIN DE CONTRAT"/>
    <s v="PSYCHOLOGUE"/>
    <s v="MEDICAL ET PARAMEDICAL"/>
    <s v="PSYCHOLOGUE"/>
    <s v="THIRION HELENE"/>
    <s v="201806"/>
    <n v="980.1"/>
    <s v="38"/>
    <s v="70,58"/>
    <n v="126"/>
    <m/>
    <x v="9"/>
    <s v="pole Enfance"/>
    <n v="691.754597946167"/>
    <s v="2018"/>
    <n v="980.1"/>
    <n v="2.58"/>
    <n v="54.17"/>
    <s v="T38023"/>
    <n v="1.8209640472412099"/>
    <x v="5"/>
    <s v="MAT"/>
    <x v="4"/>
    <x v="0"/>
    <x v="0"/>
    <x v="0"/>
    <s v=""/>
    <s v=""/>
    <s v=""/>
    <s v=""/>
    <s v=""/>
    <s v=""/>
    <x v="0"/>
  </r>
  <r>
    <s v="A00883"/>
    <s v="LOOCK"/>
    <s v="MEG"/>
    <s v="SESSAD ARC EN CIEL"/>
    <d v="2018-06-04T00:00:00"/>
    <d v="2018-07-31T00:00:00"/>
    <n v="58"/>
    <s v="FIN DE CONTRAT"/>
    <s v="PSYCHOLOGUE"/>
    <s v="MEDICAL ET PARAMEDICAL"/>
    <s v="PSYCHOLOGUE"/>
    <s v="THIRION HELENE"/>
    <s v="201806"/>
    <n v="1025.98"/>
    <s v="38"/>
    <s v="70,58"/>
    <n v="58"/>
    <m/>
    <x v="2"/>
    <s v="pole Enfance"/>
    <n v="724.136702786255"/>
    <s v="2018"/>
    <n v="1025.98"/>
    <n v="51.59"/>
    <n v="54.17"/>
    <s v="T38023"/>
    <n v="36.412222944641101"/>
    <x v="5"/>
    <s v="CP"/>
    <x v="2"/>
    <x v="0"/>
    <x v="0"/>
    <x v="0"/>
    <s v=""/>
    <s v=""/>
    <s v=""/>
    <s v=""/>
    <s v=""/>
    <s v=""/>
    <x v="1"/>
  </r>
  <r>
    <s v="A00970"/>
    <s v="DUNEUF JARDIN"/>
    <s v="VERONIQUE"/>
    <s v="IME DE MONTIGNY"/>
    <d v="2018-05-30T00:00:00"/>
    <d v="2018-05-30T00:00:00"/>
    <n v="1"/>
    <s v="FIN DE CONTRAT"/>
    <s v="AIDE MEDICO PSYCHOLOGIQUE"/>
    <s v="EXTERNAT"/>
    <s v="AIDE MEDICO PSYCHOLOGIQUE"/>
    <s v="TAILLE ANNIE"/>
    <s v="201806"/>
    <n v="58"/>
    <s v="39"/>
    <s v="100,00"/>
    <n v="1"/>
    <m/>
    <x v="8"/>
    <s v="pole Enfance"/>
    <n v="58"/>
    <s v="2018"/>
    <n v="58"/>
    <n v="4.5"/>
    <n v="97.5"/>
    <s v="T39035"/>
    <n v="4.5"/>
    <x v="5"/>
    <s v="AT"/>
    <x v="0"/>
    <x v="0"/>
    <x v="0"/>
    <x v="0"/>
    <s v=""/>
    <s v=""/>
    <s v=""/>
    <s v=""/>
    <s v=""/>
    <s v=""/>
    <x v="0"/>
  </r>
  <r>
    <s v="A00393"/>
    <s v="LECLERC"/>
    <s v="CLAIRE"/>
    <s v="IME DE MONTIGNY"/>
    <d v="2018-06-01T00:00:00"/>
    <d v="2018-06-18T00:00:00"/>
    <n v="18"/>
    <s v="FIN DE CONTRAT"/>
    <s v="AGENT DE CUISINE"/>
    <s v="OFFICE"/>
    <s v="CUISINIER(e) NIVEAU 2"/>
    <s v="CHARLES CORINNE"/>
    <s v="201806"/>
    <n v="1051.81"/>
    <s v="39"/>
    <s v="100,00"/>
    <n v="18"/>
    <m/>
    <x v="8"/>
    <s v="pole Enfance"/>
    <n v="1051.81"/>
    <s v="2018"/>
    <n v="1051.81"/>
    <n v="84.25"/>
    <n v="151.67000000000002"/>
    <s v="T39020"/>
    <n v="84.25"/>
    <x v="5"/>
    <s v="AT"/>
    <x v="0"/>
    <x v="0"/>
    <x v="0"/>
    <x v="0"/>
    <s v=""/>
    <s v=""/>
    <s v=""/>
    <s v=""/>
    <s v=""/>
    <s v=""/>
    <x v="1"/>
  </r>
  <r>
    <s v="A00393"/>
    <s v="LECLERC"/>
    <s v="CLAIRE"/>
    <s v="IME DE MONTIGNY"/>
    <d v="2018-06-19T00:00:00"/>
    <d v="2018-07-02T00:00:00"/>
    <n v="14"/>
    <s v="FIN DE CONTRAT"/>
    <s v="AGENT DE CUISINE"/>
    <s v="OFFICE"/>
    <s v="CUISINIER(e) NIVEAU 2"/>
    <s v="CHARLES CORINNE"/>
    <s v="201806"/>
    <n v="333.1"/>
    <s v="39"/>
    <s v="100,00"/>
    <n v="14"/>
    <m/>
    <x v="8"/>
    <s v="pole Enfance"/>
    <n v="333.1"/>
    <s v="2018"/>
    <n v="333.1"/>
    <n v="32.25"/>
    <n v="151.67000000000002"/>
    <s v="T39020"/>
    <n v="32.25"/>
    <x v="5"/>
    <s v="AT"/>
    <x v="0"/>
    <x v="0"/>
    <x v="0"/>
    <x v="0"/>
    <s v=""/>
    <s v=""/>
    <s v=""/>
    <s v=""/>
    <s v=""/>
    <s v=""/>
    <x v="1"/>
  </r>
  <r>
    <s v="A00854"/>
    <s v="MONESTIER"/>
    <s v="EMILIE"/>
    <s v="IME DE MONTIGNY"/>
    <d v="2018-06-19T00:00:00"/>
    <d v="2018-06-22T00:00:00"/>
    <n v="4"/>
    <s v="FIN DE CONTRAT"/>
    <s v="AIDE MEDICO PSYCHOLOGIQUE"/>
    <s v="EXTERNAT"/>
    <s v="AUXILIAIRE DE PUERICULTURE"/>
    <s v="CACHEUX DOMINIQUE"/>
    <s v="201806"/>
    <n v="347.99"/>
    <s v="39"/>
    <s v="100,00"/>
    <n v="4"/>
    <m/>
    <x v="8"/>
    <s v="pole Enfance"/>
    <n v="347.99"/>
    <s v="2018"/>
    <n v="347.99"/>
    <n v="27"/>
    <n v="146.25"/>
    <s v="T39035"/>
    <n v="27"/>
    <x v="5"/>
    <s v="AT"/>
    <x v="0"/>
    <x v="0"/>
    <x v="0"/>
    <x v="0"/>
    <s v=""/>
    <s v=""/>
    <s v=""/>
    <s v=""/>
    <s v=""/>
    <s v=""/>
    <x v="1"/>
  </r>
  <r>
    <s v="A00740"/>
    <s v="MAERTENS"/>
    <s v="OCEANE"/>
    <s v="IME DE MONTIGNY"/>
    <d v="2018-02-20T00:00:00"/>
    <d v="2018-06-11T00:00:00"/>
    <n v="112"/>
    <s v="FIN DE CONTRAT"/>
    <s v="EDUCATEUR(rice) SPECIALISE(e)"/>
    <s v="ZEPHYR"/>
    <s v="EDUCATEUR(rice) SPECIALISE(e)"/>
    <s v="COLLIN AURELIE"/>
    <s v="201806"/>
    <n v="606.52"/>
    <s v="39"/>
    <s v="100,00"/>
    <n v="112"/>
    <m/>
    <x v="9"/>
    <s v="pole Enfance"/>
    <n v="606.52"/>
    <s v="2018"/>
    <n v="606.52"/>
    <n v="50.56"/>
    <n v="151.67000000000002"/>
    <s v="T39034"/>
    <n v="50.56"/>
    <x v="5"/>
    <s v="MAT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8-05-28T00:00:00"/>
    <d v="2018-05-28T00:00:00"/>
    <n v="1"/>
    <s v="FIN DE CONTRAT"/>
    <s v="EDUCATEUR(rice) DE JEUNES ENFANTS"/>
    <s v="BORA"/>
    <s v="EDUCATEUR(rice) SPECIALISE(e)"/>
    <s v="MONDINI PRISCILLA"/>
    <s v="201806"/>
    <n v="145.49"/>
    <s v="39"/>
    <s v="100,00"/>
    <n v="1"/>
    <m/>
    <x v="4"/>
    <s v="pole Enfance"/>
    <n v="145.49"/>
    <s v="2018"/>
    <n v="145.49"/>
    <n v="10"/>
    <n v="119.15"/>
    <s v="T39032"/>
    <n v="10"/>
    <x v="5"/>
    <s v="PAR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8-06-04T00:00:00"/>
    <d v="2018-06-04T00:00:00"/>
    <n v="1"/>
    <s v="FIN DE CONTRAT"/>
    <s v="EDUCATEUR(rice) DE JEUNES ENFANTS"/>
    <s v="BORA"/>
    <s v="EDUCATEUR(rice) SPECIALISE(e)"/>
    <s v="MONDINI PRISCILLA"/>
    <s v="201806"/>
    <n v="116.39"/>
    <s v="39"/>
    <s v="100,00"/>
    <n v="1"/>
    <m/>
    <x v="4"/>
    <s v="pole Enfance"/>
    <n v="116.39"/>
    <s v="2018"/>
    <n v="116.39"/>
    <n v="8"/>
    <n v="151.67000000000002"/>
    <s v="T39032"/>
    <n v="8"/>
    <x v="5"/>
    <s v="PAR"/>
    <x v="4"/>
    <x v="0"/>
    <x v="0"/>
    <x v="0"/>
    <s v=""/>
    <s v=""/>
    <s v=""/>
    <s v=""/>
    <s v=""/>
    <s v=""/>
    <x v="1"/>
  </r>
  <r>
    <s v="A00471"/>
    <s v="MEUNIEZ"/>
    <s v="BENEDICTE"/>
    <s v="IME DE MONTIGNY"/>
    <d v="2018-06-11T00:00:00"/>
    <d v="2018-06-11T00:00:00"/>
    <n v="1"/>
    <s v="FIN DE CONTRAT"/>
    <s v="EDUCATEUR(rice) DE JEUNES ENFANTS"/>
    <s v="BORA"/>
    <s v="EDUCATEUR(rice) SPECIALISE(e)"/>
    <s v="MONDINI PRISCILLA"/>
    <s v="201806"/>
    <n v="101.84"/>
    <s v="39"/>
    <s v="100,00"/>
    <n v="1"/>
    <m/>
    <x v="4"/>
    <s v="pole Enfance"/>
    <n v="101.84"/>
    <s v="2018"/>
    <n v="101.84"/>
    <n v="7"/>
    <n v="151.67000000000002"/>
    <s v="T39032"/>
    <n v="7"/>
    <x v="5"/>
    <s v="PAR"/>
    <x v="4"/>
    <x v="0"/>
    <x v="0"/>
    <x v="0"/>
    <s v=""/>
    <s v=""/>
    <s v=""/>
    <s v=""/>
    <s v=""/>
    <s v=""/>
    <x v="0"/>
  </r>
  <r>
    <s v="A00471"/>
    <s v="MEUNIEZ"/>
    <s v="BENEDICTE"/>
    <s v="IME DE MONTIGNY"/>
    <d v="2018-06-18T00:00:00"/>
    <d v="2018-06-18T00:00:00"/>
    <n v="1"/>
    <s v="FIN DE CONTRAT"/>
    <s v="EDUCATEUR(rice) DE JEUNES ENFANTS"/>
    <s v="BORA"/>
    <s v="EDUCATEUR(rice) SPECIALISE(e)"/>
    <s v="MONDINI PRISCILLA"/>
    <s v="201806"/>
    <n v="109.12"/>
    <s v="39"/>
    <s v="100,00"/>
    <n v="1"/>
    <m/>
    <x v="4"/>
    <s v="pole Enfance"/>
    <n v="109.12"/>
    <s v="2018"/>
    <n v="109.12"/>
    <n v="7.5"/>
    <n v="151.67000000000002"/>
    <s v="T39032"/>
    <n v="7.5"/>
    <x v="5"/>
    <s v="PAR"/>
    <x v="4"/>
    <x v="0"/>
    <x v="0"/>
    <x v="0"/>
    <s v=""/>
    <s v=""/>
    <s v=""/>
    <s v=""/>
    <s v=""/>
    <s v=""/>
    <x v="1"/>
  </r>
  <r>
    <s v="A00500"/>
    <s v="ALLEM"/>
    <s v="JESMAH"/>
    <s v="IME DE MONTIGNY"/>
    <d v="2018-06-11T00:00:00"/>
    <d v="2018-06-11T00:00:00"/>
    <n v="1"/>
    <s v="FIN DE CONTRAT"/>
    <s v="AIDE MEDICO PSYCHOLOGIQUE"/>
    <s v="MISTRAL"/>
    <s v="AIDE MEDICO PSYCHOLOGIQUE"/>
    <s v="DAVRIN LUDOVIC"/>
    <s v="201806"/>
    <n v="85.9"/>
    <s v="39"/>
    <s v="100,00"/>
    <n v="1"/>
    <m/>
    <x v="2"/>
    <s v="pole Enfance"/>
    <n v="85.9"/>
    <s v="2018"/>
    <n v="85.9"/>
    <n v="6.5"/>
    <n v="140.83000000000001"/>
    <s v="T39031"/>
    <n v="6.5"/>
    <x v="5"/>
    <s v="CP"/>
    <x v="2"/>
    <x v="0"/>
    <x v="0"/>
    <x v="0"/>
    <s v=""/>
    <s v=""/>
    <s v=""/>
    <s v=""/>
    <s v=""/>
    <s v=""/>
    <x v="0"/>
  </r>
  <r>
    <s v="A00940"/>
    <s v="BALASSE"/>
    <s v="EMILIE"/>
    <s v="IME DE MONTIGNY"/>
    <d v="2018-06-01T00:00:00"/>
    <d v="2018-06-01T00:00:00"/>
    <n v="1"/>
    <s v="FIN DE CONTRAT"/>
    <s v="AIDE MEDICO PSYCHOLOGIQUE"/>
    <s v="MISTRAL"/>
    <s v="AIDE MEDICO PSYCHOLOGIQUE"/>
    <s v="BEFFUMO CLAUDINE"/>
    <s v="201806"/>
    <n v="297.33"/>
    <s v="39"/>
    <s v="100,00"/>
    <n v="1"/>
    <m/>
    <x v="2"/>
    <s v="pole Enfance"/>
    <n v="297.33"/>
    <s v="2018"/>
    <n v="297.33"/>
    <n v="8"/>
    <n v="151.67000000000002"/>
    <s v="T39031"/>
    <n v="8"/>
    <x v="5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6-02T00:00:00"/>
    <d v="2018-06-02T00:00:00"/>
    <n v="1"/>
    <s v="FIN DE CONTRAT"/>
    <s v="AIDE MEDICO PSYCHOLOGIQUE"/>
    <s v="MISTRAL"/>
    <s v="AGENT D'HEBERGEMENT"/>
    <s v="GALIEZ NADINE"/>
    <s v="201806"/>
    <n v="99.11"/>
    <s v="39"/>
    <s v="100,00"/>
    <n v="1"/>
    <m/>
    <x v="2"/>
    <s v="pole Enfance"/>
    <n v="99.11"/>
    <s v="2018"/>
    <n v="99.11"/>
    <n v="7.5"/>
    <n v="151.67000000000002"/>
    <s v="T39031"/>
    <n v="7.5"/>
    <x v="5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6-03T00:00:00"/>
    <d v="2018-06-10T00:00:00"/>
    <n v="8"/>
    <s v="FIN DE CONTRAT"/>
    <s v="AIDE MEDICO PSYCHOLOGIQUE"/>
    <s v="MISTRAL"/>
    <s v="AGENT D'HEBERGEMENT"/>
    <s v="GALIEZ NADINE"/>
    <s v="201806"/>
    <n v="368.56"/>
    <s v="39"/>
    <s v="100,00"/>
    <n v="8"/>
    <m/>
    <x v="2"/>
    <s v="pole Enfance"/>
    <n v="368.56"/>
    <s v="2018"/>
    <n v="368.56"/>
    <n v="23.75"/>
    <n v="85.77"/>
    <s v="T39031"/>
    <n v="23.75"/>
    <x v="5"/>
    <s v="CP"/>
    <x v="2"/>
    <x v="0"/>
    <x v="0"/>
    <x v="0"/>
    <s v=""/>
    <s v=""/>
    <s v=""/>
    <s v=""/>
    <s v=""/>
    <s v=""/>
    <x v="1"/>
  </r>
  <r>
    <s v="A00940"/>
    <s v="BALASSE"/>
    <s v="EMILIE"/>
    <s v="IME DE MONTIGNY"/>
    <d v="2018-06-12T00:00:00"/>
    <d v="2018-06-29T00:00:00"/>
    <n v="18"/>
    <s v="FIN DE CONTRAT"/>
    <s v="AIDE MEDICO PSYCHOLOGIQUE"/>
    <s v="ZEPHYR"/>
    <s v="AIDE MEDICO PSYCHOLOGIQUE"/>
    <s v="OLMEDO STEPHANE"/>
    <s v="201806"/>
    <n v="1149.67"/>
    <s v="39"/>
    <s v="100,00"/>
    <n v="18"/>
    <m/>
    <x v="2"/>
    <s v="pole Enfance"/>
    <n v="1149.67"/>
    <s v="2018"/>
    <n v="1149.67"/>
    <n v="87"/>
    <n v="126.12"/>
    <s v="T39034"/>
    <n v="87"/>
    <x v="5"/>
    <s v="CP"/>
    <x v="2"/>
    <x v="0"/>
    <x v="0"/>
    <x v="0"/>
    <s v=""/>
    <s v=""/>
    <s v=""/>
    <s v=""/>
    <s v=""/>
    <s v=""/>
    <x v="1"/>
  </r>
  <r>
    <s v="999990"/>
    <s v="D'HELIN"/>
    <s v="LAETITIA"/>
    <s v="IME DE MONTIGNY"/>
    <d v="2018-06-11T00:00:00"/>
    <d v="2018-06-14T00:00:00"/>
    <n v="4"/>
    <s v="FIN DE CONTRAT"/>
    <s v="AIDE MEDICO PSYCHOLOGIQUE"/>
    <s v="MISTRAL"/>
    <s v="AGENT D'HEBERGEMENT"/>
    <s v="KOZLOWSKI ISABELLE"/>
    <s v="201806"/>
    <n v="297.33"/>
    <s v="39"/>
    <s v="100,00"/>
    <n v="4"/>
    <m/>
    <x v="2"/>
    <s v="pole Enfance"/>
    <n v="297.33"/>
    <s v="2018"/>
    <n v="297.33"/>
    <n v="22.5"/>
    <n v="121.87"/>
    <s v="T39031"/>
    <n v="22.5"/>
    <x v="5"/>
    <s v="CP"/>
    <x v="2"/>
    <x v="0"/>
    <x v="0"/>
    <x v="0"/>
    <s v=""/>
    <s v=""/>
    <s v=""/>
    <s v=""/>
    <s v=""/>
    <s v=""/>
    <x v="1"/>
  </r>
  <r>
    <s v="A00178"/>
    <s v="FOUREZ"/>
    <s v="PERRINE"/>
    <s v="IME DE MONTIGNY"/>
    <d v="2018-06-19T00:00:00"/>
    <d v="2018-06-25T00:00:00"/>
    <n v="7"/>
    <s v="FIN DE CONTRAT"/>
    <s v="EDUCATEUR(rice) SPECIALISE(e)"/>
    <s v="MISTRAL"/>
    <s v="MONITEUR(rice) EDUCATEUR(rice)"/>
    <s v="DESUMEUR AUDREY"/>
    <s v="201806"/>
    <n v="878.06"/>
    <s v="39"/>
    <s v="100,00"/>
    <n v="7"/>
    <m/>
    <x v="2"/>
    <s v="pole Enfance"/>
    <n v="878.06"/>
    <s v="2018"/>
    <n v="878.06"/>
    <n v="44.75"/>
    <n v="151.67000000000002"/>
    <s v="T39031"/>
    <n v="44.75"/>
    <x v="5"/>
    <s v="CP"/>
    <x v="2"/>
    <x v="0"/>
    <x v="0"/>
    <x v="0"/>
    <s v=""/>
    <s v=""/>
    <s v=""/>
    <s v=""/>
    <s v=""/>
    <s v=""/>
    <x v="1"/>
  </r>
  <r>
    <s v="A00363"/>
    <s v="GHYS"/>
    <s v="FLORENCE"/>
    <s v="IME DE MONTIGNY"/>
    <d v="2018-06-19T00:00:00"/>
    <d v="2018-06-22T00:00:00"/>
    <n v="4"/>
    <s v="FIN DE CONTRAT"/>
    <s v="INFIRMIER(e)"/>
    <s v="SERVICE DE NUIT"/>
    <s v="INFIRMIER(e)"/>
    <s v="TISON FRANCINE"/>
    <s v="201806"/>
    <n v="592.81000000000006"/>
    <s v="39"/>
    <s v="100,00"/>
    <n v="4"/>
    <m/>
    <x v="2"/>
    <s v="pole Enfance"/>
    <n v="592.81000000000006"/>
    <s v="2018"/>
    <n v="592.81000000000006"/>
    <n v="40"/>
    <n v="151.67000000000002"/>
    <s v="T39024"/>
    <n v="40"/>
    <x v="5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5-28T00:00:00"/>
    <d v="2018-05-28T00:00:00"/>
    <n v="1"/>
    <s v="FIN DE CONTRAT"/>
    <s v="AIDE MEDICO PSYCHOLOGIQUE"/>
    <s v="MISTRAL"/>
    <s v="AIDE MEDICO PSYCHOLOGIQUE"/>
    <s v="PETIT MICKAEL"/>
    <s v="201806"/>
    <n v="99.11"/>
    <s v="39"/>
    <s v="100,00"/>
    <n v="1"/>
    <m/>
    <x v="2"/>
    <s v="pole Enfance"/>
    <n v="99.11"/>
    <s v="2018"/>
    <n v="99.11"/>
    <n v="7.5"/>
    <n v="151.67000000000002"/>
    <s v="T39031"/>
    <n v="7.5"/>
    <x v="5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5-31T00:00:00"/>
    <d v="2018-05-31T00:00:00"/>
    <n v="1"/>
    <s v="FIN DE CONTRAT"/>
    <s v="AIDE MEDICO PSYCHOLOGIQUE"/>
    <s v="MISTRAL"/>
    <s v="AIDE MEDICO PSYCHOLOGIQUE"/>
    <s v="PETIT MICKAEL"/>
    <s v="201806"/>
    <n v="99.11"/>
    <s v="39"/>
    <s v="100,00"/>
    <n v="1"/>
    <m/>
    <x v="2"/>
    <s v="pole Enfance"/>
    <n v="99.11"/>
    <s v="2018"/>
    <n v="99.11"/>
    <n v="7.5"/>
    <n v="151.67000000000002"/>
    <s v="T39031"/>
    <n v="7.5"/>
    <x v="5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6-03T00:00:00"/>
    <d v="2018-06-03T00:00:00"/>
    <n v="1"/>
    <s v="FIN DE CONTRAT"/>
    <s v="AIDE MEDICO PSYCHOLOGIQUE"/>
    <s v="MISTRAL"/>
    <s v="AGENT D'HEBERGEMENT"/>
    <s v="KOZLOWSKI ISABELLE"/>
    <s v="201806"/>
    <n v="178.71"/>
    <s v="39"/>
    <s v="100,00"/>
    <n v="1"/>
    <m/>
    <x v="2"/>
    <s v="pole Enfance"/>
    <n v="178.71"/>
    <s v="2018"/>
    <n v="178.71"/>
    <n v="8"/>
    <n v="151.67000000000002"/>
    <s v="T39031"/>
    <n v="8"/>
    <x v="5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6-05T00:00:00"/>
    <d v="2018-06-08T00:00:00"/>
    <n v="4"/>
    <s v="FIN DE CONTRAT"/>
    <s v="AIDE MEDICO PSYCHOLOGIQUE"/>
    <s v="MISTRAL"/>
    <s v="AIDE SOIGNANT(e)"/>
    <s v="LUCAS PASCALE"/>
    <s v="201806"/>
    <n v="336.97"/>
    <s v="39"/>
    <s v="100,00"/>
    <n v="4"/>
    <m/>
    <x v="2"/>
    <s v="pole Enfance"/>
    <n v="336.97"/>
    <s v="2018"/>
    <n v="336.97"/>
    <n v="25.5"/>
    <n v="138.12"/>
    <s v="T39031"/>
    <n v="25.5"/>
    <x v="5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6-09T00:00:00"/>
    <d v="2018-06-09T00:00:00"/>
    <n v="1"/>
    <s v="FIN DE CONTRAT"/>
    <s v="AIDE MEDICO PSYCHOLOGIQUE"/>
    <s v="MISTRAL"/>
    <s v="AIDE MEDICO PSYCHOLOGIQUE"/>
    <s v="MAILLE LYDIE"/>
    <s v="201806"/>
    <n v="99.11"/>
    <s v="39"/>
    <s v="100,00"/>
    <n v="1"/>
    <m/>
    <x v="2"/>
    <s v="pole Enfance"/>
    <n v="99.11"/>
    <s v="2018"/>
    <n v="99.11"/>
    <n v="7.5"/>
    <n v="151.67000000000002"/>
    <s v="T39031"/>
    <n v="7.5"/>
    <x v="5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6-12T00:00:00"/>
    <d v="2018-06-15T00:00:00"/>
    <n v="4"/>
    <s v="FIN DE CONTRAT"/>
    <s v="AIDE MEDICO PSYCHOLOGIQUE"/>
    <s v="MISTRAL"/>
    <s v="AGENT D'HEBERGEMENT"/>
    <s v="CAILLERET NATHALIE"/>
    <s v="201806"/>
    <n v="409.61"/>
    <s v="39"/>
    <s v="100,00"/>
    <n v="4"/>
    <m/>
    <x v="2"/>
    <s v="pole Enfance"/>
    <n v="409.61"/>
    <s v="2018"/>
    <n v="409.61"/>
    <n v="31"/>
    <n v="151.67000000000002"/>
    <s v="T39031"/>
    <n v="31"/>
    <x v="5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6-16T00:00:00"/>
    <d v="2018-06-16T00:00:00"/>
    <n v="1"/>
    <s v="FIN DE CONTRAT"/>
    <s v="AIDE MEDICO PSYCHOLOGIQUE"/>
    <s v="MISTRAL"/>
    <s v="AGENT D'HEBERGEMENT"/>
    <s v="KOZLOWSKI ISABELLE"/>
    <s v="201806"/>
    <n v="95.8"/>
    <s v="39"/>
    <s v="100,00"/>
    <n v="1"/>
    <m/>
    <x v="2"/>
    <s v="pole Enfance"/>
    <n v="95.8"/>
    <s v="2018"/>
    <n v="95.8"/>
    <n v="7.25"/>
    <n v="151.67000000000002"/>
    <s v="T39031"/>
    <n v="7.25"/>
    <x v="5"/>
    <s v="CP"/>
    <x v="2"/>
    <x v="0"/>
    <x v="0"/>
    <x v="0"/>
    <s v=""/>
    <s v=""/>
    <s v=""/>
    <s v=""/>
    <s v=""/>
    <s v=""/>
    <x v="1"/>
  </r>
  <r>
    <s v="A00900"/>
    <s v="HUEBER"/>
    <s v="FIONA"/>
    <s v="IME DE MONTIGNY"/>
    <d v="2018-06-20T00:00:00"/>
    <d v="2018-06-20T00:00:00"/>
    <n v="1"/>
    <s v="FIN DE CONTRAT"/>
    <s v="AIDE MEDICO PSYCHOLOGIQUE"/>
    <s v="MISTRAL"/>
    <s v="AGENT D'HEBERGEMENT"/>
    <s v="CAILLERET NATHALIE"/>
    <s v="201806"/>
    <n v="99.11"/>
    <s v="39"/>
    <s v="100,00"/>
    <n v="1"/>
    <m/>
    <x v="2"/>
    <s v="pole Enfance"/>
    <n v="99.11"/>
    <s v="2018"/>
    <n v="99.11"/>
    <n v="7.5"/>
    <n v="151.67000000000002"/>
    <s v="T39031"/>
    <n v="7.5"/>
    <x v="5"/>
    <s v="CP"/>
    <x v="2"/>
    <x v="0"/>
    <x v="0"/>
    <x v="0"/>
    <s v=""/>
    <s v=""/>
    <s v=""/>
    <s v=""/>
    <s v=""/>
    <s v=""/>
    <x v="1"/>
  </r>
  <r>
    <s v="A00740"/>
    <s v="MAERTENS"/>
    <s v="OCEANE"/>
    <s v="IME DE MONTIGNY"/>
    <d v="2018-06-12T00:00:00"/>
    <d v="2018-06-29T00:00:00"/>
    <n v="18"/>
    <s v="FIN DE CONTRAT"/>
    <s v="EDUCATEUR(rice) SPECIALISE(e)"/>
    <s v="ZEPHYR"/>
    <s v="EDUCATEUR(rice) SPECIALISE(e)"/>
    <s v="COLLIN AURELIE"/>
    <s v="201806"/>
    <n v="1133.6300000000001"/>
    <s v="39"/>
    <s v="100,00"/>
    <n v="18"/>
    <m/>
    <x v="2"/>
    <s v="pole Enfance"/>
    <n v="1133.6300000000001"/>
    <s v="2018"/>
    <n v="1133.6300000000001"/>
    <n v="94.5"/>
    <n v="151.67000000000002"/>
    <s v="T39034"/>
    <n v="94.5"/>
    <x v="5"/>
    <s v="CP"/>
    <x v="2"/>
    <x v="0"/>
    <x v="0"/>
    <x v="0"/>
    <s v=""/>
    <s v=""/>
    <s v=""/>
    <s v=""/>
    <s v=""/>
    <s v=""/>
    <x v="1"/>
  </r>
  <r>
    <s v="998390"/>
    <s v="MATHON"/>
    <s v="PAMELA"/>
    <s v="IME DE MONTIGNY"/>
    <d v="2018-06-20T00:00:00"/>
    <d v="2018-06-20T00:00:00"/>
    <n v="1"/>
    <s v="FIN DE CONTRAT"/>
    <s v="AGENT DE SERVICE INTERIEUR"/>
    <s v="OFFICE"/>
    <s v="AGENT DE CUISINE"/>
    <s v="MANIERO GEMINA"/>
    <s v="201806"/>
    <n v="48.3"/>
    <s v="39"/>
    <s v="100,00"/>
    <n v="1"/>
    <m/>
    <x v="2"/>
    <s v="pole Enfance"/>
    <n v="48.3"/>
    <s v="2018"/>
    <n v="48.3"/>
    <n v="4"/>
    <n v="86.65"/>
    <s v="T39020"/>
    <n v="4"/>
    <x v="5"/>
    <s v="CP"/>
    <x v="2"/>
    <x v="0"/>
    <x v="0"/>
    <x v="0"/>
    <s v=""/>
    <s v=""/>
    <s v=""/>
    <s v=""/>
    <s v=""/>
    <s v=""/>
    <x v="0"/>
  </r>
  <r>
    <s v="A00342"/>
    <s v="TOURNEUR"/>
    <s v="DELZY"/>
    <s v="IME DE MONTIGNY"/>
    <d v="2018-06-13T00:00:00"/>
    <d v="2018-06-19T00:00:00"/>
    <n v="7"/>
    <s v="FIN DE CONTRAT"/>
    <s v="SURVEILLANT(e) DE NUIT"/>
    <s v="SERVICE DE NUIT"/>
    <s v="SURVEILLANT(e) DE NUIT"/>
    <s v="KHERRAKI MOHAMMED"/>
    <s v="201806"/>
    <n v="531.4"/>
    <s v="39"/>
    <s v="100,00"/>
    <n v="7"/>
    <m/>
    <x v="2"/>
    <s v="pole Enfance"/>
    <n v="531.4"/>
    <s v="2018"/>
    <n v="531.4"/>
    <n v="40"/>
    <n v="151.67000000000002"/>
    <s v="T39024"/>
    <n v="40"/>
    <x v="5"/>
    <s v="CP"/>
    <x v="2"/>
    <x v="0"/>
    <x v="0"/>
    <x v="0"/>
    <s v=""/>
    <s v=""/>
    <s v=""/>
    <s v=""/>
    <s v=""/>
    <s v=""/>
    <x v="1"/>
  </r>
  <r>
    <s v="A00342"/>
    <s v="TOURNEUR"/>
    <s v="DELZY"/>
    <s v="IME DE MONTIGNY"/>
    <d v="2018-06-22T00:00:00"/>
    <d v="2018-06-23T00:00:00"/>
    <n v="2"/>
    <s v="FIN DE CONTRAT"/>
    <s v="SURVEILLANT(e) DE NUIT"/>
    <s v="SERVICE DE NUIT"/>
    <s v="SURVEILLANT(e) DE NUIT"/>
    <s v="DUBENSKI CHRISTELLE"/>
    <s v="201806"/>
    <n v="132.85"/>
    <s v="39"/>
    <s v="100,00"/>
    <n v="2"/>
    <m/>
    <x v="2"/>
    <s v="pole Enfance"/>
    <n v="132.85"/>
    <s v="2018"/>
    <n v="132.85"/>
    <n v="10"/>
    <n v="108.33"/>
    <s v="T39024"/>
    <n v="10"/>
    <x v="5"/>
    <s v="CP"/>
    <x v="2"/>
    <x v="0"/>
    <x v="0"/>
    <x v="0"/>
    <s v=""/>
    <s v=""/>
    <s v=""/>
    <s v=""/>
    <s v=""/>
    <s v=""/>
    <x v="1"/>
  </r>
  <r>
    <s v="A00854"/>
    <s v="MONESTIER"/>
    <s v="EMILIE"/>
    <s v="IME DE MONTIGNY"/>
    <d v="2018-06-11T00:00:00"/>
    <d v="2018-06-11T00:00:00"/>
    <n v="1"/>
    <s v="FIN DE CONTRAT"/>
    <s v="AIDE MEDICO PSYCHOLOGIQUE"/>
    <s v="EXTERNAT"/>
    <s v="AIDE MEDICO PSYCHOLOGIQUE"/>
    <s v="TAILLE ANNIE"/>
    <s v="201806"/>
    <n v="32.230000000000004"/>
    <s v="39"/>
    <s v="100,00"/>
    <n v="1"/>
    <m/>
    <x v="21"/>
    <s v="pole Enfance"/>
    <n v="32.230000000000004"/>
    <s v="2018"/>
    <n v="32.230000000000004"/>
    <n v="2.5"/>
    <n v="54.15"/>
    <s v="T39035"/>
    <n v="2.5"/>
    <x v="5"/>
    <s v="FB"/>
    <x v="7"/>
    <x v="0"/>
    <x v="0"/>
    <x v="0"/>
    <s v=""/>
    <s v=""/>
    <s v=""/>
    <s v=""/>
    <s v=""/>
    <s v=""/>
    <x v="0"/>
  </r>
  <r>
    <s v="A00900"/>
    <s v="HUEBER"/>
    <s v="FIONA"/>
    <s v="IME DE MONTIGNY"/>
    <d v="2018-06-22T00:00:00"/>
    <d v="2018-06-22T00:00:00"/>
    <n v="1"/>
    <s v="FIN DE CONTRAT"/>
    <s v="AIDE MEDICO PSYCHOLOGIQUE"/>
    <s v="MISTRAL"/>
    <s v="AGENT D'HEBERGEMENT"/>
    <s v="CAILLERET NATHALIE"/>
    <s v="201806"/>
    <n v="92.49"/>
    <s v="39"/>
    <s v="100,00"/>
    <n v="1"/>
    <m/>
    <x v="10"/>
    <s v="pole Enfance"/>
    <n v="92.49"/>
    <s v="2018"/>
    <n v="92.49"/>
    <n v="7"/>
    <n v="151.67000000000002"/>
    <s v="T39031"/>
    <n v="7"/>
    <x v="5"/>
    <s v="FU"/>
    <x v="7"/>
    <x v="0"/>
    <x v="0"/>
    <x v="0"/>
    <s v=""/>
    <s v=""/>
    <s v=""/>
    <s v=""/>
    <s v=""/>
    <s v=""/>
    <x v="0"/>
  </r>
  <r>
    <s v="998390"/>
    <s v="MATHON"/>
    <s v="PAMELA"/>
    <s v="IME DE MONTIGNY"/>
    <d v="2018-06-11T00:00:00"/>
    <d v="2018-06-13T00:00:00"/>
    <n v="3"/>
    <s v="FIN DE CONTRAT"/>
    <s v="AGENT DE SERVICE INTERIEUR"/>
    <s v="SERVICE SUPPORT"/>
    <s v="MAITRE(sse) DE MAISON"/>
    <s v="MENAR CHRISTINE"/>
    <s v="201806"/>
    <n v="253.57"/>
    <s v="39"/>
    <s v="100,00"/>
    <n v="3"/>
    <m/>
    <x v="10"/>
    <s v="pole Enfance"/>
    <n v="253.57"/>
    <s v="2018"/>
    <n v="253.57"/>
    <n v="21"/>
    <n v="151.67000000000002"/>
    <s v="T39021"/>
    <n v="21"/>
    <x v="5"/>
    <s v="FU"/>
    <x v="7"/>
    <x v="0"/>
    <x v="0"/>
    <x v="0"/>
    <s v=""/>
    <s v=""/>
    <s v=""/>
    <s v=""/>
    <s v=""/>
    <s v=""/>
    <x v="1"/>
  </r>
  <r>
    <s v="A00854"/>
    <s v="MONESTIER"/>
    <s v="EMILIE"/>
    <s v="IME DE MONTIGNY"/>
    <d v="2018-05-28T00:00:00"/>
    <d v="2018-05-28T00:00:00"/>
    <n v="1"/>
    <s v="FIN DE CONTRAT"/>
    <s v="AIDE MEDICO PSYCHOLOGIQUE"/>
    <s v="MISTRAL"/>
    <s v="AIDE MEDICO PSYCHOLOGIQUE"/>
    <s v="LUC RENAUD"/>
    <s v="201806"/>
    <n v="83.8"/>
    <s v="39"/>
    <s v="100,00"/>
    <n v="1"/>
    <m/>
    <x v="10"/>
    <s v="pole Enfance"/>
    <n v="83.8"/>
    <s v="2018"/>
    <n v="83.8"/>
    <n v="6.5"/>
    <n v="140.83000000000001"/>
    <s v="T39031"/>
    <n v="6.5"/>
    <x v="5"/>
    <s v="FU"/>
    <x v="7"/>
    <x v="0"/>
    <x v="0"/>
    <x v="0"/>
    <s v=""/>
    <s v=""/>
    <s v=""/>
    <s v=""/>
    <s v=""/>
    <s v=""/>
    <x v="0"/>
  </r>
  <r>
    <s v="A00854"/>
    <s v="MONESTIER"/>
    <s v="EMILIE"/>
    <s v="IME DE MONTIGNY"/>
    <d v="2018-05-29T00:00:00"/>
    <d v="2018-05-29T00:00:00"/>
    <n v="1"/>
    <s v="FIN DE CONTRAT"/>
    <s v="AIDE MEDICO PSYCHOLOGIQUE"/>
    <s v="MISTRAL"/>
    <s v="AIDE MEDICO PSYCHOLOGIQUE"/>
    <s v="LUC RENAUD"/>
    <s v="201806"/>
    <n v="96.67"/>
    <s v="39"/>
    <s v="100,00"/>
    <n v="1"/>
    <m/>
    <x v="10"/>
    <s v="pole Enfance"/>
    <n v="96.67"/>
    <s v="2018"/>
    <n v="96.67"/>
    <n v="7.5"/>
    <n v="151.67000000000002"/>
    <s v="T39031"/>
    <n v="7.5"/>
    <x v="5"/>
    <s v="FU"/>
    <x v="7"/>
    <x v="0"/>
    <x v="0"/>
    <x v="0"/>
    <s v=""/>
    <s v=""/>
    <s v=""/>
    <s v=""/>
    <s v=""/>
    <s v=""/>
    <x v="1"/>
  </r>
  <r>
    <s v="A00854"/>
    <s v="MONESTIER"/>
    <s v="EMILIE"/>
    <s v="IME DE MONTIGNY"/>
    <d v="2018-06-14T00:00:00"/>
    <d v="2018-06-14T00:00:00"/>
    <n v="1"/>
    <s v="FIN DE CONTRAT"/>
    <s v="AIDE MEDICO PSYCHOLOGIQUE"/>
    <s v="EXTERNAT"/>
    <s v="AIDE MEDICO PSYCHOLOGIQUE"/>
    <s v="TAILLE ANNIE"/>
    <s v="201806"/>
    <n v="96.67"/>
    <s v="39"/>
    <s v="100,00"/>
    <n v="1"/>
    <m/>
    <x v="17"/>
    <s v="pole Enfance"/>
    <n v="96.67"/>
    <s v="2018"/>
    <n v="96.67"/>
    <n v="7.5"/>
    <n v="151.67000000000002"/>
    <s v="T39035"/>
    <n v="7.5"/>
    <x v="5"/>
    <s v="HD"/>
    <x v="2"/>
    <x v="0"/>
    <x v="0"/>
    <x v="0"/>
    <s v=""/>
    <s v=""/>
    <s v=""/>
    <s v=""/>
    <s v=""/>
    <s v=""/>
    <x v="1"/>
  </r>
  <r>
    <s v="A00500"/>
    <s v="ALLEM"/>
    <s v="JESMAH"/>
    <s v="IME DE MONTIGNY"/>
    <d v="2018-06-15T00:00:00"/>
    <d v="2018-06-16T00:00:00"/>
    <n v="2"/>
    <s v="FIN DE CONTRAT"/>
    <s v="AIDE MEDICO PSYCHOLOGIQUE"/>
    <s v="MISTRAL"/>
    <s v="AIDE MEDICO PSYCHOLOGIQUE"/>
    <s v="PETIT MICKAEL"/>
    <s v="201806"/>
    <n v="185"/>
    <s v="39"/>
    <s v="100,00"/>
    <n v="2"/>
    <m/>
    <x v="0"/>
    <s v="pole Enfance"/>
    <n v="185"/>
    <s v="2018"/>
    <n v="185"/>
    <n v="14"/>
    <n v="151.67000000000002"/>
    <s v="T39031"/>
    <n v="14"/>
    <x v="5"/>
    <s v="MAL"/>
    <x v="0"/>
    <x v="0"/>
    <x v="0"/>
    <x v="0"/>
    <s v=""/>
    <s v=""/>
    <s v=""/>
    <s v=""/>
    <s v=""/>
    <s v=""/>
    <x v="1"/>
  </r>
  <r>
    <s v="A00940"/>
    <s v="BALASSE"/>
    <s v="EMILIE"/>
    <s v="IME DE MONTIGNY"/>
    <d v="2018-06-11T00:00:00"/>
    <d v="2018-06-11T00:00:00"/>
    <n v="1"/>
    <s v="FIN DE CONTRAT"/>
    <s v="AIDE MEDICO PSYCHOLOGIQUE"/>
    <s v="ZEPHYR"/>
    <s v="AIDE MEDICO PSYCHOLOGIQUE"/>
    <s v="TAISNE JULIE"/>
    <s v="201806"/>
    <n v="92.49"/>
    <s v="39"/>
    <s v="100,00"/>
    <n v="1"/>
    <m/>
    <x v="0"/>
    <s v="pole Enfance"/>
    <n v="92.49"/>
    <s v="2018"/>
    <n v="92.49"/>
    <n v="7"/>
    <n v="151.67000000000002"/>
    <s v="T39034"/>
    <n v="7"/>
    <x v="5"/>
    <s v="MAL"/>
    <x v="0"/>
    <x v="0"/>
    <x v="0"/>
    <x v="0"/>
    <s v=""/>
    <s v=""/>
    <s v=""/>
    <s v=""/>
    <s v=""/>
    <s v=""/>
    <x v="0"/>
  </r>
  <r>
    <s v="A00971"/>
    <s v="BROQUET"/>
    <s v="VALENTIN"/>
    <s v="IME DE MONTIGNY"/>
    <d v="2018-05-30T00:00:00"/>
    <d v="2018-05-30T00:00:00"/>
    <n v="1"/>
    <s v="FIN DE CONTRAT"/>
    <s v="AIDE MEDICO PSYCHOLOGIQUE"/>
    <s v="MISTRAL"/>
    <s v="AIDE MEDICO PSYCHOLOGIQUE"/>
    <s v="MAZURE RACHEL"/>
    <s v="201806"/>
    <n v="92.49"/>
    <s v="39"/>
    <s v="100,00"/>
    <n v="1"/>
    <m/>
    <x v="0"/>
    <s v="pole Enfance"/>
    <n v="92.49"/>
    <s v="2018"/>
    <n v="92.49"/>
    <n v="7"/>
    <n v="151.67000000000002"/>
    <s v="T39031"/>
    <n v="7"/>
    <x v="5"/>
    <s v="MAL"/>
    <x v="0"/>
    <x v="0"/>
    <x v="0"/>
    <x v="0"/>
    <s v=""/>
    <s v=""/>
    <s v=""/>
    <s v=""/>
    <s v=""/>
    <s v=""/>
    <x v="0"/>
  </r>
  <r>
    <s v="998833"/>
    <s v="CHARLON"/>
    <s v="MARIE NOELLE"/>
    <s v="IME DE MONTIGNY"/>
    <d v="2018-06-01T00:00:00"/>
    <d v="2018-06-01T00:00:00"/>
    <n v="1"/>
    <s v="FIN DE CONTRAT"/>
    <s v="AIDE MEDICO PSYCHOLOGIQUE"/>
    <s v="EXTERNAT"/>
    <s v="AIDE MEDICO PSYCHOLOGIQUE"/>
    <s v="MAES FRANCOISE"/>
    <s v="201806"/>
    <n v="102.04"/>
    <s v="39"/>
    <s v="100,00"/>
    <n v="1"/>
    <m/>
    <x v="0"/>
    <s v="pole Enfance"/>
    <n v="102.04"/>
    <s v="2018"/>
    <n v="102.04"/>
    <n v="7.5"/>
    <n v="151.67000000000002"/>
    <s v="T39035"/>
    <n v="7.5"/>
    <x v="5"/>
    <s v="MAL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8-06-04T00:00:00"/>
    <d v="2018-06-15T00:00:00"/>
    <n v="12"/>
    <s v="FIN DE CONTRAT"/>
    <s v="AIDE MEDICO PSYCHOLOGIQUE"/>
    <s v="MISTRAL"/>
    <s v="AIDE MEDICO PSYCHOLOGIQUE"/>
    <s v="LUC RENAUD"/>
    <s v="201806"/>
    <n v="952.28"/>
    <s v="39"/>
    <s v="100,00"/>
    <n v="12"/>
    <m/>
    <x v="0"/>
    <s v="pole Enfance"/>
    <n v="952.28"/>
    <s v="2018"/>
    <n v="952.28"/>
    <n v="70"/>
    <n v="151.67000000000002"/>
    <s v="T39031"/>
    <n v="70"/>
    <x v="5"/>
    <s v="MAL"/>
    <x v="0"/>
    <x v="0"/>
    <x v="0"/>
    <x v="0"/>
    <s v=""/>
    <s v=""/>
    <s v=""/>
    <s v=""/>
    <s v=""/>
    <s v=""/>
    <x v="1"/>
  </r>
  <r>
    <s v="998833"/>
    <s v="CHARLON"/>
    <s v="MARIE NOELLE"/>
    <s v="IME DE MONTIGNY"/>
    <d v="2018-06-18T00:00:00"/>
    <d v="2018-06-22T00:00:00"/>
    <n v="5"/>
    <s v="FIN DE CONTRAT"/>
    <s v="AIDE MEDICO PSYCHOLOGIQUE"/>
    <s v="MISTRAL"/>
    <s v="AIDE MEDICO PSYCHOLOGIQUE"/>
    <s v="LUC RENAUD"/>
    <s v="201806"/>
    <n v="476.14"/>
    <s v="39"/>
    <s v="100,00"/>
    <n v="5"/>
    <m/>
    <x v="0"/>
    <s v="pole Enfance"/>
    <n v="476.14"/>
    <s v="2018"/>
    <n v="476.14"/>
    <n v="35"/>
    <n v="151.67000000000002"/>
    <s v="T39031"/>
    <n v="35"/>
    <x v="5"/>
    <s v="MAL"/>
    <x v="0"/>
    <x v="0"/>
    <x v="0"/>
    <x v="0"/>
    <s v=""/>
    <s v=""/>
    <s v=""/>
    <s v=""/>
    <s v=""/>
    <s v=""/>
    <x v="1"/>
  </r>
  <r>
    <s v="A00902"/>
    <s v="COMBE-DESCHAUMES "/>
    <s v="ERIC"/>
    <s v="IME DE MONTIGNY"/>
    <d v="2018-05-28T00:00:00"/>
    <d v="2018-06-15T00:00:00"/>
    <n v="19"/>
    <s v="FIN DE CONTRAT"/>
    <s v="SURVEILLANT(e) DE NUIT"/>
    <s v="SERVICE DE NUIT"/>
    <s v="SURVEILLANT(e) DE NUIT"/>
    <s v="DUMOULIN MARIE FRANCOISE"/>
    <s v="201806"/>
    <n v="1216.56"/>
    <s v="39"/>
    <s v="100,00"/>
    <n v="19"/>
    <m/>
    <x v="0"/>
    <s v="pole Enfance"/>
    <n v="1216.56"/>
    <s v="2018"/>
    <n v="1216.56"/>
    <n v="85"/>
    <n v="128.55000000000001"/>
    <s v="T39024"/>
    <n v="85"/>
    <x v="5"/>
    <s v="MAL"/>
    <x v="0"/>
    <x v="0"/>
    <x v="0"/>
    <x v="0"/>
    <s v=""/>
    <s v=""/>
    <s v=""/>
    <s v=""/>
    <s v=""/>
    <s v=""/>
    <x v="1"/>
  </r>
  <r>
    <s v="A00902"/>
    <s v="COMBE-DESCHAUMES "/>
    <s v="ERIC"/>
    <s v="IME DE MONTIGNY"/>
    <d v="2018-06-16T00:00:00"/>
    <d v="2018-07-13T00:00:00"/>
    <n v="28"/>
    <s v="FIN DE CONTRAT"/>
    <s v="SURVEILLANT(e) DE NUIT"/>
    <s v="SERVICE DE NUIT"/>
    <s v="SURVEILLANT(e) DE NUIT"/>
    <s v="DUMOULIN MARIE FRANCOISE"/>
    <s v="201806"/>
    <n v="583.16"/>
    <s v="39"/>
    <s v="100,00"/>
    <n v="28"/>
    <m/>
    <x v="0"/>
    <s v="pole Enfance"/>
    <n v="583.16"/>
    <s v="2018"/>
    <n v="583.16"/>
    <n v="48"/>
    <n v="151.67000000000002"/>
    <s v="T39024"/>
    <n v="48"/>
    <x v="5"/>
    <s v="MAL"/>
    <x v="0"/>
    <x v="0"/>
    <x v="0"/>
    <x v="0"/>
    <s v=""/>
    <s v=""/>
    <s v=""/>
    <s v=""/>
    <s v=""/>
    <s v=""/>
    <x v="1"/>
  </r>
  <r>
    <s v="A00885"/>
    <s v="DUCROCQ"/>
    <s v="SOPHIE"/>
    <s v="IME DE MONTIGNY"/>
    <d v="2018-05-14T00:00:00"/>
    <d v="2018-06-01T00:00:00"/>
    <n v="19"/>
    <s v="FIN DE CONTRAT"/>
    <s v="AIDE MEDICO PSYCHOLOGIQUE"/>
    <s v="ALIZE"/>
    <s v="AIDE MEDICO PSYCHOLOGIQUE"/>
    <s v="MATHON MICHELE"/>
    <s v="201806"/>
    <n v="740.15"/>
    <s v="39"/>
    <s v="100,00"/>
    <n v="19"/>
    <m/>
    <x v="0"/>
    <s v="pole Enfance"/>
    <n v="740.15"/>
    <s v="2018"/>
    <n v="740.15"/>
    <n v="35.5"/>
    <n v="151.67000000000002"/>
    <s v="T39033"/>
    <n v="35.5"/>
    <x v="5"/>
    <s v="MAL"/>
    <x v="0"/>
    <x v="0"/>
    <x v="0"/>
    <x v="0"/>
    <s v=""/>
    <s v=""/>
    <s v=""/>
    <s v=""/>
    <s v=""/>
    <s v=""/>
    <x v="1"/>
  </r>
  <r>
    <s v="A00885"/>
    <s v="DUCROCQ"/>
    <s v="SOPHIE"/>
    <s v="IME DE MONTIGNY"/>
    <d v="2018-06-04T00:00:00"/>
    <d v="2018-06-29T00:00:00"/>
    <n v="26"/>
    <s v="FIN DE CONTRAT"/>
    <s v="AIDE MEDICO PSYCHOLOGIQUE"/>
    <s v="ALIZE"/>
    <s v="AIDE MEDICO PSYCHOLOGIQUE"/>
    <s v="MATHON MICHELE"/>
    <s v="201806"/>
    <n v="1945.7"/>
    <s v="39"/>
    <s v="100,00"/>
    <n v="26"/>
    <m/>
    <x v="0"/>
    <s v="pole Enfance"/>
    <n v="1945.7"/>
    <s v="2018"/>
    <n v="1945.7"/>
    <n v="140"/>
    <n v="151.67000000000002"/>
    <s v="T39033"/>
    <n v="140"/>
    <x v="5"/>
    <s v="MAL"/>
    <x v="0"/>
    <x v="0"/>
    <x v="0"/>
    <x v="0"/>
    <s v=""/>
    <s v=""/>
    <s v=""/>
    <s v=""/>
    <s v=""/>
    <s v=""/>
    <x v="1"/>
  </r>
  <r>
    <s v="A00853"/>
    <s v="FASQUEL"/>
    <s v="MARINE"/>
    <s v="IME DE MONTIGNY"/>
    <d v="2018-05-29T00:00:00"/>
    <d v="2018-05-29T00:00:00"/>
    <n v="1"/>
    <s v="FIN DE CONTRAT"/>
    <s v="AIDE MEDICO PSYCHOLOGIQUE"/>
    <s v="ALIZE"/>
    <s v="AIDE MEDICO PSYCHOLOGIQUE"/>
    <s v="HAMOUR FATIMA"/>
    <s v="201806"/>
    <n v="99.11"/>
    <s v="39"/>
    <s v="100,00"/>
    <n v="1"/>
    <m/>
    <x v="0"/>
    <s v="pole Enfance"/>
    <n v="99.11"/>
    <s v="2018"/>
    <n v="99.11"/>
    <n v="7.5"/>
    <n v="151.67000000000002"/>
    <s v="T39033"/>
    <n v="7.5"/>
    <x v="5"/>
    <s v="MAL"/>
    <x v="0"/>
    <x v="0"/>
    <x v="0"/>
    <x v="0"/>
    <s v=""/>
    <s v=""/>
    <s v=""/>
    <s v=""/>
    <s v=""/>
    <s v=""/>
    <x v="1"/>
  </r>
  <r>
    <s v="A00556"/>
    <s v="GUISLAIN"/>
    <s v="TIFFANY"/>
    <s v="IME DE MONTIGNY"/>
    <d v="2018-05-28T00:00:00"/>
    <d v="2018-06-01T00:00:00"/>
    <n v="5"/>
    <s v="FIN DE CONTRAT"/>
    <s v="EDUCATEUR(rice) SPECIALISE(e)"/>
    <s v="EXTERNAT"/>
    <s v="MONITEUR(rice) EDUCATEUR(rice)"/>
    <s v="DECAMPS HELENE"/>
    <s v="201806"/>
    <n v="494.36"/>
    <s v="39"/>
    <s v="100,00"/>
    <n v="5"/>
    <m/>
    <x v="0"/>
    <s v="pole Enfance"/>
    <n v="494.36"/>
    <s v="2018"/>
    <n v="494.36"/>
    <n v="35"/>
    <n v="151.67000000000002"/>
    <s v="T39035"/>
    <n v="35"/>
    <x v="5"/>
    <s v="MAL"/>
    <x v="0"/>
    <x v="0"/>
    <x v="0"/>
    <x v="0"/>
    <s v=""/>
    <s v=""/>
    <s v=""/>
    <s v=""/>
    <s v=""/>
    <s v=""/>
    <x v="1"/>
  </r>
  <r>
    <s v="A00556"/>
    <s v="GUISLAIN"/>
    <s v="TIFFANY"/>
    <s v="IME DE MONTIGNY"/>
    <d v="2018-06-04T00:00:00"/>
    <d v="2018-06-28T00:00:00"/>
    <n v="25"/>
    <s v="FIN DE CONTRAT"/>
    <s v="EDUCATEUR(rice) SPECIALISE(e)"/>
    <s v="EXTERNAT"/>
    <s v="MONITEUR(rice) EDUCATEUR(rice)"/>
    <s v="DECAMPS HELENE"/>
    <s v="201806"/>
    <n v="1878.62"/>
    <s v="39"/>
    <s v="100,00"/>
    <n v="25"/>
    <m/>
    <x v="0"/>
    <s v="pole Enfance"/>
    <n v="1878.62"/>
    <s v="2018"/>
    <n v="1878.62"/>
    <n v="133"/>
    <n v="151.67000000000002"/>
    <s v="T39035"/>
    <n v="133"/>
    <x v="5"/>
    <s v="MAL"/>
    <x v="0"/>
    <x v="0"/>
    <x v="0"/>
    <x v="0"/>
    <s v=""/>
    <s v=""/>
    <s v=""/>
    <s v=""/>
    <s v=""/>
    <s v=""/>
    <x v="1"/>
  </r>
  <r>
    <s v="A00900"/>
    <s v="HUEBER"/>
    <s v="FIONA"/>
    <s v="IME DE MONTIGNY"/>
    <d v="2018-05-29T00:00:00"/>
    <d v="2018-05-29T00:00:00"/>
    <n v="1"/>
    <s v="FIN DE CONTRAT"/>
    <s v="AIDE MEDICO PSYCHOLOGIQUE"/>
    <s v="MISTRAL"/>
    <s v="AGENT D'HEBERGEMENT"/>
    <s v="CAILLERET NATHALIE"/>
    <s v="201806"/>
    <n v="102.4"/>
    <s v="39"/>
    <s v="100,00"/>
    <n v="1"/>
    <m/>
    <x v="0"/>
    <s v="pole Enfance"/>
    <n v="102.4"/>
    <s v="2018"/>
    <n v="102.4"/>
    <n v="7.75"/>
    <n v="151.67000000000002"/>
    <s v="T39031"/>
    <n v="7.75"/>
    <x v="5"/>
    <s v="MAL"/>
    <x v="0"/>
    <x v="0"/>
    <x v="0"/>
    <x v="0"/>
    <s v=""/>
    <s v=""/>
    <s v=""/>
    <s v=""/>
    <s v=""/>
    <s v=""/>
    <x v="1"/>
  </r>
  <r>
    <s v="A00854"/>
    <s v="MONESTIER"/>
    <s v="EMILIE"/>
    <s v="IME DE MONTIGNY"/>
    <d v="2018-05-30T00:00:00"/>
    <d v="2018-05-30T00:00:00"/>
    <n v="1"/>
    <s v="FIN DE CONTRAT"/>
    <s v="AIDE MEDICO PSYCHOLOGIQUE"/>
    <s v="EXTERNAT"/>
    <s v="AIDE MEDICO PSYCHOLOGIQUE"/>
    <s v="REZGUI NORIA"/>
    <s v="201806"/>
    <n v="64.460000000000008"/>
    <s v="39"/>
    <s v="100,00"/>
    <n v="1"/>
    <m/>
    <x v="0"/>
    <s v="pole Enfance"/>
    <n v="64.460000000000008"/>
    <s v="2018"/>
    <n v="64.460000000000008"/>
    <n v="5"/>
    <n v="108.33"/>
    <s v="T39035"/>
    <n v="5"/>
    <x v="5"/>
    <s v="MAL"/>
    <x v="0"/>
    <x v="0"/>
    <x v="0"/>
    <x v="0"/>
    <s v=""/>
    <s v=""/>
    <s v=""/>
    <s v=""/>
    <s v=""/>
    <s v=""/>
    <x v="0"/>
  </r>
  <r>
    <s v="A00854"/>
    <s v="MONESTIER"/>
    <s v="EMILIE"/>
    <s v="IME DE MONTIGNY"/>
    <d v="2018-06-01T00:00:00"/>
    <d v="2018-06-01T00:00:00"/>
    <n v="1"/>
    <s v="FIN DE CONTRAT"/>
    <s v="AIDE MEDICO PSYCHOLOGIQUE"/>
    <s v="EXTERNAT"/>
    <s v="AIDE MEDICO PSYCHOLOGIQUE"/>
    <s v="REZGUI NORIA"/>
    <s v="201806"/>
    <n v="103.1"/>
    <s v="39"/>
    <s v="100,00"/>
    <n v="1"/>
    <m/>
    <x v="0"/>
    <s v="pole Enfance"/>
    <n v="103.1"/>
    <s v="2018"/>
    <n v="103.1"/>
    <n v="8"/>
    <n v="151.67000000000002"/>
    <s v="T39035"/>
    <n v="8"/>
    <x v="5"/>
    <s v="MAL"/>
    <x v="0"/>
    <x v="0"/>
    <x v="0"/>
    <x v="0"/>
    <s v=""/>
    <s v=""/>
    <s v=""/>
    <s v=""/>
    <s v=""/>
    <s v=""/>
    <x v="1"/>
  </r>
  <r>
    <s v="A00854"/>
    <s v="MONESTIER"/>
    <s v="EMILIE"/>
    <s v="IME DE MONTIGNY"/>
    <d v="2018-06-04T00:00:00"/>
    <d v="2018-06-08T00:00:00"/>
    <n v="5"/>
    <s v="FIN DE CONTRAT"/>
    <s v="AIDE MEDICO PSYCHOLOGIQUE"/>
    <s v="EXTERNAT"/>
    <s v="AIDE MEDICO PSYCHOLOGIQUE"/>
    <s v="REZGUI NORIA"/>
    <s v="201806"/>
    <n v="451.08"/>
    <s v="39"/>
    <s v="100,00"/>
    <n v="5"/>
    <m/>
    <x v="0"/>
    <s v="pole Enfance"/>
    <n v="451.08"/>
    <s v="2018"/>
    <n v="451.08"/>
    <n v="35"/>
    <n v="151.67000000000002"/>
    <s v="T39035"/>
    <n v="35"/>
    <x v="5"/>
    <s v="MAL"/>
    <x v="0"/>
    <x v="0"/>
    <x v="0"/>
    <x v="0"/>
    <s v=""/>
    <s v=""/>
    <s v=""/>
    <s v=""/>
    <s v=""/>
    <s v=""/>
    <x v="1"/>
  </r>
  <r>
    <s v="A00854"/>
    <s v="MONESTIER"/>
    <s v="EMILIE"/>
    <s v="IME DE MONTIGNY"/>
    <d v="2018-06-12T00:00:00"/>
    <d v="2018-06-12T00:00:00"/>
    <n v="1"/>
    <s v="FIN DE CONTRAT"/>
    <s v="AIDE MEDICO PSYCHOLOGIQUE"/>
    <s v="EXTERNAT"/>
    <s v="AIDE MEDICO PSYCHOLOGIQUE"/>
    <s v="MAES FRANCOISE"/>
    <s v="201806"/>
    <n v="32.230000000000004"/>
    <s v="39"/>
    <s v="100,00"/>
    <n v="1"/>
    <m/>
    <x v="0"/>
    <s v="pole Enfance"/>
    <n v="32.230000000000004"/>
    <s v="2018"/>
    <n v="32.230000000000004"/>
    <n v="2.5"/>
    <n v="54.15"/>
    <s v="T39035"/>
    <n v="2.5"/>
    <x v="5"/>
    <s v="MAL"/>
    <x v="0"/>
    <x v="0"/>
    <x v="0"/>
    <x v="0"/>
    <s v=""/>
    <s v=""/>
    <s v=""/>
    <s v=""/>
    <s v=""/>
    <s v=""/>
    <x v="0"/>
  </r>
  <r>
    <s v="A00854"/>
    <s v="MONESTIER"/>
    <s v="EMILIE"/>
    <s v="IME DE MONTIGNY"/>
    <d v="2018-06-15T00:00:00"/>
    <d v="2018-06-15T00:00:00"/>
    <n v="1"/>
    <s v="FIN DE CONTRAT"/>
    <s v="AIDE MEDICO PSYCHOLOGIQUE"/>
    <s v="EXTERNAT"/>
    <s v="AIDE MEDICO PSYCHOLOGIQUE"/>
    <s v="MAES FRANCOISE"/>
    <s v="201806"/>
    <n v="45.11"/>
    <s v="39"/>
    <s v="100,00"/>
    <n v="1"/>
    <m/>
    <x v="0"/>
    <s v="pole Enfance"/>
    <n v="45.11"/>
    <s v="2018"/>
    <n v="45.11"/>
    <n v="3.5"/>
    <n v="75.83"/>
    <s v="T39035"/>
    <n v="3.5"/>
    <x v="5"/>
    <s v="MAL"/>
    <x v="0"/>
    <x v="0"/>
    <x v="0"/>
    <x v="0"/>
    <s v=""/>
    <s v=""/>
    <s v=""/>
    <s v=""/>
    <s v=""/>
    <s v=""/>
    <x v="0"/>
  </r>
  <r>
    <s v="A00854"/>
    <s v="MONESTIER"/>
    <s v="EMILIE"/>
    <s v="IME DE MONTIGNY"/>
    <d v="2018-06-18T00:00:00"/>
    <d v="2018-06-18T00:00:00"/>
    <n v="1"/>
    <s v="FIN DE CONTRAT"/>
    <s v="AIDE MEDICO PSYCHOLOGIQUE"/>
    <s v="EXTERNAT"/>
    <s v="AIDE MEDICO PSYCHOLOGIQUE"/>
    <s v="MAES FRANCOISE"/>
    <s v="201806"/>
    <n v="32.230000000000004"/>
    <s v="39"/>
    <s v="100,00"/>
    <n v="1"/>
    <m/>
    <x v="0"/>
    <s v="pole Enfance"/>
    <n v="32.230000000000004"/>
    <s v="2018"/>
    <n v="32.230000000000004"/>
    <n v="2.5"/>
    <n v="54.15"/>
    <s v="T39035"/>
    <n v="2.5"/>
    <x v="5"/>
    <s v="MAL"/>
    <x v="0"/>
    <x v="0"/>
    <x v="0"/>
    <x v="0"/>
    <s v=""/>
    <s v=""/>
    <s v=""/>
    <s v=""/>
    <s v=""/>
    <s v=""/>
    <x v="0"/>
  </r>
  <r>
    <s v="A00971"/>
    <s v="BROQUET"/>
    <s v="VALENTIN"/>
    <s v="IME DE MONTIGNY"/>
    <d v="2018-05-31T00:00:00"/>
    <d v="2018-06-30T00:00:00"/>
    <n v="31"/>
    <s v="FIN DE CONTRAT"/>
    <s v="AIDE MEDICO PSYCHOLOGIQUE"/>
    <s v="MISTRAL"/>
    <s v="AIDE MEDICO PSYCHOLOGIQUE"/>
    <s v="LUC RENAUD"/>
    <s v="201806"/>
    <n v="2078"/>
    <s v="39"/>
    <s v="100,00"/>
    <n v="31"/>
    <m/>
    <x v="11"/>
    <s v="pole Enfance"/>
    <n v="2078"/>
    <s v="2018"/>
    <n v="2078"/>
    <n v="147.25"/>
    <n v="151.67000000000002"/>
    <s v="T39031"/>
    <n v="147.25"/>
    <x v="5"/>
    <s v="MUT"/>
    <x v="4"/>
    <x v="0"/>
    <x v="0"/>
    <x v="0"/>
    <s v=""/>
    <s v=""/>
    <s v=""/>
    <s v=""/>
    <s v=""/>
    <s v=""/>
    <x v="1"/>
  </r>
  <r>
    <s v="999990"/>
    <s v="D'HELIN"/>
    <s v="LAETITIA"/>
    <s v="IME DE MONTIGNY"/>
    <d v="2018-06-17T00:00:00"/>
    <d v="2018-06-17T00:00:00"/>
    <n v="1"/>
    <s v="FIN DE CONTRAT"/>
    <s v="AIDE MEDICO PSYCHOLOGIQUE"/>
    <s v="MISTRAL"/>
    <s v="AIDE MEDICO PSYCHOLOGIQUE"/>
    <s v="LUC RENAUD"/>
    <s v="201806"/>
    <n v="223.38"/>
    <s v="39"/>
    <s v="100,00"/>
    <n v="1"/>
    <m/>
    <x v="11"/>
    <s v="pole Enfance"/>
    <n v="223.38"/>
    <s v="2018"/>
    <n v="223.38"/>
    <n v="10"/>
    <n v="151.67000000000002"/>
    <s v="T39031"/>
    <n v="10"/>
    <x v="5"/>
    <s v="MUT"/>
    <x v="4"/>
    <x v="0"/>
    <x v="0"/>
    <x v="0"/>
    <s v=""/>
    <s v=""/>
    <s v=""/>
    <s v=""/>
    <s v=""/>
    <s v=""/>
    <x v="1"/>
  </r>
  <r>
    <s v="A00026"/>
    <s v="CHMIELEZKI"/>
    <s v="CINDY"/>
    <s v="IME DE MONTIGNY"/>
    <d v="2018-05-15T00:00:00"/>
    <d v="2018-06-15T00:00:00"/>
    <n v="32"/>
    <s v="FIN DE CONTRAT"/>
    <s v="AIDE MEDICO PSYCHOLOGIQUE"/>
    <s v="MISTRAL"/>
    <s v="AGENT D'HEBERGEMENT"/>
    <s v="KOZLOWSKI ISABELLE"/>
    <s v="201806"/>
    <n v="910.35"/>
    <s v="39"/>
    <s v="100,00"/>
    <n v="32"/>
    <m/>
    <x v="7"/>
    <s v="pole Enfance"/>
    <n v="910.35"/>
    <s v="2018"/>
    <n v="910.35"/>
    <n v="81.75"/>
    <n v="112.4"/>
    <s v="T39031"/>
    <n v="81.75"/>
    <x v="5"/>
    <s v="NAP"/>
    <x v="6"/>
    <x v="0"/>
    <x v="0"/>
    <x v="0"/>
    <s v=""/>
    <s v=""/>
    <s v=""/>
    <s v=""/>
    <s v=""/>
    <s v=""/>
    <x v="1"/>
  </r>
  <r>
    <s v="A00026"/>
    <s v="CHMIELEZKI"/>
    <s v="CINDY"/>
    <s v="IME DE MONTIGNY"/>
    <d v="2018-06-16T00:00:00"/>
    <d v="2018-07-01T00:00:00"/>
    <n v="16"/>
    <s v="FIN DE CONTRAT"/>
    <s v="AIDE MEDICO PSYCHOLOGIQUE"/>
    <s v="MISTRAL"/>
    <s v="AGENT D'HEBERGEMENT"/>
    <s v="KOZLOWSKI ISABELLE"/>
    <s v="201806"/>
    <n v="528.96"/>
    <s v="39"/>
    <s v="100,00"/>
    <n v="16"/>
    <m/>
    <x v="7"/>
    <s v="pole Enfance"/>
    <n v="528.96"/>
    <s v="2018"/>
    <n v="528.96"/>
    <n v="25.5"/>
    <n v="112.4"/>
    <s v="T39031"/>
    <n v="25.5"/>
    <x v="5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5-14T00:00:00"/>
    <d v="2018-06-16T00:00:00"/>
    <n v="34"/>
    <s v="FIN DE CONTRAT"/>
    <s v="AIDE MEDICO PSYCHOLOGIQUE"/>
    <s v="MISTRAL"/>
    <s v="AGENT D'HEBERGEMENT"/>
    <s v="CAILLERET NATHALIE"/>
    <s v="201806"/>
    <n v="1205.6500000000001"/>
    <s v="39"/>
    <s v="100,00"/>
    <n v="34"/>
    <m/>
    <x v="7"/>
    <s v="pole Enfance"/>
    <n v="1205.6500000000001"/>
    <s v="2018"/>
    <n v="1205.6500000000001"/>
    <n v="103.5"/>
    <n v="151.67000000000002"/>
    <s v="T39031"/>
    <n v="103.5"/>
    <x v="5"/>
    <s v="NAP"/>
    <x v="6"/>
    <x v="0"/>
    <x v="0"/>
    <x v="0"/>
    <s v=""/>
    <s v=""/>
    <s v=""/>
    <s v=""/>
    <s v=""/>
    <s v=""/>
    <x v="1"/>
  </r>
  <r>
    <s v="A00160"/>
    <s v="DAVRIN"/>
    <s v="LUDOVIC"/>
    <s v="IME DE MONTIGNY"/>
    <d v="2018-06-17T00:00:00"/>
    <d v="2018-07-01T00:00:00"/>
    <n v="15"/>
    <s v="FIN DE CONTRAT"/>
    <s v="AIDE MEDICO PSYCHOLOGIQUE"/>
    <s v="MISTRAL"/>
    <s v="AGENT D'HEBERGEMENT"/>
    <s v="CAILLERET NATHALIE"/>
    <s v="201806"/>
    <n v="523.16"/>
    <s v="39"/>
    <s v="100,00"/>
    <n v="15"/>
    <m/>
    <x v="7"/>
    <s v="pole Enfance"/>
    <n v="523.16"/>
    <s v="2018"/>
    <n v="523.16"/>
    <n v="34.5"/>
    <n v="65"/>
    <s v="T39031"/>
    <n v="34.5"/>
    <x v="5"/>
    <s v="NAP"/>
    <x v="6"/>
    <x v="0"/>
    <x v="0"/>
    <x v="0"/>
    <s v=""/>
    <s v=""/>
    <s v=""/>
    <s v=""/>
    <s v=""/>
    <s v=""/>
    <x v="1"/>
  </r>
  <r>
    <s v="999990"/>
    <s v="D'HELIN"/>
    <s v="LAETITIA"/>
    <s v="IME DE MONTIGNY"/>
    <d v="2018-06-18T00:00:00"/>
    <d v="2018-07-01T00:00:00"/>
    <n v="14"/>
    <s v="FIN DE CONTRAT"/>
    <s v="AIDE MEDICO PSYCHOLOGIQUE"/>
    <s v="MISTRAL"/>
    <s v="AIDE MEDICO PSYCHOLOGIQUE"/>
    <s v="LUC RENAUD"/>
    <s v="201806"/>
    <n v="300.3"/>
    <s v="39"/>
    <s v="100,00"/>
    <n v="14"/>
    <m/>
    <x v="7"/>
    <s v="pole Enfance"/>
    <n v="300.3"/>
    <s v="2018"/>
    <n v="300.3"/>
    <n v="27.5"/>
    <n v="151.67000000000002"/>
    <s v="T39031"/>
    <n v="27.5"/>
    <x v="5"/>
    <s v="NAP"/>
    <x v="6"/>
    <x v="0"/>
    <x v="0"/>
    <x v="0"/>
    <s v=""/>
    <s v=""/>
    <s v=""/>
    <s v=""/>
    <s v=""/>
    <s v=""/>
    <x v="1"/>
  </r>
  <r>
    <s v="999293"/>
    <s v="LUCAS"/>
    <s v="PASCALE"/>
    <s v="IME DE MONTIGNY"/>
    <d v="2018-05-15T00:00:00"/>
    <d v="2018-06-15T00:00:00"/>
    <n v="32"/>
    <s v="FIN DE CONTRAT"/>
    <s v="AIDE SOIGNANT(e)"/>
    <s v="MISTRAL"/>
    <s v="AIDE MEDICO PSYCHOLOGIQUE"/>
    <s v="LECLERC STEPHANIE"/>
    <s v="201806"/>
    <n v="779.56"/>
    <s v="39"/>
    <s v="100,00"/>
    <n v="32"/>
    <m/>
    <x v="7"/>
    <s v="pole Enfance"/>
    <n v="779.56"/>
    <s v="2018"/>
    <n v="779.56"/>
    <n v="73.5"/>
    <n v="111.03"/>
    <s v="T39031"/>
    <n v="73.5"/>
    <x v="5"/>
    <s v="NAP"/>
    <x v="6"/>
    <x v="0"/>
    <x v="0"/>
    <x v="0"/>
    <s v=""/>
    <s v=""/>
    <s v=""/>
    <s v=""/>
    <s v=""/>
    <s v=""/>
    <x v="1"/>
  </r>
  <r>
    <s v="999293"/>
    <s v="LUCAS"/>
    <s v="PASCALE"/>
    <s v="IME DE MONTIGNY"/>
    <d v="2018-06-16T00:00:00"/>
    <d v="2018-07-01T00:00:00"/>
    <n v="16"/>
    <s v="FIN DE CONTRAT"/>
    <s v="AIDE SOIGNANT(e)"/>
    <s v="MISTRAL"/>
    <s v="AIDE MEDICO PSYCHOLOGIQUE"/>
    <s v="LECLERC STEPHANIE"/>
    <s v="201806"/>
    <n v="512.27"/>
    <s v="39"/>
    <s v="100,00"/>
    <n v="16"/>
    <m/>
    <x v="7"/>
    <s v="pole Enfance"/>
    <n v="512.27"/>
    <s v="2018"/>
    <n v="512.27"/>
    <n v="24"/>
    <n v="111.03"/>
    <s v="T39031"/>
    <n v="24"/>
    <x v="5"/>
    <s v="NAP"/>
    <x v="6"/>
    <x v="0"/>
    <x v="0"/>
    <x v="0"/>
    <s v=""/>
    <s v=""/>
    <s v=""/>
    <s v=""/>
    <s v=""/>
    <s v=""/>
    <x v="1"/>
  </r>
  <r>
    <s v="A00909"/>
    <s v="CHOUIREF"/>
    <s v="INES"/>
    <s v="IME DE MONTIGNY"/>
    <d v="2018-06-16T00:00:00"/>
    <d v="2018-06-16T00:00:00"/>
    <n v="1"/>
    <s v="FIN DE CONTRAT"/>
    <s v="INFIRMIER(e)"/>
    <s v="SERVICE DE NUIT"/>
    <s v="INFIRMIER(e)"/>
    <s v="TISON FRANCINE"/>
    <s v="201806"/>
    <n v="116.13"/>
    <s v="39"/>
    <s v="100,00"/>
    <n v="1"/>
    <m/>
    <x v="1"/>
    <s v="pole Enfance"/>
    <n v="116.13"/>
    <s v="2018"/>
    <n v="116.13"/>
    <n v="8"/>
    <n v="151.67000000000002"/>
    <s v="T39024"/>
    <n v="8"/>
    <x v="5"/>
    <s v="HRE"/>
    <x v="1"/>
    <x v="0"/>
    <x v="0"/>
    <x v="0"/>
    <s v=""/>
    <s v=""/>
    <s v=""/>
    <s v=""/>
    <s v=""/>
    <s v=""/>
    <x v="1"/>
  </r>
  <r>
    <s v="A00178"/>
    <s v="FOUREZ"/>
    <s v="PERRINE"/>
    <s v="IME DE MONTIGNY"/>
    <d v="2018-06-04T00:00:00"/>
    <d v="2018-06-04T00:00:00"/>
    <n v="1"/>
    <s v="FIN DE CONTRAT"/>
    <s v="EDUCATEUR(rice) SPECIALISE(e)"/>
    <s v="MISTRAL"/>
    <s v="EDUCATEUR(rice) SPECIALISE(e)"/>
    <s v="VERGNES BRIGITTE"/>
    <s v="201806"/>
    <n v="137.89000000000001"/>
    <s v="39"/>
    <s v="100,00"/>
    <n v="1"/>
    <m/>
    <x v="1"/>
    <s v="pole Enfance"/>
    <n v="137.89000000000001"/>
    <s v="2018"/>
    <n v="137.89000000000001"/>
    <n v="9.5"/>
    <n v="151.67000000000002"/>
    <s v="T39031"/>
    <n v="9.5"/>
    <x v="5"/>
    <s v="HRE"/>
    <x v="1"/>
    <x v="0"/>
    <x v="0"/>
    <x v="0"/>
    <s v=""/>
    <s v=""/>
    <s v=""/>
    <s v=""/>
    <s v=""/>
    <s v=""/>
    <x v="1"/>
  </r>
  <r>
    <s v="A00178"/>
    <s v="FOUREZ"/>
    <s v="PERRINE"/>
    <s v="IME DE MONTIGNY"/>
    <d v="2018-06-05T00:00:00"/>
    <d v="2018-06-07T00:00:00"/>
    <n v="3"/>
    <s v="FIN DE CONTRAT"/>
    <s v="EDUCATEUR(rice) SPECIALISE(e)"/>
    <s v="BORA"/>
    <s v="EDUCATEUR(rice) SPECIALISE(e)"/>
    <s v="MONDINI PRISCILLA"/>
    <s v="201806"/>
    <n v="326.60000000000002"/>
    <s v="39"/>
    <s v="100,00"/>
    <n v="3"/>
    <m/>
    <x v="1"/>
    <s v="pole Enfance"/>
    <n v="326.60000000000002"/>
    <s v="2018"/>
    <n v="326.60000000000002"/>
    <n v="22.5"/>
    <n v="151.67000000000002"/>
    <s v="T39032"/>
    <n v="22.5"/>
    <x v="5"/>
    <s v="HRE"/>
    <x v="1"/>
    <x v="0"/>
    <x v="0"/>
    <x v="0"/>
    <s v=""/>
    <s v=""/>
    <s v=""/>
    <s v=""/>
    <s v=""/>
    <s v=""/>
    <x v="1"/>
  </r>
  <r>
    <s v="A00178"/>
    <s v="FOUREZ"/>
    <s v="PERRINE"/>
    <s v="IME DE MONTIGNY"/>
    <d v="2018-06-17T00:00:00"/>
    <d v="2018-06-17T00:00:00"/>
    <n v="1"/>
    <s v="FIN DE CONTRAT"/>
    <s v="EDUCATEUR(rice) SPECIALISE(e)"/>
    <s v="MISTRAL"/>
    <s v="EDUCATEUR(rice) SPECIALISE(e)"/>
    <s v="RAMI SAFIA"/>
    <s v="201806"/>
    <n v="165.47"/>
    <s v="39"/>
    <s v="100,00"/>
    <n v="1"/>
    <m/>
    <x v="1"/>
    <s v="pole Enfance"/>
    <n v="165.47"/>
    <s v="2018"/>
    <n v="165.47"/>
    <n v="7"/>
    <n v="151.67000000000002"/>
    <s v="T39031"/>
    <n v="7"/>
    <x v="5"/>
    <s v="HRE"/>
    <x v="1"/>
    <x v="0"/>
    <x v="0"/>
    <x v="0"/>
    <s v=""/>
    <s v=""/>
    <s v=""/>
    <s v=""/>
    <s v=""/>
    <s v=""/>
    <x v="0"/>
  </r>
  <r>
    <s v="A00363"/>
    <s v="GHYS"/>
    <s v="FLORENCE"/>
    <s v="IME DE MONTIGNY"/>
    <d v="2018-05-29T00:00:00"/>
    <d v="2018-05-30T00:00:00"/>
    <n v="2"/>
    <s v="FIN DE CONTRAT"/>
    <s v="INFIRMIER(e)"/>
    <s v="SERVICE DE NUIT"/>
    <s v="INFIRMIER(e)"/>
    <s v="POINGT CORINNE"/>
    <s v="201806"/>
    <n v="154.80000000000001"/>
    <s v="39"/>
    <s v="100,00"/>
    <n v="2"/>
    <m/>
    <x v="1"/>
    <s v="pole Enfance"/>
    <n v="154.80000000000001"/>
    <s v="2018"/>
    <n v="154.80000000000001"/>
    <n v="10"/>
    <n v="30"/>
    <s v="T39024"/>
    <n v="10"/>
    <x v="5"/>
    <s v="HRE"/>
    <x v="1"/>
    <x v="0"/>
    <x v="0"/>
    <x v="0"/>
    <s v=""/>
    <s v=""/>
    <s v=""/>
    <s v=""/>
    <s v=""/>
    <s v=""/>
    <x v="1"/>
  </r>
  <r>
    <s v="A00363"/>
    <s v="GHYS"/>
    <s v="FLORENCE"/>
    <s v="IME DE MONTIGNY"/>
    <d v="2018-06-04T00:00:00"/>
    <d v="2018-06-04T00:00:00"/>
    <n v="1"/>
    <s v="FIN DE CONTRAT"/>
    <s v="INFIRMIER(e)"/>
    <s v="SERVICE DE NUIT"/>
    <s v="INFIRMIER(e)"/>
    <s v="POINGT CORINNE"/>
    <s v="201806"/>
    <n v="116.13"/>
    <s v="39"/>
    <s v="100,00"/>
    <n v="1"/>
    <m/>
    <x v="1"/>
    <s v="pole Enfance"/>
    <n v="116.13"/>
    <s v="2018"/>
    <n v="116.13"/>
    <n v="8"/>
    <n v="151.67000000000002"/>
    <s v="T39024"/>
    <n v="8"/>
    <x v="5"/>
    <s v="HRE"/>
    <x v="1"/>
    <x v="0"/>
    <x v="0"/>
    <x v="0"/>
    <s v=""/>
    <s v=""/>
    <s v=""/>
    <s v=""/>
    <s v=""/>
    <s v=""/>
    <x v="1"/>
  </r>
  <r>
    <s v="A00556"/>
    <s v="GUISLAIN"/>
    <s v="TIFFANY"/>
    <s v="IME DE MONTIGNY"/>
    <d v="2018-06-03T00:00:00"/>
    <d v="2018-06-03T00:00:00"/>
    <n v="1"/>
    <s v="FIN DE CONTRAT"/>
    <s v="EDUCATEUR(rice) SPECIALISE(e)"/>
    <s v="MISTRAL"/>
    <s v="EDUCATEUR(rice) SPECIALISE(e)"/>
    <s v="RAMI SAFIA"/>
    <s v="201806"/>
    <n v="177.3"/>
    <s v="39"/>
    <s v="100,00"/>
    <n v="1"/>
    <m/>
    <x v="1"/>
    <s v="pole Enfance"/>
    <n v="177.3"/>
    <s v="2018"/>
    <n v="177.3"/>
    <n v="7.5"/>
    <n v="151.67000000000002"/>
    <s v="T39031"/>
    <n v="7.5"/>
    <x v="5"/>
    <s v="HRE"/>
    <x v="1"/>
    <x v="0"/>
    <x v="0"/>
    <x v="0"/>
    <s v=""/>
    <s v=""/>
    <s v=""/>
    <s v=""/>
    <s v=""/>
    <s v=""/>
    <x v="1"/>
  </r>
  <r>
    <s v="A00826"/>
    <s v="LANDRU"/>
    <s v="CELINE"/>
    <s v="IME DE MONTIGNY"/>
    <d v="2018-06-19T00:00:00"/>
    <d v="2018-06-19T00:00:00"/>
    <n v="1"/>
    <s v="FIN DE CONTRAT"/>
    <s v="EDUCATEUR(rice) SPECIALISE(e)"/>
    <s v="ZEPHYR"/>
    <s v="EDUCATEUR(rice) SPECIALISE(e)"/>
    <s v="MAERTENS OCEANE"/>
    <s v="201806"/>
    <n v="101.61"/>
    <s v="39"/>
    <s v="100,00"/>
    <n v="1"/>
    <m/>
    <x v="1"/>
    <s v="pole Enfance"/>
    <n v="101.61"/>
    <s v="2018"/>
    <n v="101.61"/>
    <n v="7"/>
    <n v="151.67000000000002"/>
    <s v="T39034"/>
    <n v="7"/>
    <x v="5"/>
    <s v="HRE"/>
    <x v="1"/>
    <x v="0"/>
    <x v="0"/>
    <x v="0"/>
    <s v=""/>
    <s v=""/>
    <s v=""/>
    <s v=""/>
    <s v=""/>
    <s v=""/>
    <x v="0"/>
  </r>
  <r>
    <s v="A00690"/>
    <s v="ZUREK"/>
    <s v="PAULINE"/>
    <s v="IME DE MONTIGNY"/>
    <d v="2018-05-28T00:00:00"/>
    <d v="2018-05-28T00:00:00"/>
    <n v="1"/>
    <s v="FIN DE CONTRAT"/>
    <s v="INFIRMIER(e)"/>
    <s v="SERVICE DE NUIT"/>
    <s v="INFIRMIER(e)"/>
    <s v="TISON FRANCINE"/>
    <s v="201806"/>
    <n v="319.33"/>
    <s v="39"/>
    <s v="100,00"/>
    <n v="1"/>
    <m/>
    <x v="1"/>
    <s v="pole Enfance"/>
    <n v="319.33"/>
    <s v="2018"/>
    <n v="319.33"/>
    <n v="8"/>
    <n v="151.67000000000002"/>
    <s v="T39024"/>
    <n v="8"/>
    <x v="5"/>
    <s v="HRE"/>
    <x v="1"/>
    <x v="0"/>
    <x v="0"/>
    <x v="0"/>
    <s v=""/>
    <s v=""/>
    <s v=""/>
    <s v=""/>
    <s v=""/>
    <s v=""/>
    <x v="1"/>
  </r>
  <r>
    <s v="A00690"/>
    <s v="ZUREK"/>
    <s v="PAULINE"/>
    <s v="IME DE MONTIGNY"/>
    <d v="2018-06-22T00:00:00"/>
    <d v="2018-06-22T00:00:00"/>
    <n v="1"/>
    <s v="FIN DE CONTRAT"/>
    <s v="INFIRMIER(e)"/>
    <s v="SERVICE DE NUIT"/>
    <s v="INFIRMIER(e)"/>
    <s v="LEFEBVRE VINCENT"/>
    <s v="201806"/>
    <n v="116.13"/>
    <s v="39"/>
    <s v="100,00"/>
    <n v="1"/>
    <m/>
    <x v="1"/>
    <s v="pole Enfance"/>
    <n v="116.13"/>
    <s v="2018"/>
    <n v="116.13"/>
    <n v="8"/>
    <n v="151.67000000000002"/>
    <s v="T39024"/>
    <n v="8"/>
    <x v="5"/>
    <s v="HRE"/>
    <x v="1"/>
    <x v="0"/>
    <x v="0"/>
    <x v="0"/>
    <s v=""/>
    <s v=""/>
    <s v=""/>
    <s v=""/>
    <s v=""/>
    <s v=""/>
    <x v="1"/>
  </r>
  <r>
    <s v="A00500"/>
    <s v="ALLEM"/>
    <s v="JESMAH"/>
    <s v="IME DE MONTIGNY"/>
    <d v="2018-06-07T00:00:00"/>
    <d v="2018-06-07T00:00:00"/>
    <n v="1"/>
    <s v="FIN DE CONTRAT"/>
    <s v="AIDE MEDICO PSYCHOLOGIQUE"/>
    <s v="ALIZE"/>
    <s v="AIDE SOIGNANT(e)"/>
    <s v="ANANIA SANTINE"/>
    <s v="201806"/>
    <n v="105.72"/>
    <s v="39"/>
    <s v="100,00"/>
    <n v="1"/>
    <m/>
    <x v="23"/>
    <s v="pole Enfance"/>
    <n v="105.72"/>
    <s v="2018"/>
    <n v="105.72"/>
    <n v="8"/>
    <n v="151.67000000000002"/>
    <s v="T39033"/>
    <n v="8"/>
    <x v="5"/>
    <s v="REU"/>
    <x v="4"/>
    <x v="0"/>
    <x v="0"/>
    <x v="0"/>
    <s v=""/>
    <s v=""/>
    <s v=""/>
    <s v=""/>
    <s v=""/>
    <s v=""/>
    <x v="1"/>
  </r>
  <r>
    <s v="A00853"/>
    <s v="FASQUEL"/>
    <s v="MARINE"/>
    <s v="IME DE MONTIGNY"/>
    <d v="2018-05-30T00:00:00"/>
    <d v="2018-05-31T00:00:00"/>
    <n v="2"/>
    <s v="FIN DE CONTRAT"/>
    <s v="AIDE MEDICO PSYCHOLOGIQUE"/>
    <s v="EXTERNAT"/>
    <s v="MONITEUR(rice) EDUCATEUR(rice)"/>
    <s v="BELLET YANN"/>
    <s v="201806"/>
    <n v="138.57"/>
    <s v="39"/>
    <s v="100,00"/>
    <n v="2"/>
    <m/>
    <x v="23"/>
    <s v="pole Enfance"/>
    <n v="138.57"/>
    <s v="2018"/>
    <n v="138.57"/>
    <n v="7.5"/>
    <n v="81.23"/>
    <s v="T39035"/>
    <n v="7.5"/>
    <x v="5"/>
    <s v="REU"/>
    <x v="4"/>
    <x v="0"/>
    <x v="0"/>
    <x v="0"/>
    <s v=""/>
    <s v=""/>
    <s v=""/>
    <s v=""/>
    <s v=""/>
    <s v=""/>
    <x v="1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806"/>
    <n v="945.98"/>
    <s v="39"/>
    <s v="100,00"/>
    <n v="335"/>
    <s v="à la sécurité des biens et des personnes dans l'attente de la reconstruction de l'ets et de la validation des financeurs"/>
    <x v="6"/>
    <s v="pole Enfance"/>
    <n v="945.98"/>
    <s v="2018"/>
    <n v="945.98"/>
    <n v="186.67"/>
    <n v="151.67000000000002"/>
    <s v="T39035"/>
    <n v="186.67"/>
    <x v="5"/>
    <s v="PG"/>
    <x v="5"/>
    <x v="0"/>
    <x v="0"/>
    <x v="0"/>
    <s v=""/>
    <s v=""/>
    <s v=""/>
    <s v=""/>
    <s v=""/>
    <s v=""/>
    <x v="1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806"/>
    <n v="1575.01"/>
    <s v="39"/>
    <s v="100,00"/>
    <n v="364"/>
    <s v="à la sécurité des biens et des personnes dans l'attente de la reconstruction de l'ets et de la validation des financeurs"/>
    <x v="6"/>
    <s v="pole Enfance"/>
    <n v="1575.01"/>
    <s v="2018"/>
    <n v="1575.01"/>
    <n v="126.67"/>
    <n v="151.67000000000002"/>
    <s v="T39031"/>
    <n v="126.67"/>
    <x v="5"/>
    <s v="PG"/>
    <x v="5"/>
    <x v="0"/>
    <x v="0"/>
    <x v="0"/>
    <s v=""/>
    <s v=""/>
    <s v=""/>
    <s v=""/>
    <s v=""/>
    <s v=""/>
    <x v="1"/>
  </r>
  <r>
    <s v="A00086"/>
    <s v="DETREZ"/>
    <s v="FLORIANE"/>
    <s v="IME DE MONTIGNY"/>
    <d v="2018-03-14T00:00:00"/>
    <d v="2018-06-29T00:00:00"/>
    <n v="108"/>
    <s v="FIN DE CONTRAT"/>
    <s v="AIDE MEDICO PSYCHOLOGIQUE"/>
    <s v="BORA"/>
    <m/>
    <m/>
    <s v="201806"/>
    <n v="2339.0300000000002"/>
    <s v="39"/>
    <s v="50,00"/>
    <n v="108"/>
    <s v="à la sécurité des biens et des personnes dans l'attente de la reconstruction de l'ets et la validation des financeurs."/>
    <x v="13"/>
    <s v="pole Enfance"/>
    <n v="1169.5150000000001"/>
    <s v="2018"/>
    <n v="4678.0600000000004"/>
    <n v="248.54"/>
    <n v="155.54"/>
    <s v="T39032"/>
    <n v="124.27000000000001"/>
    <x v="5"/>
    <s v="RFI"/>
    <x v="9"/>
    <x v="0"/>
    <x v="0"/>
    <x v="0"/>
    <s v=""/>
    <s v=""/>
    <s v=""/>
    <s v=""/>
    <s v=""/>
    <s v=""/>
    <x v="1"/>
  </r>
  <r>
    <s v="A00367"/>
    <s v="DUBENSKI"/>
    <s v="CHRISTELLE"/>
    <s v="IME DE MONTIGNY"/>
    <d v="2018-04-28T00:00:00"/>
    <d v="2018-08-31T00:00:00"/>
    <n v="126"/>
    <s v="FIN DE CONTRAT"/>
    <s v="SURVEILLANT(e) DE NUIT"/>
    <s v="SERVICE DE NUIT"/>
    <m/>
    <m/>
    <s v="201806"/>
    <n v="1950.29"/>
    <s v="39"/>
    <s v="100,00"/>
    <n v="126"/>
    <s v="à la sécurité des biens et des personnes"/>
    <x v="12"/>
    <s v="pole Enfance"/>
    <n v="1950.29"/>
    <s v="2018"/>
    <n v="1950.29"/>
    <n v="151.67000000000002"/>
    <n v="151.67000000000002"/>
    <s v="T39024"/>
    <n v="151.67000000000002"/>
    <x v="5"/>
    <s v="SN"/>
    <x v="8"/>
    <x v="0"/>
    <x v="0"/>
    <x v="0"/>
    <s v=""/>
    <s v=""/>
    <s v=""/>
    <s v=""/>
    <s v=""/>
    <s v=""/>
    <x v="1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806"/>
    <n v="1313.76"/>
    <s v="39"/>
    <s v="100,00"/>
    <n v="334"/>
    <s v="à la sécurité des biens et des personnes dans l'attente de la reconstruction de l'ets et de la validation des financeurs"/>
    <x v="13"/>
    <s v="pole Enfance"/>
    <n v="1313.76"/>
    <s v="2018"/>
    <n v="1313.76"/>
    <n v="120.3"/>
    <n v="120.3"/>
    <s v="T39032"/>
    <n v="120.3"/>
    <x v="5"/>
    <s v="RFI"/>
    <x v="9"/>
    <x v="0"/>
    <x v="0"/>
    <x v="0"/>
    <s v=""/>
    <s v=""/>
    <s v=""/>
    <s v=""/>
    <s v=""/>
    <s v=""/>
    <x v="1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806"/>
    <n v="1919.57"/>
    <s v="39"/>
    <s v="50,00"/>
    <n v="334"/>
    <s v="à la sécurité des biens et des personnes dans l'attente de la reconstruction de l'ets et de la validation des financeurs"/>
    <x v="6"/>
    <s v="pole Enfance"/>
    <n v="959.78500000000008"/>
    <s v="2018"/>
    <n v="3839.14"/>
    <n v="316.34000000000003"/>
    <n v="303.34000000000003"/>
    <s v="T39033"/>
    <n v="158.17000000000002"/>
    <x v="5"/>
    <s v="PG"/>
    <x v="5"/>
    <x v="0"/>
    <x v="0"/>
    <x v="0"/>
    <s v=""/>
    <s v=""/>
    <s v=""/>
    <s v=""/>
    <s v=""/>
    <s v=""/>
    <x v="1"/>
  </r>
  <r>
    <s v="A00603"/>
    <s v="DURONDEAU"/>
    <s v="FELICITE"/>
    <s v="IME DE MONTIGNY"/>
    <d v="2018-05-15T00:00:00"/>
    <d v="2018-07-06T00:00:00"/>
    <n v="53"/>
    <s v="FIN DE CONTRAT"/>
    <s v="AGENT HYGIENE ET PROPRETE"/>
    <s v="SERVICE SUPPORT"/>
    <m/>
    <m/>
    <s v="201806"/>
    <n v="1397.05"/>
    <s v="39"/>
    <s v="100,00"/>
    <n v="53"/>
    <s v="à la sécurité des biens et des personnes dans l'attente de la recontruction de l'Ets"/>
    <x v="6"/>
    <s v="pole Enfance"/>
    <n v="1397.05"/>
    <s v="2018"/>
    <n v="1397.05"/>
    <n v="140"/>
    <n v="151.67000000000002"/>
    <s v="T39021"/>
    <n v="140"/>
    <x v="5"/>
    <s v="PG"/>
    <x v="5"/>
    <x v="0"/>
    <x v="0"/>
    <x v="0"/>
    <s v=""/>
    <s v=""/>
    <s v=""/>
    <s v=""/>
    <s v=""/>
    <s v=""/>
    <x v="1"/>
  </r>
  <r>
    <s v="A00400"/>
    <s v="HUREZ"/>
    <s v="ALAIN"/>
    <s v="IME DE MONTIGNY"/>
    <d v="2018-04-23T00:00:00"/>
    <d v="2018-10-31T00:00:00"/>
    <n v="192"/>
    <s v="FIN DE CONTRAT"/>
    <s v="AGENT D'ENTRETIEN DES BATIMENTS"/>
    <s v="SERVICE SUPPORT"/>
    <m/>
    <m/>
    <s v="201806"/>
    <n v="1554.3"/>
    <s v="39"/>
    <s v="100,00"/>
    <n v="192"/>
    <s v="l'anticipation du déménagement et à la préparation de l'aménagement du nouveau bâtiment"/>
    <x v="3"/>
    <s v="pole Enfance"/>
    <n v="1554.3"/>
    <s v="2018"/>
    <n v="1554.3"/>
    <n v="151.67000000000002"/>
    <n v="151.67000000000002"/>
    <s v="T39021"/>
    <n v="151.67000000000002"/>
    <x v="5"/>
    <s v="ST"/>
    <x v="3"/>
    <x v="0"/>
    <x v="0"/>
    <x v="0"/>
    <s v=""/>
    <s v=""/>
    <s v=""/>
    <s v=""/>
    <s v=""/>
    <s v=""/>
    <x v="1"/>
  </r>
  <r>
    <s v="999083"/>
    <s v="KHERRAKI"/>
    <s v="MOHAMMED"/>
    <s v="IME DE MONTIGNY"/>
    <d v="2018-01-01T00:00:00"/>
    <d v="2018-09-02T00:00:00"/>
    <n v="245"/>
    <s v="FIN DE CONTRAT"/>
    <s v="SURVEILLANT(e) DE NUIT"/>
    <s v="SERVICE DE NUIT"/>
    <m/>
    <m/>
    <s v="201806"/>
    <n v="1776.3"/>
    <s v="39"/>
    <s v="100,00"/>
    <n v="245"/>
    <s v="à la sécurité des biens et des personnes"/>
    <x v="6"/>
    <s v="pole Enfance"/>
    <n v="1776.3"/>
    <s v="2018"/>
    <n v="1776.3"/>
    <n v="151.67000000000002"/>
    <n v="151.67000000000002"/>
    <s v="T39024"/>
    <n v="151.67000000000002"/>
    <x v="5"/>
    <s v="PG"/>
    <x v="5"/>
    <x v="0"/>
    <x v="0"/>
    <x v="0"/>
    <s v=""/>
    <s v=""/>
    <s v=""/>
    <s v=""/>
    <s v=""/>
    <s v=""/>
    <x v="1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806"/>
    <n v="1620.98"/>
    <s v="39"/>
    <s v="100,00"/>
    <n v="530"/>
    <s v="à la sécurité des biens et des personnes dans l'attente de la reconstruction de l'ets et de la validation des financeurs"/>
    <x v="13"/>
    <s v="pole Enfance"/>
    <n v="1620.98"/>
    <s v="2018"/>
    <n v="1620.98"/>
    <n v="112.34"/>
    <n v="75.84"/>
    <s v="T39031"/>
    <n v="112.34"/>
    <x v="5"/>
    <s v="RFI"/>
    <x v="9"/>
    <x v="0"/>
    <x v="0"/>
    <x v="0"/>
    <s v=""/>
    <s v=""/>
    <s v=""/>
    <s v=""/>
    <s v=""/>
    <s v=""/>
    <x v="1"/>
  </r>
  <r>
    <s v="A00471"/>
    <s v="MEUNIEZ"/>
    <s v="BENEDICTE"/>
    <s v="IME DE MONTIGNY"/>
    <d v="2018-06-15T00:00:00"/>
    <d v="2018-06-15T00:00:00"/>
    <n v="1"/>
    <s v="FIN DE CONTRAT"/>
    <s v="EDUCATEUR(rice) DE JEUNES ENFANTS"/>
    <s v="BORA"/>
    <m/>
    <m/>
    <s v="201806"/>
    <n v="109.12"/>
    <s v="39"/>
    <s v="100,00"/>
    <n v="1"/>
    <s v="à la préparation et à la participation à la fête de l'été"/>
    <x v="3"/>
    <s v="pole Enfance"/>
    <n v="109.12"/>
    <s v="2018"/>
    <n v="109.12"/>
    <n v="7.5"/>
    <n v="151.67000000000002"/>
    <s v="T39032"/>
    <n v="7.5"/>
    <x v="5"/>
    <s v="ST"/>
    <x v="3"/>
    <x v="0"/>
    <x v="0"/>
    <x v="0"/>
    <s v=""/>
    <s v=""/>
    <s v=""/>
    <s v=""/>
    <s v=""/>
    <s v=""/>
    <x v="1"/>
  </r>
  <r>
    <s v="999368"/>
    <s v="MICULIAN"/>
    <s v="NATHALIE"/>
    <s v="IME DE MONTIGNY"/>
    <d v="2017-09-01T00:00:00"/>
    <d v="2018-06-30T00:00:00"/>
    <n v="303"/>
    <s v="FIN DE CONTRAT"/>
    <s v="AIDE MEDICO PSYCHOLOGIQUE"/>
    <s v="ALIZE"/>
    <m/>
    <m/>
    <s v="201806"/>
    <n v="5243.73"/>
    <s v="39"/>
    <s v="100,00"/>
    <n v="303"/>
    <s v="à la sécurité des biens et des personnes dans l'attente de la reconsctruction de l'ets et la validation des financeurs"/>
    <x v="13"/>
    <s v="pole Enfance"/>
    <n v="5243.73"/>
    <s v="2018"/>
    <n v="5243.73"/>
    <n v="162.67000000000002"/>
    <n v="151.67000000000002"/>
    <s v="T39033"/>
    <n v="162.67000000000002"/>
    <x v="5"/>
    <s v="RFI"/>
    <x v="9"/>
    <x v="0"/>
    <x v="0"/>
    <x v="0"/>
    <s v=""/>
    <s v=""/>
    <s v=""/>
    <s v=""/>
    <s v=""/>
    <s v=""/>
    <x v="1"/>
  </r>
  <r>
    <s v="A00250"/>
    <s v="OLMEDO"/>
    <s v="STEPHANE"/>
    <s v="IME DE MONTIGNY"/>
    <d v="2017-10-02T00:00:00"/>
    <d v="2018-07-01T00:00:00"/>
    <n v="273"/>
    <s v="FIN DE CONTRAT"/>
    <s v="AIDE MEDICO PSYCHOLOGIQUE"/>
    <s v="ZEPHYR"/>
    <m/>
    <m/>
    <s v="201806"/>
    <n v="1545.99"/>
    <s v="39"/>
    <s v="100,00"/>
    <n v="273"/>
    <s v="à la sécurité des biens et des personnes dans l'attente de la reconsctruction de l'ets et la validation des financeurs"/>
    <x v="13"/>
    <s v="pole Enfance"/>
    <n v="1545.99"/>
    <s v="2018"/>
    <n v="1545.99"/>
    <n v="138.84"/>
    <n v="134.34"/>
    <s v="T39034"/>
    <n v="138.84"/>
    <x v="5"/>
    <s v="RFI"/>
    <x v="9"/>
    <x v="0"/>
    <x v="0"/>
    <x v="0"/>
    <s v=""/>
    <s v=""/>
    <s v=""/>
    <s v=""/>
    <s v=""/>
    <s v=""/>
    <x v="1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806"/>
    <n v="829.13"/>
    <s v="39"/>
    <s v="100,00"/>
    <n v="252"/>
    <s v="à la sécurité des biens et des personnes dans l'attente de la reconstruction de l'ets et de la validation des financeurs"/>
    <x v="6"/>
    <s v="pole Enfance"/>
    <n v="829.13"/>
    <s v="2018"/>
    <n v="829.13"/>
    <n v="56.42"/>
    <n v="151.67000000000002"/>
    <s v="T39031"/>
    <n v="56.42"/>
    <x v="5"/>
    <s v="PG"/>
    <x v="5"/>
    <x v="0"/>
    <x v="0"/>
    <x v="0"/>
    <s v=""/>
    <s v=""/>
    <s v=""/>
    <s v=""/>
    <s v=""/>
    <s v=""/>
    <x v="1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806"/>
    <n v="1872.5"/>
    <s v="39"/>
    <s v="100,00"/>
    <n v="336"/>
    <s v="à la sécurité des biens et des personnes dans l'attente de la reconstruction de l'ets et de la validation des financeurs"/>
    <x v="6"/>
    <s v="pole Enfance"/>
    <n v="1872.5"/>
    <s v="2018"/>
    <n v="1872.5"/>
    <n v="151.67000000000002"/>
    <n v="151.67000000000002"/>
    <s v="T39032"/>
    <n v="151.67000000000002"/>
    <x v="5"/>
    <s v="PG"/>
    <x v="5"/>
    <x v="0"/>
    <x v="0"/>
    <x v="0"/>
    <s v=""/>
    <s v=""/>
    <s v=""/>
    <s v=""/>
    <s v=""/>
    <s v=""/>
    <x v="1"/>
  </r>
  <r>
    <s v="A00071"/>
    <s v="QUINET"/>
    <s v="INGRID"/>
    <s v="IME DE MONTIGNY"/>
    <d v="2018-02-26T00:00:00"/>
    <d v="2018-06-01T00:00:00"/>
    <n v="96"/>
    <s v="FIN DE CONTRAT"/>
    <s v="AIDE MEDICO PSYCHOLOGIQUE"/>
    <s v="ZEPHYR"/>
    <m/>
    <m/>
    <s v="201806"/>
    <n v="80.39"/>
    <s v="39"/>
    <s v="100,00"/>
    <n v="96"/>
    <s v="à la sécurité des biens et des personnes dans l'attente de la reconsctruction de l'ets et la validation des financeurs"/>
    <x v="6"/>
    <s v="pole Enfance"/>
    <n v="80.39"/>
    <s v="2018"/>
    <n v="80.39"/>
    <n v="7.22"/>
    <n v="151.67000000000002"/>
    <s v="T39034"/>
    <n v="7.22"/>
    <x v="5"/>
    <s v="PG"/>
    <x v="5"/>
    <x v="0"/>
    <x v="0"/>
    <x v="0"/>
    <s v=""/>
    <s v=""/>
    <s v=""/>
    <s v=""/>
    <s v=""/>
    <s v=""/>
    <x v="1"/>
  </r>
  <r>
    <s v="A00071"/>
    <s v="QUINET"/>
    <s v="INGRID"/>
    <s v="IME DE MONTIGNY"/>
    <d v="2018-06-02T00:00:00"/>
    <d v="2018-08-04T00:00:00"/>
    <n v="64"/>
    <s v="FIN DE CONTRAT"/>
    <s v="AIDE MEDICO PSYCHOLOGIQUE"/>
    <s v="ZEPHYR"/>
    <m/>
    <m/>
    <s v="201806"/>
    <n v="1683.93"/>
    <s v="39"/>
    <s v="100,00"/>
    <n v="64"/>
    <s v="à la sécurité des biens et des personnes dans l'attente de la reconsctruction de l'ets et la validation des financeurs"/>
    <x v="6"/>
    <s v="pole Enfance"/>
    <n v="1683.93"/>
    <s v="2018"/>
    <n v="1683.93"/>
    <n v="144.45000000000002"/>
    <n v="151.67000000000002"/>
    <s v="T39034"/>
    <n v="144.45000000000002"/>
    <x v="5"/>
    <s v="PG"/>
    <x v="5"/>
    <x v="0"/>
    <x v="0"/>
    <x v="0"/>
    <s v=""/>
    <s v=""/>
    <s v=""/>
    <s v=""/>
    <s v=""/>
    <s v=""/>
    <x v="1"/>
  </r>
  <r>
    <s v="A00835"/>
    <s v="SENDRON"/>
    <s v="AMELIE"/>
    <s v="IME DE MONTIGNY"/>
    <d v="2018-05-30T00:00:00"/>
    <d v="2018-06-13T00:00:00"/>
    <n v="15"/>
    <s v="FIN DE CONTRAT"/>
    <s v="SECRETAIRE D'ETABLISSEMENT"/>
    <s v="SERVICE SUPPORT"/>
    <m/>
    <m/>
    <s v="201806"/>
    <n v="1029.96"/>
    <s v="39"/>
    <s v="100,00"/>
    <n v="15"/>
    <s v="Mise à jour des dossiers médicaux dans le cadre de l’ouverture du nouvel établissement prévue en septembre 2018"/>
    <x v="3"/>
    <s v="pole Enfance"/>
    <n v="1029.96"/>
    <s v="2018"/>
    <n v="1029.96"/>
    <n v="77"/>
    <n v="151.67000000000002"/>
    <s v="T39021"/>
    <n v="77"/>
    <x v="5"/>
    <s v="ST"/>
    <x v="3"/>
    <x v="0"/>
    <x v="0"/>
    <x v="0"/>
    <s v=""/>
    <s v=""/>
    <s v=""/>
    <s v=""/>
    <s v=""/>
    <s v=""/>
    <x v="1"/>
  </r>
  <r>
    <s v="181002"/>
    <s v="VILETTE"/>
    <s v="LAURE"/>
    <s v="IME DE MONTIGNY"/>
    <d v="2018-03-30T00:00:00"/>
    <d v="2018-06-30T00:00:00"/>
    <n v="93"/>
    <s v="FIN DE CONTRAT"/>
    <s v="AIDE MEDICO PSYCHOLOGIQUE"/>
    <s v="MISTRAL"/>
    <m/>
    <m/>
    <s v="201806"/>
    <n v="3603.18"/>
    <s v="39"/>
    <s v="100,00"/>
    <n v="93"/>
    <s v="à la sécurité des biens et des personnes dans l'attente de la reconstruction de l'ets et la validation des financeurs"/>
    <x v="13"/>
    <s v="pole Enfance"/>
    <n v="3603.18"/>
    <s v="2018"/>
    <n v="3603.18"/>
    <n v="143.75"/>
    <n v="113.75"/>
    <s v="T39031"/>
    <n v="143.75"/>
    <x v="5"/>
    <s v="RFI"/>
    <x v="9"/>
    <x v="0"/>
    <x v="0"/>
    <x v="0"/>
    <s v=""/>
    <s v=""/>
    <s v=""/>
    <s v=""/>
    <s v=""/>
    <s v=""/>
    <x v="1"/>
  </r>
  <r>
    <s v="A00178"/>
    <s v="FOUREZ"/>
    <s v="PERRINE"/>
    <s v="IME DE MONTIGNY"/>
    <d v="2018-05-29T00:00:00"/>
    <d v="2018-06-01T00:00:00"/>
    <n v="4"/>
    <s v="FIN DE CONTRAT"/>
    <s v="EDUCATEUR(rice) SPECIALISE(e)"/>
    <s v="MISTRAL"/>
    <s v="EDUCATEUR(rice) SPECIALISE(e)"/>
    <s v="VERGNES BRIGITTE"/>
    <s v="201806"/>
    <n v="613.29"/>
    <s v="39"/>
    <s v="100,00"/>
    <n v="4"/>
    <m/>
    <x v="19"/>
    <s v="pole Enfance"/>
    <n v="613.29"/>
    <s v="2018"/>
    <n v="613.29"/>
    <n v="42.25"/>
    <n v="151.67000000000002"/>
    <s v="T39031"/>
    <n v="42.25"/>
    <x v="5"/>
    <s v="TR"/>
    <x v="4"/>
    <x v="0"/>
    <x v="0"/>
    <x v="0"/>
    <s v=""/>
    <s v=""/>
    <s v=""/>
    <s v=""/>
    <s v=""/>
    <s v=""/>
    <x v="1"/>
  </r>
  <r>
    <s v="A00342"/>
    <s v="TOURNEUR"/>
    <s v="DELZY"/>
    <s v="IME DE MONTIGNY"/>
    <d v="2018-05-30T00:00:00"/>
    <d v="2018-06-02T00:00:00"/>
    <n v="4"/>
    <s v="FIN DE CONTRAT"/>
    <s v="SURVEILLANT(e) DE NUIT"/>
    <s v="SERVICE DE NUIT"/>
    <s v="SURVEILLANT(e) DE NUIT"/>
    <s v="LEMAIRE SYLVIE"/>
    <s v="201806"/>
    <n v="486.04"/>
    <s v="39"/>
    <s v="100,00"/>
    <n v="4"/>
    <m/>
    <x v="19"/>
    <s v="pole Enfance"/>
    <n v="486.04"/>
    <s v="2018"/>
    <n v="486.04"/>
    <n v="30"/>
    <n v="151.67000000000002"/>
    <s v="T39024"/>
    <n v="30"/>
    <x v="5"/>
    <s v="TR"/>
    <x v="4"/>
    <x v="0"/>
    <x v="0"/>
    <x v="0"/>
    <s v=""/>
    <s v=""/>
    <s v=""/>
    <s v=""/>
    <s v=""/>
    <s v=""/>
    <x v="1"/>
  </r>
  <r>
    <s v="999687"/>
    <s v="BOURBOTTE"/>
    <s v="PAULINE"/>
    <s v="IME LES TOURNESOLS"/>
    <d v="2018-07-23T00:00:00"/>
    <d v="2018-07-31T00:00:00"/>
    <n v="9"/>
    <s v="FIN DE CONTRAT"/>
    <s v="EDUCATEUR(rice) SPECIALISE(e)"/>
    <s v="SECTEUR 2"/>
    <s v="EDUCATEUR(rice) SPECIALISE(e)"/>
    <s v="BEZIN FLORENCE"/>
    <s v="201807"/>
    <n v="619.19000000000005"/>
    <s v="02"/>
    <s v="37,50"/>
    <n v="9"/>
    <m/>
    <x v="8"/>
    <s v="pole Enfance"/>
    <n v="232.19624999999999"/>
    <s v="2018"/>
    <n v="619.19000000000005"/>
    <n v="51.5"/>
    <n v="151.67000000000002"/>
    <s v="T02032"/>
    <n v="19.3125"/>
    <x v="6"/>
    <s v=""/>
    <x v="11"/>
    <x v="1"/>
    <x v="0"/>
    <x v="0"/>
    <s v=""/>
    <s v=""/>
    <s v=""/>
    <s v=""/>
    <s v=""/>
    <s v=""/>
    <x v="2"/>
  </r>
  <r>
    <s v="999687"/>
    <s v="BOURBOTTE"/>
    <s v="PAULINE"/>
    <s v="IME LES TOURNESOLS"/>
    <d v="2018-07-23T00:00:00"/>
    <d v="2018-07-31T00:00:00"/>
    <n v="9"/>
    <s v="FIN DE CONTRAT"/>
    <s v="EDUCATEUR(rice) SPECIALISE(e)"/>
    <s v="SECTEUR 2"/>
    <s v="EDUCATEUR(rice) SPECIALISE(e)"/>
    <s v="BEZIN FLORENCE"/>
    <s v="201807"/>
    <n v="619.19000000000005"/>
    <s v="02"/>
    <s v="62,50"/>
    <n v="9"/>
    <m/>
    <x v="8"/>
    <s v="pole Enfance"/>
    <n v="386.99374999999998"/>
    <s v="2018"/>
    <n v="619.19000000000005"/>
    <n v="51.5"/>
    <n v="151.67000000000002"/>
    <s v="T02032"/>
    <n v="32.1875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8-06-20T00:00:00"/>
    <d v="2018-08-02T00:00:00"/>
    <n v="44"/>
    <s v="FIN DE CONTRAT"/>
    <s v="MONITEUR(rice) EDUCATEUR(rice)"/>
    <s v="SECTEUR 1"/>
    <s v="EDUCATEUR(rice) SPECIALISE(e)"/>
    <s v="DUFOUR JOELLE"/>
    <s v="201807"/>
    <n v="1967.32"/>
    <s v="02"/>
    <s v="100,00"/>
    <n v="44"/>
    <m/>
    <x v="9"/>
    <s v="pole Enfance"/>
    <n v="1967.32"/>
    <s v="2018"/>
    <n v="1967.32"/>
    <n v="172.5"/>
    <n v="149.30000000000001"/>
    <s v="T02031"/>
    <n v="172.5"/>
    <x v="6"/>
    <s v=""/>
    <x v="11"/>
    <x v="1"/>
    <x v="0"/>
    <x v="0"/>
    <s v=""/>
    <s v=""/>
    <s v=""/>
    <s v=""/>
    <s v=""/>
    <s v=""/>
    <x v="2"/>
  </r>
  <r>
    <s v="999009"/>
    <s v="DEZOBRY"/>
    <s v="ANDREE"/>
    <s v="IME LES TOURNESOLS"/>
    <d v="2018-07-02T00:00:00"/>
    <d v="2018-07-31T00:00:00"/>
    <n v="30"/>
    <s v="FIN DE CONTRAT"/>
    <s v="ACCOMPAGNATEUR(rice) DE BUS"/>
    <s v="SECTEUR 1"/>
    <s v="AIDE MEDICO PSYCHOLOGIQUE"/>
    <s v="CRESPO ESTELLE"/>
    <s v="201807"/>
    <n v="1062.73"/>
    <s v="02"/>
    <s v="100,00"/>
    <n v="30"/>
    <m/>
    <x v="4"/>
    <s v="pole Enfance"/>
    <n v="1062.73"/>
    <s v="2018"/>
    <n v="1062.73"/>
    <n v="88"/>
    <n v="86.65"/>
    <s v="T02031"/>
    <n v="88"/>
    <x v="6"/>
    <s v=""/>
    <x v="11"/>
    <x v="1"/>
    <x v="0"/>
    <x v="0"/>
    <s v=""/>
    <s v=""/>
    <s v=""/>
    <s v=""/>
    <s v=""/>
    <s v=""/>
    <x v="2"/>
  </r>
  <r>
    <s v="A00923"/>
    <s v="PASTORET"/>
    <s v="DJAMILA"/>
    <s v="IME LES TOURNESOLS"/>
    <d v="2018-06-27T00:00:00"/>
    <d v="2018-06-27T00:00:00"/>
    <n v="1"/>
    <s v="FIN DE CONTRAT"/>
    <s v="AIDE MEDICO PSYCHOLOGIQUE"/>
    <s v="SECTEUR 1"/>
    <s v="EDUCATEUR(rice) SPECIALISE(e)"/>
    <s v="OLENDER SONIA"/>
    <s v="201807"/>
    <n v="93.45"/>
    <s v="02"/>
    <s v="100,00"/>
    <n v="1"/>
    <m/>
    <x v="4"/>
    <s v="pole Enfance"/>
    <n v="93.45"/>
    <s v="2018"/>
    <n v="93.45"/>
    <n v="7.25"/>
    <n v="151.67000000000002"/>
    <s v="T02031"/>
    <n v="7.25"/>
    <x v="6"/>
    <s v=""/>
    <x v="11"/>
    <x v="1"/>
    <x v="0"/>
    <x v="0"/>
    <s v=""/>
    <s v=""/>
    <s v=""/>
    <s v=""/>
    <s v=""/>
    <s v=""/>
    <x v="2"/>
  </r>
  <r>
    <s v="A00923"/>
    <s v="PASTORET"/>
    <s v="DJAMILA"/>
    <s v="IME LES TOURNESOLS"/>
    <d v="2018-06-29T00:00:00"/>
    <d v="2018-06-29T00:00:00"/>
    <n v="1"/>
    <s v="FIN DE CONTRAT"/>
    <s v="AIDE MEDICO PSYCHOLOGIQUE"/>
    <s v="SECTEUR 1"/>
    <s v="AIDE MEDICO PSYCHOLOGIQUE"/>
    <s v="MONIER VANESSA"/>
    <s v="201807"/>
    <n v="51.56"/>
    <s v="02"/>
    <s v="100,00"/>
    <n v="1"/>
    <m/>
    <x v="4"/>
    <s v="pole Enfance"/>
    <n v="51.56"/>
    <s v="2018"/>
    <n v="51.56"/>
    <n v="4"/>
    <n v="86.65"/>
    <s v="T02031"/>
    <n v="4"/>
    <x v="6"/>
    <s v=""/>
    <x v="11"/>
    <x v="1"/>
    <x v="0"/>
    <x v="0"/>
    <s v=""/>
    <s v=""/>
    <s v=""/>
    <s v=""/>
    <s v=""/>
    <s v=""/>
    <x v="2"/>
  </r>
  <r>
    <s v="999687"/>
    <s v="BOURBOTTE"/>
    <s v="PAULINE"/>
    <s v="IME LES TOURNESOLS"/>
    <d v="2018-07-02T00:00:00"/>
    <d v="2018-07-11T00:00:00"/>
    <n v="10"/>
    <s v="FIN DE CONTRAT"/>
    <s v="EDUCATEUR(rice) SPECIALISE(e)"/>
    <s v="SECTEUR 2"/>
    <s v="EDUCATEUR(rice) SPECIALISE(e)"/>
    <s v="BEZIN FLORENCE"/>
    <s v="201807"/>
    <n v="800.17"/>
    <s v="02"/>
    <s v="37,50"/>
    <n v="10"/>
    <m/>
    <x v="0"/>
    <s v="pole Enfance"/>
    <n v="300.06375000000003"/>
    <s v="2018"/>
    <n v="800.17"/>
    <n v="55"/>
    <n v="148.95000000000002"/>
    <s v="T02032"/>
    <n v="20.625"/>
    <x v="6"/>
    <s v=""/>
    <x v="11"/>
    <x v="1"/>
    <x v="0"/>
    <x v="0"/>
    <s v=""/>
    <s v=""/>
    <s v=""/>
    <s v=""/>
    <s v=""/>
    <s v=""/>
    <x v="2"/>
  </r>
  <r>
    <s v="999687"/>
    <s v="BOURBOTTE"/>
    <s v="PAULINE"/>
    <s v="IME LES TOURNESOLS"/>
    <d v="2018-07-02T00:00:00"/>
    <d v="2018-07-11T00:00:00"/>
    <n v="10"/>
    <s v="FIN DE CONTRAT"/>
    <s v="EDUCATEUR(rice) SPECIALISE(e)"/>
    <s v="SECTEUR 2"/>
    <s v="EDUCATEUR(rice) SPECIALISE(e)"/>
    <s v="BEZIN FLORENCE"/>
    <s v="201807"/>
    <n v="800.17"/>
    <s v="02"/>
    <s v="62,50"/>
    <n v="10"/>
    <m/>
    <x v="0"/>
    <s v="pole Enfance"/>
    <n v="500.10624999999999"/>
    <s v="2018"/>
    <n v="800.17"/>
    <n v="55"/>
    <n v="148.95000000000002"/>
    <s v="T02032"/>
    <n v="34.375"/>
    <x v="6"/>
    <s v=""/>
    <x v="11"/>
    <x v="1"/>
    <x v="0"/>
    <x v="0"/>
    <s v=""/>
    <s v=""/>
    <s v=""/>
    <s v=""/>
    <s v=""/>
    <s v=""/>
    <x v="2"/>
  </r>
  <r>
    <s v="A00502"/>
    <s v="WALLET"/>
    <s v="ESTELLE"/>
    <s v="IME LES TOURNESOLS"/>
    <d v="2018-07-05T00:00:00"/>
    <d v="2018-07-16T00:00:00"/>
    <n v="12"/>
    <s v="FIN DE CONTRAT"/>
    <s v="EDUCATEUR(rice) SPECIALISE(e)"/>
    <s v="SECTEUR 2"/>
    <s v="EDUCATEUR(rice) SPECIALISE(e)"/>
    <s v="SZARZEWSKI SYLVIE"/>
    <s v="201807"/>
    <n v="759.34"/>
    <s v="02"/>
    <s v="100,00"/>
    <n v="12"/>
    <m/>
    <x v="0"/>
    <s v="pole Enfance"/>
    <n v="759.34"/>
    <s v="2018"/>
    <n v="759.34"/>
    <n v="53.75"/>
    <n v="116.45"/>
    <s v="T02032"/>
    <n v="53.75"/>
    <x v="6"/>
    <s v=""/>
    <x v="11"/>
    <x v="1"/>
    <x v="0"/>
    <x v="0"/>
    <s v=""/>
    <s v=""/>
    <s v=""/>
    <s v=""/>
    <s v=""/>
    <s v=""/>
    <x v="2"/>
  </r>
  <r>
    <s v="A00502"/>
    <s v="WALLET"/>
    <s v="ESTELLE"/>
    <s v="IME LES TOURNESOLS"/>
    <d v="2018-07-17T00:00:00"/>
    <d v="2018-07-27T00:00:00"/>
    <n v="11"/>
    <s v="FIN DE CONTRAT"/>
    <s v="EDUCATEUR(rice) SPECIALISE(e)"/>
    <s v="SECTEUR 2"/>
    <s v="EDUCATEUR(rice) SPECIALISE(e)"/>
    <s v="SZARZEWSKI SYLVIE"/>
    <s v="201807"/>
    <n v="886.42"/>
    <s v="02"/>
    <s v="100,00"/>
    <n v="11"/>
    <m/>
    <x v="0"/>
    <s v="pole Enfance"/>
    <n v="886.42"/>
    <s v="2018"/>
    <n v="886.42"/>
    <n v="62.75"/>
    <n v="151.05000000000001"/>
    <s v="T02032"/>
    <n v="62.75"/>
    <x v="6"/>
    <s v=""/>
    <x v="11"/>
    <x v="1"/>
    <x v="0"/>
    <x v="0"/>
    <s v=""/>
    <s v=""/>
    <s v=""/>
    <s v=""/>
    <s v=""/>
    <s v=""/>
    <x v="2"/>
  </r>
  <r>
    <s v="A00879"/>
    <s v="SCHRUFF"/>
    <s v="CELINE"/>
    <s v="IME LES TOURNESOLS"/>
    <d v="2018-06-26T00:00:00"/>
    <d v="2018-06-28T00:00:00"/>
    <n v="3"/>
    <s v="FIN DE CONTRAT"/>
    <s v="ANIMATEUR(rice) 1ERE CAT."/>
    <s v="MEDICAL ET PARAMEDICAL"/>
    <s v="PSYCHOMOTRICIEN(ne)"/>
    <s v="RIOTHON CAROLINE"/>
    <s v="201807"/>
    <n v="204.84"/>
    <s v="02"/>
    <s v="100,00"/>
    <n v="3"/>
    <m/>
    <x v="0"/>
    <s v="pole Enfance"/>
    <n v="204.84"/>
    <s v="2018"/>
    <n v="204.84"/>
    <n v="14.5"/>
    <n v="104.72"/>
    <s v="T02023"/>
    <n v="14.5"/>
    <x v="6"/>
    <s v=""/>
    <x v="11"/>
    <x v="1"/>
    <x v="0"/>
    <x v="0"/>
    <s v=""/>
    <s v=""/>
    <s v=""/>
    <s v=""/>
    <s v=""/>
    <s v=""/>
    <x v="2"/>
  </r>
  <r>
    <s v="A00879"/>
    <s v="SCHRUFF"/>
    <s v="CELINE"/>
    <s v="IME LES TOURNESOLS"/>
    <d v="2018-07-03T00:00:00"/>
    <d v="2018-07-05T00:00:00"/>
    <n v="3"/>
    <s v="FIN DE CONTRAT"/>
    <s v="ANIMATEUR(rice) 1ERE CAT."/>
    <s v="MEDICAL ET PARAMEDICAL"/>
    <s v="PSYCHOMOTRICIEN(ne)"/>
    <s v="RIOTHON CAROLINE"/>
    <s v="201807"/>
    <n v="247.2"/>
    <s v="02"/>
    <s v="100,00"/>
    <n v="3"/>
    <m/>
    <x v="0"/>
    <s v="pole Enfance"/>
    <n v="247.2"/>
    <s v="2018"/>
    <n v="247.2"/>
    <n v="17.5"/>
    <n v="126.38000000000001"/>
    <s v="T02023"/>
    <n v="17.5"/>
    <x v="6"/>
    <s v=""/>
    <x v="11"/>
    <x v="1"/>
    <x v="0"/>
    <x v="0"/>
    <s v=""/>
    <s v=""/>
    <s v=""/>
    <s v=""/>
    <s v=""/>
    <s v=""/>
    <x v="2"/>
  </r>
  <r>
    <s v="A00879"/>
    <s v="SCHRUFF"/>
    <s v="CELINE"/>
    <s v="IME LES TOURNESOLS"/>
    <d v="2018-07-10T00:00:00"/>
    <d v="2018-07-12T00:00:00"/>
    <n v="3"/>
    <s v="FIN DE CONTRAT"/>
    <s v="ANIMATEUR(rice) 1ERE CAT."/>
    <s v="MEDICAL ET PARAMEDICAL"/>
    <s v="PSYCHOMOTRICIEN(ne)"/>
    <s v="RIOTHON CAROLINE"/>
    <s v="201807"/>
    <n v="247.2"/>
    <s v="02"/>
    <s v="100,00"/>
    <n v="3"/>
    <m/>
    <x v="0"/>
    <s v="pole Enfance"/>
    <n v="247.2"/>
    <s v="2018"/>
    <n v="247.2"/>
    <n v="17.5"/>
    <n v="126.38000000000001"/>
    <s v="T02023"/>
    <n v="17.5"/>
    <x v="6"/>
    <s v=""/>
    <x v="11"/>
    <x v="1"/>
    <x v="0"/>
    <x v="0"/>
    <s v=""/>
    <s v=""/>
    <s v=""/>
    <s v=""/>
    <s v=""/>
    <s v=""/>
    <x v="2"/>
  </r>
  <r>
    <s v="A00879"/>
    <s v="SCHRUFF"/>
    <s v="CELINE"/>
    <s v="IME LES TOURNESOLS"/>
    <d v="2018-07-17T00:00:00"/>
    <d v="2018-07-19T00:00:00"/>
    <n v="3"/>
    <s v="FIN DE CONTRAT"/>
    <s v="ANIMATEUR(rice) 1ERE CAT."/>
    <s v="MEDICAL ET PARAMEDICAL"/>
    <s v="PSYCHOMOTRICIEN(ne)"/>
    <s v="RIOTHON CAROLINE"/>
    <s v="201807"/>
    <n v="247.2"/>
    <s v="02"/>
    <s v="100,00"/>
    <n v="3"/>
    <m/>
    <x v="0"/>
    <s v="pole Enfance"/>
    <n v="247.2"/>
    <s v="2018"/>
    <n v="247.2"/>
    <n v="17.5"/>
    <n v="126.38000000000001"/>
    <s v="T02023"/>
    <n v="17.5"/>
    <x v="6"/>
    <s v=""/>
    <x v="11"/>
    <x v="1"/>
    <x v="0"/>
    <x v="0"/>
    <s v=""/>
    <s v=""/>
    <s v=""/>
    <s v=""/>
    <s v=""/>
    <s v=""/>
    <x v="2"/>
  </r>
  <r>
    <s v="A00923"/>
    <s v="PASTORET"/>
    <s v="DJAMILA"/>
    <s v="IME LES TOURNESOLS"/>
    <d v="2018-06-26T00:00:00"/>
    <d v="2018-06-26T00:00:00"/>
    <n v="1"/>
    <s v="FIN DE CONTRAT"/>
    <s v="AIDE MEDICO PSYCHOLOGIQUE"/>
    <s v="SECTEUR 1"/>
    <s v="MONITEUR(rice) EDUCATEUR(rice)"/>
    <s v="LECLERCQ XAVIER"/>
    <s v="201807"/>
    <n v="87"/>
    <s v="02"/>
    <s v="100,00"/>
    <n v="1"/>
    <m/>
    <x v="0"/>
    <s v="pole Enfance"/>
    <n v="87"/>
    <s v="2018"/>
    <n v="87"/>
    <n v="6.75"/>
    <n v="146.25"/>
    <s v="T02031"/>
    <n v="6.75"/>
    <x v="6"/>
    <s v=""/>
    <x v="11"/>
    <x v="1"/>
    <x v="0"/>
    <x v="0"/>
    <s v=""/>
    <s v=""/>
    <s v=""/>
    <s v=""/>
    <s v=""/>
    <s v=""/>
    <x v="2"/>
  </r>
  <r>
    <s v="A00923"/>
    <s v="PASTORET"/>
    <s v="DJAMILA"/>
    <s v="IME LES TOURNESOLS"/>
    <d v="2018-06-28T00:00:00"/>
    <d v="2018-06-28T00:00:00"/>
    <n v="1"/>
    <s v="FIN DE CONTRAT"/>
    <s v="AIDE MEDICO PSYCHOLOGIQUE"/>
    <s v="SECTEUR 1"/>
    <s v="MONITEUR(rice) EDUCATEUR(rice)"/>
    <s v="LECLERCQ XAVIER"/>
    <s v="201807"/>
    <n v="93.45"/>
    <s v="02"/>
    <s v="100,00"/>
    <n v="1"/>
    <m/>
    <x v="0"/>
    <s v="pole Enfance"/>
    <n v="93.45"/>
    <s v="2018"/>
    <n v="93.45"/>
    <n v="7.25"/>
    <n v="151.67000000000002"/>
    <s v="T02031"/>
    <n v="7.25"/>
    <x v="6"/>
    <s v=""/>
    <x v="11"/>
    <x v="1"/>
    <x v="0"/>
    <x v="0"/>
    <s v=""/>
    <s v=""/>
    <s v=""/>
    <s v=""/>
    <s v=""/>
    <s v=""/>
    <x v="2"/>
  </r>
  <r>
    <s v="A00923"/>
    <s v="PASTORET"/>
    <s v="DJAMILA"/>
    <s v="IME LES TOURNESOLS"/>
    <d v="2018-07-02T00:00:00"/>
    <d v="2018-07-06T00:00:00"/>
    <n v="5"/>
    <s v="FIN DE CONTRAT"/>
    <s v="AIDE MEDICO PSYCHOLOGIQUE"/>
    <s v="SECTEUR 3"/>
    <s v="EDUCATEUR(rice) SPECIALISE(e)"/>
    <s v="BOULOGNE MARIE PAULE"/>
    <s v="201807"/>
    <n v="447.91"/>
    <s v="02"/>
    <s v="100,00"/>
    <n v="5"/>
    <m/>
    <x v="0"/>
    <s v="pole Enfance"/>
    <n v="447.91"/>
    <s v="2018"/>
    <n v="447.91"/>
    <n v="34.75"/>
    <n v="150.58000000000001"/>
    <s v="T02033"/>
    <n v="34.75"/>
    <x v="6"/>
    <s v=""/>
    <x v="11"/>
    <x v="1"/>
    <x v="0"/>
    <x v="0"/>
    <s v=""/>
    <s v=""/>
    <s v=""/>
    <s v=""/>
    <s v=""/>
    <s v=""/>
    <x v="2"/>
  </r>
  <r>
    <s v="A00943"/>
    <s v="THIBAUDEAU"/>
    <s v="ADRIEN"/>
    <s v="IME LA VICOIGNETTE"/>
    <d v="2018-06-18T00:00:00"/>
    <d v="2018-07-13T00:00:00"/>
    <n v="26"/>
    <s v="FIN DE CONTRAT"/>
    <s v="PSYCHOMOTRICIEN(ne)"/>
    <s v="SECTEUR 1"/>
    <s v="PSYCHOMOTRICIEN(ne)"/>
    <s v="RIOTHON CAROLINE"/>
    <s v="201807"/>
    <n v="639.22"/>
    <s v="02"/>
    <s v="50,00"/>
    <n v="26"/>
    <m/>
    <x v="0"/>
    <s v="pole Enfance"/>
    <n v="319.61"/>
    <s v="2018"/>
    <n v="639.22"/>
    <n v="42"/>
    <n v="80"/>
    <s v="T06032"/>
    <n v="21"/>
    <x v="6"/>
    <s v=""/>
    <x v="11"/>
    <x v="1"/>
    <x v="0"/>
    <x v="0"/>
    <s v=""/>
    <s v=""/>
    <s v=""/>
    <s v=""/>
    <s v=""/>
    <s v=""/>
    <x v="2"/>
  </r>
  <r>
    <s v="A00943"/>
    <s v="THIBAUDEAU"/>
    <s v="ADRIEN"/>
    <s v="IME LA VICOIGNETTE"/>
    <d v="2018-07-16T00:00:00"/>
    <d v="2018-07-27T00:00:00"/>
    <n v="12"/>
    <s v="FIN DE CONTRAT"/>
    <s v="PSYCHOMOTRICIEN(ne)"/>
    <s v="SECTEUR 1"/>
    <s v="PSYCHOMOTRICIEN(ne)"/>
    <s v="RIOTHON CAROLINE"/>
    <s v="201807"/>
    <n v="667.45"/>
    <s v="02"/>
    <s v="50,00"/>
    <n v="12"/>
    <m/>
    <x v="0"/>
    <s v="pole Enfance"/>
    <n v="333.72500000000002"/>
    <s v="2018"/>
    <n v="667.45"/>
    <n v="47.25"/>
    <n v="102.37"/>
    <s v="T06032"/>
    <n v="23.625"/>
    <x v="6"/>
    <s v=""/>
    <x v="11"/>
    <x v="1"/>
    <x v="0"/>
    <x v="0"/>
    <s v=""/>
    <s v=""/>
    <s v=""/>
    <s v=""/>
    <s v=""/>
    <s v=""/>
    <x v="2"/>
  </r>
  <r>
    <s v="A00978"/>
    <s v="PARAIN"/>
    <s v="DAVID"/>
    <s v="IME LES TOURNESOLS"/>
    <d v="2018-06-27T00:00:00"/>
    <d v="2018-07-06T00:00:00"/>
    <n v="10"/>
    <s v="FIN DE CONTRAT"/>
    <s v="EDUCATEUR(rice) SPECIALISE(e)"/>
    <s v="SECTEUR 3"/>
    <s v="EDUCATEUR(rice) SPECIALISE(e)"/>
    <s v="DECOOL BRIGITTE"/>
    <s v="201807"/>
    <n v="776.91"/>
    <s v="02"/>
    <s v="100,00"/>
    <n v="10"/>
    <m/>
    <x v="0"/>
    <s v="pole Enfance"/>
    <n v="776.91"/>
    <s v="2018"/>
    <n v="776.91"/>
    <n v="55"/>
    <n v="148.95000000000002"/>
    <s v="T02033"/>
    <n v="55"/>
    <x v="6"/>
    <s v=""/>
    <x v="11"/>
    <x v="1"/>
    <x v="0"/>
    <x v="0"/>
    <s v=""/>
    <s v=""/>
    <s v=""/>
    <s v=""/>
    <s v=""/>
    <s v=""/>
    <x v="2"/>
  </r>
  <r>
    <s v="A01000"/>
    <s v="BEZIN"/>
    <s v="MARION"/>
    <s v="IME LES TOURNESOLS"/>
    <d v="2018-06-25T00:00:00"/>
    <d v="2018-06-30T00:00:00"/>
    <n v="6"/>
    <s v="FIN DE CONTRAT"/>
    <s v="EDUCATEUR(rice) SPECIALISE(e)"/>
    <s v="SECTEUR 2"/>
    <s v="EDUCATEUR(rice) SPECIALISE(e)"/>
    <s v="SZARZEWSKI SYLVIE"/>
    <s v="201807"/>
    <n v="434.36"/>
    <s v="02"/>
    <s v="100,00"/>
    <n v="6"/>
    <m/>
    <x v="0"/>
    <s v="pole Enfance"/>
    <n v="434.36"/>
    <s v="2018"/>
    <n v="434.36"/>
    <n v="30.75"/>
    <n v="133.25"/>
    <s v="T02032"/>
    <n v="30.75"/>
    <x v="6"/>
    <s v=""/>
    <x v="11"/>
    <x v="1"/>
    <x v="0"/>
    <x v="0"/>
    <s v=""/>
    <s v=""/>
    <s v=""/>
    <s v=""/>
    <s v=""/>
    <s v=""/>
    <x v="2"/>
  </r>
  <r>
    <s v="A01000"/>
    <s v="BEZIN"/>
    <s v="MARION"/>
    <s v="IME LES TOURNESOLS"/>
    <d v="2018-07-02T00:00:00"/>
    <d v="2018-07-04T00:00:00"/>
    <n v="3"/>
    <s v="FIN DE CONTRAT"/>
    <s v="EDUCATEUR(rice) SPECIALISE(e)"/>
    <s v="SECTEUR 2"/>
    <s v="EDUCATEUR(rice) SPECIALISE(e)"/>
    <s v="SZARZEWSKI SYLVIE"/>
    <s v="201807"/>
    <n v="289.58"/>
    <s v="02"/>
    <s v="100,00"/>
    <n v="3"/>
    <m/>
    <x v="0"/>
    <s v="pole Enfance"/>
    <n v="289.58"/>
    <s v="2018"/>
    <n v="289.58"/>
    <n v="20.5"/>
    <n v="148.05000000000001"/>
    <s v="T02032"/>
    <n v="20.5"/>
    <x v="6"/>
    <s v=""/>
    <x v="11"/>
    <x v="1"/>
    <x v="0"/>
    <x v="0"/>
    <s v=""/>
    <s v=""/>
    <s v=""/>
    <s v=""/>
    <s v=""/>
    <s v=""/>
    <x v="2"/>
  </r>
  <r>
    <s v="A01021"/>
    <s v="SEULIN"/>
    <s v="CEDRIC"/>
    <s v="IME LES TOURNESOLS"/>
    <d v="2018-07-10T00:00:00"/>
    <d v="2018-07-26T00:00:00"/>
    <n v="17"/>
    <s v="FIN DE CONTRAT"/>
    <s v="AGENT D'ENTRETIEN DES BATIMENTS"/>
    <s v="SERVICE SUPPORT"/>
    <s v="AGENT D'ENTRETIEN DES BATIMENTS"/>
    <s v="MULE VINCENT"/>
    <s v="201807"/>
    <n v="935.5"/>
    <s v="02"/>
    <s v="100,00"/>
    <n v="17"/>
    <m/>
    <x v="0"/>
    <s v="pole Enfance"/>
    <n v="935.5"/>
    <s v="2018"/>
    <n v="935.5"/>
    <n v="92.5"/>
    <n v="151.67000000000002"/>
    <s v="T02021"/>
    <n v="92.5"/>
    <x v="6"/>
    <s v=""/>
    <x v="11"/>
    <x v="1"/>
    <x v="0"/>
    <x v="0"/>
    <s v=""/>
    <s v=""/>
    <s v=""/>
    <s v=""/>
    <s v=""/>
    <s v=""/>
    <x v="2"/>
  </r>
  <r>
    <s v="A01021"/>
    <s v="SEULIN"/>
    <s v="CEDRIC"/>
    <s v="IME LES TOURNESOLS"/>
    <d v="2018-07-27T00:00:00"/>
    <d v="2018-08-02T00:00:00"/>
    <n v="7"/>
    <s v="FIN DE CONTRAT"/>
    <s v="AGENT D'ENTRETIEN DES BATIMENTS"/>
    <s v="SERVICE SUPPORT"/>
    <s v="AGENT D'ENTRETIEN DES BATIMENTS"/>
    <s v="MULE VINCENT"/>
    <s v="201807"/>
    <n v="50.56"/>
    <s v="02"/>
    <s v="100,00"/>
    <n v="7"/>
    <m/>
    <x v="0"/>
    <s v="pole Enfance"/>
    <n v="50.56"/>
    <s v="2018"/>
    <n v="50.56"/>
    <n v="5"/>
    <n v="151.67000000000002"/>
    <s v="T02021"/>
    <n v="5"/>
    <x v="6"/>
    <s v=""/>
    <x v="11"/>
    <x v="1"/>
    <x v="0"/>
    <x v="0"/>
    <s v=""/>
    <s v=""/>
    <s v=""/>
    <s v=""/>
    <s v=""/>
    <s v=""/>
    <x v="2"/>
  </r>
  <r>
    <s v="999312"/>
    <s v="JANKOWSKI"/>
    <s v="CAROLINE"/>
    <s v="IME LES TOURNESOLS"/>
    <d v="2017-11-27T00:00:00"/>
    <d v="2018-07-31T00:00:00"/>
    <n v="247"/>
    <s v="FIN DE CONTRAT"/>
    <s v="MONITEUR(rice) EDUCATEUR(rice)"/>
    <s v="SECTEUR 3"/>
    <m/>
    <m/>
    <s v="201807"/>
    <n v="4540.1400000000003"/>
    <s v="02"/>
    <s v="100,00"/>
    <n v="247"/>
    <s v="la réorganisation du secteur 3 dans le cadre de la fusion des formations en apprentissage APH APR"/>
    <x v="3"/>
    <s v="pole Enfance"/>
    <n v="4540.1400000000003"/>
    <s v="2018"/>
    <n v="4540.1400000000003"/>
    <n v="151.67000000000002"/>
    <n v="151.67000000000002"/>
    <s v="T02033"/>
    <n v="151.67000000000002"/>
    <x v="6"/>
    <s v=""/>
    <x v="11"/>
    <x v="1"/>
    <x v="0"/>
    <x v="0"/>
    <s v=""/>
    <s v=""/>
    <s v=""/>
    <s v=""/>
    <s v=""/>
    <s v=""/>
    <x v="2"/>
  </r>
  <r>
    <s v="999757"/>
    <s v="SIMEON"/>
    <s v="CORINNE"/>
    <s v="IME LES TOURNESOLS"/>
    <d v="2018-04-30T00:00:00"/>
    <d v="2018-08-02T00:00:00"/>
    <n v="95"/>
    <s v="FIN DE CONTRAT"/>
    <s v="AGENT DE CUISINE"/>
    <s v="OFFICE"/>
    <m/>
    <m/>
    <s v="201807"/>
    <n v="1308.1300000000001"/>
    <s v="02"/>
    <s v="100,00"/>
    <n v="95"/>
    <s v="au projet de réorganisation des cuisines dans le cadre de la construction de la MAS de Féchain"/>
    <x v="3"/>
    <s v="pole Enfance"/>
    <n v="1308.1300000000001"/>
    <s v="2018"/>
    <n v="1308.1300000000001"/>
    <n v="131.09"/>
    <n v="131.09"/>
    <s v="T02020"/>
    <n v="131.09"/>
    <x v="6"/>
    <s v=""/>
    <x v="11"/>
    <x v="1"/>
    <x v="0"/>
    <x v="0"/>
    <s v=""/>
    <s v=""/>
    <s v=""/>
    <s v=""/>
    <s v=""/>
    <s v=""/>
    <x v="2"/>
  </r>
  <r>
    <s v="A00008"/>
    <s v="BROCHART"/>
    <s v="SARAH"/>
    <s v="IME LES TOURNESOLS"/>
    <d v="2018-07-09T00:00:00"/>
    <d v="2018-08-02T00:00:00"/>
    <n v="25"/>
    <s v="FIN DE CONTRAT"/>
    <s v="EDUCATEUR(rice) SPECIALISE(e)"/>
    <s v="SECTEUR 2"/>
    <m/>
    <m/>
    <s v="201807"/>
    <n v="1225.71"/>
    <s v="02"/>
    <s v="100,00"/>
    <n v="25"/>
    <s v="renfort vacances scolaires des enseignants"/>
    <x v="3"/>
    <s v="pole Enfance"/>
    <n v="1225.71"/>
    <s v="2018"/>
    <n v="1225.71"/>
    <n v="105"/>
    <n v="151.67000000000002"/>
    <s v="T02032"/>
    <n v="105"/>
    <x v="6"/>
    <s v=""/>
    <x v="11"/>
    <x v="1"/>
    <x v="0"/>
    <x v="0"/>
    <s v=""/>
    <s v=""/>
    <s v=""/>
    <s v=""/>
    <s v=""/>
    <s v=""/>
    <x v="2"/>
  </r>
  <r>
    <s v="A00923"/>
    <s v="PASTORET"/>
    <s v="DJAMILA"/>
    <s v="IME LES TOURNESOLS"/>
    <d v="2018-07-09T00:00:00"/>
    <d v="2018-08-02T00:00:00"/>
    <n v="25"/>
    <s v="FIN DE CONTRAT"/>
    <s v="AIDE MEDICO PSYCHOLOGIQUE"/>
    <s v="SECTEUR 1"/>
    <m/>
    <m/>
    <s v="201807"/>
    <n v="215.69"/>
    <s v="02"/>
    <s v="100,00"/>
    <n v="25"/>
    <s v="renfort vacances scolaires des enseignants"/>
    <x v="3"/>
    <s v="pole Enfance"/>
    <n v="215.69"/>
    <s v="2018"/>
    <n v="215.69"/>
    <n v="20.25"/>
    <n v="151.67000000000002"/>
    <s v="T02031"/>
    <n v="20.25"/>
    <x v="6"/>
    <s v=""/>
    <x v="11"/>
    <x v="1"/>
    <x v="0"/>
    <x v="0"/>
    <s v=""/>
    <s v=""/>
    <s v=""/>
    <s v=""/>
    <s v=""/>
    <s v=""/>
    <x v="2"/>
  </r>
  <r>
    <s v="A00978"/>
    <s v="PARAIN"/>
    <s v="DAVID"/>
    <s v="IME LES TOURNESOLS"/>
    <d v="2018-07-09T00:00:00"/>
    <d v="2018-08-02T00:00:00"/>
    <n v="25"/>
    <s v="FIN DE CONTRAT"/>
    <s v="EDUCATEUR(rice) SPECIALISE(e)"/>
    <s v="SECTEUR 3"/>
    <m/>
    <m/>
    <s v="201807"/>
    <n v="1225.71"/>
    <s v="02"/>
    <s v="100,00"/>
    <n v="25"/>
    <s v="au renfort durant les vacances scolaires des enseignants"/>
    <x v="3"/>
    <s v="pole Enfance"/>
    <n v="1225.71"/>
    <s v="2018"/>
    <n v="1225.71"/>
    <n v="105"/>
    <n v="151.67000000000002"/>
    <s v="T02033"/>
    <n v="105"/>
    <x v="6"/>
    <s v=""/>
    <x v="11"/>
    <x v="1"/>
    <x v="0"/>
    <x v="0"/>
    <s v=""/>
    <s v=""/>
    <s v=""/>
    <s v=""/>
    <s v=""/>
    <s v=""/>
    <x v="2"/>
  </r>
  <r>
    <s v="999345"/>
    <s v="HEBERT"/>
    <s v="AUDE"/>
    <s v="IME LES ROUISSOIRS"/>
    <d v="2018-03-12T00:00:00"/>
    <d v="2018-07-31T00:00:00"/>
    <n v="142"/>
    <s v="FIN DE CONTRAT"/>
    <s v="EDUCATEUR(rice) SPECIALISE(e)"/>
    <s v="GROUPE 1"/>
    <s v="EDUCATEUR(rice) SPECIALISE(e)"/>
    <s v="YSMAL VALERIE"/>
    <s v="201807"/>
    <n v="917.24"/>
    <s v="03"/>
    <s v="100,00"/>
    <n v="142"/>
    <m/>
    <x v="9"/>
    <s v="pole Enfance"/>
    <n v="917.24"/>
    <s v="2018"/>
    <n v="917.24"/>
    <n v="33.980000000000004"/>
    <n v="88.27"/>
    <s v="T03031"/>
    <n v="33.980000000000004"/>
    <x v="6"/>
    <s v=""/>
    <x v="11"/>
    <x v="1"/>
    <x v="0"/>
    <x v="0"/>
    <s v=""/>
    <s v=""/>
    <s v=""/>
    <s v=""/>
    <s v=""/>
    <s v=""/>
    <x v="2"/>
  </r>
  <r>
    <s v="A00883"/>
    <s v="LOOCK"/>
    <s v="MEG"/>
    <s v="SESSAD ARC EN CIEL"/>
    <d v="2018-06-04T00:00:00"/>
    <d v="2018-07-31T00:00:00"/>
    <n v="58"/>
    <s v="FIN DE CONTRAT"/>
    <s v="PSYCHOLOGUE"/>
    <s v="MEDICAL ET PARAMEDICAL"/>
    <s v="PSYCHOLOGUE"/>
    <s v="THIRION HELENE"/>
    <s v="201807"/>
    <n v="1519"/>
    <s v="03"/>
    <s v="29,42"/>
    <n v="58"/>
    <m/>
    <x v="2"/>
    <s v="pole Enfance"/>
    <n v="446.88980115890405"/>
    <s v="2018"/>
    <n v="1519"/>
    <n v="54.17"/>
    <n v="54.17"/>
    <s v="T38023"/>
    <n v="15.936814041328399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ROUISSOIRS"/>
    <d v="2018-06-25T00:00:00"/>
    <d v="2018-06-29T00:00:00"/>
    <n v="5"/>
    <s v="FIN DE CONTRAT"/>
    <s v="EDUCATEUR(rice) SPECIALISE(e)"/>
    <s v="GROUPE 1"/>
    <s v="EDUCATEUR(rice) SPECIALISE(e)"/>
    <s v="LASCHAMP SEBASTIEN"/>
    <s v="201807"/>
    <n v="545.97"/>
    <s v="03"/>
    <s v="100,00"/>
    <n v="5"/>
    <m/>
    <x v="0"/>
    <s v="pole Enfance"/>
    <n v="545.97"/>
    <s v="2018"/>
    <n v="545.97"/>
    <n v="33.08"/>
    <n v="145.15"/>
    <s v="T03031"/>
    <n v="33.08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ROUISSOIRS"/>
    <d v="2018-07-02T00:00:00"/>
    <d v="2018-07-05T00:00:00"/>
    <n v="4"/>
    <s v="FIN DE CONTRAT"/>
    <s v="EDUCATEUR(rice) SPECIALISE(e)"/>
    <s v="GROUPE 1"/>
    <s v="EDUCATEUR(rice) SPECIALISE(e)"/>
    <s v="LASCHAMP SEBASTIEN"/>
    <s v="201807"/>
    <n v="338.24"/>
    <s v="03"/>
    <s v="100,00"/>
    <n v="4"/>
    <m/>
    <x v="0"/>
    <s v="pole Enfance"/>
    <n v="338.24"/>
    <s v="2018"/>
    <n v="338.24"/>
    <n v="23.25"/>
    <n v="151.67000000000002"/>
    <s v="T03031"/>
    <n v="23.25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ROUISSOIRS"/>
    <d v="2018-07-06T00:00:00"/>
    <d v="2018-07-06T00:00:00"/>
    <n v="1"/>
    <s v="FIN DE CONTRAT"/>
    <s v="EDUCATEUR(rice) SPECIALISE(e)"/>
    <s v="GROUPE 1"/>
    <s v="EDUCATEUR(rice) SPECIALISE(e)"/>
    <s v="LASCHAMP SEBASTIEN"/>
    <s v="201807"/>
    <n v="104.17"/>
    <s v="03"/>
    <s v="100,00"/>
    <n v="1"/>
    <m/>
    <x v="0"/>
    <s v="pole Enfance"/>
    <n v="104.17"/>
    <s v="2018"/>
    <n v="104.17"/>
    <n v="7.16"/>
    <n v="151.67000000000002"/>
    <s v="T03031"/>
    <n v="7.16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ROUISSOIRS"/>
    <d v="2018-07-09T00:00:00"/>
    <d v="2018-07-12T00:00:00"/>
    <n v="4"/>
    <s v="FIN DE CONTRAT"/>
    <s v="EDUCATEUR(rice) SPECIALISE(e)"/>
    <s v="GROUPE 1"/>
    <s v="EDUCATEUR(rice) SPECIALISE(e)"/>
    <s v="LASCHAMP SEBASTIEN"/>
    <s v="201807"/>
    <n v="320.11"/>
    <s v="03"/>
    <s v="100,00"/>
    <n v="4"/>
    <m/>
    <x v="0"/>
    <s v="pole Enfance"/>
    <n v="320.11"/>
    <s v="2018"/>
    <n v="320.11"/>
    <n v="22"/>
    <n v="119.15"/>
    <s v="T03031"/>
    <n v="22"/>
    <x v="6"/>
    <s v=""/>
    <x v="11"/>
    <x v="1"/>
    <x v="0"/>
    <x v="0"/>
    <s v=""/>
    <s v=""/>
    <s v=""/>
    <s v=""/>
    <s v=""/>
    <s v=""/>
    <x v="2"/>
  </r>
  <r>
    <s v="A00156"/>
    <s v="LEMOINE"/>
    <s v="EMILIE"/>
    <s v="IME LES ROUISSOIRS"/>
    <d v="2018-06-25T00:00:00"/>
    <d v="2018-06-25T00:00:00"/>
    <n v="1"/>
    <s v="FIN DE CONTRAT"/>
    <s v="EDUCATEUR(rice) SPECIALISE(e)"/>
    <s v="GROUPE 1"/>
    <s v="EDUCATEUR(rice) SPECIALISE(e)"/>
    <s v="HEBERT AUDE"/>
    <s v="201807"/>
    <n v="109.12"/>
    <s v="03"/>
    <s v="100,00"/>
    <n v="1"/>
    <m/>
    <x v="0"/>
    <s v="pole Enfance"/>
    <n v="109.12"/>
    <s v="2018"/>
    <n v="109.12"/>
    <n v="7.5"/>
    <n v="151.67000000000002"/>
    <s v="T03031"/>
    <n v="7.5"/>
    <x v="6"/>
    <s v=""/>
    <x v="11"/>
    <x v="1"/>
    <x v="0"/>
    <x v="0"/>
    <s v=""/>
    <s v=""/>
    <s v=""/>
    <s v=""/>
    <s v=""/>
    <s v=""/>
    <x v="2"/>
  </r>
  <r>
    <s v="A00411"/>
    <s v="TENNEDIEN"/>
    <s v="CAMILLE"/>
    <s v="IME LES ROUISSOIRS"/>
    <d v="2018-06-27T00:00:00"/>
    <d v="2018-06-27T00:00:00"/>
    <n v="1"/>
    <s v="FIN DE CONTRAT"/>
    <s v="EDUCATEUR(rice) SPECIALISE(e)"/>
    <s v="GROUPE 1"/>
    <s v="EDUCATEUR(rice) SPECIALISE(e)"/>
    <s v="POMMERY DELPHINE"/>
    <s v="201807"/>
    <n v="56.51"/>
    <s v="03"/>
    <s v="100,00"/>
    <n v="1"/>
    <m/>
    <x v="0"/>
    <s v="pole Enfance"/>
    <n v="56.51"/>
    <s v="2018"/>
    <n v="56.51"/>
    <n v="4"/>
    <n v="86.65"/>
    <s v="T03031"/>
    <n v="4"/>
    <x v="6"/>
    <s v=""/>
    <x v="11"/>
    <x v="1"/>
    <x v="0"/>
    <x v="0"/>
    <s v=""/>
    <s v=""/>
    <s v=""/>
    <s v=""/>
    <s v=""/>
    <s v=""/>
    <x v="2"/>
  </r>
  <r>
    <s v="A00979"/>
    <s v="DEMAGNY"/>
    <s v="CLAIRE"/>
    <s v="IME LES ROUISSOIRS"/>
    <d v="2018-07-02T00:00:00"/>
    <d v="2018-07-06T00:00:00"/>
    <n v="5"/>
    <s v="FIN DE CONTRAT"/>
    <s v="EDUCATEUR(rice) SPECIALISE(e)"/>
    <s v="GROUPE 1"/>
    <s v="EDUCATEUR(rice) SPECIALISE(e)"/>
    <s v="HEBERT AUDE"/>
    <s v="201807"/>
    <n v="473.2"/>
    <s v="03"/>
    <s v="100,00"/>
    <n v="5"/>
    <m/>
    <x v="0"/>
    <s v="pole Enfance"/>
    <n v="473.2"/>
    <s v="2018"/>
    <n v="473.2"/>
    <n v="33.5"/>
    <n v="151.67000000000002"/>
    <s v="T03031"/>
    <n v="33.5"/>
    <x v="6"/>
    <s v=""/>
    <x v="11"/>
    <x v="1"/>
    <x v="0"/>
    <x v="0"/>
    <s v=""/>
    <s v=""/>
    <s v=""/>
    <s v=""/>
    <s v=""/>
    <s v=""/>
    <x v="2"/>
  </r>
  <r>
    <s v="A00979"/>
    <s v="DEMAGNY"/>
    <s v="CLAIRE"/>
    <s v="IME LES ROUISSOIRS"/>
    <d v="2018-07-09T00:00:00"/>
    <d v="2018-07-13T00:00:00"/>
    <n v="5"/>
    <s v="FIN DE CONTRAT"/>
    <s v="EDUCATEUR(rice) SPECIALISE(e)"/>
    <s v="GROUPE 1"/>
    <s v="EDUCATEUR(rice) SPECIALISE(e)"/>
    <s v="HEBERT AUDE"/>
    <s v="201807"/>
    <n v="384.93"/>
    <s v="03"/>
    <s v="100,00"/>
    <n v="5"/>
    <m/>
    <x v="0"/>
    <s v="pole Enfance"/>
    <n v="384.93"/>
    <s v="2018"/>
    <n v="384.93"/>
    <n v="27.25"/>
    <n v="118.08"/>
    <s v="T03031"/>
    <n v="27.25"/>
    <x v="6"/>
    <s v=""/>
    <x v="11"/>
    <x v="1"/>
    <x v="0"/>
    <x v="0"/>
    <s v=""/>
    <s v=""/>
    <s v=""/>
    <s v=""/>
    <s v=""/>
    <s v=""/>
    <x v="2"/>
  </r>
  <r>
    <s v="A00979"/>
    <s v="DEMAGNY"/>
    <s v="CLAIRE"/>
    <s v="IME LES ROUISSOIRS"/>
    <d v="2018-07-16T00:00:00"/>
    <d v="2018-07-18T00:00:00"/>
    <n v="3"/>
    <s v="FIN DE CONTRAT"/>
    <s v="EDUCATEUR(rice) SPECIALISE(e)"/>
    <s v="GROUPE 1"/>
    <s v="EDUCATEUR(rice) SPECIALISE(e)"/>
    <s v="HEBERT AUDE"/>
    <s v="201807"/>
    <n v="227.64"/>
    <s v="03"/>
    <s v="100,00"/>
    <n v="3"/>
    <m/>
    <x v="0"/>
    <s v="pole Enfance"/>
    <n v="227.64"/>
    <s v="2018"/>
    <n v="227.64"/>
    <n v="19.5"/>
    <n v="140.83000000000001"/>
    <s v="T03031"/>
    <n v="19.5"/>
    <x v="6"/>
    <s v=""/>
    <x v="11"/>
    <x v="1"/>
    <x v="0"/>
    <x v="0"/>
    <s v=""/>
    <s v=""/>
    <s v=""/>
    <s v=""/>
    <s v=""/>
    <s v=""/>
    <x v="2"/>
  </r>
  <r>
    <s v="A00979"/>
    <s v="DEMAGNY"/>
    <s v="CLAIRE"/>
    <s v="IME LES ROUISSOIRS"/>
    <d v="2018-07-19T00:00:00"/>
    <d v="2018-07-19T00:00:00"/>
    <n v="1"/>
    <s v="FIN DE CONTRAT"/>
    <s v="EDUCATEUR(rice) SPECIALISE(e)"/>
    <s v="GROUPE 1"/>
    <s v="EDUCATEUR(rice) SPECIALISE(e)"/>
    <s v="HEBERT AUDE"/>
    <s v="201807"/>
    <n v="136.08000000000001"/>
    <s v="03"/>
    <s v="100,00"/>
    <n v="1"/>
    <m/>
    <x v="0"/>
    <s v="pole Enfance"/>
    <n v="136.08000000000001"/>
    <s v="2018"/>
    <n v="136.08000000000001"/>
    <n v="6.25"/>
    <n v="140.83000000000001"/>
    <s v="T03031"/>
    <n v="6.25"/>
    <x v="6"/>
    <s v=""/>
    <x v="11"/>
    <x v="1"/>
    <x v="0"/>
    <x v="0"/>
    <s v=""/>
    <s v=""/>
    <s v=""/>
    <s v=""/>
    <s v=""/>
    <s v=""/>
    <x v="2"/>
  </r>
  <r>
    <s v="A00979"/>
    <s v="DEMAGNY"/>
    <s v="CLAIRE"/>
    <s v="IME LES ROUISSOIRS"/>
    <d v="2018-07-20T00:00:00"/>
    <d v="2018-07-20T00:00:00"/>
    <n v="1"/>
    <s v="FIN DE CONTRAT"/>
    <s v="EDUCATEUR(rice) SPECIALISE(e)"/>
    <s v="GROUPE 1"/>
    <s v="EDUCATEUR(rice) SPECIALISE(e)"/>
    <s v="HEBERT AUDE"/>
    <s v="201807"/>
    <n v="42.36"/>
    <s v="03"/>
    <s v="100,00"/>
    <n v="1"/>
    <m/>
    <x v="0"/>
    <s v="pole Enfance"/>
    <n v="42.36"/>
    <s v="2018"/>
    <n v="42.36"/>
    <n v="3"/>
    <n v="65"/>
    <s v="T03031"/>
    <n v="3"/>
    <x v="6"/>
    <s v=""/>
    <x v="11"/>
    <x v="1"/>
    <x v="0"/>
    <x v="0"/>
    <s v=""/>
    <s v=""/>
    <s v=""/>
    <s v=""/>
    <s v=""/>
    <s v=""/>
    <x v="2"/>
  </r>
  <r>
    <s v="A00979"/>
    <s v="DEMAGNY"/>
    <s v="CLAIRE"/>
    <s v="IME LES ROUISSOIRS"/>
    <d v="2018-07-23T00:00:00"/>
    <d v="2018-07-27T00:00:00"/>
    <n v="5"/>
    <s v="FIN DE CONTRAT"/>
    <s v="EDUCATEUR(rice) SPECIALISE(e)"/>
    <s v="GROUPE 1"/>
    <s v="EDUCATEUR(rice) SPECIALISE(e)"/>
    <s v="HEBERT AUDE"/>
    <s v="201807"/>
    <n v="402.58"/>
    <s v="03"/>
    <s v="100,00"/>
    <n v="5"/>
    <m/>
    <x v="0"/>
    <s v="pole Enfance"/>
    <n v="402.58"/>
    <s v="2018"/>
    <n v="402.58"/>
    <n v="28.5"/>
    <n v="123.5"/>
    <s v="T03031"/>
    <n v="28.5"/>
    <x v="6"/>
    <s v=""/>
    <x v="11"/>
    <x v="1"/>
    <x v="0"/>
    <x v="0"/>
    <s v=""/>
    <s v=""/>
    <s v=""/>
    <s v=""/>
    <s v=""/>
    <s v=""/>
    <x v="2"/>
  </r>
  <r>
    <s v="A00979"/>
    <s v="DEMAGNY"/>
    <s v="CLAIRE"/>
    <s v="IME LES ROUISSOIRS"/>
    <d v="2018-07-30T00:00:00"/>
    <d v="2018-07-31T00:00:00"/>
    <n v="2"/>
    <s v="FIN DE CONTRAT"/>
    <s v="EDUCATEUR(rice) SPECIALISE(e)"/>
    <s v="GROUPE 1"/>
    <s v="EDUCATEUR(rice) SPECIALISE(e)"/>
    <s v="HEBERT AUDE"/>
    <s v="201807"/>
    <n v="102.43"/>
    <s v="03"/>
    <s v="100,00"/>
    <n v="2"/>
    <m/>
    <x v="0"/>
    <s v="pole Enfance"/>
    <n v="102.43"/>
    <s v="2018"/>
    <n v="102.43"/>
    <n v="7.25"/>
    <n v="78.53"/>
    <s v="T03031"/>
    <n v="7.25"/>
    <x v="6"/>
    <s v=""/>
    <x v="11"/>
    <x v="1"/>
    <x v="0"/>
    <x v="0"/>
    <s v=""/>
    <s v=""/>
    <s v=""/>
    <s v=""/>
    <s v=""/>
    <s v=""/>
    <x v="2"/>
  </r>
  <r>
    <s v="A00411"/>
    <s v="TENNEDIEN"/>
    <s v="CAMILLE"/>
    <s v="IME LES ROUISSOIRS"/>
    <d v="2018-07-04T00:00:00"/>
    <d v="2018-07-04T00:00:00"/>
    <n v="1"/>
    <s v="FIN DE CONTRAT"/>
    <s v="EDUCATEUR(rice) SPECIALISE(e)"/>
    <s v="GROUPE 1"/>
    <s v="EDUCATEUR(rice) SPECIALISE(e)"/>
    <s v="DURIEZ SOPHIE"/>
    <s v="201807"/>
    <n v="60.04"/>
    <s v="03"/>
    <s v="100,00"/>
    <n v="1"/>
    <m/>
    <x v="1"/>
    <s v="pole Enfance"/>
    <n v="60.04"/>
    <s v="2018"/>
    <n v="60.04"/>
    <n v="4.25"/>
    <n v="92.07"/>
    <s v="T03031"/>
    <n v="4.25"/>
    <x v="6"/>
    <s v=""/>
    <x v="11"/>
    <x v="1"/>
    <x v="0"/>
    <x v="0"/>
    <s v=""/>
    <s v=""/>
    <s v=""/>
    <s v=""/>
    <s v=""/>
    <s v=""/>
    <x v="2"/>
  </r>
  <r>
    <s v="998902"/>
    <s v="SAUVAGE"/>
    <s v="CLEMENCE"/>
    <s v="IME LES ROUISSOIRS"/>
    <d v="2018-07-13T00:00:00"/>
    <d v="2018-07-13T00:00:00"/>
    <n v="1"/>
    <s v="FIN DE CONTRAT"/>
    <s v="EDUCATEUR(rice) SPECIALISE(e)"/>
    <s v="GROUPE 1"/>
    <m/>
    <m/>
    <s v="201807"/>
    <n v="43.65"/>
    <s v="03"/>
    <s v="100,00"/>
    <n v="1"/>
    <s v="la passation suite à un long arrêlt"/>
    <x v="3"/>
    <s v="pole Enfance"/>
    <n v="43.65"/>
    <s v="2018"/>
    <n v="43.65"/>
    <n v="3"/>
    <n v="64.91"/>
    <s v="T03031"/>
    <n v="3"/>
    <x v="6"/>
    <s v=""/>
    <x v="11"/>
    <x v="1"/>
    <x v="0"/>
    <x v="0"/>
    <s v=""/>
    <s v=""/>
    <s v=""/>
    <s v=""/>
    <s v=""/>
    <s v=""/>
    <x v="2"/>
  </r>
  <r>
    <s v="A00979"/>
    <s v="DEMAGNY"/>
    <s v="CLAIRE"/>
    <s v="IME LES ROUISSOIRS"/>
    <d v="2018-06-25T00:00:00"/>
    <d v="2018-06-29T00:00:00"/>
    <n v="5"/>
    <s v="FIN DE CONTRAT"/>
    <s v="EDUCATEUR(rice) SPECIALISE(e)"/>
    <s v="GROUPE 1"/>
    <s v="EDUCATEUR(rice) SPECIALISE(e)"/>
    <s v="DURIEZ SOPHIE"/>
    <s v="201807"/>
    <n v="480.28"/>
    <s v="03"/>
    <s v="100,00"/>
    <n v="5"/>
    <m/>
    <x v="19"/>
    <s v="pole Enfance"/>
    <n v="480.28"/>
    <s v="2018"/>
    <n v="480.28"/>
    <n v="34"/>
    <n v="147.32"/>
    <s v="T03031"/>
    <n v="34"/>
    <x v="6"/>
    <s v=""/>
    <x v="11"/>
    <x v="1"/>
    <x v="0"/>
    <x v="0"/>
    <s v=""/>
    <s v=""/>
    <s v=""/>
    <s v=""/>
    <s v=""/>
    <s v=""/>
    <x v="2"/>
  </r>
  <r>
    <s v="A01002"/>
    <s v="PRZYMUSIAK"/>
    <s v="AURELIE"/>
    <s v="IME LA VICOIGNETTE"/>
    <d v="2018-06-27T00:00:00"/>
    <d v="2018-07-27T00:00:00"/>
    <n v="31"/>
    <s v="FIN DE CONTRAT"/>
    <s v="EDUCATEUR(rice) SPECIALISE(e)"/>
    <s v="SECTEUR 1"/>
    <s v="EDUCATEUR(rice) SPECIALISE(e)"/>
    <s v="LEFEBVRE VIRGINIE"/>
    <s v="201807"/>
    <n v="1130.22"/>
    <s v="06"/>
    <s v="100,00"/>
    <n v="31"/>
    <m/>
    <x v="14"/>
    <s v="pole Enfance"/>
    <n v="1130.22"/>
    <s v="2018"/>
    <n v="1130.22"/>
    <n v="80"/>
    <n v="75.350000000000009"/>
    <s v="T06032"/>
    <n v="80"/>
    <x v="6"/>
    <s v=""/>
    <x v="11"/>
    <x v="1"/>
    <x v="0"/>
    <x v="0"/>
    <s v=""/>
    <s v=""/>
    <s v=""/>
    <s v=""/>
    <s v=""/>
    <s v=""/>
    <x v="2"/>
  </r>
  <r>
    <s v="999931"/>
    <s v="MENDELSKI"/>
    <s v="CATY"/>
    <s v="IME LA VICOIGNETTE"/>
    <d v="2018-07-16T00:00:00"/>
    <d v="2018-07-20T00:00:00"/>
    <n v="5"/>
    <s v="FIN DE CONTRAT"/>
    <s v="AGENT HYGIENE ET PROPRETE"/>
    <s v="SERVICE SUPPORT"/>
    <s v="AGENT D'ENTRETIEN DES BATIMENTS"/>
    <s v="DUFOUR JOHAN"/>
    <s v="201807"/>
    <n v="426.02"/>
    <s v="06"/>
    <s v="100,00"/>
    <n v="5"/>
    <m/>
    <x v="8"/>
    <s v="pole Enfance"/>
    <n v="426.02"/>
    <s v="2018"/>
    <n v="426.02"/>
    <n v="35"/>
    <n v="151.67000000000002"/>
    <s v="T06021"/>
    <n v="35"/>
    <x v="6"/>
    <s v=""/>
    <x v="11"/>
    <x v="1"/>
    <x v="0"/>
    <x v="0"/>
    <s v=""/>
    <s v=""/>
    <s v=""/>
    <s v=""/>
    <s v=""/>
    <s v=""/>
    <x v="2"/>
  </r>
  <r>
    <s v="999931"/>
    <s v="MENDELSKI"/>
    <s v="CATY"/>
    <s v="IME LA VICOIGNETTE"/>
    <d v="2018-07-23T00:00:00"/>
    <d v="2018-07-25T00:00:00"/>
    <n v="3"/>
    <s v="FIN DE CONTRAT"/>
    <s v="AGENT HYGIENE ET PROPRETE"/>
    <s v="SERVICE SUPPORT"/>
    <s v="AGENT D'ENTRETIEN DES BATIMENTS"/>
    <s v="DUFOUR JOHAN"/>
    <s v="201807"/>
    <n v="243.47"/>
    <s v="06"/>
    <s v="100,00"/>
    <n v="3"/>
    <m/>
    <x v="8"/>
    <s v="pole Enfance"/>
    <n v="243.47"/>
    <s v="2018"/>
    <n v="243.47"/>
    <n v="20"/>
    <n v="144.43"/>
    <s v="T06021"/>
    <n v="20"/>
    <x v="6"/>
    <s v=""/>
    <x v="11"/>
    <x v="1"/>
    <x v="0"/>
    <x v="0"/>
    <s v=""/>
    <s v=""/>
    <s v=""/>
    <s v=""/>
    <s v=""/>
    <s v=""/>
    <x v="2"/>
  </r>
  <r>
    <s v="A00104"/>
    <s v="GALHAUT"/>
    <s v="JEROME"/>
    <s v="IME LA VICOIGNETTE"/>
    <d v="2018-07-04T00:00:00"/>
    <d v="2018-07-27T00:00:00"/>
    <n v="24"/>
    <s v="FIN DE CONTRAT"/>
    <s v="EDUCATEUR(rice) SPORTIF(ve)"/>
    <s v="SECTEUR 1"/>
    <s v="EDUCATEUR(rice) SPORTIF(ve)"/>
    <s v="SPANNEUT JULIE"/>
    <s v="201807"/>
    <n v="1134.9000000000001"/>
    <s v="06"/>
    <s v="100,00"/>
    <n v="24"/>
    <m/>
    <x v="4"/>
    <s v="pole Enfance"/>
    <n v="1134.9000000000001"/>
    <s v="2018"/>
    <n v="1134.9000000000001"/>
    <n v="78"/>
    <n v="93.87"/>
    <s v="T06032"/>
    <n v="78"/>
    <x v="6"/>
    <s v=""/>
    <x v="11"/>
    <x v="1"/>
    <x v="0"/>
    <x v="0"/>
    <s v=""/>
    <s v=""/>
    <s v=""/>
    <s v=""/>
    <s v=""/>
    <s v=""/>
    <x v="2"/>
  </r>
  <r>
    <s v="A00572"/>
    <s v="TREDEZ"/>
    <s v="JONATHAN"/>
    <s v="IME LA VICOIGNETTE"/>
    <d v="2018-04-11T00:00:00"/>
    <d v="2018-07-31T00:00:00"/>
    <n v="112"/>
    <s v="FIN DE CONTRAT"/>
    <s v="PSYCHOLOGUE"/>
    <s v="INTERNAT"/>
    <s v="PSYCHOLOGUE"/>
    <s v="BOULOUIZ MONIA"/>
    <s v="201807"/>
    <n v="5911.6"/>
    <s v="06"/>
    <s v="62,50"/>
    <n v="112"/>
    <m/>
    <x v="4"/>
    <s v="pole Enfance"/>
    <n v="3694.75"/>
    <s v="2018"/>
    <n v="5911.6"/>
    <n v="121.34"/>
    <n v="121.34"/>
    <s v="T06031"/>
    <n v="75.837500000000006"/>
    <x v="6"/>
    <s v=""/>
    <x v="11"/>
    <x v="1"/>
    <x v="0"/>
    <x v="0"/>
    <s v=""/>
    <s v=""/>
    <s v=""/>
    <s v=""/>
    <s v=""/>
    <s v=""/>
    <x v="2"/>
  </r>
  <r>
    <s v="A01003"/>
    <s v="RAMBAUT"/>
    <s v="ELODY"/>
    <s v="IME LA VICOIGNETTE"/>
    <d v="2018-06-20T00:00:00"/>
    <d v="2018-06-20T00:00:00"/>
    <n v="1"/>
    <s v="FIN DE CONTRAT"/>
    <s v="AIDE MEDICO PSYCHOLOGIQUE"/>
    <s v="SECTEUR 2"/>
    <s v="EDUCATEUR(rice) SPECIALISE(e)"/>
    <s v="RACHEZ JUSTINE"/>
    <s v="201807"/>
    <n v="93.45"/>
    <s v="06"/>
    <s v="100,00"/>
    <n v="1"/>
    <m/>
    <x v="4"/>
    <s v="pole Enfance"/>
    <n v="93.45"/>
    <s v="2018"/>
    <n v="93.45"/>
    <n v="7.25"/>
    <n v="151.67000000000002"/>
    <s v="T06033"/>
    <n v="7.25"/>
    <x v="6"/>
    <s v=""/>
    <x v="11"/>
    <x v="1"/>
    <x v="0"/>
    <x v="0"/>
    <s v=""/>
    <s v=""/>
    <s v=""/>
    <s v=""/>
    <s v=""/>
    <s v=""/>
    <x v="2"/>
  </r>
  <r>
    <s v="A01003"/>
    <s v="RAMBAUT"/>
    <s v="ELODY"/>
    <s v="IME LA VICOIGNETTE"/>
    <d v="2018-07-04T00:00:00"/>
    <d v="2018-07-04T00:00:00"/>
    <n v="1"/>
    <s v="FIN DE CONTRAT"/>
    <s v="AIDE MEDICO PSYCHOLOGIQUE"/>
    <s v="SECTEUR 2"/>
    <s v="EDUCATEUR(rice) SPECIALISE(e)"/>
    <s v="RACHEZ JUSTINE"/>
    <s v="201807"/>
    <n v="93.45"/>
    <s v="06"/>
    <s v="100,00"/>
    <n v="1"/>
    <m/>
    <x v="4"/>
    <s v="pole Enfance"/>
    <n v="93.45"/>
    <s v="2018"/>
    <n v="93.45"/>
    <n v="7.25"/>
    <n v="151.67000000000002"/>
    <s v="T06033"/>
    <n v="7.25"/>
    <x v="6"/>
    <s v=""/>
    <x v="11"/>
    <x v="1"/>
    <x v="0"/>
    <x v="0"/>
    <s v=""/>
    <s v=""/>
    <s v=""/>
    <s v=""/>
    <s v=""/>
    <s v=""/>
    <x v="2"/>
  </r>
  <r>
    <s v="A01003"/>
    <s v="RAMBAUT"/>
    <s v="ELODY"/>
    <s v="IME LA VICOIGNETTE"/>
    <d v="2018-07-11T00:00:00"/>
    <d v="2018-07-11T00:00:00"/>
    <n v="1"/>
    <s v="FIN DE CONTRAT"/>
    <s v="AIDE MEDICO PSYCHOLOGIQUE"/>
    <s v="SECTEUR 2"/>
    <s v="EDUCATEUR(rice) SPECIALISE(e)"/>
    <s v="RACHEZ JUSTINE"/>
    <s v="201807"/>
    <n v="93.45"/>
    <s v="06"/>
    <s v="100,00"/>
    <n v="1"/>
    <m/>
    <x v="4"/>
    <s v="pole Enfance"/>
    <n v="93.45"/>
    <s v="2018"/>
    <n v="93.45"/>
    <n v="7.25"/>
    <n v="151.67000000000002"/>
    <s v="T06033"/>
    <n v="7.25"/>
    <x v="6"/>
    <s v=""/>
    <x v="11"/>
    <x v="1"/>
    <x v="0"/>
    <x v="0"/>
    <s v=""/>
    <s v=""/>
    <s v=""/>
    <s v=""/>
    <s v=""/>
    <s v=""/>
    <x v="2"/>
  </r>
  <r>
    <s v="A01003"/>
    <s v="RAMBAUT"/>
    <s v="ELODY"/>
    <s v="IME LA VICOIGNETTE"/>
    <d v="2018-07-18T00:00:00"/>
    <d v="2018-07-18T00:00:00"/>
    <n v="1"/>
    <s v="FIN DE CONTRAT"/>
    <s v="AIDE MEDICO PSYCHOLOGIQUE"/>
    <s v="SECTEUR 2"/>
    <s v="EDUCATEUR(rice) SPECIALISE(e)"/>
    <s v="RACHEZ JUSTINE"/>
    <s v="201807"/>
    <n v="93.45"/>
    <s v="06"/>
    <s v="100,00"/>
    <n v="1"/>
    <m/>
    <x v="4"/>
    <s v="pole Enfance"/>
    <n v="93.45"/>
    <s v="2018"/>
    <n v="93.45"/>
    <n v="7.25"/>
    <n v="151.67000000000002"/>
    <s v="T06033"/>
    <n v="7.25"/>
    <x v="6"/>
    <s v=""/>
    <x v="11"/>
    <x v="1"/>
    <x v="0"/>
    <x v="0"/>
    <s v=""/>
    <s v=""/>
    <s v=""/>
    <s v=""/>
    <s v=""/>
    <s v=""/>
    <x v="2"/>
  </r>
  <r>
    <s v="A01003"/>
    <s v="RAMBAUT"/>
    <s v="ELODY"/>
    <s v="IME LA VICOIGNETTE"/>
    <d v="2018-07-25T00:00:00"/>
    <d v="2018-07-25T00:00:00"/>
    <n v="1"/>
    <s v="FIN DE CONTRAT"/>
    <s v="AIDE MEDICO PSYCHOLOGIQUE"/>
    <s v="SECTEUR 2"/>
    <s v="EDUCATEUR(rice) SPECIALISE(e)"/>
    <s v="RACHEZ JUSTINE"/>
    <s v="201807"/>
    <n v="93.45"/>
    <s v="06"/>
    <s v="100,00"/>
    <n v="1"/>
    <m/>
    <x v="4"/>
    <s v="pole Enfance"/>
    <n v="93.45"/>
    <s v="2018"/>
    <n v="93.45"/>
    <n v="7.25"/>
    <n v="151.67000000000002"/>
    <s v="T06033"/>
    <n v="7.25"/>
    <x v="6"/>
    <s v=""/>
    <x v="11"/>
    <x v="1"/>
    <x v="0"/>
    <x v="0"/>
    <s v=""/>
    <s v=""/>
    <s v=""/>
    <s v=""/>
    <s v=""/>
    <s v=""/>
    <x v="2"/>
  </r>
  <r>
    <s v="A00969"/>
    <s v="CLAIRIER"/>
    <s v="VIRGINIE"/>
    <s v="IME LA VICOIGNETTE"/>
    <d v="2018-07-23T00:00:00"/>
    <d v="2018-07-27T00:00:00"/>
    <n v="5"/>
    <s v="FIN DE CONTRAT"/>
    <s v="EDUCATEUR(rice) SPECIALISE(e)"/>
    <s v="INTERNAT"/>
    <s v="AIDE MEDICO PSYCHOLOGIQUE"/>
    <s v="DUCATILLION DONATIEN"/>
    <s v="201807"/>
    <n v="451.08"/>
    <s v="06"/>
    <s v="100,00"/>
    <n v="5"/>
    <m/>
    <x v="2"/>
    <s v="pole Enfance"/>
    <n v="451.08"/>
    <s v="2018"/>
    <n v="451.08"/>
    <n v="35"/>
    <n v="151.67000000000002"/>
    <s v="T06031"/>
    <n v="35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8-06-25T00:00:00"/>
    <d v="2018-06-27T00:00:00"/>
    <n v="3"/>
    <s v="FIN DE CONTRAT"/>
    <s v="ANIMATEUR(rice) 1ERE CAT."/>
    <s v="SECTEUR 3"/>
    <s v="ANIMATEUR(rice) 1ERE CAT."/>
    <s v="BELGADI FATIMA"/>
    <s v="201807"/>
    <n v="307.23"/>
    <s v="06"/>
    <s v="100,00"/>
    <n v="3"/>
    <m/>
    <x v="21"/>
    <s v="pole Enfance"/>
    <n v="307.23"/>
    <s v="2018"/>
    <n v="307.23"/>
    <n v="21.75"/>
    <n v="151.67000000000002"/>
    <s v="T06034"/>
    <n v="21.75"/>
    <x v="6"/>
    <s v=""/>
    <x v="11"/>
    <x v="1"/>
    <x v="0"/>
    <x v="0"/>
    <s v=""/>
    <s v=""/>
    <s v=""/>
    <s v=""/>
    <s v=""/>
    <s v=""/>
    <x v="2"/>
  </r>
  <r>
    <s v="A00377"/>
    <s v="LASSON"/>
    <s v="ALEXANDRA"/>
    <s v="IME LA VICOIGNETTE"/>
    <d v="2018-07-02T00:00:00"/>
    <d v="2018-07-04T00:00:00"/>
    <n v="3"/>
    <s v="FIN DE CONTRAT"/>
    <s v="INFIRMIER(e)"/>
    <s v="MEDICAL ET PARAMEDICAL"/>
    <s v="INFIRMIER(e)"/>
    <s v="LEROY DELPHINE"/>
    <s v="201807"/>
    <n v="285.82"/>
    <s v="06"/>
    <s v="100,00"/>
    <n v="3"/>
    <m/>
    <x v="10"/>
    <s v="pole Enfance"/>
    <n v="285.82"/>
    <s v="2018"/>
    <n v="285.82"/>
    <n v="18.5"/>
    <n v="133.62"/>
    <s v="T06023"/>
    <n v="18.5"/>
    <x v="6"/>
    <s v=""/>
    <x v="11"/>
    <x v="1"/>
    <x v="0"/>
    <x v="0"/>
    <s v=""/>
    <s v=""/>
    <s v=""/>
    <s v=""/>
    <s v=""/>
    <s v=""/>
    <x v="2"/>
  </r>
  <r>
    <s v="A00880"/>
    <s v="POTTIER"/>
    <s v="SONIA"/>
    <s v="IME LA VICOIGNETTE"/>
    <d v="2018-07-02T00:00:00"/>
    <d v="2018-07-03T00:00:00"/>
    <n v="2"/>
    <s v="FIN DE CONTRAT"/>
    <s v="AIDE MEDICO PSYCHOLOGIQUE"/>
    <s v="INTERNAT"/>
    <s v="AIDE MEDICO PSYCHOLOGIQUE"/>
    <s v="KOZLOWSKI MAXIME"/>
    <s v="201807"/>
    <n v="180.42"/>
    <s v="06"/>
    <s v="100,00"/>
    <n v="2"/>
    <m/>
    <x v="10"/>
    <s v="pole Enfance"/>
    <n v="180.42"/>
    <s v="2018"/>
    <n v="180.42"/>
    <n v="14"/>
    <n v="151.67000000000002"/>
    <s v="T06031"/>
    <n v="14"/>
    <x v="6"/>
    <s v=""/>
    <x v="11"/>
    <x v="1"/>
    <x v="0"/>
    <x v="0"/>
    <s v=""/>
    <s v=""/>
    <s v=""/>
    <s v=""/>
    <s v=""/>
    <s v=""/>
    <x v="2"/>
  </r>
  <r>
    <s v="A00969"/>
    <s v="CLAIRIER"/>
    <s v="VIRGINIE"/>
    <s v="IME LA VICOIGNETTE"/>
    <d v="2018-06-26T00:00:00"/>
    <d v="2018-06-27T00:00:00"/>
    <n v="2"/>
    <s v="FIN DE CONTRAT"/>
    <s v="EDUCATEUR(rice) SPECIALISE(e)"/>
    <s v="INTERNAT"/>
    <s v="AIDE MEDICO PSYCHOLOGIQUE"/>
    <s v="DUCATILLION DONATIEN"/>
    <s v="201807"/>
    <n v="212.64"/>
    <s v="06"/>
    <s v="100,00"/>
    <n v="2"/>
    <m/>
    <x v="17"/>
    <s v="pole Enfance"/>
    <n v="212.64"/>
    <s v="2018"/>
    <n v="212.64"/>
    <n v="16.5"/>
    <n v="151.67000000000002"/>
    <s v="T06031"/>
    <n v="16.5"/>
    <x v="6"/>
    <s v=""/>
    <x v="11"/>
    <x v="1"/>
    <x v="0"/>
    <x v="0"/>
    <s v=""/>
    <s v=""/>
    <s v=""/>
    <s v=""/>
    <s v=""/>
    <s v=""/>
    <x v="2"/>
  </r>
  <r>
    <s v="A00969"/>
    <s v="CLAIRIER"/>
    <s v="VIRGINIE"/>
    <s v="IME LA VICOIGNETTE"/>
    <d v="2018-07-30T00:00:00"/>
    <d v="2018-07-31T00:00:00"/>
    <n v="2"/>
    <s v="FIN DE CONTRAT"/>
    <s v="EDUCATEUR(rice) SPECIALISE(e)"/>
    <s v="INTERNAT"/>
    <s v="AIDE MEDICO PSYCHOLOGIQUE"/>
    <s v="DUCATILLION DONATIEN"/>
    <s v="201807"/>
    <n v="180.42"/>
    <s v="06"/>
    <s v="100,00"/>
    <n v="2"/>
    <m/>
    <x v="17"/>
    <s v="pole Enfance"/>
    <n v="180.42"/>
    <s v="2018"/>
    <n v="180.42"/>
    <n v="14"/>
    <n v="151.67000000000002"/>
    <s v="T06031"/>
    <n v="14"/>
    <x v="6"/>
    <s v=""/>
    <x v="11"/>
    <x v="1"/>
    <x v="0"/>
    <x v="0"/>
    <s v=""/>
    <s v=""/>
    <s v=""/>
    <s v=""/>
    <s v=""/>
    <s v=""/>
    <x v="2"/>
  </r>
  <r>
    <s v="999931"/>
    <s v="MENDELSKI"/>
    <s v="CATY"/>
    <s v="IME LA VICOIGNETTE"/>
    <d v="2018-06-16T00:00:00"/>
    <d v="2018-07-13T00:00:00"/>
    <n v="28"/>
    <s v="FIN DE CONTRAT"/>
    <s v="AGENT HYGIENE ET PROPRETE"/>
    <s v="SERVICE SUPPORT"/>
    <s v="AGENT D'ENTRETIEN DES BATIMENTS"/>
    <s v="FOULON RICHARD"/>
    <s v="201807"/>
    <n v="1352.01"/>
    <s v="06"/>
    <s v="100,00"/>
    <n v="28"/>
    <m/>
    <x v="0"/>
    <s v="pole Enfance"/>
    <n v="1352.01"/>
    <s v="2018"/>
    <n v="1352.01"/>
    <n v="105"/>
    <n v="151.67000000000002"/>
    <s v="T06021"/>
    <n v="105"/>
    <x v="6"/>
    <s v=""/>
    <x v="11"/>
    <x v="1"/>
    <x v="0"/>
    <x v="0"/>
    <s v=""/>
    <s v=""/>
    <s v=""/>
    <s v=""/>
    <s v=""/>
    <s v=""/>
    <x v="2"/>
  </r>
  <r>
    <s v="A00195"/>
    <s v="DEHAINE"/>
    <s v="MARIE CHRISTINE"/>
    <s v="IME LA VICOIGNETTE"/>
    <d v="2018-06-05T00:00:00"/>
    <d v="2018-07-04T00:00:00"/>
    <n v="30"/>
    <s v="FIN DE CONTRAT"/>
    <s v="AGENT HYGIENE ET PROPRETE"/>
    <s v="SERVICE SUPPORT"/>
    <s v="AGENT HYGIENE ET PROPRETE"/>
    <s v="PLANQUE NADIA"/>
    <s v="201807"/>
    <n v="469.08"/>
    <s v="06"/>
    <s v="100,00"/>
    <n v="30"/>
    <m/>
    <x v="0"/>
    <s v="pole Enfance"/>
    <n v="469.08"/>
    <s v="2018"/>
    <n v="469.08"/>
    <n v="47"/>
    <n v="126.05"/>
    <s v="T06021"/>
    <n v="47"/>
    <x v="6"/>
    <s v=""/>
    <x v="11"/>
    <x v="1"/>
    <x v="0"/>
    <x v="0"/>
    <s v=""/>
    <s v=""/>
    <s v=""/>
    <s v=""/>
    <s v=""/>
    <s v=""/>
    <x v="2"/>
  </r>
  <r>
    <s v="A00195"/>
    <s v="DEHAINE"/>
    <s v="MARIE CHRISTINE"/>
    <s v="IME LA VICOIGNETTE"/>
    <d v="2018-07-05T00:00:00"/>
    <d v="2018-07-31T00:00:00"/>
    <n v="27"/>
    <s v="FIN DE CONTRAT"/>
    <s v="AGENT HYGIENE ET PROPRETE"/>
    <s v="SERVICE SUPPORT"/>
    <s v="AGENT HYGIENE ET PROPRETE"/>
    <s v="PLANQUE NADIA"/>
    <s v="201807"/>
    <n v="1559.56"/>
    <s v="06"/>
    <s v="100,00"/>
    <n v="27"/>
    <m/>
    <x v="0"/>
    <s v="pole Enfance"/>
    <n v="1559.56"/>
    <s v="2018"/>
    <n v="1559.56"/>
    <n v="121"/>
    <n v="126.05"/>
    <s v="T06021"/>
    <n v="121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8-07-10T00:00:00"/>
    <d v="2018-07-13T00:00:00"/>
    <n v="4"/>
    <s v="FIN DE CONTRAT"/>
    <s v="SURVEILLANT(e) DE NUIT"/>
    <s v="INTERNAT"/>
    <s v="AIDE MEDICO PSYCHOLOGIQUE"/>
    <s v="JASPART KEVIN"/>
    <s v="201807"/>
    <n v="339.24"/>
    <s v="06"/>
    <s v="100,00"/>
    <n v="4"/>
    <m/>
    <x v="0"/>
    <s v="pole Enfance"/>
    <n v="339.24"/>
    <s v="2018"/>
    <n v="339.24"/>
    <n v="26.25"/>
    <n v="142.18"/>
    <s v="T06031"/>
    <n v="26.25"/>
    <x v="6"/>
    <s v=""/>
    <x v="11"/>
    <x v="1"/>
    <x v="0"/>
    <x v="0"/>
    <s v=""/>
    <s v=""/>
    <s v=""/>
    <s v=""/>
    <s v=""/>
    <s v=""/>
    <x v="2"/>
  </r>
  <r>
    <s v="A00368"/>
    <s v="CARON"/>
    <s v="GAETANE"/>
    <s v="IME LA VICOIGNETTE"/>
    <d v="2018-07-03T00:00:00"/>
    <d v="2018-07-03T00:00:00"/>
    <n v="1"/>
    <s v="FIN DE CONTRAT"/>
    <s v="INFIRMIER(e)"/>
    <s v="MEDICAL ET PARAMEDICAL"/>
    <s v="INFIRMIER(e)"/>
    <s v="LESAGE VANESSA"/>
    <s v="201807"/>
    <n v="134.18"/>
    <s v="06"/>
    <s v="100,00"/>
    <n v="1"/>
    <m/>
    <x v="0"/>
    <s v="pole Enfance"/>
    <n v="134.18"/>
    <s v="2018"/>
    <n v="134.18"/>
    <n v="9.5"/>
    <n v="151.67000000000002"/>
    <s v="T06023"/>
    <n v="9.5"/>
    <x v="6"/>
    <s v=""/>
    <x v="11"/>
    <x v="1"/>
    <x v="0"/>
    <x v="0"/>
    <s v=""/>
    <s v=""/>
    <s v=""/>
    <s v=""/>
    <s v=""/>
    <s v=""/>
    <x v="2"/>
  </r>
  <r>
    <s v="A00368"/>
    <s v="CARON"/>
    <s v="GAETANE"/>
    <s v="IME LA VICOIGNETTE"/>
    <d v="2018-07-04T00:00:00"/>
    <d v="2018-07-04T00:00:00"/>
    <n v="1"/>
    <s v="FIN DE CONTRAT"/>
    <s v="INFIRMIER(e)"/>
    <s v="MEDICAL ET PARAMEDICAL"/>
    <s v="INFIRMIER(e)"/>
    <s v="LESAGE VANESSA"/>
    <s v="201807"/>
    <n v="134.18"/>
    <s v="06"/>
    <s v="100,00"/>
    <n v="1"/>
    <m/>
    <x v="0"/>
    <s v="pole Enfance"/>
    <n v="134.18"/>
    <s v="2018"/>
    <n v="134.18"/>
    <n v="9.5"/>
    <n v="151.67000000000002"/>
    <s v="T06023"/>
    <n v="9.5"/>
    <x v="6"/>
    <s v=""/>
    <x v="11"/>
    <x v="1"/>
    <x v="0"/>
    <x v="0"/>
    <s v=""/>
    <s v=""/>
    <s v=""/>
    <s v=""/>
    <s v=""/>
    <s v=""/>
    <x v="2"/>
  </r>
  <r>
    <s v="A00368"/>
    <s v="CARON"/>
    <s v="GAETANE"/>
    <s v="IME LA VICOIGNETTE"/>
    <d v="2018-07-05T00:00:00"/>
    <d v="2018-07-05T00:00:00"/>
    <n v="1"/>
    <s v="FIN DE CONTRAT"/>
    <s v="INFIRMIER(e)"/>
    <s v="MEDICAL ET PARAMEDICAL"/>
    <s v="INFIRMIER(e)"/>
    <s v="LESAGE VANESSA"/>
    <s v="201807"/>
    <n v="109.48"/>
    <s v="06"/>
    <s v="100,00"/>
    <n v="1"/>
    <m/>
    <x v="0"/>
    <s v="pole Enfance"/>
    <n v="109.48"/>
    <s v="2018"/>
    <n v="109.48"/>
    <n v="7.75"/>
    <n v="151.67000000000002"/>
    <s v="T06023"/>
    <n v="7.75"/>
    <x v="6"/>
    <s v=""/>
    <x v="11"/>
    <x v="1"/>
    <x v="0"/>
    <x v="0"/>
    <s v=""/>
    <s v=""/>
    <s v=""/>
    <s v=""/>
    <s v=""/>
    <s v=""/>
    <x v="2"/>
  </r>
  <r>
    <s v="A00368"/>
    <s v="CARON"/>
    <s v="GAETANE"/>
    <s v="IME LA VICOIGNETTE"/>
    <d v="2018-07-06T00:00:00"/>
    <d v="2018-07-06T00:00:00"/>
    <n v="1"/>
    <s v="FIN DE CONTRAT"/>
    <s v="INFIRMIER(e)"/>
    <s v="MEDICAL ET PARAMEDICAL"/>
    <s v="INFIRMIER(e)"/>
    <s v="LESAGE VANESSA"/>
    <s v="201807"/>
    <n v="28.26"/>
    <s v="06"/>
    <s v="100,00"/>
    <n v="1"/>
    <m/>
    <x v="0"/>
    <s v="pole Enfance"/>
    <n v="28.26"/>
    <s v="2018"/>
    <n v="28.26"/>
    <n v="2"/>
    <n v="43.32"/>
    <s v="T06023"/>
    <n v="2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8-07-02T00:00:00"/>
    <d v="2018-07-27T00:00:00"/>
    <n v="26"/>
    <s v="FIN DE CONTRAT"/>
    <s v="ANIMATEUR(rice) 1ERE CAT."/>
    <s v="SECTEUR 3"/>
    <s v="EDUCATEUR(rice) TECHNIQUE"/>
    <s v="DELVENNE CAMILLE"/>
    <s v="201807"/>
    <n v="1977.49"/>
    <s v="06"/>
    <s v="100,00"/>
    <n v="26"/>
    <m/>
    <x v="0"/>
    <s v="pole Enfance"/>
    <n v="1977.49"/>
    <s v="2018"/>
    <n v="1977.49"/>
    <n v="140"/>
    <n v="151.67000000000002"/>
    <s v="T06034"/>
    <n v="140"/>
    <x v="6"/>
    <s v=""/>
    <x v="11"/>
    <x v="1"/>
    <x v="0"/>
    <x v="0"/>
    <s v=""/>
    <s v=""/>
    <s v=""/>
    <s v=""/>
    <s v=""/>
    <s v=""/>
    <x v="2"/>
  </r>
  <r>
    <s v="A00516"/>
    <s v="CHAYADA"/>
    <s v="MAEVA"/>
    <s v="IME LA VICOIGNETTE"/>
    <d v="2018-07-30T00:00:00"/>
    <d v="2018-07-31T00:00:00"/>
    <n v="2"/>
    <s v="FIN DE CONTRAT"/>
    <s v="ANIMATEUR(rice) 1ERE CAT."/>
    <s v="SECTEUR 3"/>
    <s v="EDUCATEUR(rice) TECHNIQUE"/>
    <s v="DELVENNE CAMILLE"/>
    <s v="201807"/>
    <n v="173.04"/>
    <s v="06"/>
    <s v="100,00"/>
    <n v="2"/>
    <m/>
    <x v="0"/>
    <s v="pole Enfance"/>
    <n v="173.04"/>
    <s v="2018"/>
    <n v="173.04"/>
    <n v="12.25"/>
    <n v="132.69999999999999"/>
    <s v="T06034"/>
    <n v="12.25"/>
    <x v="6"/>
    <s v=""/>
    <x v="11"/>
    <x v="1"/>
    <x v="0"/>
    <x v="0"/>
    <s v=""/>
    <s v=""/>
    <s v=""/>
    <s v=""/>
    <s v=""/>
    <s v=""/>
    <x v="2"/>
  </r>
  <r>
    <s v="A00658"/>
    <s v="FLAHAUT"/>
    <s v="SYLVIE"/>
    <s v="IME LA VICOIGNETTE"/>
    <d v="2018-07-02T00:00:00"/>
    <d v="2018-07-06T00:00:00"/>
    <n v="5"/>
    <s v="FIN DE CONTRAT"/>
    <s v="INFIRMIER(e)"/>
    <s v="EMERGENCE"/>
    <s v="INFIRMIER(e)"/>
    <s v="COURTECUISSE SARAH"/>
    <s v="201807"/>
    <n v="477.74"/>
    <s v="06"/>
    <s v="100,00"/>
    <n v="5"/>
    <m/>
    <x v="0"/>
    <s v="pole Enfance"/>
    <n v="477.74"/>
    <s v="2018"/>
    <n v="477.74"/>
    <n v="33.5"/>
    <n v="145.15"/>
    <s v="T06035"/>
    <n v="33.5"/>
    <x v="6"/>
    <s v=""/>
    <x v="11"/>
    <x v="1"/>
    <x v="0"/>
    <x v="0"/>
    <s v=""/>
    <s v=""/>
    <s v=""/>
    <s v=""/>
    <s v=""/>
    <s v=""/>
    <x v="2"/>
  </r>
  <r>
    <s v="A00810"/>
    <s v="CARDOT"/>
    <s v="VALERIE"/>
    <s v="IME LA VICOIGNETTE"/>
    <d v="2018-07-02T00:00:00"/>
    <d v="2018-07-02T00:00:00"/>
    <n v="1"/>
    <s v="FIN DE CONTRAT"/>
    <s v="AGENT DE CUISINE"/>
    <s v="SERVICE SUPPORT"/>
    <s v="AGENT DE CUISINE"/>
    <s v="CARNEVALE MAGALI"/>
    <s v="201807"/>
    <n v="60.39"/>
    <s v="06"/>
    <s v="100,00"/>
    <n v="1"/>
    <m/>
    <x v="0"/>
    <s v="pole Enfance"/>
    <n v="60.39"/>
    <s v="2018"/>
    <n v="60.39"/>
    <n v="5"/>
    <n v="108.33"/>
    <s v="T06021"/>
    <n v="5"/>
    <x v="6"/>
    <s v=""/>
    <x v="11"/>
    <x v="1"/>
    <x v="0"/>
    <x v="0"/>
    <s v=""/>
    <s v=""/>
    <s v=""/>
    <s v=""/>
    <s v=""/>
    <s v=""/>
    <x v="2"/>
  </r>
  <r>
    <s v="A00880"/>
    <s v="POTTIER"/>
    <s v="SONIA"/>
    <s v="IME LA VICOIGNETTE"/>
    <d v="2018-06-25T00:00:00"/>
    <d v="2018-06-27T00:00:00"/>
    <n v="3"/>
    <s v="FIN DE CONTRAT"/>
    <s v="AIDE MEDICO PSYCHOLOGIQUE"/>
    <s v="INTERNAT"/>
    <s v="AIDE MEDICO PSYCHOLOGIQUE"/>
    <s v="BEZE CATHERINE"/>
    <s v="201807"/>
    <n v="116.01"/>
    <s v="06"/>
    <s v="100,00"/>
    <n v="3"/>
    <m/>
    <x v="0"/>
    <s v="pole Enfance"/>
    <n v="116.01"/>
    <s v="2018"/>
    <n v="116.01"/>
    <n v="9"/>
    <n v="65"/>
    <s v="T06031"/>
    <n v="9"/>
    <x v="6"/>
    <s v=""/>
    <x v="11"/>
    <x v="1"/>
    <x v="0"/>
    <x v="0"/>
    <s v=""/>
    <s v=""/>
    <s v=""/>
    <s v=""/>
    <s v=""/>
    <s v=""/>
    <x v="2"/>
  </r>
  <r>
    <s v="A00880"/>
    <s v="POTTIER"/>
    <s v="SONIA"/>
    <s v="IME LA VICOIGNETTE"/>
    <d v="2018-06-28T00:00:00"/>
    <d v="2018-06-29T00:00:00"/>
    <n v="2"/>
    <s v="FIN DE CONTRAT"/>
    <s v="AIDE MEDICO PSYCHOLOGIQUE"/>
    <s v="INTERNAT"/>
    <s v="AIDE MEDICO PSYCHOLOGIQUE"/>
    <s v="BEZE CATHERINE"/>
    <s v="201807"/>
    <n v="161.19"/>
    <s v="06"/>
    <s v="100,00"/>
    <n v="2"/>
    <m/>
    <x v="0"/>
    <s v="pole Enfance"/>
    <n v="161.19"/>
    <s v="2018"/>
    <n v="161.19"/>
    <n v="12.5"/>
    <n v="48.73"/>
    <s v="T06031"/>
    <n v="12.5"/>
    <x v="6"/>
    <s v=""/>
    <x v="11"/>
    <x v="1"/>
    <x v="0"/>
    <x v="0"/>
    <s v=""/>
    <s v=""/>
    <s v=""/>
    <s v=""/>
    <s v=""/>
    <s v=""/>
    <x v="2"/>
  </r>
  <r>
    <s v="A00880"/>
    <s v="POTTIER"/>
    <s v="SONIA"/>
    <s v="IME LA VICOIGNETTE"/>
    <d v="2018-07-09T00:00:00"/>
    <d v="2018-07-31T00:00:00"/>
    <n v="23"/>
    <s v="FIN DE CONTRAT"/>
    <s v="AIDE MEDICO PSYCHOLOGIQUE"/>
    <s v="EMERGENCE"/>
    <s v="MONITEUR(rice) EDUCATEUR(rice)"/>
    <s v="COURBET ELISE"/>
    <s v="201807"/>
    <n v="1488.59"/>
    <s v="06"/>
    <s v="100,00"/>
    <n v="23"/>
    <m/>
    <x v="0"/>
    <s v="pole Enfance"/>
    <n v="1488.59"/>
    <s v="2018"/>
    <n v="1488.59"/>
    <n v="115.5"/>
    <n v="147.21"/>
    <s v="T06035"/>
    <n v="115.5"/>
    <x v="6"/>
    <s v=""/>
    <x v="11"/>
    <x v="1"/>
    <x v="0"/>
    <x v="0"/>
    <s v=""/>
    <s v=""/>
    <s v=""/>
    <s v=""/>
    <s v=""/>
    <s v=""/>
    <x v="2"/>
  </r>
  <r>
    <s v="A00917"/>
    <s v="BRUSS"/>
    <s v="DAISY"/>
    <s v="IME LA VICOIGNETTE"/>
    <d v="2018-06-11T00:00:00"/>
    <d v="2018-07-04T00:00:00"/>
    <n v="24"/>
    <s v="FIN DE CONTRAT"/>
    <s v="MONITEUR(rice) EDUCATEUR(rice)"/>
    <s v="SECTEUR 1"/>
    <s v="MONITEUR(rice) EDUCATEUR(rice)"/>
    <s v="GOBET HARMONIE"/>
    <s v="201807"/>
    <n v="782.12"/>
    <s v="06"/>
    <s v="100,00"/>
    <n v="24"/>
    <m/>
    <x v="0"/>
    <s v="pole Enfance"/>
    <n v="782.12"/>
    <s v="2018"/>
    <n v="782.12"/>
    <n v="56.75"/>
    <n v="151.67000000000002"/>
    <s v="T06032"/>
    <n v="56.75"/>
    <x v="6"/>
    <s v=""/>
    <x v="11"/>
    <x v="1"/>
    <x v="0"/>
    <x v="0"/>
    <s v=""/>
    <s v=""/>
    <s v=""/>
    <s v=""/>
    <s v=""/>
    <s v=""/>
    <x v="2"/>
  </r>
  <r>
    <s v="A00917"/>
    <s v="BRUSS"/>
    <s v="DAISY"/>
    <s v="IME LA VICOIGNETTE"/>
    <d v="2018-07-05T00:00:00"/>
    <d v="2018-07-31T00:00:00"/>
    <n v="27"/>
    <s v="FIN DE CONTRAT"/>
    <s v="MONITEUR(rice) EDUCATEUR(rice)"/>
    <s v="SECTEUR 1"/>
    <s v="MONITEUR(rice) EDUCATEUR(rice)"/>
    <s v="GOBET HARMONIE"/>
    <s v="201807"/>
    <n v="1904.75"/>
    <s v="06"/>
    <s v="100,00"/>
    <n v="27"/>
    <m/>
    <x v="0"/>
    <s v="pole Enfance"/>
    <n v="1904.75"/>
    <s v="2018"/>
    <n v="1904.75"/>
    <n v="130.25"/>
    <n v="151.67000000000002"/>
    <s v="T06032"/>
    <n v="130.25"/>
    <x v="6"/>
    <s v=""/>
    <x v="11"/>
    <x v="1"/>
    <x v="0"/>
    <x v="0"/>
    <s v=""/>
    <s v=""/>
    <s v=""/>
    <s v=""/>
    <s v=""/>
    <s v=""/>
    <x v="2"/>
  </r>
  <r>
    <s v="A00918"/>
    <s v="SIDER"/>
    <s v="KEVIN"/>
    <s v="IME LA VICOIGNETTE"/>
    <d v="2018-06-06T00:00:00"/>
    <d v="2018-07-05T00:00:00"/>
    <n v="30"/>
    <s v="FIN DE CONTRAT"/>
    <s v="EDUCATEUR(rice) SPORTIF(ve)"/>
    <s v="SECTEUR 2"/>
    <s v="EDUCATEUR(rice) SPORTIF(ve)"/>
    <s v="BONAREK LUC"/>
    <s v="201807"/>
    <n v="758.75"/>
    <s v="06"/>
    <s v="100,00"/>
    <n v="30"/>
    <m/>
    <x v="0"/>
    <s v="pole Enfance"/>
    <n v="758.75"/>
    <s v="2018"/>
    <n v="758.75"/>
    <n v="65"/>
    <n v="149.20000000000002"/>
    <s v="T06033"/>
    <n v="65"/>
    <x v="6"/>
    <s v=""/>
    <x v="11"/>
    <x v="1"/>
    <x v="0"/>
    <x v="0"/>
    <s v=""/>
    <s v=""/>
    <s v=""/>
    <s v=""/>
    <s v=""/>
    <s v=""/>
    <x v="2"/>
  </r>
  <r>
    <s v="A00918"/>
    <s v="SIDER"/>
    <s v="KEVIN"/>
    <s v="IME LA VICOIGNETTE"/>
    <d v="2018-07-06T00:00:00"/>
    <d v="2018-07-31T00:00:00"/>
    <n v="26"/>
    <s v="FIN DE CONTRAT"/>
    <s v="EDUCATEUR(rice) SPORTIF(ve)"/>
    <s v="SECTEUR 2"/>
    <s v="EDUCATEUR(rice) SPORTIF(ve)"/>
    <s v="BONAREK LUC"/>
    <s v="201807"/>
    <n v="2027.14"/>
    <s v="06"/>
    <s v="100,00"/>
    <n v="26"/>
    <m/>
    <x v="0"/>
    <s v="pole Enfance"/>
    <n v="2027.14"/>
    <s v="2018"/>
    <n v="2027.14"/>
    <n v="125.25"/>
    <n v="149.20000000000002"/>
    <s v="T06033"/>
    <n v="125.25"/>
    <x v="6"/>
    <s v=""/>
    <x v="11"/>
    <x v="1"/>
    <x v="0"/>
    <x v="0"/>
    <s v=""/>
    <s v=""/>
    <s v=""/>
    <s v=""/>
    <s v=""/>
    <s v=""/>
    <x v="2"/>
  </r>
  <r>
    <s v="A00941"/>
    <s v="DESETTE"/>
    <s v="FLORIANE"/>
    <s v="IME LA VICOIGNETTE"/>
    <d v="2018-06-25T00:00:00"/>
    <d v="2018-06-29T00:00:00"/>
    <n v="5"/>
    <s v="FIN DE CONTRAT"/>
    <s v="EDUCATEUR(rice) TECHNIQUE"/>
    <s v="SECTEUR 3"/>
    <s v="EDUCATEUR(rice) TECHNIQUE"/>
    <s v="DELVENNE CAMILLE"/>
    <s v="201807"/>
    <n v="509.17"/>
    <s v="06"/>
    <s v="100,00"/>
    <n v="5"/>
    <m/>
    <x v="0"/>
    <s v="pole Enfance"/>
    <n v="509.17"/>
    <s v="2018"/>
    <n v="509.17"/>
    <n v="35"/>
    <n v="151.67000000000002"/>
    <s v="T06034"/>
    <n v="35"/>
    <x v="6"/>
    <s v=""/>
    <x v="11"/>
    <x v="1"/>
    <x v="0"/>
    <x v="0"/>
    <s v=""/>
    <s v=""/>
    <s v=""/>
    <s v=""/>
    <s v=""/>
    <s v=""/>
    <x v="2"/>
  </r>
  <r>
    <s v="A00943"/>
    <s v="THIBAUDEAU"/>
    <s v="ADRIEN"/>
    <s v="IME LA VICOIGNETTE"/>
    <d v="2018-06-18T00:00:00"/>
    <d v="2018-07-13T00:00:00"/>
    <n v="26"/>
    <s v="FIN DE CONTRAT"/>
    <s v="PSYCHOMOTRICIEN(ne)"/>
    <s v="SECTEUR 1"/>
    <s v="PSYCHOMOTRICIEN(ne)"/>
    <s v="RIOTHON CAROLINE"/>
    <s v="201807"/>
    <n v="639.22"/>
    <s v="06"/>
    <s v="50,00"/>
    <n v="26"/>
    <m/>
    <x v="0"/>
    <s v="pole Enfance"/>
    <n v="319.61"/>
    <s v="2018"/>
    <n v="639.22"/>
    <n v="42"/>
    <n v="80"/>
    <s v="T06032"/>
    <n v="21"/>
    <x v="6"/>
    <s v=""/>
    <x v="11"/>
    <x v="1"/>
    <x v="0"/>
    <x v="0"/>
    <s v=""/>
    <s v=""/>
    <s v=""/>
    <s v=""/>
    <s v=""/>
    <s v=""/>
    <x v="2"/>
  </r>
  <r>
    <s v="A00943"/>
    <s v="THIBAUDEAU"/>
    <s v="ADRIEN"/>
    <s v="IME LA VICOIGNETTE"/>
    <d v="2018-07-16T00:00:00"/>
    <d v="2018-07-27T00:00:00"/>
    <n v="12"/>
    <s v="FIN DE CONTRAT"/>
    <s v="PSYCHOMOTRICIEN(ne)"/>
    <s v="SECTEUR 1"/>
    <s v="PSYCHOMOTRICIEN(ne)"/>
    <s v="RIOTHON CAROLINE"/>
    <s v="201807"/>
    <n v="667.45"/>
    <s v="06"/>
    <s v="50,00"/>
    <n v="12"/>
    <m/>
    <x v="0"/>
    <s v="pole Enfance"/>
    <n v="333.72500000000002"/>
    <s v="2018"/>
    <n v="667.45"/>
    <n v="47.25"/>
    <n v="102.37"/>
    <s v="T06032"/>
    <n v="23.625"/>
    <x v="6"/>
    <s v=""/>
    <x v="11"/>
    <x v="1"/>
    <x v="0"/>
    <x v="0"/>
    <s v=""/>
    <s v=""/>
    <s v=""/>
    <s v=""/>
    <s v=""/>
    <s v=""/>
    <x v="2"/>
  </r>
  <r>
    <s v="A00964"/>
    <s v="DEFURNE"/>
    <s v="JUSTINE"/>
    <s v="IME LA VICOIGNETTE"/>
    <d v="2018-06-23T00:00:00"/>
    <d v="2018-07-31T00:00:00"/>
    <n v="39"/>
    <s v="FIN DE CONTRAT"/>
    <s v="ASSISTANT(e) SOCIAL"/>
    <s v="MEDICAL ET PARAMEDICAL"/>
    <s v="ASSISTANT(e) SOCIAL"/>
    <s v="DEWARIMEZ AGATHE"/>
    <s v="201807"/>
    <n v="2528.39"/>
    <s v="06"/>
    <s v="100,00"/>
    <n v="39"/>
    <m/>
    <x v="0"/>
    <s v="pole Enfance"/>
    <n v="2528.39"/>
    <s v="2018"/>
    <n v="2528.39"/>
    <n v="147"/>
    <n v="142.32"/>
    <s v="T06023"/>
    <n v="147"/>
    <x v="6"/>
    <s v=""/>
    <x v="11"/>
    <x v="1"/>
    <x v="0"/>
    <x v="0"/>
    <s v=""/>
    <s v=""/>
    <s v=""/>
    <s v=""/>
    <s v=""/>
    <s v=""/>
    <x v="2"/>
  </r>
  <r>
    <s v="A00969"/>
    <s v="CLAIRIER"/>
    <s v="VIRGINIE"/>
    <s v="IME LA VICOIGNETTE"/>
    <d v="2018-06-25T00:00:00"/>
    <d v="2018-06-25T00:00:00"/>
    <n v="1"/>
    <s v="FIN DE CONTRAT"/>
    <s v="EDUCATEUR(rice) SPECIALISE(e)"/>
    <s v="INTERNAT"/>
    <s v="AIDE MEDICO PSYCHOLOGIQUE"/>
    <s v="SEDDA BRIGITTE"/>
    <s v="201807"/>
    <n v="-45.11"/>
    <s v="06"/>
    <s v="100,00"/>
    <n v="1"/>
    <m/>
    <x v="0"/>
    <s v="pole Enfance"/>
    <n v="-45.11"/>
    <s v="2018"/>
    <n v="-45.11"/>
    <n v="-3.5"/>
    <n v="151.67000000000002"/>
    <s v="T06031"/>
    <n v="-3.5"/>
    <x v="6"/>
    <s v=""/>
    <x v="11"/>
    <x v="1"/>
    <x v="0"/>
    <x v="0"/>
    <s v=""/>
    <s v=""/>
    <s v=""/>
    <s v=""/>
    <s v=""/>
    <s v=""/>
    <x v="2"/>
  </r>
  <r>
    <s v="A00969"/>
    <s v="CLAIRIER"/>
    <s v="VIRGINIE"/>
    <s v="IME LA VICOIGNETTE"/>
    <d v="2018-07-03T00:00:00"/>
    <d v="2018-07-04T00:00:00"/>
    <n v="2"/>
    <s v="FIN DE CONTRAT"/>
    <s v="EDUCATEUR(rice) SPECIALISE(e)"/>
    <s v="INTERNAT"/>
    <s v="AIDE MEDICO PSYCHOLOGIQUE"/>
    <s v="BEZE CATHERINE"/>
    <s v="201807"/>
    <n v="141.80000000000001"/>
    <s v="06"/>
    <s v="100,00"/>
    <n v="2"/>
    <m/>
    <x v="0"/>
    <s v="pole Enfance"/>
    <n v="141.80000000000001"/>
    <s v="2018"/>
    <n v="141.80000000000001"/>
    <n v="11"/>
    <n v="119.15"/>
    <s v="T06031"/>
    <n v="11"/>
    <x v="6"/>
    <s v=""/>
    <x v="11"/>
    <x v="1"/>
    <x v="0"/>
    <x v="0"/>
    <s v=""/>
    <s v=""/>
    <s v=""/>
    <s v=""/>
    <s v=""/>
    <s v=""/>
    <x v="2"/>
  </r>
  <r>
    <s v="A01001"/>
    <s v="DRAUX"/>
    <s v="LAURENCE"/>
    <s v="IME LA VICOIGNETTE"/>
    <d v="2018-07-02T00:00:00"/>
    <d v="2018-07-02T00:00:00"/>
    <n v="1"/>
    <s v="FIN DE CONTRAT"/>
    <s v="MONITEUR(rice) EDUCATEUR(rice)"/>
    <s v="INTERNAT"/>
    <s v="AIDE MEDICO PSYCHOLOGIQUE"/>
    <s v="BEZE CATHERINE"/>
    <s v="201807"/>
    <n v="107.01"/>
    <s v="06"/>
    <s v="100,00"/>
    <n v="1"/>
    <m/>
    <x v="0"/>
    <s v="pole Enfance"/>
    <n v="107.01"/>
    <s v="2018"/>
    <n v="107.01"/>
    <n v="8"/>
    <n v="151.67000000000002"/>
    <s v="T06031"/>
    <n v="8"/>
    <x v="6"/>
    <s v=""/>
    <x v="11"/>
    <x v="1"/>
    <x v="0"/>
    <x v="0"/>
    <s v=""/>
    <s v=""/>
    <s v=""/>
    <s v=""/>
    <s v=""/>
    <s v=""/>
    <x v="2"/>
  </r>
  <r>
    <s v="999274"/>
    <s v="DUMAIRE"/>
    <s v="MICKAEL"/>
    <s v="IME LA VICOIGNETTE"/>
    <d v="2018-05-14T00:00:00"/>
    <d v="2018-07-27T00:00:00"/>
    <n v="75"/>
    <s v="FIN DE CONTRAT"/>
    <s v="AIDE MEDICO PSYCHOLOGIQUE"/>
    <s v="SECTEUR 2"/>
    <s v="EDUCATEUR(rice) SPECIALISE(e)"/>
    <s v="DEGROOTE NICOLAS"/>
    <s v="201807"/>
    <n v="2708.93"/>
    <s v="06"/>
    <s v="100,00"/>
    <n v="75"/>
    <m/>
    <x v="11"/>
    <s v="pole Enfance"/>
    <n v="2708.93"/>
    <s v="2018"/>
    <n v="2708.93"/>
    <n v="175"/>
    <n v="151.67000000000002"/>
    <s v="T06033"/>
    <n v="175"/>
    <x v="6"/>
    <s v=""/>
    <x v="11"/>
    <x v="1"/>
    <x v="0"/>
    <x v="0"/>
    <s v=""/>
    <s v=""/>
    <s v=""/>
    <s v=""/>
    <s v=""/>
    <s v=""/>
    <x v="2"/>
  </r>
  <r>
    <s v="A00649"/>
    <s v="BEGOT"/>
    <s v="JULIE"/>
    <s v="IME LA VICOIGNETTE"/>
    <d v="2018-04-09T00:00:00"/>
    <d v="2018-07-31T00:00:00"/>
    <n v="114"/>
    <s v="FIN DE CONTRAT"/>
    <s v="AIDE MEDICO PSYCHOLOGIQUE"/>
    <s v="INTERNAT"/>
    <s v="AIDE MEDICO PSYCHOLOGIQUE"/>
    <s v="GUIDEZ LAURENCE"/>
    <s v="201807"/>
    <n v="1412.21"/>
    <s v="06"/>
    <s v="100,00"/>
    <n v="114"/>
    <m/>
    <x v="11"/>
    <s v="pole Enfance"/>
    <n v="1412.21"/>
    <s v="2018"/>
    <n v="1412.21"/>
    <n v="75.84"/>
    <n v="75.84"/>
    <s v="T06031"/>
    <n v="75.84"/>
    <x v="6"/>
    <s v=""/>
    <x v="11"/>
    <x v="1"/>
    <x v="0"/>
    <x v="0"/>
    <s v=""/>
    <s v=""/>
    <s v=""/>
    <s v=""/>
    <s v=""/>
    <s v=""/>
    <x v="2"/>
  </r>
  <r>
    <s v="A00972"/>
    <s v="DESOIL"/>
    <s v="JEREMIE"/>
    <s v="IME LA VICOIGNETTE"/>
    <d v="2018-06-01T00:00:00"/>
    <d v="2018-07-31T00:00:00"/>
    <n v="61"/>
    <s v="FIN DE CONTRAT"/>
    <s v="EDUCATEUR(rice) SPECIALISE(e)"/>
    <s v="INTERNAT"/>
    <s v="EDUCATEUR(rice) SPECIALISE(e)"/>
    <s v="VILAIN MORGAN"/>
    <s v="201807"/>
    <n v="3045.03"/>
    <s v="06"/>
    <s v="100,00"/>
    <n v="61"/>
    <m/>
    <x v="11"/>
    <s v="pole Enfance"/>
    <n v="3045.03"/>
    <s v="2018"/>
    <n v="3045.03"/>
    <n v="190.75"/>
    <n v="143.35"/>
    <s v="T06031"/>
    <n v="190.75"/>
    <x v="6"/>
    <s v=""/>
    <x v="11"/>
    <x v="1"/>
    <x v="0"/>
    <x v="0"/>
    <s v=""/>
    <s v=""/>
    <s v=""/>
    <s v=""/>
    <s v=""/>
    <s v=""/>
    <x v="2"/>
  </r>
  <r>
    <s v="A00976"/>
    <s v="VEDEL"/>
    <s v="NICOLAS"/>
    <s v="IME LA VICOIGNETTE"/>
    <d v="2018-06-25T00:00:00"/>
    <d v="2018-07-31T00:00:00"/>
    <n v="37"/>
    <s v="FIN DE CONTRAT"/>
    <s v="EDUCATEUR(rice) SPECIALISE(e)"/>
    <s v="SECTEUR 3"/>
    <s v="EDUCATEUR(rice) TECHNIQUE SPECIALISE(e)"/>
    <s v="DUPONT EMMANUEL"/>
    <s v="201807"/>
    <n v="2724.08"/>
    <s v="06"/>
    <s v="100,00"/>
    <n v="37"/>
    <m/>
    <x v="11"/>
    <s v="pole Enfance"/>
    <n v="2724.08"/>
    <s v="2018"/>
    <n v="2724.08"/>
    <n v="187.25"/>
    <n v="151.67000000000002"/>
    <s v="T06034"/>
    <n v="187.2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8-06-27T00:00:00"/>
    <d v="2018-07-03T00:00:00"/>
    <n v="7"/>
    <s v="FIN DE CONTRAT"/>
    <s v="SURVEILLANT(e) DE NUIT"/>
    <s v="INTERNAT"/>
    <s v="AIDE MEDICO PSYCHOLOGIQUE"/>
    <s v="JASPART KEVIN"/>
    <s v="201807"/>
    <n v="255.16"/>
    <s v="06"/>
    <s v="100,00"/>
    <n v="7"/>
    <m/>
    <x v="1"/>
    <s v="pole Enfance"/>
    <n v="255.16"/>
    <s v="2018"/>
    <n v="255.16"/>
    <n v="19.75"/>
    <n v="113.75"/>
    <s v="T06031"/>
    <n v="19.7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8-07-19T00:00:00"/>
    <d v="2018-07-20T00:00:00"/>
    <n v="2"/>
    <s v="FIN DE CONTRAT"/>
    <s v="SURVEILLANT(e) DE NUIT"/>
    <s v="INTERNAT"/>
    <s v="AIDE MEDICO PSYCHOLOGIQUE"/>
    <s v="DEBRABANT PASCALINE"/>
    <s v="201807"/>
    <n v="113.08"/>
    <s v="06"/>
    <s v="100,00"/>
    <n v="2"/>
    <m/>
    <x v="1"/>
    <s v="pole Enfance"/>
    <n v="113.08"/>
    <s v="2018"/>
    <n v="113.08"/>
    <n v="8.75"/>
    <n v="94.78"/>
    <s v="T06031"/>
    <n v="8.7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LA VICOIGNETTE"/>
    <d v="2018-07-30T00:00:00"/>
    <d v="2018-07-31T00:00:00"/>
    <n v="2"/>
    <s v="FIN DE CONTRAT"/>
    <s v="SURVEILLANT(e) DE NUIT"/>
    <s v="INTERNAT"/>
    <s v="AIDE MEDICO PSYCHOLOGIQUE"/>
    <s v="SZATAN NATHALIE"/>
    <s v="201807"/>
    <n v="113.2"/>
    <s v="06"/>
    <s v="100,00"/>
    <n v="2"/>
    <m/>
    <x v="1"/>
    <s v="pole Enfance"/>
    <n v="113.2"/>
    <s v="2018"/>
    <n v="113.2"/>
    <n v="8.75"/>
    <n v="94.78"/>
    <s v="T06031"/>
    <n v="8.75"/>
    <x v="6"/>
    <s v=""/>
    <x v="11"/>
    <x v="1"/>
    <x v="0"/>
    <x v="0"/>
    <s v=""/>
    <s v=""/>
    <s v=""/>
    <s v=""/>
    <s v=""/>
    <s v=""/>
    <x v="2"/>
  </r>
  <r>
    <s v="A00744"/>
    <s v="HERENG"/>
    <s v="AURELIE"/>
    <s v="IME LA VICOIGNETTE"/>
    <d v="2018-07-25T00:00:00"/>
    <d v="2018-07-26T00:00:00"/>
    <n v="2"/>
    <s v="FIN DE CONTRAT"/>
    <s v="AIDE MEDICO PSYCHOLOGIQUE"/>
    <s v="INTERNAT"/>
    <s v="AIDE MEDICO PSYCHOLOGIQUE"/>
    <s v="FAY LAETITIA"/>
    <s v="201807"/>
    <n v="134.44999999999999"/>
    <s v="06"/>
    <s v="100,00"/>
    <n v="2"/>
    <m/>
    <x v="1"/>
    <s v="pole Enfance"/>
    <n v="134.44999999999999"/>
    <s v="2018"/>
    <n v="134.44999999999999"/>
    <n v="11"/>
    <n v="119.15"/>
    <s v="T06031"/>
    <n v="11"/>
    <x v="6"/>
    <s v=""/>
    <x v="11"/>
    <x v="1"/>
    <x v="0"/>
    <x v="0"/>
    <s v=""/>
    <s v=""/>
    <s v=""/>
    <s v=""/>
    <s v=""/>
    <s v=""/>
    <x v="2"/>
  </r>
  <r>
    <s v="A00938"/>
    <s v="PROUVEZ"/>
    <s v="MARINE"/>
    <s v="IME LA VICOIGNETTE"/>
    <d v="2018-07-19T00:00:00"/>
    <d v="2018-07-19T00:00:00"/>
    <n v="1"/>
    <s v="FIN DE CONTRAT"/>
    <s v="AIDE MEDICO PSYCHOLOGIQUE"/>
    <s v="INTERNAT"/>
    <s v="AIDE MEDICO PSYCHOLOGIQUE"/>
    <s v="HELBECQUE DANY"/>
    <s v="201807"/>
    <n v="77.33"/>
    <s v="06"/>
    <s v="100,00"/>
    <n v="1"/>
    <m/>
    <x v="1"/>
    <s v="pole Enfance"/>
    <n v="77.33"/>
    <s v="2018"/>
    <n v="77.33"/>
    <n v="6"/>
    <n v="129.97999999999999"/>
    <s v="T06031"/>
    <n v="6"/>
    <x v="6"/>
    <s v=""/>
    <x v="11"/>
    <x v="1"/>
    <x v="0"/>
    <x v="0"/>
    <s v=""/>
    <s v=""/>
    <s v=""/>
    <s v=""/>
    <s v=""/>
    <s v=""/>
    <x v="2"/>
  </r>
  <r>
    <s v="A00938"/>
    <s v="PROUVEZ"/>
    <s v="MARINE"/>
    <s v="IME LA VICOIGNETTE"/>
    <d v="2018-07-20T00:00:00"/>
    <d v="2018-07-20T00:00:00"/>
    <n v="1"/>
    <s v="FIN DE CONTRAT"/>
    <s v="AIDE MEDICO PSYCHOLOGIQUE"/>
    <s v="INTERNAT"/>
    <s v="AIDE MEDICO PSYCHOLOGIQUE"/>
    <s v="KOZLOWSKI MAXIME"/>
    <s v="201807"/>
    <n v="77.33"/>
    <s v="06"/>
    <s v="100,00"/>
    <n v="1"/>
    <m/>
    <x v="1"/>
    <s v="pole Enfance"/>
    <n v="77.33"/>
    <s v="2018"/>
    <n v="77.33"/>
    <n v="6"/>
    <n v="129.97999999999999"/>
    <s v="T06031"/>
    <n v="6"/>
    <x v="6"/>
    <s v=""/>
    <x v="11"/>
    <x v="1"/>
    <x v="0"/>
    <x v="0"/>
    <s v=""/>
    <s v=""/>
    <s v=""/>
    <s v=""/>
    <s v=""/>
    <s v=""/>
    <x v="2"/>
  </r>
  <r>
    <s v="A00969"/>
    <s v="CLAIRIER"/>
    <s v="VIRGINIE"/>
    <s v="IME LA VICOIGNETTE"/>
    <d v="2018-07-18T00:00:00"/>
    <d v="2018-07-19T00:00:00"/>
    <n v="2"/>
    <s v="FIN DE CONTRAT"/>
    <s v="EDUCATEUR(rice) SPECIALISE(e)"/>
    <s v="INTERNAT"/>
    <s v="AIDE MEDICO PSYCHOLOGIQUE"/>
    <s v="DUCATILLION DONATIEN"/>
    <s v="201807"/>
    <n v="212.64"/>
    <s v="06"/>
    <s v="100,00"/>
    <n v="2"/>
    <m/>
    <x v="1"/>
    <s v="pole Enfance"/>
    <n v="212.64"/>
    <s v="2018"/>
    <n v="212.64"/>
    <n v="16.5"/>
    <n v="151.67000000000002"/>
    <s v="T06031"/>
    <n v="16.5"/>
    <x v="6"/>
    <s v=""/>
    <x v="11"/>
    <x v="1"/>
    <x v="0"/>
    <x v="0"/>
    <s v=""/>
    <s v=""/>
    <s v=""/>
    <s v=""/>
    <s v=""/>
    <s v=""/>
    <x v="2"/>
  </r>
  <r>
    <s v="060210"/>
    <s v="HOURIEZ"/>
    <s v="ANNE MARIE"/>
    <s v="IME LA VICOIGNETTE"/>
    <d v="2018-03-12T00:00:00"/>
    <d v="2018-07-31T00:00:00"/>
    <n v="142"/>
    <s v="FIN DE CONTRAT"/>
    <s v="AIDE MEDICO PSYCHOLOGIQUE"/>
    <s v="SERVICE SUPPORT"/>
    <m/>
    <m/>
    <s v="201807"/>
    <n v="1872.26"/>
    <s v="06"/>
    <s v="100,00"/>
    <n v="142"/>
    <s v="lié à la réorganisation des accompagnements transports dans le cadre du projet de transfert d'usagers sur ets de Montign"/>
    <x v="3"/>
    <s v="pole Enfance"/>
    <n v="1872.26"/>
    <s v="2018"/>
    <n v="1872.26"/>
    <n v="86.66"/>
    <n v="86.66"/>
    <s v="T06021"/>
    <n v="86.66"/>
    <x v="6"/>
    <s v=""/>
    <x v="11"/>
    <x v="1"/>
    <x v="0"/>
    <x v="0"/>
    <s v=""/>
    <s v=""/>
    <s v=""/>
    <s v=""/>
    <s v=""/>
    <s v=""/>
    <x v="2"/>
  </r>
  <r>
    <s v="998689"/>
    <s v="BLASSEL"/>
    <s v="AURELIE"/>
    <s v="IME LA VICOIGNETTE"/>
    <d v="2018-03-13T00:00:00"/>
    <d v="2018-07-31T00:00:00"/>
    <n v="141"/>
    <s v="FIN DE CONTRAT"/>
    <s v="AIDE MEDICO PSYCHOLOGIQUE"/>
    <s v="SERVICE SUPPORT"/>
    <m/>
    <m/>
    <s v="201807"/>
    <n v="1523.55"/>
    <s v="06"/>
    <s v="100,00"/>
    <n v="141"/>
    <s v="lié à la réorganisation des accompagnements transports dans le cadre du projet de transfert d'usagers sur ets de Montign"/>
    <x v="3"/>
    <s v="pole Enfance"/>
    <n v="1523.55"/>
    <s v="2018"/>
    <n v="1523.55"/>
    <n v="69.33"/>
    <n v="69.33"/>
    <s v="T06021"/>
    <n v="69.33"/>
    <x v="6"/>
    <s v=""/>
    <x v="11"/>
    <x v="1"/>
    <x v="0"/>
    <x v="0"/>
    <s v=""/>
    <s v=""/>
    <s v=""/>
    <s v=""/>
    <s v=""/>
    <s v=""/>
    <x v="2"/>
  </r>
  <r>
    <s v="999264"/>
    <s v="SAVINO"/>
    <s v="LAETITIA"/>
    <s v="IME LA VICOIGNETTE"/>
    <d v="2018-05-14T00:00:00"/>
    <d v="2018-07-31T00:00:00"/>
    <n v="79"/>
    <s v="FIN DE CONTRAT"/>
    <s v="AIDE MEDICO PSYCHOLOGIQUE"/>
    <s v="INTERNAT"/>
    <m/>
    <m/>
    <s v="201807"/>
    <n v="2341.2000000000003"/>
    <s v="06"/>
    <s v="100,00"/>
    <n v="79"/>
    <s v="prise en charge spécifique du jeune ST, placé sur décision judiciaire du 06/05/15"/>
    <x v="28"/>
    <s v="pole Enfance"/>
    <n v="2341.2000000000003"/>
    <s v="2018"/>
    <n v="2341.2000000000003"/>
    <n v="153"/>
    <n v="113.65"/>
    <s v="T06031"/>
    <n v="153"/>
    <x v="6"/>
    <s v=""/>
    <x v="11"/>
    <x v="1"/>
    <x v="0"/>
    <x v="0"/>
    <s v=""/>
    <s v=""/>
    <s v=""/>
    <s v=""/>
    <s v=""/>
    <s v=""/>
    <x v="2"/>
  </r>
  <r>
    <s v="999694"/>
    <s v="BRISSEZ"/>
    <s v="CAROLINE"/>
    <s v="IME LA VICOIGNETTE"/>
    <d v="2018-01-06T00:00:00"/>
    <d v="2018-07-03T00:00:00"/>
    <n v="179"/>
    <s v="FIN DE CONTRAT"/>
    <s v="EDUCATEUR(rice) SPECIALISE(e)"/>
    <s v="INTERNAT"/>
    <m/>
    <m/>
    <s v="201807"/>
    <n v="3584.08"/>
    <s v="06"/>
    <s v="100,00"/>
    <n v="179"/>
    <s v="à la sécurité des biens et des personnes dans l'attente de la reconsctruction de l'ets et la validation des financeurs"/>
    <x v="3"/>
    <s v="pole Enfance"/>
    <n v="3584.08"/>
    <s v="2018"/>
    <n v="3584.08"/>
    <n v="13.79"/>
    <n v="151.67000000000002"/>
    <s v="T06031"/>
    <n v="13.79"/>
    <x v="6"/>
    <s v=""/>
    <x v="11"/>
    <x v="1"/>
    <x v="0"/>
    <x v="0"/>
    <s v=""/>
    <s v=""/>
    <s v=""/>
    <s v=""/>
    <s v=""/>
    <s v=""/>
    <x v="2"/>
  </r>
  <r>
    <s v="999931"/>
    <s v="MENDELSKI"/>
    <s v="CATY"/>
    <s v="IME LA VICOIGNETTE"/>
    <d v="2018-07-26T00:00:00"/>
    <d v="2018-07-31T00:00:00"/>
    <n v="6"/>
    <s v="FIN DE CONTRAT"/>
    <s v="AGENT HYGIENE ET PROPRETE"/>
    <s v="SERVICE SUPPORT"/>
    <m/>
    <m/>
    <s v="201807"/>
    <n v="322.59000000000003"/>
    <s v="06"/>
    <s v="100,00"/>
    <n v="6"/>
    <s v="à l'aménagement des locaux du secteur 3"/>
    <x v="3"/>
    <s v="pole Enfance"/>
    <n v="322.59000000000003"/>
    <s v="2018"/>
    <n v="322.59000000000003"/>
    <n v="26.5"/>
    <n v="114.82"/>
    <s v="T06021"/>
    <n v="26.5"/>
    <x v="6"/>
    <s v=""/>
    <x v="11"/>
    <x v="1"/>
    <x v="0"/>
    <x v="0"/>
    <s v=""/>
    <s v=""/>
    <s v=""/>
    <s v=""/>
    <s v=""/>
    <s v=""/>
    <x v="2"/>
  </r>
  <r>
    <s v="A00778"/>
    <s v="FRADET"/>
    <s v="FLORENCE"/>
    <s v="IME LA VICOIGNETTE"/>
    <d v="2018-04-03T00:00:00"/>
    <d v="2018-07-31T00:00:00"/>
    <n v="120"/>
    <s v="FIN DE CONTRAT"/>
    <s v="EDUCATEUR(rice) SPECIALISE(e)"/>
    <s v="INTERNAT"/>
    <m/>
    <m/>
    <s v="201807"/>
    <n v="5466.78"/>
    <s v="06"/>
    <s v="100,00"/>
    <n v="120"/>
    <s v="la prise en charge spécifique du jeune ST, placé sur décision judiciaire du 06/05/15"/>
    <x v="28"/>
    <s v="pole Enfance"/>
    <n v="5466.78"/>
    <s v="2018"/>
    <n v="5466.78"/>
    <n v="151.67000000000002"/>
    <n v="151.67000000000002"/>
    <s v="T06031"/>
    <n v="151.67000000000002"/>
    <x v="6"/>
    <s v=""/>
    <x v="11"/>
    <x v="1"/>
    <x v="0"/>
    <x v="0"/>
    <s v=""/>
    <s v=""/>
    <s v=""/>
    <s v=""/>
    <s v=""/>
    <s v=""/>
    <x v="2"/>
  </r>
  <r>
    <s v="A00813"/>
    <s v="FAY"/>
    <s v="LAETITIA"/>
    <s v="IME LA VICOIGNETTE"/>
    <d v="2018-01-08T00:00:00"/>
    <d v="2018-07-31T00:00:00"/>
    <n v="205"/>
    <s v="FIN DE CONTRAT"/>
    <s v="AIDE MEDICO PSYCHOLOGIQUE"/>
    <s v="INTERNAT"/>
    <m/>
    <m/>
    <s v="201807"/>
    <n v="2415.9900000000002"/>
    <s v="06"/>
    <s v="100,00"/>
    <n v="205"/>
    <s v="à la sécurité des biens et des personnes dans l'attente de la reconsctruction de l'ets et la validation des financeurs"/>
    <x v="3"/>
    <s v="pole Enfance"/>
    <n v="2415.9900000000002"/>
    <s v="2018"/>
    <n v="2415.9900000000002"/>
    <n v="95.14"/>
    <n v="75.89"/>
    <s v="T06031"/>
    <n v="95.14"/>
    <x v="6"/>
    <s v=""/>
    <x v="11"/>
    <x v="1"/>
    <x v="0"/>
    <x v="0"/>
    <s v=""/>
    <s v=""/>
    <s v=""/>
    <s v=""/>
    <s v=""/>
    <s v=""/>
    <x v="2"/>
  </r>
  <r>
    <s v="A00884"/>
    <s v="PELLEZ"/>
    <s v="SARAH"/>
    <s v="IME LA VICOIGNETTE"/>
    <d v="2018-02-12T00:00:00"/>
    <d v="2018-07-31T00:00:00"/>
    <n v="170"/>
    <s v="FIN DE CONTRAT"/>
    <s v="SECRETAIRE D'ETABLISSEMENT"/>
    <s v="SERVICE SUPPORT"/>
    <m/>
    <m/>
    <s v="201807"/>
    <n v="2092.25"/>
    <s v="06"/>
    <s v="100,00"/>
    <n v="170"/>
    <s v="la mise en oeuvre et le déploiement d'IMAGO au sein du service administratif"/>
    <x v="3"/>
    <s v="pole Enfance"/>
    <n v="2092.25"/>
    <s v="2018"/>
    <n v="2092.25"/>
    <n v="127.5"/>
    <n v="78"/>
    <s v="T06021"/>
    <n v="127.5"/>
    <x v="6"/>
    <s v=""/>
    <x v="11"/>
    <x v="1"/>
    <x v="0"/>
    <x v="0"/>
    <s v=""/>
    <s v=""/>
    <s v=""/>
    <s v=""/>
    <s v=""/>
    <s v=""/>
    <x v="2"/>
  </r>
  <r>
    <s v="A01001"/>
    <s v="DRAUX"/>
    <s v="LAURENCE"/>
    <s v="IME LA VICOIGNETTE"/>
    <d v="2018-07-03T00:00:00"/>
    <d v="2018-07-30T00:00:00"/>
    <n v="28"/>
    <s v="FIN DE CONTRAT"/>
    <s v="MONITEUR(rice) EDUCATEUR(rice)"/>
    <s v="INTERNAT"/>
    <m/>
    <m/>
    <s v="201807"/>
    <n v="1547.68"/>
    <s v="06"/>
    <s v="100,00"/>
    <n v="28"/>
    <s v="à la sécurité des biens et des personnes dans l'attente de la reconsctruction de l'ets et la validation des financeurs"/>
    <x v="3"/>
    <s v="pole Enfance"/>
    <n v="1547.68"/>
    <s v="2018"/>
    <n v="1547.68"/>
    <n v="140"/>
    <n v="151.67000000000002"/>
    <s v="T06031"/>
    <n v="140"/>
    <x v="6"/>
    <s v=""/>
    <x v="11"/>
    <x v="1"/>
    <x v="0"/>
    <x v="0"/>
    <s v=""/>
    <s v=""/>
    <s v=""/>
    <s v=""/>
    <s v=""/>
    <s v=""/>
    <x v="2"/>
  </r>
  <r>
    <s v="A01001"/>
    <s v="DRAUX"/>
    <s v="LAURENCE"/>
    <s v="IME LA VICOIGNETTE"/>
    <d v="2018-07-31T00:00:00"/>
    <d v="2018-07-31T00:00:00"/>
    <n v="1"/>
    <s v="FIN DE CONTRAT"/>
    <s v="MONITEUR(rice) EDUCATEUR(rice)"/>
    <s v="INTERNAT"/>
    <m/>
    <m/>
    <s v="201807"/>
    <n v="408.6"/>
    <s v="06"/>
    <s v="100,00"/>
    <n v="1"/>
    <s v="à la sécurité des biens et des personnes "/>
    <x v="3"/>
    <s v="pole Enfance"/>
    <n v="408.6"/>
    <s v="2018"/>
    <n v="408.6"/>
    <n v="6.25"/>
    <n v="135.42000000000002"/>
    <s v="T06031"/>
    <n v="6.25"/>
    <x v="6"/>
    <s v=""/>
    <x v="11"/>
    <x v="1"/>
    <x v="0"/>
    <x v="0"/>
    <s v=""/>
    <s v=""/>
    <s v=""/>
    <s v=""/>
    <s v=""/>
    <s v=""/>
    <x v="2"/>
  </r>
  <r>
    <s v="A01035"/>
    <s v="CHMIELEZKI"/>
    <s v="CELINE"/>
    <s v="IME LA VICOIGNETTE"/>
    <d v="2018-07-23T00:00:00"/>
    <d v="2018-07-31T00:00:00"/>
    <n v="9"/>
    <s v="FIN DE CONTRAT"/>
    <s v="AIDE MEDICO PSYCHOLOGIQUE"/>
    <s v="SECTEUR 2"/>
    <m/>
    <m/>
    <s v="201807"/>
    <n v="596.07000000000005"/>
    <s v="06"/>
    <s v="100,00"/>
    <n v="9"/>
    <s v="la prise en charge et l'accompagnement du jeune T.L"/>
    <x v="3"/>
    <s v="pole Enfance"/>
    <n v="596.07000000000005"/>
    <s v="2018"/>
    <n v="596.07000000000005"/>
    <n v="46.25"/>
    <n v="147.33000000000001"/>
    <s v="T06033"/>
    <n v="46.25"/>
    <x v="6"/>
    <s v=""/>
    <x v="11"/>
    <x v="1"/>
    <x v="0"/>
    <x v="0"/>
    <s v=""/>
    <s v=""/>
    <s v=""/>
    <s v=""/>
    <s v=""/>
    <s v=""/>
    <x v="2"/>
  </r>
  <r>
    <s v="A00333"/>
    <s v="BULTEL"/>
    <s v="CHRISTINE"/>
    <s v="SESSAD LE CHEMIN"/>
    <d v="2018-01-25T00:00:00"/>
    <d v="2018-07-10T00:00:00"/>
    <n v="167"/>
    <s v="FIN DE CONTRAT"/>
    <s v="EDUCATEUR(rice) SPECIALISE(e)"/>
    <s v="GROUPE 1"/>
    <s v="EDUCATEUR(rice) SPECIALISE(e)"/>
    <s v="LEVENT MARION"/>
    <s v="201807"/>
    <n v="2417.66"/>
    <s v="33"/>
    <s v="100,00"/>
    <n v="167"/>
    <m/>
    <x v="4"/>
    <s v="pole Enfance"/>
    <n v="2417.66"/>
    <s v="2018"/>
    <n v="2417.66"/>
    <n v="61.72"/>
    <n v="72.2"/>
    <s v="T33031"/>
    <n v="61.72"/>
    <x v="6"/>
    <s v=""/>
    <x v="11"/>
    <x v="1"/>
    <x v="0"/>
    <x v="0"/>
    <s v=""/>
    <s v=""/>
    <s v=""/>
    <s v=""/>
    <s v=""/>
    <s v=""/>
    <x v="2"/>
  </r>
  <r>
    <s v="A00333"/>
    <s v="BULTEL"/>
    <s v="CHRISTINE"/>
    <s v="SESSAD LE CHEMIN"/>
    <d v="2018-07-11T00:00:00"/>
    <d v="2018-07-27T00:00:00"/>
    <n v="17"/>
    <s v="FIN DE CONTRAT"/>
    <s v="EDUCATEUR(rice) SPECIALISE(e)"/>
    <s v="GROUPE 1"/>
    <s v="EDUCATEUR(rice) SPECIALISE(e)"/>
    <s v="CAPPELLE SOPHIE"/>
    <s v="201807"/>
    <n v="1555.61"/>
    <s v="33"/>
    <s v="100,00"/>
    <n v="17"/>
    <m/>
    <x v="4"/>
    <s v="pole Enfance"/>
    <n v="1555.61"/>
    <s v="2018"/>
    <n v="1555.61"/>
    <n v="89"/>
    <n v="148.32"/>
    <s v="T33031"/>
    <n v="89"/>
    <x v="6"/>
    <s v=""/>
    <x v="11"/>
    <x v="1"/>
    <x v="0"/>
    <x v="0"/>
    <s v=""/>
    <s v=""/>
    <s v=""/>
    <s v=""/>
    <s v=""/>
    <s v=""/>
    <x v="2"/>
  </r>
  <r>
    <s v="A00879"/>
    <s v="SCHRUFF"/>
    <s v="CELINE"/>
    <s v="SESSAD LE CHEMIN"/>
    <d v="2018-06-25T00:00:00"/>
    <d v="2018-06-25T00:00:00"/>
    <n v="1"/>
    <s v="FIN DE CONTRAT"/>
    <s v="ANIMATEUR(rice) 1ERE CAT."/>
    <s v="MEDICAL ET PARAMEDICAL"/>
    <s v="PSYCHOMOTRICIEN(ne)"/>
    <s v="MICHEL ANNE"/>
    <s v="201807"/>
    <n v="120.08"/>
    <s v="33"/>
    <s v="100,00"/>
    <n v="1"/>
    <m/>
    <x v="2"/>
    <s v="pole Enfance"/>
    <n v="120.08"/>
    <s v="2018"/>
    <n v="120.08"/>
    <n v="8.5"/>
    <n v="151.67000000000002"/>
    <s v="T33023"/>
    <n v="8.5"/>
    <x v="6"/>
    <s v=""/>
    <x v="11"/>
    <x v="1"/>
    <x v="0"/>
    <x v="0"/>
    <s v=""/>
    <s v=""/>
    <s v=""/>
    <s v=""/>
    <s v=""/>
    <s v=""/>
    <x v="2"/>
  </r>
  <r>
    <s v="A00879"/>
    <s v="SCHRUFF"/>
    <s v="CELINE"/>
    <s v="SESSAD LE CHEMIN"/>
    <d v="2018-06-29T00:00:00"/>
    <d v="2018-06-29T00:00:00"/>
    <n v="1"/>
    <s v="FIN DE CONTRAT"/>
    <s v="ANIMATEUR(rice) 1ERE CAT."/>
    <s v="MEDICAL ET PARAMEDICAL"/>
    <s v="PSYCHOMOTRICIEN(ne)"/>
    <s v="MICHEL ANNE"/>
    <s v="201807"/>
    <n v="42.36"/>
    <s v="33"/>
    <s v="100,00"/>
    <n v="1"/>
    <m/>
    <x v="2"/>
    <s v="pole Enfance"/>
    <n v="42.36"/>
    <s v="2018"/>
    <n v="42.36"/>
    <n v="3"/>
    <n v="65"/>
    <s v="T33023"/>
    <n v="3"/>
    <x v="6"/>
    <s v=""/>
    <x v="11"/>
    <x v="1"/>
    <x v="0"/>
    <x v="0"/>
    <s v=""/>
    <s v=""/>
    <s v=""/>
    <s v=""/>
    <s v=""/>
    <s v=""/>
    <x v="2"/>
  </r>
  <r>
    <s v="A00879"/>
    <s v="SCHRUFF"/>
    <s v="CELINE"/>
    <s v="SESSAD LE CHEMIN"/>
    <d v="2018-07-02T00:00:00"/>
    <d v="2018-07-02T00:00:00"/>
    <n v="1"/>
    <s v="FIN DE CONTRAT"/>
    <s v="ANIMATEUR(rice) 1ERE CAT."/>
    <s v="MEDICAL ET PARAMEDICAL"/>
    <s v="PSYCHOMOTRICIEN(ne)"/>
    <s v="MICHEL ANNE"/>
    <s v="201807"/>
    <n v="120.08"/>
    <s v="33"/>
    <s v="100,00"/>
    <n v="1"/>
    <m/>
    <x v="0"/>
    <s v="pole Enfance"/>
    <n v="120.08"/>
    <s v="2018"/>
    <n v="120.08"/>
    <n v="8.5"/>
    <n v="151.67000000000002"/>
    <s v="T33023"/>
    <n v="8.5"/>
    <x v="6"/>
    <s v=""/>
    <x v="11"/>
    <x v="1"/>
    <x v="0"/>
    <x v="0"/>
    <s v=""/>
    <s v=""/>
    <s v=""/>
    <s v=""/>
    <s v=""/>
    <s v=""/>
    <x v="2"/>
  </r>
  <r>
    <s v="A00879"/>
    <s v="SCHRUFF"/>
    <s v="CELINE"/>
    <s v="SESSAD LE CHEMIN"/>
    <d v="2018-07-06T00:00:00"/>
    <d v="2018-07-06T00:00:00"/>
    <n v="1"/>
    <s v="FIN DE CONTRAT"/>
    <s v="ANIMATEUR(rice) 1ERE CAT."/>
    <s v="MEDICAL ET PARAMEDICAL"/>
    <s v="PSYCHOMOTRICIEN(ne)"/>
    <s v="MICHEL ANNE"/>
    <s v="201807"/>
    <n v="42.36"/>
    <s v="33"/>
    <s v="100,00"/>
    <n v="1"/>
    <m/>
    <x v="0"/>
    <s v="pole Enfance"/>
    <n v="42.36"/>
    <s v="2018"/>
    <n v="42.36"/>
    <n v="3"/>
    <n v="65"/>
    <s v="T33023"/>
    <n v="3"/>
    <x v="6"/>
    <s v=""/>
    <x v="11"/>
    <x v="1"/>
    <x v="0"/>
    <x v="0"/>
    <s v=""/>
    <s v=""/>
    <s v=""/>
    <s v=""/>
    <s v=""/>
    <s v=""/>
    <x v="2"/>
  </r>
  <r>
    <s v="A00879"/>
    <s v="SCHRUFF"/>
    <s v="CELINE"/>
    <s v="SESSAD LE CHEMIN"/>
    <d v="2018-07-09T00:00:00"/>
    <d v="2018-07-09T00:00:00"/>
    <n v="1"/>
    <s v="FIN DE CONTRAT"/>
    <s v="ANIMATEUR(rice) 1ERE CAT."/>
    <s v="MEDICAL ET PARAMEDICAL"/>
    <s v="PSYCHOMOTRICIEN(ne)"/>
    <s v="MICHEL ANNE"/>
    <s v="201807"/>
    <n v="120.08"/>
    <s v="33"/>
    <s v="100,00"/>
    <n v="1"/>
    <m/>
    <x v="0"/>
    <s v="pole Enfance"/>
    <n v="120.08"/>
    <s v="2018"/>
    <n v="120.08"/>
    <n v="8.5"/>
    <n v="151.67000000000002"/>
    <s v="T33023"/>
    <n v="8.5"/>
    <x v="6"/>
    <s v=""/>
    <x v="11"/>
    <x v="1"/>
    <x v="0"/>
    <x v="0"/>
    <s v=""/>
    <s v=""/>
    <s v=""/>
    <s v=""/>
    <s v=""/>
    <s v=""/>
    <x v="2"/>
  </r>
  <r>
    <s v="A00879"/>
    <s v="SCHRUFF"/>
    <s v="CELINE"/>
    <s v="SESSAD LE CHEMIN"/>
    <d v="2018-07-13T00:00:00"/>
    <d v="2018-07-13T00:00:00"/>
    <n v="1"/>
    <s v="FIN DE CONTRAT"/>
    <s v="ANIMATEUR(rice) 1ERE CAT."/>
    <s v="MEDICAL ET PARAMEDICAL"/>
    <s v="PSYCHOMOTRICIEN(ne)"/>
    <s v="MICHEL ANNE"/>
    <s v="201807"/>
    <n v="42.36"/>
    <s v="33"/>
    <s v="100,00"/>
    <n v="1"/>
    <m/>
    <x v="0"/>
    <s v="pole Enfance"/>
    <n v="42.36"/>
    <s v="2018"/>
    <n v="42.36"/>
    <n v="3"/>
    <n v="65"/>
    <s v="T33023"/>
    <n v="3"/>
    <x v="6"/>
    <s v=""/>
    <x v="11"/>
    <x v="1"/>
    <x v="0"/>
    <x v="0"/>
    <s v=""/>
    <s v=""/>
    <s v=""/>
    <s v=""/>
    <s v=""/>
    <s v=""/>
    <x v="2"/>
  </r>
  <r>
    <s v="A00879"/>
    <s v="SCHRUFF"/>
    <s v="CELINE"/>
    <s v="SESSAD LE CHEMIN"/>
    <d v="2018-07-16T00:00:00"/>
    <d v="2018-07-16T00:00:00"/>
    <n v="1"/>
    <s v="FIN DE CONTRAT"/>
    <s v="ANIMATEUR(rice) 1ERE CAT."/>
    <s v="MEDICAL ET PARAMEDICAL"/>
    <s v="PSYCHOMOTRICIEN(ne)"/>
    <s v="MICHEL ANNE"/>
    <s v="201807"/>
    <n v="120.08"/>
    <s v="33"/>
    <s v="100,00"/>
    <n v="1"/>
    <m/>
    <x v="0"/>
    <s v="pole Enfance"/>
    <n v="120.08"/>
    <s v="2018"/>
    <n v="120.08"/>
    <n v="8.5"/>
    <n v="151.67000000000002"/>
    <s v="T33023"/>
    <n v="8.5"/>
    <x v="6"/>
    <s v=""/>
    <x v="11"/>
    <x v="1"/>
    <x v="0"/>
    <x v="0"/>
    <s v=""/>
    <s v=""/>
    <s v=""/>
    <s v=""/>
    <s v=""/>
    <s v=""/>
    <x v="2"/>
  </r>
  <r>
    <s v="A00879"/>
    <s v="SCHRUFF"/>
    <s v="CELINE"/>
    <s v="SESSAD LE CHEMIN"/>
    <d v="2018-07-20T00:00:00"/>
    <d v="2018-07-20T00:00:00"/>
    <n v="1"/>
    <s v="FIN DE CONTRAT"/>
    <s v="ANIMATEUR(rice) 1ERE CAT."/>
    <s v="MEDICAL ET PARAMEDICAL"/>
    <s v="PSYCHOMOTRICIEN(ne)"/>
    <s v="MICHEL ANNE"/>
    <s v="201807"/>
    <n v="42.36"/>
    <s v="33"/>
    <s v="100,00"/>
    <n v="1"/>
    <m/>
    <x v="0"/>
    <s v="pole Enfance"/>
    <n v="42.36"/>
    <s v="2018"/>
    <n v="42.36"/>
    <n v="3"/>
    <n v="65"/>
    <s v="T33023"/>
    <n v="3"/>
    <x v="6"/>
    <s v=""/>
    <x v="11"/>
    <x v="1"/>
    <x v="0"/>
    <x v="0"/>
    <s v=""/>
    <s v=""/>
    <s v=""/>
    <s v=""/>
    <s v=""/>
    <s v=""/>
    <x v="2"/>
  </r>
  <r>
    <s v="A00529"/>
    <s v="DELERIVE"/>
    <s v="MANON"/>
    <s v="SESSAD LE CHEMIN"/>
    <d v="2018-07-09T00:00:00"/>
    <d v="2018-07-13T00:00:00"/>
    <n v="5"/>
    <s v="FIN DE CONTRAT"/>
    <s v="ASSISTANT(e) SOCIAL"/>
    <s v="MEDICAL ET PARAMEDICAL"/>
    <m/>
    <m/>
    <s v="201807"/>
    <n v="494.36"/>
    <s v="33"/>
    <s v="100,00"/>
    <n v="5"/>
    <s v="à la réalisation d'une étude sur le devenir des jeunes sortis des Sessad depuis 5a pr le projet sur l'habitat associatif"/>
    <x v="3"/>
    <s v="pole Enfance"/>
    <n v="494.36"/>
    <s v="2018"/>
    <n v="494.36"/>
    <n v="35"/>
    <n v="151.67000000000002"/>
    <s v="T33023"/>
    <n v="35"/>
    <x v="6"/>
    <s v=""/>
    <x v="11"/>
    <x v="1"/>
    <x v="0"/>
    <x v="0"/>
    <s v=""/>
    <s v=""/>
    <s v=""/>
    <s v=""/>
    <s v=""/>
    <s v=""/>
    <x v="2"/>
  </r>
  <r>
    <s v="A00529"/>
    <s v="DELERIVE"/>
    <s v="MANON"/>
    <s v="SESSAD LE CHEMIN"/>
    <d v="2018-07-23T00:00:00"/>
    <d v="2018-07-27T00:00:00"/>
    <n v="5"/>
    <s v="FIN DE CONTRAT"/>
    <s v="ASSISTANT(e) SOCIAL"/>
    <s v="MEDICAL ET PARAMEDICAL"/>
    <m/>
    <m/>
    <s v="201807"/>
    <n v="494.36"/>
    <s v="33"/>
    <s v="100,00"/>
    <n v="5"/>
    <s v="à la réalisation d'une étude sur le devenir des jeunes sortis des Sessad depuis 5a pr le projet sur l'habitat associatif"/>
    <x v="3"/>
    <s v="pole Enfance"/>
    <n v="494.36"/>
    <s v="2018"/>
    <n v="494.36"/>
    <n v="35"/>
    <n v="151.67000000000002"/>
    <s v="T33023"/>
    <n v="35"/>
    <x v="6"/>
    <s v=""/>
    <x v="11"/>
    <x v="1"/>
    <x v="0"/>
    <x v="0"/>
    <s v=""/>
    <s v=""/>
    <s v=""/>
    <s v=""/>
    <s v=""/>
    <s v=""/>
    <x v="2"/>
  </r>
  <r>
    <s v="A00883"/>
    <s v="LOOCK"/>
    <s v="MEG"/>
    <s v="SESSAD ARC EN CIEL"/>
    <d v="2018-06-04T00:00:00"/>
    <d v="2018-07-31T00:00:00"/>
    <n v="58"/>
    <s v="FIN DE CONTRAT"/>
    <s v="PSYCHOLOGUE"/>
    <s v="MEDICAL ET PARAMEDICAL"/>
    <s v="PSYCHOLOGUE"/>
    <s v="THIRION HELENE"/>
    <s v="201807"/>
    <n v="1519"/>
    <s v="38"/>
    <s v="70,58"/>
    <n v="58"/>
    <m/>
    <x v="2"/>
    <s v="pole Enfance"/>
    <n v="1072.11022781372"/>
    <s v="2018"/>
    <n v="1519"/>
    <n v="54.17"/>
    <n v="54.17"/>
    <s v="T38023"/>
    <n v="38.233186991882299"/>
    <x v="6"/>
    <s v=""/>
    <x v="11"/>
    <x v="1"/>
    <x v="0"/>
    <x v="0"/>
    <s v=""/>
    <s v=""/>
    <s v=""/>
    <s v=""/>
    <s v=""/>
    <s v=""/>
    <x v="2"/>
  </r>
  <r>
    <s v="A00940"/>
    <s v="BALASSE"/>
    <s v="EMILIE"/>
    <s v="IME DE MONTIGNY"/>
    <d v="2018-07-02T00:00:00"/>
    <d v="2018-08-04T00:00:00"/>
    <n v="34"/>
    <s v="FIN DE CONTRAT"/>
    <s v="AIDE MEDICO PSYCHOLOGIQUE"/>
    <s v="ZEPHYR"/>
    <m/>
    <m/>
    <s v="201807"/>
    <n v="1392.35"/>
    <s v="39"/>
    <s v="100,00"/>
    <n v="34"/>
    <s v="à la sécurité des biens et des personnes dans l'attente de la reconsctruction de l'ets et la validation des financeurs"/>
    <x v="7"/>
    <s v="pole Enfance"/>
    <n v="1392.35"/>
    <s v="2018"/>
    <n v="1392.35"/>
    <n v="127.5"/>
    <n v="138.67000000000002"/>
    <s v="T39034"/>
    <n v="127.5"/>
    <x v="6"/>
    <s v=""/>
    <x v="11"/>
    <x v="1"/>
    <x v="0"/>
    <x v="0"/>
    <s v=""/>
    <s v=""/>
    <s v=""/>
    <s v=""/>
    <s v=""/>
    <s v=""/>
    <x v="2"/>
  </r>
  <r>
    <s v="A00971"/>
    <s v="BROQUET"/>
    <s v="VALENTIN"/>
    <s v="IME DE MONTIGNY"/>
    <d v="2018-07-01T00:00:00"/>
    <d v="2018-08-03T00:00:00"/>
    <n v="34"/>
    <s v="FIN DE CONTRAT"/>
    <s v="AIDE MEDICO PSYCHOLOGIQUE"/>
    <s v="MISTRAL"/>
    <s v="AIDE MEDICO PSYCHOLOGIQUE"/>
    <s v="LUC RENAUD"/>
    <s v="201807"/>
    <n v="1845.53"/>
    <s v="39"/>
    <s v="100,00"/>
    <n v="34"/>
    <m/>
    <x v="11"/>
    <s v="pole Enfance"/>
    <n v="1845.53"/>
    <s v="2018"/>
    <n v="1845.53"/>
    <n v="146.5"/>
    <n v="151.67000000000002"/>
    <s v="T39031"/>
    <n v="146.5"/>
    <x v="6"/>
    <s v=""/>
    <x v="11"/>
    <x v="1"/>
    <x v="0"/>
    <x v="0"/>
    <s v=""/>
    <s v=""/>
    <s v=""/>
    <s v=""/>
    <s v=""/>
    <s v=""/>
    <x v="2"/>
  </r>
  <r>
    <s v="A01033"/>
    <s v="CAUCHY"/>
    <s v="JIMMY"/>
    <s v="IME DE MONTIGNY"/>
    <d v="2018-07-23T00:00:00"/>
    <d v="2018-07-27T00:00:00"/>
    <n v="5"/>
    <s v="FIN DE CONTRAT"/>
    <s v="AGENT DE SERVICE INTERIEUR"/>
    <s v="SERVICE DE NUIT"/>
    <m/>
    <m/>
    <s v="201807"/>
    <n v="510.05"/>
    <s v="39"/>
    <s v="100,00"/>
    <n v="5"/>
    <s v="à la sécurisation du nouveau site de Montigny actuellement en chantier"/>
    <x v="3"/>
    <s v="pole Enfance"/>
    <n v="510.05"/>
    <s v="2018"/>
    <n v="510.05"/>
    <n v="40"/>
    <n v="151.67000000000002"/>
    <s v="T39024"/>
    <n v="40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6-25T00:00:00"/>
    <d v="2018-06-26T00:00:00"/>
    <n v="2"/>
    <s v="FIN DE CONTRAT"/>
    <s v="AIDE MEDICO PSYCHOLOGIQUE"/>
    <s v="EXTERNAT"/>
    <s v="AIDE MEDICO PSYCHOLOGIQUE"/>
    <s v="LUC RENAUD"/>
    <s v="201807"/>
    <n v="231.26"/>
    <s v="39"/>
    <s v="100,00"/>
    <n v="2"/>
    <m/>
    <x v="0"/>
    <s v="pole Enfance"/>
    <n v="231.26"/>
    <s v="2018"/>
    <n v="231.26"/>
    <n v="17"/>
    <n v="151.67000000000002"/>
    <s v="T39035"/>
    <n v="17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6-28T00:00:00"/>
    <d v="2018-06-28T00:00:00"/>
    <n v="1"/>
    <s v="FIN DE CONTRAT"/>
    <s v="AIDE MEDICO PSYCHOLOGIQUE"/>
    <s v="EXTERNAT"/>
    <s v="AIDE MEDICO PSYCHOLOGIQUE"/>
    <s v="MAES FRANCOISE"/>
    <s v="201807"/>
    <n v="40.81"/>
    <s v="39"/>
    <s v="100,00"/>
    <n v="1"/>
    <m/>
    <x v="0"/>
    <s v="pole Enfance"/>
    <n v="40.81"/>
    <s v="2018"/>
    <n v="40.81"/>
    <n v="3"/>
    <n v="65"/>
    <s v="T39035"/>
    <n v="3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6-29T00:00:00"/>
    <d v="2018-06-29T00:00:00"/>
    <n v="1"/>
    <s v="FIN DE CONTRAT"/>
    <s v="AIDE MEDICO PSYCHOLOGIQUE"/>
    <s v="EXTERNAT"/>
    <s v="AIDE MEDICO PSYCHOLOGIQUE"/>
    <s v="TAILLE ANNIE"/>
    <s v="201807"/>
    <n v="95.23"/>
    <s v="39"/>
    <s v="100,00"/>
    <n v="1"/>
    <m/>
    <x v="1"/>
    <s v="pole Enfance"/>
    <n v="95.23"/>
    <s v="2018"/>
    <n v="95.23"/>
    <n v="7"/>
    <n v="151.67000000000002"/>
    <s v="T39035"/>
    <n v="7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7-02T00:00:00"/>
    <d v="2018-07-02T00:00:00"/>
    <n v="1"/>
    <s v="FIN DE CONTRAT"/>
    <s v="AIDE MEDICO PSYCHOLOGIQUE"/>
    <s v="EXTERNAT"/>
    <s v="AIDE MEDICO PSYCHOLOGIQUE"/>
    <s v="LUC RENAUD"/>
    <s v="201807"/>
    <n v="61.24"/>
    <s v="39"/>
    <s v="100,00"/>
    <n v="1"/>
    <m/>
    <x v="0"/>
    <s v="pole Enfance"/>
    <n v="61.24"/>
    <s v="2018"/>
    <n v="61.24"/>
    <n v="4.5"/>
    <n v="97.5"/>
    <s v="T39035"/>
    <n v="4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7-03T00:00:00"/>
    <d v="2018-07-06T00:00:00"/>
    <n v="4"/>
    <s v="FIN DE CONTRAT"/>
    <s v="AIDE MEDICO PSYCHOLOGIQUE"/>
    <s v="EXTERNAT"/>
    <s v="AIDE MEDICO PSYCHOLOGIQUE"/>
    <s v="LUC RENAUD"/>
    <s v="201807"/>
    <n v="367.33"/>
    <s v="39"/>
    <s v="100,00"/>
    <n v="4"/>
    <m/>
    <x v="0"/>
    <s v="pole Enfance"/>
    <n v="367.33"/>
    <s v="2018"/>
    <n v="367.33"/>
    <n v="27"/>
    <n v="146.25"/>
    <s v="T39035"/>
    <n v="27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7-09T00:00:00"/>
    <d v="2018-07-13T00:00:00"/>
    <n v="5"/>
    <s v="FIN DE CONTRAT"/>
    <s v="AIDE MEDICO PSYCHOLOGIQUE"/>
    <s v="EXTERNAT"/>
    <s v="AIDE MEDICO PSYCHOLOGIQUE"/>
    <s v="MAES FRANCOISE"/>
    <s v="201807"/>
    <n v="183.72"/>
    <s v="39"/>
    <s v="100,00"/>
    <n v="5"/>
    <m/>
    <x v="5"/>
    <s v="pole Enfance"/>
    <n v="183.72"/>
    <s v="2018"/>
    <n v="183.72"/>
    <n v="13.5"/>
    <n v="58.48"/>
    <s v="T39035"/>
    <n v="13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7-16T00:00:00"/>
    <d v="2018-07-20T00:00:00"/>
    <n v="5"/>
    <s v="FIN DE CONTRAT"/>
    <s v="AIDE MEDICO PSYCHOLOGIQUE"/>
    <s v="EXTERNAT"/>
    <s v="AIDE MEDICO PSYCHOLOGIQUE"/>
    <s v="MAES FRANCOISE"/>
    <s v="201807"/>
    <n v="292.49"/>
    <s v="39"/>
    <s v="100,00"/>
    <n v="5"/>
    <m/>
    <x v="5"/>
    <s v="pole Enfance"/>
    <n v="292.49"/>
    <s v="2018"/>
    <n v="292.49"/>
    <n v="21.5"/>
    <n v="93.17"/>
    <s v="T39035"/>
    <n v="21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7-23T00:00:00"/>
    <d v="2018-07-27T00:00:00"/>
    <n v="5"/>
    <s v="FIN DE CONTRAT"/>
    <s v="AIDE MEDICO PSYCHOLOGIQUE"/>
    <s v="EXTERNAT"/>
    <s v="AIDE MEDICO PSYCHOLOGIQUE"/>
    <s v="MAES FRANCOISE"/>
    <s v="201807"/>
    <n v="217.7"/>
    <s v="39"/>
    <s v="100,00"/>
    <n v="5"/>
    <m/>
    <x v="0"/>
    <s v="pole Enfance"/>
    <n v="217.7"/>
    <s v="2018"/>
    <n v="217.7"/>
    <n v="16"/>
    <n v="69.320000000000007"/>
    <s v="T39035"/>
    <n v="16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8-06-16T00:00:00"/>
    <d v="2018-07-01T00:00:00"/>
    <n v="16"/>
    <s v="FIN DE CONTRAT"/>
    <s v="AIDE MEDICO PSYCHOLOGIQUE"/>
    <s v="MISTRAL"/>
    <s v="AGENT D'HEBERGEMENT"/>
    <s v="KOZLOWSKI ISABELLE"/>
    <s v="201807"/>
    <n v="802.02"/>
    <s v="39"/>
    <s v="100,00"/>
    <n v="16"/>
    <m/>
    <x v="7"/>
    <s v="pole Enfance"/>
    <n v="802.02"/>
    <s v="2018"/>
    <n v="802.02"/>
    <n v="28.5"/>
    <n v="112.4"/>
    <s v="T39031"/>
    <n v="28.5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8-07-03T00:00:00"/>
    <d v="2018-08-02T00:00:00"/>
    <n v="31"/>
    <s v="FIN DE CONTRAT"/>
    <s v="AIDE MEDICO PSYCHOLOGIQUE"/>
    <s v="MISTRAL"/>
    <s v="AGENT D'HEBERGEMENT"/>
    <s v="KOZLOWSKI ISABELLE"/>
    <s v="201807"/>
    <n v="1037.29"/>
    <s v="39"/>
    <s v="100,00"/>
    <n v="31"/>
    <m/>
    <x v="7"/>
    <s v="pole Enfance"/>
    <n v="1037.29"/>
    <s v="2018"/>
    <n v="1037.29"/>
    <n v="105.5"/>
    <n v="131.88"/>
    <s v="T39031"/>
    <n v="105.5"/>
    <x v="6"/>
    <s v=""/>
    <x v="11"/>
    <x v="1"/>
    <x v="0"/>
    <x v="0"/>
    <s v=""/>
    <s v=""/>
    <s v=""/>
    <s v=""/>
    <s v=""/>
    <s v=""/>
    <x v="2"/>
  </r>
  <r>
    <s v="A01020"/>
    <s v="CHOJNICKI"/>
    <s v="ORLANDO"/>
    <s v="IME DE MONTIGNY"/>
    <d v="2018-07-07T00:00:00"/>
    <d v="2018-09-01T00:00:00"/>
    <n v="57"/>
    <s v="FIN DE CONTRAT"/>
    <s v="MONITEUR(rice) EDUCATEUR(rice)"/>
    <s v="MISTRAL"/>
    <s v="AGENT D'HEBERGEMENT"/>
    <s v="CAILLERET NATHALIE"/>
    <s v="201807"/>
    <n v="1386.97"/>
    <s v="39"/>
    <s v="100,00"/>
    <n v="57"/>
    <m/>
    <x v="7"/>
    <s v="pole Enfance"/>
    <n v="1386.97"/>
    <s v="2018"/>
    <n v="1386.97"/>
    <n v="105"/>
    <n v="140.30000000000001"/>
    <s v="T39031"/>
    <n v="105"/>
    <x v="6"/>
    <s v=""/>
    <x v="11"/>
    <x v="1"/>
    <x v="0"/>
    <x v="0"/>
    <s v=""/>
    <s v=""/>
    <s v=""/>
    <s v=""/>
    <s v=""/>
    <s v=""/>
    <x v="2"/>
  </r>
  <r>
    <s v="A00902"/>
    <s v="COMBE-DESCHAUMES "/>
    <s v="ERIC"/>
    <s v="IME DE MONTIGNY"/>
    <d v="2018-06-16T00:00:00"/>
    <d v="2018-07-13T00:00:00"/>
    <n v="28"/>
    <s v="FIN DE CONTRAT"/>
    <s v="SURVEILLANT(e) DE NUIT"/>
    <s v="SERVICE DE NUIT"/>
    <s v="SURVEILLANT(e) DE NUIT"/>
    <s v="DUMOULIN MARIE FRANCOISE"/>
    <s v="201807"/>
    <n v="1418.59"/>
    <s v="39"/>
    <s v="100,00"/>
    <n v="28"/>
    <m/>
    <x v="0"/>
    <s v="pole Enfance"/>
    <n v="1418.59"/>
    <s v="2018"/>
    <n v="1418.59"/>
    <n v="92"/>
    <n v="151.67000000000002"/>
    <s v="T39024"/>
    <n v="92"/>
    <x v="6"/>
    <s v=""/>
    <x v="11"/>
    <x v="1"/>
    <x v="0"/>
    <x v="0"/>
    <s v=""/>
    <s v=""/>
    <s v=""/>
    <s v=""/>
    <s v=""/>
    <s v=""/>
    <x v="2"/>
  </r>
  <r>
    <s v="A00902"/>
    <s v="COMBE-DESCHAUMES "/>
    <s v="ERIC"/>
    <s v="IME DE MONTIGNY"/>
    <d v="2018-07-14T00:00:00"/>
    <d v="2018-08-05T00:00:00"/>
    <n v="23"/>
    <s v="FIN DE CONTRAT"/>
    <s v="SURVEILLANT(e) DE NUIT"/>
    <s v="SERVICE DE NUIT"/>
    <s v="SURVEILLANT(e) DE NUIT"/>
    <s v="DUMOULIN MARIE FRANCOISE"/>
    <s v="201807"/>
    <n v="1143.72"/>
    <s v="39"/>
    <s v="100,00"/>
    <n v="23"/>
    <m/>
    <x v="0"/>
    <s v="pole Enfance"/>
    <n v="1143.72"/>
    <s v="2018"/>
    <n v="1143.72"/>
    <n v="78"/>
    <n v="146.57"/>
    <s v="T39024"/>
    <n v="78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6-17T00:00:00"/>
    <d v="2018-07-01T00:00:00"/>
    <n v="15"/>
    <s v="FIN DE CONTRAT"/>
    <s v="AIDE MEDICO PSYCHOLOGIQUE"/>
    <s v="MISTRAL"/>
    <s v="AGENT D'HEBERGEMENT"/>
    <s v="CAILLERET NATHALIE"/>
    <s v="201807"/>
    <n v="1337.8"/>
    <s v="39"/>
    <s v="100,00"/>
    <n v="15"/>
    <m/>
    <x v="7"/>
    <s v="pole Enfance"/>
    <n v="1337.8"/>
    <s v="2018"/>
    <n v="1337.8"/>
    <n v="28.5"/>
    <n v="65"/>
    <s v="T39031"/>
    <n v="28.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7-11T00:00:00"/>
    <d v="2018-07-12T00:00:00"/>
    <n v="2"/>
    <s v="FIN DE CONTRAT"/>
    <s v="AIDE MEDICO PSYCHOLOGIQUE"/>
    <s v="MISTRAL"/>
    <s v="AIDE MEDICO PSYCHOLOGIQUE"/>
    <s v="CHMIELEZKI CINDY"/>
    <s v="201807"/>
    <n v="198.21"/>
    <s v="39"/>
    <s v="100,00"/>
    <n v="2"/>
    <m/>
    <x v="8"/>
    <s v="pole Enfance"/>
    <n v="198.21"/>
    <s v="2018"/>
    <n v="198.21"/>
    <n v="15"/>
    <n v="151.67000000000002"/>
    <s v="T39031"/>
    <n v="1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7-13T00:00:00"/>
    <d v="2018-07-13T00:00:00"/>
    <n v="1"/>
    <s v="FIN DE CONTRAT"/>
    <s v="AIDE MEDICO PSYCHOLOGIQUE"/>
    <s v="BORA"/>
    <s v="AIDE MEDICO PSYCHOLOGIQUE"/>
    <s v="DETREZ FLORIANE"/>
    <s v="201807"/>
    <n v="85.9"/>
    <s v="39"/>
    <s v="50,01"/>
    <n v="1"/>
    <m/>
    <x v="0"/>
    <s v="pole Enfance"/>
    <n v="42.958588558197"/>
    <s v="2018"/>
    <n v="85.9"/>
    <n v="6.5"/>
    <n v="140.83000000000001"/>
    <s v="T39032"/>
    <n v="3.2506498908996599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7-17T00:00:00"/>
    <d v="2018-07-17T00:00:00"/>
    <n v="1"/>
    <s v="FIN DE CONTRAT"/>
    <s v="AIDE MEDICO PSYCHOLOGIQUE"/>
    <s v="BORA"/>
    <m/>
    <m/>
    <s v="201807"/>
    <n v="132.14000000000001"/>
    <s v="39"/>
    <s v="49,99"/>
    <n v="1"/>
    <s v="à la sécurité des biens et des personnes pour une sortie organisée à la journée"/>
    <x v="3"/>
    <s v="pole Enfance"/>
    <n v="66.056788217925998"/>
    <s v="2018"/>
    <n v="132.14000000000001"/>
    <n v="10"/>
    <n v="151.67000000000002"/>
    <s v="T39032"/>
    <n v="4.9990001678466793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7-20T00:00:00"/>
    <d v="2018-07-22T00:00:00"/>
    <n v="3"/>
    <s v="FIN DE CONTRAT"/>
    <s v="AIDE MEDICO PSYCHOLOGIQUE"/>
    <s v="MISTRAL"/>
    <s v="AIDE MEDICO PSYCHOLOGIQUE"/>
    <s v="VAN ASSCHE COLETTE"/>
    <s v="201807"/>
    <n v="414.95"/>
    <s v="39"/>
    <s v="100,00"/>
    <n v="3"/>
    <m/>
    <x v="11"/>
    <s v="pole Enfance"/>
    <n v="414.95"/>
    <s v="2018"/>
    <n v="414.95"/>
    <n v="24.5"/>
    <n v="151.67000000000002"/>
    <s v="T39031"/>
    <n v="24.5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7-24T00:00:00"/>
    <d v="2018-07-24T00:00:00"/>
    <n v="1"/>
    <s v="FIN DE CONTRAT"/>
    <s v="AIDE MEDICO PSYCHOLOGIQUE"/>
    <s v="MISTRAL"/>
    <s v="AIDE MEDICO PSYCHOLOGIQUE"/>
    <s v="DELARUE AUDREY"/>
    <s v="201807"/>
    <n v="92.49"/>
    <s v="39"/>
    <s v="100,00"/>
    <n v="1"/>
    <m/>
    <x v="8"/>
    <s v="pole Enfance"/>
    <n v="92.49"/>
    <s v="2018"/>
    <n v="92.49"/>
    <n v="7"/>
    <n v="151.67000000000002"/>
    <s v="T39031"/>
    <n v="7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7-25T00:00:00"/>
    <d v="2018-07-25T00:00:00"/>
    <n v="1"/>
    <s v="FIN DE CONTRAT"/>
    <s v="AIDE MEDICO PSYCHOLOGIQUE"/>
    <s v="BORA"/>
    <s v="AIDE MEDICO PSYCHOLOGIQUE"/>
    <s v="JEDYNAK JOELLE"/>
    <s v="201807"/>
    <n v="92.49"/>
    <s v="39"/>
    <s v="100,00"/>
    <n v="1"/>
    <m/>
    <x v="0"/>
    <s v="pole Enfance"/>
    <n v="92.49"/>
    <s v="2018"/>
    <n v="92.49"/>
    <n v="7"/>
    <n v="151.67000000000002"/>
    <s v="T39032"/>
    <n v="7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7-27T00:00:00"/>
    <d v="2018-07-27T00:00:00"/>
    <n v="1"/>
    <s v="FIN DE CONTRAT"/>
    <s v="AIDE MEDICO PSYCHOLOGIQUE"/>
    <s v="MISTRAL"/>
    <s v="AIDE MEDICO PSYCHOLOGIQUE"/>
    <s v="DELARUE AUDREY"/>
    <s v="201807"/>
    <n v="92.49"/>
    <s v="39"/>
    <s v="100,00"/>
    <n v="1"/>
    <m/>
    <x v="8"/>
    <s v="pole Enfance"/>
    <n v="92.49"/>
    <s v="2018"/>
    <n v="92.49"/>
    <n v="7"/>
    <n v="151.67000000000002"/>
    <s v="T39031"/>
    <n v="7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7-28T00:00:00"/>
    <d v="2018-07-30T00:00:00"/>
    <n v="3"/>
    <s v="FIN DE CONTRAT"/>
    <s v="AIDE MEDICO PSYCHOLOGIQUE"/>
    <s v="MISTRAL"/>
    <s v="AUXILIAIRE DE PUERICULTURE"/>
    <s v="DAPVRIL MARIE CHRISTINE"/>
    <s v="201807"/>
    <n v="341.33"/>
    <s v="39"/>
    <s v="100,00"/>
    <n v="3"/>
    <m/>
    <x v="2"/>
    <s v="pole Enfance"/>
    <n v="341.33"/>
    <s v="2018"/>
    <n v="341.33"/>
    <n v="21"/>
    <n v="151.67000000000002"/>
    <s v="T39031"/>
    <n v="21"/>
    <x v="6"/>
    <s v=""/>
    <x v="11"/>
    <x v="1"/>
    <x v="0"/>
    <x v="0"/>
    <s v=""/>
    <s v=""/>
    <s v=""/>
    <s v=""/>
    <s v=""/>
    <s v=""/>
    <x v="2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807"/>
    <n v="512.02"/>
    <s v="39"/>
    <s v="100,00"/>
    <n v="335"/>
    <s v="à la sécurité des biens et des personnes dans l'attente de la reconstruction de l'ets et de la validation des financeurs"/>
    <x v="6"/>
    <s v="pole Enfance"/>
    <n v="512.02"/>
    <s v="2018"/>
    <n v="512.02"/>
    <n v="151.67000000000002"/>
    <n v="151.67000000000002"/>
    <s v="T39035"/>
    <n v="151.67000000000002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807"/>
    <n v="1688.92"/>
    <s v="39"/>
    <s v="100,00"/>
    <n v="364"/>
    <s v="à la sécurité des biens et des personnes dans l'attente de la reconstruction de l'ets et de la validation des financeurs"/>
    <x v="6"/>
    <s v="pole Enfance"/>
    <n v="1688.92"/>
    <s v="2018"/>
    <n v="1688.92"/>
    <n v="151.67000000000002"/>
    <n v="151.67000000000002"/>
    <s v="T39031"/>
    <n v="151.67000000000002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8-07-23T00:00:00"/>
    <d v="2018-08-02T00:00:00"/>
    <n v="11"/>
    <s v="FIN DE CONTRAT"/>
    <s v="AIDE MEDICO PSYCHOLOGIQUE"/>
    <s v="BORA"/>
    <m/>
    <m/>
    <s v="201807"/>
    <n v="188.4"/>
    <s v="39"/>
    <s v="49,99"/>
    <n v="11"/>
    <s v="à la sécurité des biens et des personnes"/>
    <x v="13"/>
    <s v="pole Enfance"/>
    <n v="94.181163162231499"/>
    <s v="2018"/>
    <n v="188.4"/>
    <n v="17.25"/>
    <n v="118.55"/>
    <s v="T39032"/>
    <n v="8.6232752895355205"/>
    <x v="6"/>
    <s v=""/>
    <x v="11"/>
    <x v="1"/>
    <x v="0"/>
    <x v="0"/>
    <s v=""/>
    <s v=""/>
    <s v=""/>
    <s v=""/>
    <s v=""/>
    <s v=""/>
    <x v="2"/>
  </r>
  <r>
    <s v="999990"/>
    <s v="D'HELIN"/>
    <s v="LAETITIA"/>
    <s v="IME DE MONTIGNY"/>
    <d v="2018-06-18T00:00:00"/>
    <d v="2018-07-01T00:00:00"/>
    <n v="14"/>
    <s v="FIN DE CONTRAT"/>
    <s v="AIDE MEDICO PSYCHOLOGIQUE"/>
    <s v="MISTRAL"/>
    <s v="AIDE MEDICO PSYCHOLOGIQUE"/>
    <s v="LUC RENAUD"/>
    <s v="201807"/>
    <n v="675.98"/>
    <s v="39"/>
    <s v="100,00"/>
    <n v="14"/>
    <m/>
    <x v="7"/>
    <s v="pole Enfance"/>
    <n v="675.98"/>
    <s v="2018"/>
    <n v="675.98"/>
    <n v="36.5"/>
    <n v="151.67000000000002"/>
    <s v="T39031"/>
    <n v="36.5"/>
    <x v="6"/>
    <s v=""/>
    <x v="11"/>
    <x v="1"/>
    <x v="0"/>
    <x v="0"/>
    <s v=""/>
    <s v=""/>
    <s v=""/>
    <s v=""/>
    <s v=""/>
    <s v=""/>
    <x v="2"/>
  </r>
  <r>
    <s v="999990"/>
    <s v="D'HELIN"/>
    <s v="LAETITIA"/>
    <s v="IME DE MONTIGNY"/>
    <d v="2018-07-02T00:00:00"/>
    <d v="2018-07-08T00:00:00"/>
    <n v="7"/>
    <s v="FIN DE CONTRAT"/>
    <s v="AIDE MEDICO PSYCHOLOGIQUE"/>
    <s v="MISTRAL"/>
    <s v="AGENT D'HEBERGEMENT"/>
    <s v="CAILLERET NATHALIE"/>
    <s v="201807"/>
    <n v="536.73"/>
    <s v="39"/>
    <s v="100,00"/>
    <n v="7"/>
    <m/>
    <x v="7"/>
    <s v="pole Enfance"/>
    <n v="536.73"/>
    <s v="2018"/>
    <n v="536.73"/>
    <n v="33.5"/>
    <n v="101.82"/>
    <s v="T39031"/>
    <n v="33.5"/>
    <x v="6"/>
    <s v=""/>
    <x v="11"/>
    <x v="1"/>
    <x v="0"/>
    <x v="0"/>
    <s v=""/>
    <s v=""/>
    <s v=""/>
    <s v=""/>
    <s v=""/>
    <s v=""/>
    <x v="2"/>
  </r>
  <r>
    <s v="999990"/>
    <s v="D'HELIN"/>
    <s v="LAETITIA"/>
    <s v="IME DE MONTIGNY"/>
    <d v="2018-07-10T00:00:00"/>
    <d v="2018-07-12T00:00:00"/>
    <n v="3"/>
    <s v="FIN DE CONTRAT"/>
    <s v="AIDE MEDICO PSYCHOLOGIQUE"/>
    <s v="MISTRAL"/>
    <s v="AIDE MEDICO PSYCHOLOGIQUE"/>
    <s v="LECLERC STEPHANIE"/>
    <s v="201807"/>
    <n v="313.82"/>
    <s v="39"/>
    <s v="100,00"/>
    <n v="3"/>
    <m/>
    <x v="2"/>
    <s v="pole Enfance"/>
    <n v="313.82"/>
    <s v="2018"/>
    <n v="313.82"/>
    <n v="23.75"/>
    <n v="151.67000000000002"/>
    <s v="T39031"/>
    <n v="23.75"/>
    <x v="6"/>
    <s v=""/>
    <x v="11"/>
    <x v="1"/>
    <x v="0"/>
    <x v="0"/>
    <s v=""/>
    <s v=""/>
    <s v=""/>
    <s v=""/>
    <s v=""/>
    <s v=""/>
    <x v="2"/>
  </r>
  <r>
    <s v="999990"/>
    <s v="D'HELIN"/>
    <s v="LAETITIA"/>
    <s v="IME DE MONTIGNY"/>
    <d v="2018-07-24T00:00:00"/>
    <d v="2018-08-19T00:00:00"/>
    <n v="27"/>
    <s v="FIN DE CONTRAT"/>
    <s v="AIDE MEDICO PSYCHOLOGIQUE"/>
    <s v="MISTRAL"/>
    <s v="AGENT D'HEBERGEMENT"/>
    <s v="CAILLERET NATHALIE"/>
    <s v="201807"/>
    <n v="360.37"/>
    <s v="39"/>
    <s v="100,00"/>
    <n v="27"/>
    <m/>
    <x v="2"/>
    <s v="pole Enfance"/>
    <n v="360.37"/>
    <s v="2018"/>
    <n v="360.37"/>
    <n v="33"/>
    <n v="151.67000000000002"/>
    <s v="T39031"/>
    <n v="33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8-04-28T00:00:00"/>
    <d v="2018-08-31T00:00:00"/>
    <n v="126"/>
    <s v="FIN DE CONTRAT"/>
    <s v="SURVEILLANT(e) DE NUIT"/>
    <s v="SERVICE DE NUIT"/>
    <m/>
    <m/>
    <s v="201807"/>
    <n v="1687.72"/>
    <s v="39"/>
    <s v="100,00"/>
    <n v="126"/>
    <s v="à la sécurité des biens et des personnes"/>
    <x v="12"/>
    <s v="pole Enfance"/>
    <n v="1687.72"/>
    <s v="2018"/>
    <n v="1687.72"/>
    <n v="151.67000000000002"/>
    <n v="151.67000000000002"/>
    <s v="T39024"/>
    <n v="151.67000000000002"/>
    <x v="6"/>
    <s v=""/>
    <x v="11"/>
    <x v="1"/>
    <x v="0"/>
    <x v="0"/>
    <s v=""/>
    <s v=""/>
    <s v=""/>
    <s v=""/>
    <s v=""/>
    <s v=""/>
    <x v="2"/>
  </r>
  <r>
    <s v="A00885"/>
    <s v="DUCROCQ"/>
    <s v="SOPHIE"/>
    <s v="IME DE MONTIGNY"/>
    <d v="2018-07-02T00:00:00"/>
    <d v="2018-08-15T00:00:00"/>
    <n v="45"/>
    <s v="FIN DE CONTRAT"/>
    <s v="AIDE MEDICO PSYCHOLOGIQUE"/>
    <s v="ALIZE"/>
    <s v="AIDE MEDICO PSYCHOLOGIQUE"/>
    <s v="MATHON MICHELE"/>
    <s v="201807"/>
    <n v="1528.88"/>
    <s v="39"/>
    <s v="100,00"/>
    <n v="45"/>
    <m/>
    <x v="0"/>
    <s v="pole Enfance"/>
    <n v="1528.88"/>
    <s v="2018"/>
    <n v="1528.88"/>
    <n v="140"/>
    <n v="44.65"/>
    <s v="T39033"/>
    <n v="140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807"/>
    <n v="1178.67"/>
    <s v="39"/>
    <s v="100,00"/>
    <n v="334"/>
    <s v="à la sécurité des biens et des personnes dans l'attente de la reconstruction de l'ets et de la validation des financeurs"/>
    <x v="13"/>
    <s v="pole Enfance"/>
    <n v="1178.67"/>
    <s v="2018"/>
    <n v="1178.67"/>
    <n v="120.3"/>
    <n v="120.3"/>
    <s v="T39032"/>
    <n v="120.3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807"/>
    <n v="1770.52"/>
    <s v="39"/>
    <s v="50,00"/>
    <n v="334"/>
    <s v="à la sécurité des biens et des personnes dans l'attente de la reconstruction de l'ets et de la validation des financeurs"/>
    <x v="6"/>
    <s v="pole Enfance"/>
    <n v="885.26"/>
    <s v="2018"/>
    <n v="3541.04"/>
    <n v="303.34000000000003"/>
    <n v="303.34000000000003"/>
    <s v="T39033"/>
    <n v="151.67000000000002"/>
    <x v="6"/>
    <s v=""/>
    <x v="11"/>
    <x v="1"/>
    <x v="0"/>
    <x v="0"/>
    <s v=""/>
    <s v=""/>
    <s v=""/>
    <s v=""/>
    <s v=""/>
    <s v=""/>
    <x v="2"/>
  </r>
  <r>
    <s v="A00603"/>
    <s v="DURONDEAU"/>
    <s v="FELICITE"/>
    <s v="IME DE MONTIGNY"/>
    <d v="2018-05-15T00:00:00"/>
    <d v="2018-07-06T00:00:00"/>
    <n v="53"/>
    <s v="FIN DE CONTRAT"/>
    <s v="AGENT HYGIENE ET PROPRETE"/>
    <s v="SERVICE SUPPORT"/>
    <m/>
    <m/>
    <s v="201807"/>
    <n v="1103.6600000000001"/>
    <s v="39"/>
    <s v="100,00"/>
    <n v="53"/>
    <s v="à la sécurité des biens et des personnes dans l'attente de la recontruction de l'Ets"/>
    <x v="6"/>
    <s v="pole Enfance"/>
    <n v="1103.6600000000001"/>
    <s v="2018"/>
    <n v="1103.6600000000001"/>
    <n v="70"/>
    <n v="151.67000000000002"/>
    <s v="T39021"/>
    <n v="70"/>
    <x v="6"/>
    <s v=""/>
    <x v="11"/>
    <x v="1"/>
    <x v="0"/>
    <x v="0"/>
    <s v=""/>
    <s v=""/>
    <s v=""/>
    <s v=""/>
    <s v=""/>
    <s v=""/>
    <x v="2"/>
  </r>
  <r>
    <s v="A00603"/>
    <s v="DURONDEAU"/>
    <s v="FELICITE"/>
    <s v="IME DE MONTIGNY"/>
    <d v="2018-07-07T00:00:00"/>
    <d v="2018-08-31T00:00:00"/>
    <n v="56"/>
    <s v="FIN DE CONTRAT"/>
    <s v="AGENT HYGIENE ET PROPRETE"/>
    <s v="SERVICE SUPPORT"/>
    <m/>
    <m/>
    <s v="201807"/>
    <n v="1047.8"/>
    <s v="39"/>
    <s v="100,00"/>
    <n v="56"/>
    <s v="à la sécurité des biens et des personnes dans l'attente de la recontruction de l'Ets"/>
    <x v="6"/>
    <s v="pole Enfance"/>
    <n v="1047.8"/>
    <s v="2018"/>
    <n v="1047.8"/>
    <n v="105"/>
    <n v="151.67000000000002"/>
    <s v="T39021"/>
    <n v="105"/>
    <x v="6"/>
    <s v=""/>
    <x v="11"/>
    <x v="1"/>
    <x v="0"/>
    <x v="0"/>
    <s v=""/>
    <s v=""/>
    <s v=""/>
    <s v=""/>
    <s v=""/>
    <s v=""/>
    <x v="2"/>
  </r>
  <r>
    <s v="A01041"/>
    <s v="DUSSART"/>
    <s v="EMMANUEL"/>
    <s v="IME DE MONTIGNY"/>
    <d v="2018-07-27T00:00:00"/>
    <d v="2018-08-03T00:00:00"/>
    <n v="8"/>
    <s v="FIN DE CONTRAT"/>
    <s v="AGENT DE SERVICE INTERIEUR"/>
    <s v="SERVICE DE NUIT"/>
    <m/>
    <m/>
    <s v="201807"/>
    <n v="333.56"/>
    <s v="39"/>
    <s v="100,00"/>
    <n v="8"/>
    <s v="à la sécurisation du nouveau site de Montigny actuellement en chantier"/>
    <x v="3"/>
    <s v="pole Enfance"/>
    <n v="333.56"/>
    <s v="2018"/>
    <n v="333.56"/>
    <n v="24"/>
    <n v="151.67000000000002"/>
    <s v="T39024"/>
    <n v="24"/>
    <x v="6"/>
    <s v=""/>
    <x v="11"/>
    <x v="1"/>
    <x v="0"/>
    <x v="0"/>
    <s v=""/>
    <s v=""/>
    <s v=""/>
    <s v=""/>
    <s v=""/>
    <s v=""/>
    <x v="2"/>
  </r>
  <r>
    <s v="A00853"/>
    <s v="FASQUEL"/>
    <s v="MARINE"/>
    <s v="IME DE MONTIGNY"/>
    <d v="2018-06-26T00:00:00"/>
    <d v="2018-06-26T00:00:00"/>
    <n v="1"/>
    <s v="FIN DE CONTRAT"/>
    <s v="AIDE MEDICO PSYCHOLOGIQUE"/>
    <s v="ALIZE"/>
    <s v="AIDE MEDICO PSYCHOLOGIQUE"/>
    <s v="HAMOUR FATIMA"/>
    <s v="201807"/>
    <n v="46.24"/>
    <s v="39"/>
    <s v="100,00"/>
    <n v="1"/>
    <m/>
    <x v="2"/>
    <s v="pole Enfance"/>
    <n v="46.24"/>
    <s v="2018"/>
    <n v="46.24"/>
    <n v="3.5"/>
    <n v="75.83"/>
    <s v="T39033"/>
    <n v="3.5"/>
    <x v="6"/>
    <s v=""/>
    <x v="11"/>
    <x v="1"/>
    <x v="0"/>
    <x v="0"/>
    <s v=""/>
    <s v=""/>
    <s v=""/>
    <s v=""/>
    <s v=""/>
    <s v=""/>
    <x v="2"/>
  </r>
  <r>
    <s v="A00853"/>
    <s v="FASQUEL"/>
    <s v="MARINE"/>
    <s v="IME DE MONTIGNY"/>
    <d v="2018-06-28T00:00:00"/>
    <d v="2018-06-28T00:00:00"/>
    <n v="1"/>
    <s v="FIN DE CONTRAT"/>
    <s v="AIDE MEDICO PSYCHOLOGIQUE"/>
    <s v="ALIZE"/>
    <s v="AIDE MEDICO PSYCHOLOGIQUE"/>
    <s v="MICULIAN NATHALIE"/>
    <s v="201807"/>
    <n v="85.9"/>
    <s v="39"/>
    <s v="100,00"/>
    <n v="1"/>
    <m/>
    <x v="1"/>
    <s v="pole Enfance"/>
    <n v="85.9"/>
    <s v="2018"/>
    <n v="85.9"/>
    <n v="6.5"/>
    <n v="140.83000000000001"/>
    <s v="T39033"/>
    <n v="6.5"/>
    <x v="6"/>
    <s v=""/>
    <x v="11"/>
    <x v="1"/>
    <x v="0"/>
    <x v="0"/>
    <s v=""/>
    <s v=""/>
    <s v=""/>
    <s v=""/>
    <s v=""/>
    <s v=""/>
    <x v="2"/>
  </r>
  <r>
    <s v="A00853"/>
    <s v="FASQUEL"/>
    <s v="MARINE"/>
    <s v="IME DE MONTIGNY"/>
    <d v="2018-07-02T00:00:00"/>
    <d v="2018-08-03T00:00:00"/>
    <n v="33"/>
    <s v="FIN DE CONTRAT"/>
    <s v="AIDE MEDICO PSYCHOLOGIQUE"/>
    <s v="ALIZE"/>
    <m/>
    <m/>
    <s v="201807"/>
    <n v="1277.69"/>
    <s v="39"/>
    <s v="100,00"/>
    <n v="33"/>
    <s v="à la sécurité des biens et des personnes dans l'attente de la reconsctruction de l'ets et la validation des financeurs"/>
    <x v="13"/>
    <s v="pole Enfance"/>
    <n v="1277.69"/>
    <s v="2018"/>
    <n v="1277.69"/>
    <n v="117"/>
    <n v="129.57"/>
    <s v="T39033"/>
    <n v="117"/>
    <x v="6"/>
    <s v=""/>
    <x v="11"/>
    <x v="1"/>
    <x v="0"/>
    <x v="0"/>
    <s v=""/>
    <s v=""/>
    <s v=""/>
    <s v=""/>
    <s v=""/>
    <s v=""/>
    <x v="2"/>
  </r>
  <r>
    <s v="A00178"/>
    <s v="FOUREZ"/>
    <s v="PERRINE"/>
    <s v="IME DE MONTIGNY"/>
    <d v="2018-06-29T00:00:00"/>
    <d v="2018-06-29T00:00:00"/>
    <n v="1"/>
    <s v="FIN DE CONTRAT"/>
    <s v="EDUCATEUR(rice) SPECIALISE(e)"/>
    <s v="MISTRAL"/>
    <s v="EDUCATEUR(rice) SPECIALISE(e)"/>
    <s v="RAMI SAFIA"/>
    <s v="201807"/>
    <n v="108.88"/>
    <s v="39"/>
    <s v="100,00"/>
    <n v="1"/>
    <m/>
    <x v="10"/>
    <s v="pole Enfance"/>
    <n v="108.88"/>
    <s v="2018"/>
    <n v="108.88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A00178"/>
    <s v="FOUREZ"/>
    <s v="PERRINE"/>
    <s v="IME DE MONTIGNY"/>
    <d v="2018-06-30T00:00:00"/>
    <d v="2018-06-30T00:00:00"/>
    <n v="1"/>
    <s v="FIN DE CONTRAT"/>
    <s v="EDUCATEUR(rice) SPECIALISE(e)"/>
    <s v="MISTRAL"/>
    <s v="EDUCATEUR(rice) SPECIALISE(e)"/>
    <s v="RAMI SAFIA"/>
    <s v="201807"/>
    <n v="112.5"/>
    <s v="39"/>
    <s v="100,00"/>
    <n v="1"/>
    <m/>
    <x v="1"/>
    <s v="pole Enfance"/>
    <n v="112.5"/>
    <s v="2018"/>
    <n v="112.5"/>
    <n v="7.75"/>
    <n v="151.67000000000002"/>
    <s v="T39031"/>
    <n v="7.75"/>
    <x v="6"/>
    <s v=""/>
    <x v="11"/>
    <x v="1"/>
    <x v="0"/>
    <x v="0"/>
    <s v=""/>
    <s v=""/>
    <s v=""/>
    <s v=""/>
    <s v=""/>
    <s v=""/>
    <x v="2"/>
  </r>
  <r>
    <s v="A00178"/>
    <s v="FOUREZ"/>
    <s v="PERRINE"/>
    <s v="IME DE MONTIGNY"/>
    <d v="2018-07-01T00:00:00"/>
    <d v="2018-07-06T00:00:00"/>
    <n v="6"/>
    <s v="FIN DE CONTRAT"/>
    <s v="EDUCATEUR(rice) SPECIALISE(e)"/>
    <s v="MISTRAL"/>
    <s v="EDUCATEUR(rice) SPECIALISE(e)"/>
    <s v="RAMI SAFIA"/>
    <s v="201807"/>
    <n v="662.23"/>
    <s v="39"/>
    <s v="100,00"/>
    <n v="6"/>
    <m/>
    <x v="2"/>
    <s v="pole Enfance"/>
    <n v="662.23"/>
    <s v="2018"/>
    <n v="662.23"/>
    <n v="40.75"/>
    <n v="151.67000000000002"/>
    <s v="T39031"/>
    <n v="40.75"/>
    <x v="6"/>
    <s v=""/>
    <x v="11"/>
    <x v="1"/>
    <x v="0"/>
    <x v="0"/>
    <s v=""/>
    <s v=""/>
    <s v=""/>
    <s v=""/>
    <s v=""/>
    <s v=""/>
    <x v="2"/>
  </r>
  <r>
    <s v="A00178"/>
    <s v="FOUREZ"/>
    <s v="PERRINE"/>
    <s v="IME DE MONTIGNY"/>
    <d v="2018-07-10T00:00:00"/>
    <d v="2018-07-22T00:00:00"/>
    <n v="13"/>
    <s v="FIN DE CONTRAT"/>
    <s v="EDUCATEUR(rice) SPECIALISE(e)"/>
    <s v="MISTRAL"/>
    <s v="EDUCATEUR(rice) SPECIALISE(e)"/>
    <s v="RAMI SAFIA"/>
    <s v="201807"/>
    <n v="1058.19"/>
    <s v="39"/>
    <s v="100,00"/>
    <n v="13"/>
    <m/>
    <x v="2"/>
    <s v="pole Enfance"/>
    <n v="1058.19"/>
    <s v="2018"/>
    <n v="1058.19"/>
    <n v="68.5"/>
    <n v="148.42000000000002"/>
    <s v="T39031"/>
    <n v="68.5"/>
    <x v="6"/>
    <s v=""/>
    <x v="11"/>
    <x v="1"/>
    <x v="0"/>
    <x v="0"/>
    <s v=""/>
    <s v=""/>
    <s v=""/>
    <s v=""/>
    <s v=""/>
    <s v=""/>
    <x v="2"/>
  </r>
  <r>
    <s v="A00178"/>
    <s v="FOUREZ"/>
    <s v="PERRINE"/>
    <s v="IME DE MONTIGNY"/>
    <d v="2018-07-23T00:00:00"/>
    <d v="2018-08-19T00:00:00"/>
    <n v="28"/>
    <s v="FIN DE CONTRAT"/>
    <s v="EDUCATEUR(rice) SPECIALISE(e)"/>
    <s v="MISTRAL"/>
    <s v="MONITEUR(rice) EDUCATEUR(rice)"/>
    <s v="DESUMEUR AUDREY"/>
    <s v="201807"/>
    <n v="365.88"/>
    <s v="39"/>
    <s v="100,00"/>
    <n v="28"/>
    <m/>
    <x v="2"/>
    <s v="pole Enfance"/>
    <n v="365.88"/>
    <s v="2018"/>
    <n v="365.88"/>
    <n v="30.5"/>
    <n v="151.67000000000002"/>
    <s v="T39031"/>
    <n v="30.5"/>
    <x v="6"/>
    <s v=""/>
    <x v="11"/>
    <x v="1"/>
    <x v="0"/>
    <x v="0"/>
    <s v=""/>
    <s v=""/>
    <s v=""/>
    <s v=""/>
    <s v=""/>
    <s v=""/>
    <x v="2"/>
  </r>
  <r>
    <s v="999600"/>
    <s v="FOUTRY"/>
    <s v="NATHALIE"/>
    <s v="IME DE MONTIGNY"/>
    <d v="2018-07-09T00:00:00"/>
    <d v="2018-08-05T00:00:00"/>
    <n v="28"/>
    <s v="FIN DE CONTRAT"/>
    <s v="AGENT DE SERVICE INTERIEUR"/>
    <s v="SERVICE SUPPORT"/>
    <s v="MAITRE(sse) DE MAISON"/>
    <s v="MENAR CHRISTINE"/>
    <s v="201807"/>
    <n v="1047.8"/>
    <s v="39"/>
    <s v="100,00"/>
    <n v="28"/>
    <m/>
    <x v="2"/>
    <s v="pole Enfance"/>
    <n v="1047.8"/>
    <s v="2018"/>
    <n v="1047.8"/>
    <n v="105"/>
    <n v="151.67000000000002"/>
    <s v="T39021"/>
    <n v="105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8-07-05T00:00:00"/>
    <d v="2018-07-06T00:00:00"/>
    <n v="2"/>
    <s v="FIN DE CONTRAT"/>
    <s v="INFIRMIER(e)"/>
    <s v="SERVICE DE NUIT"/>
    <s v="INFIRMIER(e)"/>
    <s v="TISON FRANCINE"/>
    <s v="201807"/>
    <n v="232.27"/>
    <s v="39"/>
    <s v="100,00"/>
    <n v="2"/>
    <m/>
    <x v="21"/>
    <s v="pole Enfance"/>
    <n v="232.27"/>
    <s v="2018"/>
    <n v="232.27"/>
    <n v="16"/>
    <n v="151.67000000000002"/>
    <s v="T39024"/>
    <n v="16"/>
    <x v="6"/>
    <s v=""/>
    <x v="11"/>
    <x v="1"/>
    <x v="0"/>
    <x v="0"/>
    <s v=""/>
    <s v=""/>
    <s v=""/>
    <s v=""/>
    <s v=""/>
    <s v=""/>
    <x v="2"/>
  </r>
  <r>
    <s v="A00363"/>
    <s v="GHYS"/>
    <s v="FLORENCE"/>
    <s v="IME DE MONTIGNY"/>
    <d v="2018-07-10T00:00:00"/>
    <d v="2018-07-27T00:00:00"/>
    <n v="18"/>
    <s v="FIN DE CONTRAT"/>
    <s v="INFIRMIER(e)"/>
    <s v="SERVICE DE NUIT"/>
    <s v="INFIRMIER(e)"/>
    <s v="TISON FRANCINE"/>
    <s v="201807"/>
    <n v="1481.14"/>
    <s v="39"/>
    <s v="100,00"/>
    <n v="18"/>
    <m/>
    <x v="2"/>
    <s v="pole Enfance"/>
    <n v="1481.14"/>
    <s v="2018"/>
    <n v="1481.14"/>
    <n v="97"/>
    <n v="139.28"/>
    <s v="T39024"/>
    <n v="97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8-06-29T00:00:00"/>
    <d v="2018-06-29T00:00:00"/>
    <n v="1"/>
    <s v="FIN DE CONTRAT"/>
    <s v="EDUCATEUR(rice) SPECIALISE(e)"/>
    <s v="EXTERNAT"/>
    <s v="MONITEUR(rice) EDUCATEUR(rice)"/>
    <s v="DECAMPS HELENE"/>
    <s v="201807"/>
    <n v="98.87"/>
    <s v="39"/>
    <s v="100,00"/>
    <n v="1"/>
    <m/>
    <x v="0"/>
    <s v="pole Enfance"/>
    <n v="98.87"/>
    <s v="2018"/>
    <n v="98.87"/>
    <n v="7"/>
    <n v="151.67000000000002"/>
    <s v="T39035"/>
    <n v="7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8-07-02T00:00:00"/>
    <d v="2018-07-02T00:00:00"/>
    <n v="1"/>
    <s v="FIN DE CONTRAT"/>
    <s v="EDUCATEUR(rice) SPECIALISE(e)"/>
    <s v="EXTERNAT"/>
    <s v="MONITEUR(rice) EDUCATEUR(rice)"/>
    <s v="DECAMPS HELENE"/>
    <s v="201807"/>
    <n v="113.01"/>
    <s v="39"/>
    <s v="100,00"/>
    <n v="1"/>
    <m/>
    <x v="0"/>
    <s v="pole Enfance"/>
    <n v="113.01"/>
    <s v="2018"/>
    <n v="113.01"/>
    <n v="8"/>
    <n v="151.67000000000002"/>
    <s v="T39035"/>
    <n v="8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8-07-03T00:00:00"/>
    <d v="2018-07-27T00:00:00"/>
    <n v="25"/>
    <s v="FIN DE CONTRAT"/>
    <s v="EDUCATEUR(rice) SPECIALISE(e)"/>
    <s v="EXTERNAT"/>
    <s v="MONITEUR(rice) EDUCATEUR(rice)"/>
    <s v="DECAMPS HELENE"/>
    <s v="201807"/>
    <n v="1864.63"/>
    <s v="39"/>
    <s v="100,00"/>
    <n v="25"/>
    <m/>
    <x v="0"/>
    <s v="pole Enfance"/>
    <n v="1864.63"/>
    <s v="2018"/>
    <n v="1864.63"/>
    <n v="132"/>
    <n v="150.52000000000001"/>
    <s v="T39035"/>
    <n v="132"/>
    <x v="6"/>
    <s v=""/>
    <x v="11"/>
    <x v="1"/>
    <x v="0"/>
    <x v="0"/>
    <s v=""/>
    <s v=""/>
    <s v=""/>
    <s v=""/>
    <s v=""/>
    <s v=""/>
    <x v="2"/>
  </r>
  <r>
    <s v="A01013"/>
    <s v="HENNEREZ"/>
    <s v="MERIAMA"/>
    <s v="IME DE MONTIGNY"/>
    <d v="2018-06-27T00:00:00"/>
    <d v="2018-06-28T00:00:00"/>
    <n v="2"/>
    <s v="FIN DE CONTRAT"/>
    <s v="INFIRMIER(e)"/>
    <s v="SERVICE DE NUIT"/>
    <m/>
    <m/>
    <s v="201807"/>
    <n v="195.99"/>
    <s v="39"/>
    <s v="100,00"/>
    <n v="2"/>
    <s v="à la passation des dossiers et aux tuilages"/>
    <x v="3"/>
    <s v="pole Enfance"/>
    <n v="195.99"/>
    <s v="2018"/>
    <n v="195.99"/>
    <n v="13.5"/>
    <n v="146.25"/>
    <s v="T39024"/>
    <n v="13.5"/>
    <x v="6"/>
    <s v=""/>
    <x v="11"/>
    <x v="1"/>
    <x v="0"/>
    <x v="0"/>
    <s v=""/>
    <s v=""/>
    <s v=""/>
    <s v=""/>
    <s v=""/>
    <s v=""/>
    <x v="2"/>
  </r>
  <r>
    <s v="A01013"/>
    <s v="HENNEREZ"/>
    <s v="MERIAMA"/>
    <s v="IME DE MONTIGNY"/>
    <d v="2018-07-09T00:00:00"/>
    <d v="2018-07-23T00:00:00"/>
    <n v="15"/>
    <s v="FIN DE CONTRAT"/>
    <s v="INFIRMIER(e)"/>
    <s v="SERVICE DE NUIT"/>
    <s v="INFIRMIER(e)"/>
    <s v="DUFOSSE VANESSA"/>
    <s v="201807"/>
    <n v="1366.32"/>
    <s v="39"/>
    <s v="100,00"/>
    <n v="15"/>
    <m/>
    <x v="2"/>
    <s v="pole Enfance"/>
    <n v="1366.32"/>
    <s v="2018"/>
    <n v="1366.32"/>
    <n v="85.5"/>
    <n v="151.67000000000002"/>
    <s v="T39024"/>
    <n v="85.5"/>
    <x v="6"/>
    <s v=""/>
    <x v="11"/>
    <x v="1"/>
    <x v="0"/>
    <x v="0"/>
    <s v=""/>
    <s v=""/>
    <s v=""/>
    <s v=""/>
    <s v=""/>
    <s v=""/>
    <x v="2"/>
  </r>
  <r>
    <s v="A00900"/>
    <s v="HUEBER"/>
    <s v="FIONA"/>
    <s v="IME DE MONTIGNY"/>
    <d v="2018-06-27T00:00:00"/>
    <d v="2018-06-27T00:00:00"/>
    <n v="1"/>
    <s v="FIN DE CONTRAT"/>
    <s v="AIDE MEDICO PSYCHOLOGIQUE"/>
    <s v="MISTRAL"/>
    <s v="AGENT D'HEBERGEMENT"/>
    <s v="CAILLERET NATHALIE"/>
    <s v="201807"/>
    <n v="89.19"/>
    <s v="39"/>
    <s v="100,00"/>
    <n v="1"/>
    <m/>
    <x v="1"/>
    <s v="pole Enfance"/>
    <n v="89.19"/>
    <s v="2018"/>
    <n v="89.19"/>
    <n v="6.75"/>
    <n v="146.25"/>
    <s v="T39031"/>
    <n v="6.75"/>
    <x v="6"/>
    <s v=""/>
    <x v="11"/>
    <x v="1"/>
    <x v="0"/>
    <x v="0"/>
    <s v=""/>
    <s v=""/>
    <s v=""/>
    <s v=""/>
    <s v=""/>
    <s v=""/>
    <x v="2"/>
  </r>
  <r>
    <s v="A00900"/>
    <s v="HUEBER"/>
    <s v="FIONA"/>
    <s v="IME DE MONTIGNY"/>
    <d v="2018-06-28T00:00:00"/>
    <d v="2018-06-28T00:00:00"/>
    <n v="1"/>
    <s v="FIN DE CONTRAT"/>
    <s v="AIDE MEDICO PSYCHOLOGIQUE"/>
    <s v="MISTRAL"/>
    <s v="AIDE SOIGNANT(e)"/>
    <s v="LUCAS PASCALE"/>
    <s v="201807"/>
    <n v="92.49"/>
    <s v="39"/>
    <s v="100,00"/>
    <n v="1"/>
    <m/>
    <x v="2"/>
    <s v="pole Enfance"/>
    <n v="92.49"/>
    <s v="2018"/>
    <n v="92.49"/>
    <n v="7"/>
    <n v="151.67000000000002"/>
    <s v="T39031"/>
    <n v="7"/>
    <x v="6"/>
    <s v=""/>
    <x v="11"/>
    <x v="1"/>
    <x v="0"/>
    <x v="0"/>
    <s v=""/>
    <s v=""/>
    <s v=""/>
    <s v=""/>
    <s v=""/>
    <s v=""/>
    <x v="2"/>
  </r>
  <r>
    <s v="A00900"/>
    <s v="HUEBER"/>
    <s v="FIONA"/>
    <s v="IME DE MONTIGNY"/>
    <d v="2018-07-01T00:00:00"/>
    <d v="2018-07-01T00:00:00"/>
    <n v="1"/>
    <s v="FIN DE CONTRAT"/>
    <s v="AIDE MEDICO PSYCHOLOGIQUE"/>
    <s v="MISTRAL"/>
    <s v="AGENT D'HEBERGEMENT"/>
    <s v="KOZLOWSKI ISABELLE"/>
    <s v="201807"/>
    <n v="223.38"/>
    <s v="39"/>
    <s v="100,00"/>
    <n v="1"/>
    <m/>
    <x v="7"/>
    <s v="pole Enfance"/>
    <n v="223.38"/>
    <s v="2018"/>
    <n v="223.38"/>
    <n v="10"/>
    <n v="151.67000000000002"/>
    <s v="T39031"/>
    <n v="10"/>
    <x v="6"/>
    <s v=""/>
    <x v="11"/>
    <x v="1"/>
    <x v="0"/>
    <x v="0"/>
    <s v=""/>
    <s v=""/>
    <s v=""/>
    <s v=""/>
    <s v=""/>
    <s v=""/>
    <x v="2"/>
  </r>
  <r>
    <s v="A00900"/>
    <s v="HUEBER"/>
    <s v="FIONA"/>
    <s v="IME DE MONTIGNY"/>
    <d v="2018-07-13T00:00:00"/>
    <d v="2018-08-05T00:00:00"/>
    <n v="24"/>
    <s v="FIN DE CONTRAT"/>
    <s v="AIDE MEDICO PSYCHOLOGIQUE"/>
    <s v="MISTRAL"/>
    <s v="AIDE MEDICO PSYCHOLOGIQUE"/>
    <s v="LECLERC STEPHANIE"/>
    <s v="201807"/>
    <n v="820.01"/>
    <s v="39"/>
    <s v="100,00"/>
    <n v="24"/>
    <m/>
    <x v="2"/>
    <s v="pole Enfance"/>
    <n v="820.01"/>
    <s v="2018"/>
    <n v="820.01"/>
    <n v="70.25"/>
    <n v="131.5"/>
    <s v="T39031"/>
    <n v="70.25"/>
    <x v="6"/>
    <s v=""/>
    <x v="11"/>
    <x v="1"/>
    <x v="0"/>
    <x v="0"/>
    <s v=""/>
    <s v=""/>
    <s v=""/>
    <s v=""/>
    <s v=""/>
    <s v=""/>
    <x v="2"/>
  </r>
  <r>
    <s v="A00400"/>
    <s v="HUREZ"/>
    <s v="ALAIN"/>
    <s v="IME DE MONTIGNY"/>
    <d v="2018-04-23T00:00:00"/>
    <d v="2018-10-31T00:00:00"/>
    <n v="192"/>
    <s v="FIN DE CONTRAT"/>
    <s v="AGENT D'ENTRETIEN DES BATIMENTS"/>
    <s v="SERVICE SUPPORT"/>
    <m/>
    <m/>
    <s v="201807"/>
    <n v="1554.3"/>
    <s v="39"/>
    <s v="100,00"/>
    <n v="192"/>
    <s v="l'anticipation du déménagement et à la préparation de l'aménagement du nouveau bâtiment"/>
    <x v="3"/>
    <s v="pole Enfance"/>
    <n v="1554.3"/>
    <s v="2018"/>
    <n v="1554.3"/>
    <n v="151.67000000000002"/>
    <n v="151.67000000000002"/>
    <s v="T39021"/>
    <n v="151.67000000000002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8-01-01T00:00:00"/>
    <d v="2018-09-02T00:00:00"/>
    <n v="245"/>
    <s v="FIN DE CONTRAT"/>
    <s v="SURVEILLANT(e) DE NUIT"/>
    <s v="SERVICE DE NUIT"/>
    <m/>
    <m/>
    <s v="201807"/>
    <n v="1875.19"/>
    <s v="39"/>
    <s v="100,00"/>
    <n v="245"/>
    <s v="à la sécurité des biens et des personnes"/>
    <x v="6"/>
    <s v="pole Enfance"/>
    <n v="1875.19"/>
    <s v="2018"/>
    <n v="1875.19"/>
    <n v="151.67000000000002"/>
    <n v="151.67000000000002"/>
    <s v="T39024"/>
    <n v="151.67000000000002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DE MONTIGNY"/>
    <d v="2018-06-27T00:00:00"/>
    <d v="2018-06-27T00:00:00"/>
    <n v="1"/>
    <s v="FIN DE CONTRAT"/>
    <s v="EDUCATEUR(rice) SPECIALISE(e)"/>
    <s v="ZEPHYR"/>
    <s v="EDUCATEUR(rice) SPECIALISE(e)"/>
    <s v="MAERTENS OCEANE"/>
    <s v="201807"/>
    <n v="108.88"/>
    <s v="39"/>
    <s v="100,00"/>
    <n v="1"/>
    <m/>
    <x v="1"/>
    <s v="pole Enfance"/>
    <n v="108.88"/>
    <s v="2018"/>
    <n v="108.88"/>
    <n v="7.5"/>
    <n v="151.67000000000002"/>
    <s v="T39034"/>
    <n v="7.5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DE MONTIGNY"/>
    <d v="2018-07-06T00:00:00"/>
    <d v="2018-07-06T00:00:00"/>
    <n v="1"/>
    <s v="FIN DE CONTRAT"/>
    <s v="EDUCATEUR(rice) SPECIALISE(e)"/>
    <s v="EXTERNAT"/>
    <s v="EDUCATEUR(rice) SPECIALISE(e)"/>
    <s v="TROVATI DELPHINE"/>
    <s v="201807"/>
    <n v="49.45"/>
    <s v="39"/>
    <s v="100,00"/>
    <n v="1"/>
    <m/>
    <x v="1"/>
    <s v="pole Enfance"/>
    <n v="49.45"/>
    <s v="2018"/>
    <n v="49.45"/>
    <n v="3.5"/>
    <n v="129.97999999999999"/>
    <s v="T39035"/>
    <n v="3.5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DE MONTIGNY"/>
    <d v="2018-07-09T00:00:00"/>
    <d v="2018-07-09T00:00:00"/>
    <n v="1"/>
    <s v="FIN DE CONTRAT"/>
    <s v="EDUCATEUR(rice) SPECIALISE(e)"/>
    <s v="EXTERNAT"/>
    <s v="EDUCATEUR(rice) SPECIALISE(e)"/>
    <s v="TROVATI DELPHINE"/>
    <s v="201807"/>
    <n v="91.83"/>
    <s v="39"/>
    <s v="100,00"/>
    <n v="1"/>
    <m/>
    <x v="2"/>
    <s v="pole Enfance"/>
    <n v="91.83"/>
    <s v="2018"/>
    <n v="91.83"/>
    <n v="6.5"/>
    <n v="140.83000000000001"/>
    <s v="T39035"/>
    <n v="6.5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DE MONTIGNY"/>
    <d v="2018-07-24T00:00:00"/>
    <d v="2018-07-24T00:00:00"/>
    <n v="1"/>
    <s v="FIN DE CONTRAT"/>
    <s v="EDUCATEUR(rice) SPECIALISE(e)"/>
    <s v="EXTERNAT"/>
    <s v="MONITEUR(rice) EDUCATEUR(rice)"/>
    <s v="BELLET YANN"/>
    <s v="201807"/>
    <n v="130.65"/>
    <s v="39"/>
    <s v="100,00"/>
    <n v="1"/>
    <m/>
    <x v="2"/>
    <s v="pole Enfance"/>
    <n v="130.65"/>
    <s v="2018"/>
    <n v="130.65"/>
    <n v="9.25"/>
    <n v="151.67000000000002"/>
    <s v="T39035"/>
    <n v="9.25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DE MONTIGNY"/>
    <d v="2018-07-26T00:00:00"/>
    <d v="2018-07-26T00:00:00"/>
    <n v="1"/>
    <s v="FIN DE CONTRAT"/>
    <s v="EDUCATEUR(rice) SPECIALISE(e)"/>
    <s v="EXTERNAT"/>
    <s v="MONITEUR(rice) EDUCATEUR(rice)"/>
    <s v="BELLET YANN"/>
    <s v="201807"/>
    <n v="105.94"/>
    <s v="39"/>
    <s v="100,00"/>
    <n v="1"/>
    <m/>
    <x v="2"/>
    <s v="pole Enfance"/>
    <n v="105.94"/>
    <s v="2018"/>
    <n v="105.94"/>
    <n v="7.5"/>
    <n v="151.67000000000002"/>
    <s v="T39035"/>
    <n v="7.5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8-06-19T00:00:00"/>
    <d v="2018-07-02T00:00:00"/>
    <n v="14"/>
    <s v="FIN DE CONTRAT"/>
    <s v="AGENT DE CUISINE"/>
    <s v="OFFICE"/>
    <s v="CUISINIER(e) NIVEAU 2"/>
    <s v="CHARLES CORINNE"/>
    <s v="201807"/>
    <n v="949.66"/>
    <s v="39"/>
    <s v="100,00"/>
    <n v="14"/>
    <m/>
    <x v="8"/>
    <s v="pole Enfance"/>
    <n v="949.66"/>
    <s v="2018"/>
    <n v="949.66"/>
    <n v="37.75"/>
    <n v="151.67000000000002"/>
    <s v="T39020"/>
    <n v="37.75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8-07-03T00:00:00"/>
    <d v="2018-07-17T00:00:00"/>
    <n v="15"/>
    <s v="FIN DE CONTRAT"/>
    <s v="AGENT DE CUISINE"/>
    <s v="OFFICE"/>
    <s v="CUISINIER(e) NIVEAU 2"/>
    <s v="CHARLES CORINNE"/>
    <s v="201807"/>
    <n v="1092.31"/>
    <s v="39"/>
    <s v="100,00"/>
    <n v="15"/>
    <m/>
    <x v="8"/>
    <s v="pole Enfance"/>
    <n v="1092.31"/>
    <s v="2018"/>
    <n v="1092.31"/>
    <n v="77"/>
    <n v="151.67000000000002"/>
    <s v="T39020"/>
    <n v="77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8-07-18T00:00:00"/>
    <d v="2018-08-05T00:00:00"/>
    <n v="19"/>
    <s v="FIN DE CONTRAT"/>
    <s v="AGENT DE CUISINE"/>
    <s v="OFFICE"/>
    <s v="CUISINIER(e) NIVEAU 2"/>
    <s v="CHARLES CORINNE"/>
    <s v="201807"/>
    <n v="700.94"/>
    <s v="39"/>
    <s v="100,00"/>
    <n v="19"/>
    <m/>
    <x v="8"/>
    <s v="pole Enfance"/>
    <n v="700.94"/>
    <s v="2018"/>
    <n v="700.94"/>
    <n v="62.75"/>
    <n v="137.57"/>
    <s v="T39020"/>
    <n v="62.7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6-25T00:00:00"/>
    <d v="2018-06-29T00:00:00"/>
    <n v="5"/>
    <s v="FIN DE CONTRAT"/>
    <s v="AIDE MEDICO PSYCHOLOGIQUE"/>
    <s v="MISTRAL"/>
    <s v="AIDE MEDICO PSYCHOLOGIQUE"/>
    <s v="VILETTE LAURE"/>
    <s v="201807"/>
    <n v="462.46"/>
    <s v="39"/>
    <s v="100,00"/>
    <n v="5"/>
    <m/>
    <x v="2"/>
    <s v="pole Enfance"/>
    <n v="462.46"/>
    <s v="2018"/>
    <n v="462.46"/>
    <n v="35"/>
    <n v="151.67000000000002"/>
    <s v="T39031"/>
    <n v="3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7-04T00:00:00"/>
    <d v="2018-07-06T00:00:00"/>
    <n v="3"/>
    <s v="FIN DE CONTRAT"/>
    <s v="AIDE MEDICO PSYCHOLOGIQUE"/>
    <s v="MISTRAL"/>
    <s v="AIDE MEDICO PSYCHOLOGIQUE"/>
    <s v="TAISNE JULIE"/>
    <s v="201807"/>
    <n v="323.72000000000003"/>
    <s v="39"/>
    <s v="100,00"/>
    <n v="3"/>
    <m/>
    <x v="7"/>
    <s v="pole Enfance"/>
    <n v="323.72000000000003"/>
    <s v="2018"/>
    <n v="323.72000000000003"/>
    <n v="24.5"/>
    <n v="151.67000000000002"/>
    <s v="T39031"/>
    <n v="24.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7-07T00:00:00"/>
    <d v="2018-07-08T00:00:00"/>
    <n v="2"/>
    <s v="FIN DE CONTRAT"/>
    <s v="AIDE MEDICO PSYCHOLOGIQUE"/>
    <s v="MISTRAL"/>
    <s v="AIDE MEDICO PSYCHOLOGIQUE"/>
    <s v="LECLERC STEPHANIE"/>
    <s v="201807"/>
    <n v="266.64"/>
    <s v="39"/>
    <s v="100,00"/>
    <n v="2"/>
    <m/>
    <x v="0"/>
    <s v="pole Enfance"/>
    <n v="266.64"/>
    <s v="2018"/>
    <n v="266.64"/>
    <n v="15"/>
    <n v="151.67000000000002"/>
    <s v="T39031"/>
    <n v="1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7-10T00:00:00"/>
    <d v="2018-07-16T00:00:00"/>
    <n v="7"/>
    <s v="FIN DE CONTRAT"/>
    <s v="AIDE MEDICO PSYCHOLOGIQUE"/>
    <s v="MISTRAL"/>
    <s v="AIDE MEDICO PSYCHOLOGIQUE"/>
    <s v="BEFFUMO CLAUDINE"/>
    <s v="201807"/>
    <n v="703.47"/>
    <s v="39"/>
    <s v="100,00"/>
    <n v="7"/>
    <m/>
    <x v="7"/>
    <s v="pole Enfance"/>
    <n v="703.47"/>
    <s v="2018"/>
    <n v="703.47"/>
    <n v="42.25"/>
    <n v="151.67000000000002"/>
    <s v="T39031"/>
    <n v="42.2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7-17T00:00:00"/>
    <d v="2018-07-17T00:00:00"/>
    <n v="1"/>
    <s v="FIN DE CONTRAT"/>
    <s v="AIDE MEDICO PSYCHOLOGIQUE"/>
    <s v="MISTRAL"/>
    <s v="AGENT D'HEBERGEMENT"/>
    <s v="KOZLOWSKI ISABELLE"/>
    <s v="201807"/>
    <n v="95.8"/>
    <s v="39"/>
    <s v="100,00"/>
    <n v="1"/>
    <m/>
    <x v="1"/>
    <s v="pole Enfance"/>
    <n v="95.8"/>
    <s v="2018"/>
    <n v="95.8"/>
    <n v="7.25"/>
    <n v="151.67000000000002"/>
    <s v="T39031"/>
    <n v="7.2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7-19T00:00:00"/>
    <d v="2018-07-19T00:00:00"/>
    <n v="1"/>
    <s v="FIN DE CONTRAT"/>
    <s v="AIDE MEDICO PSYCHOLOGIQUE"/>
    <s v="MISTRAL"/>
    <s v="AGENT D'HEBERGEMENT"/>
    <s v="KOZLOWSKI ISABELLE"/>
    <s v="201807"/>
    <n v="95.8"/>
    <s v="39"/>
    <s v="100,00"/>
    <n v="1"/>
    <m/>
    <x v="1"/>
    <s v="pole Enfance"/>
    <n v="95.8"/>
    <s v="2018"/>
    <n v="95.8"/>
    <n v="7.25"/>
    <n v="151.67000000000002"/>
    <s v="T39031"/>
    <n v="7.2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7-20T00:00:00"/>
    <d v="2018-07-20T00:00:00"/>
    <n v="1"/>
    <s v="FIN DE CONTRAT"/>
    <s v="AIDE MEDICO PSYCHOLOGIQUE"/>
    <s v="MISTRAL"/>
    <s v="AGENT D'HEBERGEMENT"/>
    <s v="KOZLOWSKI ISABELLE"/>
    <s v="201807"/>
    <n v="122.22"/>
    <s v="39"/>
    <s v="100,00"/>
    <n v="1"/>
    <m/>
    <x v="2"/>
    <s v="pole Enfance"/>
    <n v="122.22"/>
    <s v="2018"/>
    <n v="122.22"/>
    <n v="9.25"/>
    <n v="151.67000000000002"/>
    <s v="T39031"/>
    <n v="9.2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7-23T00:00:00"/>
    <d v="2018-08-05T00:00:00"/>
    <n v="14"/>
    <s v="FIN DE CONTRAT"/>
    <s v="AIDE MEDICO PSYCHOLOGIQUE"/>
    <s v="MISTRAL"/>
    <s v="AGENT D'HEBERGEMENT"/>
    <s v="KOZLOWSKI ISABELLE"/>
    <s v="201807"/>
    <n v="486.21"/>
    <s v="39"/>
    <s v="100,00"/>
    <n v="14"/>
    <m/>
    <x v="2"/>
    <s v="pole Enfance"/>
    <n v="486.21"/>
    <s v="2018"/>
    <n v="486.21"/>
    <n v="39"/>
    <n v="151.67000000000002"/>
    <s v="T39031"/>
    <n v="39"/>
    <x v="6"/>
    <s v=""/>
    <x v="11"/>
    <x v="1"/>
    <x v="0"/>
    <x v="0"/>
    <s v=""/>
    <s v=""/>
    <s v=""/>
    <s v=""/>
    <s v=""/>
    <s v=""/>
    <x v="2"/>
  </r>
  <r>
    <s v="A00999"/>
    <s v="LOUCHEUX"/>
    <s v="JULIEN"/>
    <s v="IME DE MONTIGNY"/>
    <d v="2018-06-25T00:00:00"/>
    <d v="2018-06-30T00:00:00"/>
    <n v="6"/>
    <s v="FIN DE CONTRAT"/>
    <s v="AIDE MEDICO PSYCHOLOGIQUE"/>
    <s v="MISTRAL"/>
    <s v="AIDE MEDICO PSYCHOLOGIQUE"/>
    <s v="PETIT MICKAEL"/>
    <s v="201807"/>
    <n v="399.7"/>
    <s v="39"/>
    <s v="100,00"/>
    <n v="6"/>
    <m/>
    <x v="0"/>
    <s v="pole Enfance"/>
    <n v="399.7"/>
    <s v="2018"/>
    <n v="399.7"/>
    <n v="30.25"/>
    <n v="131.08000000000001"/>
    <s v="T39031"/>
    <n v="30.25"/>
    <x v="6"/>
    <s v=""/>
    <x v="11"/>
    <x v="1"/>
    <x v="0"/>
    <x v="0"/>
    <s v=""/>
    <s v=""/>
    <s v=""/>
    <s v=""/>
    <s v=""/>
    <s v=""/>
    <x v="2"/>
  </r>
  <r>
    <s v="A00999"/>
    <s v="LOUCHEUX"/>
    <s v="JULIEN"/>
    <s v="IME DE MONTIGNY"/>
    <d v="2018-07-01T00:00:00"/>
    <d v="2018-07-06T00:00:00"/>
    <n v="6"/>
    <s v="FIN DE CONTRAT"/>
    <s v="AIDE MEDICO PSYCHOLOGIQUE"/>
    <s v="MISTRAL"/>
    <s v="AIDE MEDICO PSYCHOLOGIQUE"/>
    <s v="PETIT MICKAEL"/>
    <s v="201807"/>
    <n v="538.54"/>
    <s v="39"/>
    <s v="100,00"/>
    <n v="6"/>
    <m/>
    <x v="0"/>
    <s v="pole Enfance"/>
    <n v="538.54"/>
    <s v="2018"/>
    <n v="538.54"/>
    <n v="35.75"/>
    <n v="151.67000000000002"/>
    <s v="T39031"/>
    <n v="35.75"/>
    <x v="6"/>
    <s v=""/>
    <x v="11"/>
    <x v="1"/>
    <x v="0"/>
    <x v="0"/>
    <s v=""/>
    <s v=""/>
    <s v=""/>
    <s v=""/>
    <s v=""/>
    <s v=""/>
    <x v="2"/>
  </r>
  <r>
    <s v="A00999"/>
    <s v="LOUCHEUX"/>
    <s v="JULIEN"/>
    <s v="IME DE MONTIGNY"/>
    <d v="2018-07-09T00:00:00"/>
    <d v="2018-09-01T00:00:00"/>
    <n v="55"/>
    <s v="FIN DE CONTRAT"/>
    <s v="AIDE MEDICO PSYCHOLOGIQUE"/>
    <s v="MISTRAL"/>
    <s v="AIDE SOIGNANT(e)"/>
    <s v="LEDUC SOPHIE"/>
    <s v="201807"/>
    <n v="966.47"/>
    <s v="39"/>
    <s v="100,00"/>
    <n v="55"/>
    <m/>
    <x v="7"/>
    <s v="pole Enfance"/>
    <n v="966.47"/>
    <s v="2018"/>
    <n v="966.47"/>
    <n v="88.5"/>
    <n v="136.5"/>
    <s v="T39031"/>
    <n v="88.5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8-06-16T00:00:00"/>
    <d v="2018-07-01T00:00:00"/>
    <n v="16"/>
    <s v="FIN DE CONTRAT"/>
    <s v="AIDE SOIGNANT(e)"/>
    <s v="MISTRAL"/>
    <s v="AIDE MEDICO PSYCHOLOGIQUE"/>
    <s v="LECLERC STEPHANIE"/>
    <s v="201807"/>
    <n v="439.87"/>
    <s v="39"/>
    <s v="100,00"/>
    <n v="16"/>
    <m/>
    <x v="7"/>
    <s v="pole Enfance"/>
    <n v="439.87"/>
    <s v="2018"/>
    <n v="439.87"/>
    <n v="39.5"/>
    <n v="111.03"/>
    <s v="T39031"/>
    <n v="39.5"/>
    <x v="6"/>
    <s v=""/>
    <x v="11"/>
    <x v="1"/>
    <x v="0"/>
    <x v="0"/>
    <s v=""/>
    <s v=""/>
    <s v=""/>
    <s v=""/>
    <s v=""/>
    <s v=""/>
    <x v="2"/>
  </r>
  <r>
    <s v="999293"/>
    <s v="LUCAS"/>
    <s v="PASCALE"/>
    <s v="IME DE MONTIGNY"/>
    <d v="2018-07-02T00:00:00"/>
    <d v="2018-07-26T00:00:00"/>
    <n v="25"/>
    <s v="FIN DE CONTRAT"/>
    <s v="AIDE SOIGNANT(e)"/>
    <s v="MISTRAL"/>
    <s v="AIDE MEDICO PSYCHOLOGIQUE"/>
    <s v="LECLERC STEPHANIE"/>
    <s v="201807"/>
    <n v="1924.07"/>
    <s v="39"/>
    <s v="100,00"/>
    <n v="25"/>
    <m/>
    <x v="7"/>
    <s v="pole Enfance"/>
    <n v="1924.07"/>
    <s v="2018"/>
    <n v="1924.07"/>
    <n v="115.5"/>
    <n v="131.69999999999999"/>
    <s v="T39031"/>
    <n v="115.5"/>
    <x v="6"/>
    <s v=""/>
    <x v="11"/>
    <x v="1"/>
    <x v="0"/>
    <x v="0"/>
    <s v=""/>
    <s v=""/>
    <s v=""/>
    <s v=""/>
    <s v=""/>
    <s v=""/>
    <x v="2"/>
  </r>
  <r>
    <s v="A00740"/>
    <s v="MAERTENS"/>
    <s v="OCEANE"/>
    <s v="IME DE MONTIGNY"/>
    <d v="2018-07-02T00:00:00"/>
    <d v="2018-12-31T00:00:00"/>
    <n v="183"/>
    <s v="FIN DE CONTRAT"/>
    <s v="EDUCATEUR(rice) SPECIALISE(e)"/>
    <s v="ZEPHYR"/>
    <s v="EDUCATEUR(rice) SPECIALISE(e)"/>
    <s v="COLLIN AURELIE"/>
    <s v="201807"/>
    <n v="1538.19"/>
    <s v="39"/>
    <s v="100,00"/>
    <n v="183"/>
    <m/>
    <x v="4"/>
    <s v="pole Enfance"/>
    <n v="1538.19"/>
    <s v="2018"/>
    <n v="1538.19"/>
    <n v="133.53"/>
    <n v="150.53"/>
    <s v="T39034"/>
    <n v="133.53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807"/>
    <n v="1395.51"/>
    <s v="39"/>
    <s v="100,00"/>
    <n v="530"/>
    <s v="à la sécurité des biens et des personnes dans l'attente de la reconstruction de l'ets et de la validation des financeurs"/>
    <x v="13"/>
    <s v="pole Enfance"/>
    <n v="1395.51"/>
    <s v="2018"/>
    <n v="1395.51"/>
    <n v="115.34"/>
    <n v="75.84"/>
    <s v="T39031"/>
    <n v="115.34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8-07-04T00:00:00"/>
    <d v="2018-07-04T00:00:00"/>
    <n v="1"/>
    <s v="FIN DE CONTRAT"/>
    <s v="AGENT DE SERVICE INTERIEUR"/>
    <s v="SERVICE SUPPORT"/>
    <s v="AGENT HYGIENE ET PROPRETE"/>
    <s v="BAZYNSKA NADINE"/>
    <s v="201807"/>
    <n v="42.26"/>
    <s v="39"/>
    <s v="100,00"/>
    <n v="1"/>
    <m/>
    <x v="1"/>
    <s v="pole Enfance"/>
    <n v="42.26"/>
    <s v="2018"/>
    <n v="42.26"/>
    <n v="3.5"/>
    <n v="75.83"/>
    <s v="T39021"/>
    <n v="3.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8-07-05T00:00:00"/>
    <d v="2018-07-05T00:00:00"/>
    <n v="1"/>
    <s v="FIN DE CONTRAT"/>
    <s v="AGENT DE SERVICE INTERIEUR"/>
    <s v="SERVICE SUPPORT"/>
    <s v="AGENT HYGIENE ET PROPRETE"/>
    <s v="BAZYNSKA NADINE"/>
    <s v="201807"/>
    <n v="84.52"/>
    <s v="39"/>
    <s v="100,00"/>
    <n v="1"/>
    <m/>
    <x v="2"/>
    <s v="pole Enfance"/>
    <n v="84.52"/>
    <s v="2018"/>
    <n v="84.52"/>
    <n v="7"/>
    <n v="151.67000000000002"/>
    <s v="T39021"/>
    <n v="7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8-07-09T00:00:00"/>
    <d v="2018-08-05T00:00:00"/>
    <n v="28"/>
    <s v="FIN DE CONTRAT"/>
    <s v="AGENT DE SERVICE INTERIEUR"/>
    <s v="OFFICE"/>
    <s v="AGENT DE CUISINE"/>
    <s v="MANIERO GEMINA"/>
    <s v="201807"/>
    <n v="1047.8"/>
    <s v="39"/>
    <s v="100,00"/>
    <n v="28"/>
    <m/>
    <x v="2"/>
    <s v="pole Enfance"/>
    <n v="1047.8"/>
    <s v="2018"/>
    <n v="1047.8"/>
    <n v="105"/>
    <n v="151.67000000000002"/>
    <s v="T39020"/>
    <n v="105"/>
    <x v="6"/>
    <s v=""/>
    <x v="11"/>
    <x v="1"/>
    <x v="0"/>
    <x v="0"/>
    <s v=""/>
    <s v=""/>
    <s v=""/>
    <s v=""/>
    <s v=""/>
    <s v=""/>
    <x v="2"/>
  </r>
  <r>
    <s v="A00471"/>
    <s v="MEUNIEZ"/>
    <s v="BENEDICTE"/>
    <s v="IME DE MONTIGNY"/>
    <d v="2018-06-25T00:00:00"/>
    <d v="2018-06-25T00:00:00"/>
    <n v="1"/>
    <s v="FIN DE CONTRAT"/>
    <s v="EDUCATEUR(rice) DE JEUNES ENFANTS"/>
    <s v="BORA"/>
    <s v="EDUCATEUR(rice) SPECIALISE(e)"/>
    <s v="MONDINI PRISCILLA"/>
    <s v="201807"/>
    <n v="80.010000000000005"/>
    <s v="39"/>
    <s v="100,00"/>
    <n v="1"/>
    <m/>
    <x v="4"/>
    <s v="pole Enfance"/>
    <n v="80.010000000000005"/>
    <s v="2018"/>
    <n v="80.010000000000005"/>
    <n v="5.5"/>
    <n v="119.15"/>
    <s v="T39032"/>
    <n v="5.5"/>
    <x v="6"/>
    <s v=""/>
    <x v="11"/>
    <x v="1"/>
    <x v="0"/>
    <x v="0"/>
    <s v=""/>
    <s v=""/>
    <s v=""/>
    <s v=""/>
    <s v=""/>
    <s v=""/>
    <x v="2"/>
  </r>
  <r>
    <s v="A00471"/>
    <s v="MEUNIEZ"/>
    <s v="BENEDICTE"/>
    <s v="IME DE MONTIGNY"/>
    <d v="2018-06-26T00:00:00"/>
    <d v="2018-06-26T00:00:00"/>
    <n v="1"/>
    <s v="FIN DE CONTRAT"/>
    <s v="EDUCATEUR(rice) DE JEUNES ENFANTS"/>
    <s v="EXTERNAT"/>
    <s v="MONITEUR(rice) EDUCATEUR(rice)"/>
    <s v="BELLET YANN"/>
    <s v="201807"/>
    <n v="109.12"/>
    <s v="39"/>
    <s v="100,00"/>
    <n v="1"/>
    <m/>
    <x v="1"/>
    <s v="pole Enfance"/>
    <n v="109.12"/>
    <s v="2018"/>
    <n v="109.12"/>
    <n v="7.5"/>
    <n v="151.67000000000002"/>
    <s v="T39035"/>
    <n v="7.5"/>
    <x v="6"/>
    <s v=""/>
    <x v="11"/>
    <x v="1"/>
    <x v="0"/>
    <x v="0"/>
    <s v=""/>
    <s v=""/>
    <s v=""/>
    <s v=""/>
    <s v=""/>
    <s v=""/>
    <x v="2"/>
  </r>
  <r>
    <s v="A00854"/>
    <s v="MONESTIER"/>
    <s v="EMILIE"/>
    <s v="IME DE MONTIGNY"/>
    <d v="2018-06-25T00:00:00"/>
    <d v="2018-06-29T00:00:00"/>
    <n v="5"/>
    <s v="FIN DE CONTRAT"/>
    <s v="AIDE MEDICO PSYCHOLOGIQUE"/>
    <s v="EXTERNAT"/>
    <s v="AUXILIAIRE DE PUERICULTURE"/>
    <s v="CACHEUX DOMINIQUE"/>
    <s v="201807"/>
    <n v="412.41"/>
    <s v="39"/>
    <s v="100,00"/>
    <n v="5"/>
    <m/>
    <x v="8"/>
    <s v="pole Enfance"/>
    <n v="412.41"/>
    <s v="2018"/>
    <n v="412.41"/>
    <n v="32"/>
    <n v="138.67000000000002"/>
    <s v="T39035"/>
    <n v="32"/>
    <x v="6"/>
    <s v=""/>
    <x v="11"/>
    <x v="1"/>
    <x v="0"/>
    <x v="0"/>
    <s v=""/>
    <s v=""/>
    <s v=""/>
    <s v=""/>
    <s v=""/>
    <s v=""/>
    <x v="2"/>
  </r>
  <r>
    <s v="A00854"/>
    <s v="MONESTIER"/>
    <s v="EMILIE"/>
    <s v="IME DE MONTIGNY"/>
    <d v="2018-07-02T00:00:00"/>
    <d v="2018-07-02T00:00:00"/>
    <n v="1"/>
    <s v="FIN DE CONTRAT"/>
    <s v="AIDE MEDICO PSYCHOLOGIQUE"/>
    <s v="EXTERNAT"/>
    <s v="AUXILIAIRE DE PUERICULTURE"/>
    <s v="CACHEUX DOMINIQUE"/>
    <s v="201807"/>
    <n v="83.8"/>
    <s v="39"/>
    <s v="100,00"/>
    <n v="1"/>
    <m/>
    <x v="8"/>
    <s v="pole Enfance"/>
    <n v="83.8"/>
    <s v="2018"/>
    <n v="83.8"/>
    <n v="6.5"/>
    <n v="140.83000000000001"/>
    <s v="T39035"/>
    <n v="6.5"/>
    <x v="6"/>
    <s v=""/>
    <x v="11"/>
    <x v="1"/>
    <x v="0"/>
    <x v="0"/>
    <s v=""/>
    <s v=""/>
    <s v=""/>
    <s v=""/>
    <s v=""/>
    <s v=""/>
    <x v="2"/>
  </r>
  <r>
    <s v="A00854"/>
    <s v="MONESTIER"/>
    <s v="EMILIE"/>
    <s v="IME DE MONTIGNY"/>
    <d v="2018-07-03T00:00:00"/>
    <d v="2018-07-16T00:00:00"/>
    <n v="14"/>
    <s v="FIN DE CONTRAT"/>
    <s v="AIDE MEDICO PSYCHOLOGIQUE"/>
    <s v="EXTERNAT"/>
    <s v="AUXILIAIRE DE PUERICULTURE"/>
    <s v="CACHEUX DOMINIQUE"/>
    <s v="201807"/>
    <n v="902.17"/>
    <s v="39"/>
    <s v="100,00"/>
    <n v="14"/>
    <m/>
    <x v="8"/>
    <s v="pole Enfance"/>
    <n v="902.17"/>
    <s v="2018"/>
    <n v="902.17"/>
    <n v="70"/>
    <n v="151.67000000000002"/>
    <s v="T39035"/>
    <n v="70"/>
    <x v="6"/>
    <s v=""/>
    <x v="11"/>
    <x v="1"/>
    <x v="0"/>
    <x v="0"/>
    <s v=""/>
    <s v=""/>
    <s v=""/>
    <s v=""/>
    <s v=""/>
    <s v=""/>
    <x v="2"/>
  </r>
  <r>
    <s v="A00854"/>
    <s v="MONESTIER"/>
    <s v="EMILIE"/>
    <s v="IME DE MONTIGNY"/>
    <d v="2018-07-17T00:00:00"/>
    <d v="2018-07-30T00:00:00"/>
    <n v="14"/>
    <s v="FIN DE CONTRAT"/>
    <s v="AIDE MEDICO PSYCHOLOGIQUE"/>
    <s v="EXTERNAT"/>
    <s v="AUXILIAIRE DE PUERICULTURE"/>
    <s v="CACHEUX DOMINIQUE"/>
    <s v="201807"/>
    <n v="902.17"/>
    <s v="39"/>
    <s v="100,00"/>
    <n v="14"/>
    <m/>
    <x v="8"/>
    <s v="pole Enfance"/>
    <n v="902.17"/>
    <s v="2018"/>
    <n v="902.17"/>
    <n v="70"/>
    <n v="151.67000000000002"/>
    <s v="T39035"/>
    <n v="70"/>
    <x v="6"/>
    <s v=""/>
    <x v="11"/>
    <x v="1"/>
    <x v="0"/>
    <x v="0"/>
    <s v=""/>
    <s v=""/>
    <s v=""/>
    <s v=""/>
    <s v=""/>
    <s v=""/>
    <x v="2"/>
  </r>
  <r>
    <s v="A00250"/>
    <s v="OLMEDO"/>
    <s v="STEPHANE"/>
    <s v="IME DE MONTIGNY"/>
    <d v="2017-10-02T00:00:00"/>
    <d v="2018-07-01T00:00:00"/>
    <n v="273"/>
    <s v="FIN DE CONTRAT"/>
    <s v="AIDE MEDICO PSYCHOLOGIQUE"/>
    <s v="ZEPHYR"/>
    <m/>
    <m/>
    <s v="201807"/>
    <n v="1441.86"/>
    <s v="39"/>
    <s v="100,00"/>
    <n v="273"/>
    <s v="à la sécurité des biens et des personnes dans l'attente de la reconsctruction de l'ets et la validation des financeurs"/>
    <x v="13"/>
    <s v="pole Enfance"/>
    <n v="1441.86"/>
    <s v="2018"/>
    <n v="1441.86"/>
    <n v="0"/>
    <n v="134.34"/>
    <s v="T39034"/>
    <n v="0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807"/>
    <n v="1386.48"/>
    <s v="39"/>
    <s v="100,00"/>
    <n v="252"/>
    <s v="à la sécurité des biens et des personnes dans l'attente de la reconstruction de l'ets et de la validation des financeurs"/>
    <x v="6"/>
    <s v="pole Enfance"/>
    <n v="1386.48"/>
    <s v="2018"/>
    <n v="1386.48"/>
    <n v="151.17000000000002"/>
    <n v="151.67000000000002"/>
    <s v="T39031"/>
    <n v="151.17000000000002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807"/>
    <n v="2146.7600000000002"/>
    <s v="39"/>
    <s v="100,00"/>
    <n v="336"/>
    <s v="à la sécurité des biens et des personnes dans l'attente de la reconstruction de l'ets et de la validation des financeurs"/>
    <x v="6"/>
    <s v="pole Enfance"/>
    <n v="2146.7600000000002"/>
    <s v="2018"/>
    <n v="2146.7600000000002"/>
    <n v="151.67000000000002"/>
    <n v="151.67000000000002"/>
    <s v="T39032"/>
    <n v="151.67000000000002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8-06-02T00:00:00"/>
    <d v="2018-08-04T00:00:00"/>
    <n v="64"/>
    <s v="FIN DE CONTRAT"/>
    <s v="AIDE MEDICO PSYCHOLOGIQUE"/>
    <s v="ZEPHYR"/>
    <m/>
    <m/>
    <s v="201807"/>
    <n v="1764.32"/>
    <s v="39"/>
    <s v="100,00"/>
    <n v="64"/>
    <s v="à la sécurité des biens et des personnes dans l'attente de la reconsctruction de l'ets et la validation des financeurs"/>
    <x v="6"/>
    <s v="pole Enfance"/>
    <n v="1764.32"/>
    <s v="2018"/>
    <n v="1764.32"/>
    <n v="151.67000000000002"/>
    <n v="151.67000000000002"/>
    <s v="T39034"/>
    <n v="151.67000000000002"/>
    <x v="6"/>
    <s v=""/>
    <x v="11"/>
    <x v="1"/>
    <x v="0"/>
    <x v="0"/>
    <s v=""/>
    <s v=""/>
    <s v=""/>
    <s v=""/>
    <s v=""/>
    <s v=""/>
    <x v="2"/>
  </r>
  <r>
    <s v="A00835"/>
    <s v="SENDRON"/>
    <s v="AMELIE"/>
    <s v="IME DE MONTIGNY"/>
    <d v="2018-07-03T00:00:00"/>
    <d v="2018-07-27T00:00:00"/>
    <n v="25"/>
    <s v="FIN DE CONTRAT"/>
    <s v="SECRETAIRE D'ETABLISSEMENT"/>
    <s v="SERVICE SUPPORT"/>
    <m/>
    <m/>
    <s v="201807"/>
    <n v="1779.05"/>
    <s v="39"/>
    <s v="100,00"/>
    <n v="25"/>
    <s v="au déménagement des locaux"/>
    <x v="3"/>
    <s v="pole Enfance"/>
    <n v="1779.05"/>
    <s v="2018"/>
    <n v="1779.05"/>
    <n v="133"/>
    <n v="151.67000000000002"/>
    <s v="T39021"/>
    <n v="133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8-07-03T00:00:00"/>
    <d v="2018-07-03T00:00:00"/>
    <n v="1"/>
    <s v="FIN DE CONTRAT"/>
    <s v="AIDE MEDICO PSYCHOLOGIQUE"/>
    <s v="MISTRAL"/>
    <s v="AIDE MEDICO PSYCHOLOGIQUE"/>
    <s v="LECLERC STEPHANIE"/>
    <s v="201807"/>
    <n v="101.06"/>
    <s v="39"/>
    <s v="100,00"/>
    <n v="1"/>
    <m/>
    <x v="0"/>
    <s v="pole Enfance"/>
    <n v="101.06"/>
    <s v="2018"/>
    <n v="101.06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8-07-06T00:00:00"/>
    <d v="2018-07-06T00:00:00"/>
    <n v="1"/>
    <s v="FIN DE CONTRAT"/>
    <s v="AIDE MEDICO PSYCHOLOGIQUE"/>
    <s v="MISTRAL"/>
    <s v="AIDE MEDICO PSYCHOLOGIQUE"/>
    <s v="LECLERC STEPHANIE"/>
    <s v="201807"/>
    <n v="101.06"/>
    <s v="39"/>
    <s v="100,00"/>
    <n v="1"/>
    <m/>
    <x v="0"/>
    <s v="pole Enfance"/>
    <n v="101.06"/>
    <s v="2018"/>
    <n v="101.06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8-07-15T00:00:00"/>
    <d v="2018-08-03T00:00:00"/>
    <n v="20"/>
    <s v="FIN DE CONTRAT"/>
    <s v="AIDE MEDICO PSYCHOLOGIQUE"/>
    <s v="ALIZE"/>
    <s v="MONITEUR(rice) EDUCATEUR(rice)"/>
    <s v="DUGROSPREZ CAROLE"/>
    <s v="201807"/>
    <n v="966.25"/>
    <s v="39"/>
    <s v="50,00"/>
    <n v="20"/>
    <m/>
    <x v="2"/>
    <s v="pole Enfance"/>
    <n v="483.125"/>
    <s v="2018"/>
    <n v="1932.5"/>
    <n v="160"/>
    <n v="303.34000000000003"/>
    <s v="T39033"/>
    <n v="8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8-07-09T00:00:00"/>
    <d v="2018-08-05T00:00:00"/>
    <n v="28"/>
    <s v="FIN DE CONTRAT"/>
    <s v="SURVEILLANT(e) DE NUIT"/>
    <s v="SERVICE DE NUIT"/>
    <s v="SURVEILLANT(e) DE NUIT"/>
    <s v="DUBENSKI CHRISTELLE"/>
    <s v="201807"/>
    <n v="1312.77"/>
    <s v="39"/>
    <s v="100,00"/>
    <n v="28"/>
    <m/>
    <x v="2"/>
    <s v="pole Enfance"/>
    <n v="1312.77"/>
    <s v="2018"/>
    <n v="1312.77"/>
    <n v="103"/>
    <n v="151.67000000000002"/>
    <s v="T39024"/>
    <n v="103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8-07-01T00:00:00"/>
    <d v="2018-08-03T00:00:00"/>
    <n v="34"/>
    <s v="FIN DE CONTRAT"/>
    <s v="AIDE MEDICO PSYCHOLOGIQUE"/>
    <s v="MISTRAL"/>
    <m/>
    <m/>
    <s v="201807"/>
    <n v="1270.42"/>
    <s v="39"/>
    <s v="100,00"/>
    <n v="34"/>
    <s v="à la sécurité des biens et des personnes dans l'attente de la reconstruction de l'ets et la validation des financeurs"/>
    <x v="13"/>
    <s v="pole Enfance"/>
    <n v="1270.42"/>
    <s v="2018"/>
    <n v="1270.42"/>
    <n v="101.5"/>
    <n v="113.75"/>
    <s v="T39031"/>
    <n v="101.5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8-07-24T00:00:00"/>
    <d v="2018-08-05T00:00:00"/>
    <n v="13"/>
    <s v="FIN DE CONTRAT"/>
    <s v="INFIRMIER(e)"/>
    <s v="SERVICE DE NUIT"/>
    <s v="INFIRMIER(e)"/>
    <s v="DUFOSSE VANESSA"/>
    <s v="201807"/>
    <n v="383.89"/>
    <s v="39"/>
    <s v="100,00"/>
    <n v="13"/>
    <m/>
    <x v="2"/>
    <s v="pole Enfance"/>
    <n v="383.89"/>
    <s v="2018"/>
    <n v="383.89"/>
    <n v="32"/>
    <n v="125.67"/>
    <s v="T39024"/>
    <n v="32"/>
    <x v="6"/>
    <s v=""/>
    <x v="11"/>
    <x v="1"/>
    <x v="0"/>
    <x v="0"/>
    <s v=""/>
    <s v=""/>
    <s v=""/>
    <s v=""/>
    <s v=""/>
    <s v=""/>
    <x v="2"/>
  </r>
  <r>
    <s v="999687"/>
    <s v="BOURBOTTE"/>
    <s v="PAULINE"/>
    <s v="IME LES TOURNESOLS"/>
    <d v="2018-08-01T00:00:00"/>
    <d v="2018-08-02T00:00:00"/>
    <n v="2"/>
    <s v="FIN DE CONTRAT"/>
    <s v="EDUCATEUR(rice) SPECIALISE(e)"/>
    <s v="SECTEUR 2"/>
    <s v="EDUCATEUR(rice) SPECIALISE(e)"/>
    <s v="BEZIN FLORENCE"/>
    <s v="201808"/>
    <n v="340.98"/>
    <s v="02"/>
    <s v="37,50"/>
    <n v="2"/>
    <m/>
    <x v="8"/>
    <s v="pole Enfance"/>
    <n v="127.86750000000001"/>
    <s v="2018"/>
    <n v="340.98"/>
    <n v="14.5"/>
    <n v="151.67000000000002"/>
    <s v="T02032"/>
    <n v="5.4375"/>
    <x v="6"/>
    <s v=""/>
    <x v="11"/>
    <x v="1"/>
    <x v="0"/>
    <x v="0"/>
    <s v=""/>
    <s v=""/>
    <s v=""/>
    <s v=""/>
    <s v=""/>
    <s v=""/>
    <x v="2"/>
  </r>
  <r>
    <s v="999687"/>
    <s v="BOURBOTTE"/>
    <s v="PAULINE"/>
    <s v="IME LES TOURNESOLS"/>
    <d v="2018-08-01T00:00:00"/>
    <d v="2018-08-02T00:00:00"/>
    <n v="2"/>
    <s v="FIN DE CONTRAT"/>
    <s v="EDUCATEUR(rice) SPECIALISE(e)"/>
    <s v="SECTEUR 2"/>
    <s v="EDUCATEUR(rice) SPECIALISE(e)"/>
    <s v="BEZIN FLORENCE"/>
    <s v="201808"/>
    <n v="340.98"/>
    <s v="02"/>
    <s v="62,50"/>
    <n v="2"/>
    <m/>
    <x v="8"/>
    <s v="pole Enfance"/>
    <n v="213.11250000000001"/>
    <s v="2018"/>
    <n v="340.98"/>
    <n v="14.5"/>
    <n v="151.67000000000002"/>
    <s v="T02032"/>
    <n v="9.0625"/>
    <x v="6"/>
    <s v=""/>
    <x v="11"/>
    <x v="1"/>
    <x v="0"/>
    <x v="0"/>
    <s v=""/>
    <s v=""/>
    <s v=""/>
    <s v=""/>
    <s v=""/>
    <s v=""/>
    <x v="2"/>
  </r>
  <r>
    <s v="900002"/>
    <s v="BAI"/>
    <s v="RADIJA"/>
    <s v="IME LES TOURNESOLS"/>
    <d v="2018-06-20T00:00:00"/>
    <d v="2018-08-02T00:00:00"/>
    <n v="44"/>
    <s v="FIN DE CONTRAT"/>
    <s v="MONITEUR(rice) EDUCATEUR(rice)"/>
    <s v="SECTEUR 1"/>
    <s v="EDUCATEUR(rice) SPECIALISE(e)"/>
    <s v="DUFOUR JOELLE"/>
    <s v="201808"/>
    <n v="858.83"/>
    <s v="02"/>
    <s v="100,00"/>
    <n v="44"/>
    <m/>
    <x v="9"/>
    <s v="pole Enfance"/>
    <n v="858.83"/>
    <s v="2018"/>
    <n v="858.83"/>
    <n v="29"/>
    <n v="149.30000000000001"/>
    <s v="T02031"/>
    <n v="29"/>
    <x v="6"/>
    <s v=""/>
    <x v="11"/>
    <x v="1"/>
    <x v="0"/>
    <x v="0"/>
    <s v=""/>
    <s v=""/>
    <s v=""/>
    <s v=""/>
    <s v=""/>
    <s v=""/>
    <x v="2"/>
  </r>
  <r>
    <s v="A01021"/>
    <s v="SEULIN"/>
    <s v="CEDRIC"/>
    <s v="IME LES TOURNESOLS"/>
    <d v="2018-07-27T00:00:00"/>
    <d v="2018-08-02T00:00:00"/>
    <n v="7"/>
    <s v="FIN DE CONTRAT"/>
    <s v="AGENT D'ENTRETIEN DES BATIMENTS"/>
    <s v="SERVICE SUPPORT"/>
    <s v="AGENT D'ENTRETIEN DES BATIMENTS"/>
    <s v="MULE VINCENT"/>
    <s v="201808"/>
    <n v="574.20000000000005"/>
    <s v="02"/>
    <s v="100,00"/>
    <n v="7"/>
    <m/>
    <x v="0"/>
    <s v="pole Enfance"/>
    <n v="574.20000000000005"/>
    <s v="2018"/>
    <n v="574.20000000000005"/>
    <n v="30"/>
    <n v="151.67000000000002"/>
    <s v="T02021"/>
    <n v="30"/>
    <x v="6"/>
    <s v=""/>
    <x v="11"/>
    <x v="1"/>
    <x v="0"/>
    <x v="0"/>
    <s v=""/>
    <s v=""/>
    <s v=""/>
    <s v=""/>
    <s v=""/>
    <s v=""/>
    <x v="2"/>
  </r>
  <r>
    <s v="999757"/>
    <s v="SIMEON"/>
    <s v="CORINNE"/>
    <s v="IME LES TOURNESOLS"/>
    <d v="2018-04-30T00:00:00"/>
    <d v="2018-08-02T00:00:00"/>
    <n v="95"/>
    <s v="FIN DE CONTRAT"/>
    <s v="AGENT DE CUISINE"/>
    <s v="OFFICE"/>
    <m/>
    <m/>
    <s v="201808"/>
    <n v="1178.8900000000001"/>
    <s v="02"/>
    <s v="100,00"/>
    <n v="95"/>
    <s v="au projet de réorganisation des cuisines dans le cadre de la construction de la MAS de Féchain"/>
    <x v="3"/>
    <s v="pole Enfance"/>
    <n v="1178.8900000000001"/>
    <s v="2018"/>
    <n v="1178.8900000000001"/>
    <n v="11.4"/>
    <n v="131.09"/>
    <s v="T02020"/>
    <n v="11.4"/>
    <x v="6"/>
    <s v=""/>
    <x v="11"/>
    <x v="1"/>
    <x v="0"/>
    <x v="0"/>
    <s v=""/>
    <s v=""/>
    <s v=""/>
    <s v=""/>
    <s v=""/>
    <s v=""/>
    <x v="2"/>
  </r>
  <r>
    <s v="A00008"/>
    <s v="BROCHART"/>
    <s v="SARAH"/>
    <s v="IME LES TOURNESOLS"/>
    <d v="2018-07-09T00:00:00"/>
    <d v="2018-08-02T00:00:00"/>
    <n v="25"/>
    <s v="FIN DE CONTRAT"/>
    <s v="EDUCATEUR(rice) SPECIALISE(e)"/>
    <s v="SECTEUR 2"/>
    <m/>
    <m/>
    <s v="201808"/>
    <n v="695.26"/>
    <s v="02"/>
    <s v="100,00"/>
    <n v="25"/>
    <s v="renfort vacances scolaires des enseignants"/>
    <x v="3"/>
    <s v="pole Enfance"/>
    <n v="695.26"/>
    <s v="2018"/>
    <n v="695.26"/>
    <n v="31"/>
    <n v="151.67000000000002"/>
    <s v="T02032"/>
    <n v="31"/>
    <x v="6"/>
    <s v=""/>
    <x v="11"/>
    <x v="1"/>
    <x v="0"/>
    <x v="0"/>
    <s v=""/>
    <s v=""/>
    <s v=""/>
    <s v=""/>
    <s v=""/>
    <s v=""/>
    <x v="2"/>
  </r>
  <r>
    <s v="A00923"/>
    <s v="PASTORET"/>
    <s v="DJAMILA"/>
    <s v="IME LES TOURNESOLS"/>
    <d v="2018-07-09T00:00:00"/>
    <d v="2018-08-02T00:00:00"/>
    <n v="25"/>
    <s v="FIN DE CONTRAT"/>
    <s v="AIDE MEDICO PSYCHOLOGIQUE"/>
    <s v="SECTEUR 1"/>
    <m/>
    <m/>
    <s v="201808"/>
    <n v="45.3"/>
    <s v="02"/>
    <s v="100,00"/>
    <n v="25"/>
    <s v="renfort vacances scolaires des enseignants"/>
    <x v="3"/>
    <s v="pole Enfance"/>
    <n v="45.3"/>
    <s v="2018"/>
    <n v="45.3"/>
    <n v="0"/>
    <n v="151.67000000000002"/>
    <s v="T02031"/>
    <n v="0"/>
    <x v="6"/>
    <s v=""/>
    <x v="11"/>
    <x v="1"/>
    <x v="0"/>
    <x v="0"/>
    <s v=""/>
    <s v=""/>
    <s v=""/>
    <s v=""/>
    <s v=""/>
    <s v=""/>
    <x v="2"/>
  </r>
  <r>
    <s v="A00978"/>
    <s v="PARAIN"/>
    <s v="DAVID"/>
    <s v="IME LES TOURNESOLS"/>
    <d v="2018-07-09T00:00:00"/>
    <d v="2018-08-02T00:00:00"/>
    <n v="25"/>
    <s v="FIN DE CONTRAT"/>
    <s v="EDUCATEUR(rice) SPECIALISE(e)"/>
    <s v="SECTEUR 3"/>
    <m/>
    <m/>
    <s v="201808"/>
    <n v="691.73"/>
    <s v="02"/>
    <s v="100,00"/>
    <n v="25"/>
    <s v="au renfort durant les vacances scolaires des enseignants"/>
    <x v="3"/>
    <s v="pole Enfance"/>
    <n v="691.73"/>
    <s v="2018"/>
    <n v="691.73"/>
    <n v="30.75"/>
    <n v="151.67000000000002"/>
    <s v="T02033"/>
    <n v="30.75"/>
    <x v="6"/>
    <s v=""/>
    <x v="11"/>
    <x v="1"/>
    <x v="0"/>
    <x v="0"/>
    <s v=""/>
    <s v=""/>
    <s v=""/>
    <s v=""/>
    <s v=""/>
    <s v=""/>
    <x v="2"/>
  </r>
  <r>
    <s v="999600"/>
    <s v="FOUTRY"/>
    <s v="NATHALIE"/>
    <s v="IME DE MONTIGNY"/>
    <d v="2018-08-06T00:00:00"/>
    <d v="2018-08-13T00:00:00"/>
    <n v="8"/>
    <s v="FIN DE CONTRAT"/>
    <s v="AGENT DE SERVICE INTERIEUR"/>
    <s v="SERVICE SUPPORT"/>
    <s v="AGENT DE SERVICE INTERIEUR"/>
    <s v="SEBILLE SANDRINE"/>
    <s v="201808"/>
    <n v="507.13"/>
    <s v="39"/>
    <s v="100,00"/>
    <n v="8"/>
    <m/>
    <x v="14"/>
    <s v="pole Enfance"/>
    <n v="507.13"/>
    <s v="2018"/>
    <n v="507.13"/>
    <n v="42"/>
    <n v="151.67000000000002"/>
    <s v="T39021"/>
    <n v="42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8-07-18T00:00:00"/>
    <d v="2018-08-05T00:00:00"/>
    <n v="19"/>
    <s v="FIN DE CONTRAT"/>
    <s v="AGENT DE CUISINE"/>
    <s v="OFFICE"/>
    <s v="CUISINIER(e) NIVEAU 2"/>
    <s v="CHARLES CORINNE"/>
    <s v="201808"/>
    <n v="550.28"/>
    <s v="39"/>
    <s v="100,00"/>
    <n v="19"/>
    <m/>
    <x v="8"/>
    <s v="pole Enfance"/>
    <n v="550.28"/>
    <s v="2018"/>
    <n v="550.28"/>
    <n v="32.25"/>
    <n v="137.57"/>
    <s v="T39020"/>
    <n v="32.25"/>
    <x v="6"/>
    <s v=""/>
    <x v="11"/>
    <x v="1"/>
    <x v="0"/>
    <x v="0"/>
    <s v=""/>
    <s v=""/>
    <s v=""/>
    <s v=""/>
    <s v=""/>
    <s v=""/>
    <x v="2"/>
  </r>
  <r>
    <s v="A00393"/>
    <s v="LECLERC"/>
    <s v="CLAIRE"/>
    <s v="IME DE MONTIGNY"/>
    <d v="2018-08-06T00:00:00"/>
    <d v="2018-09-03T00:00:00"/>
    <n v="29"/>
    <s v="FIN DE CONTRAT"/>
    <s v="AGENT DE CUISINE"/>
    <s v="OFFICE"/>
    <s v="CUISINIER(e) NIVEAU 2"/>
    <s v="CHARLES CORINNE"/>
    <s v="201808"/>
    <n v="1112.9100000000001"/>
    <s v="39"/>
    <s v="100,00"/>
    <n v="29"/>
    <m/>
    <x v="8"/>
    <s v="pole Enfance"/>
    <n v="1112.9100000000001"/>
    <s v="2018"/>
    <n v="1112.9100000000001"/>
    <n v="107.75"/>
    <n v="151.67000000000002"/>
    <s v="T39020"/>
    <n v="107.7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8-07-30T00:00:00"/>
    <d v="2018-07-31T00:00:00"/>
    <n v="2"/>
    <s v="FIN DE CONTRAT"/>
    <s v="AIDE MEDICO PSYCHOLOGIQUE"/>
    <s v="MISTRAL"/>
    <s v="AIDE MEDICO PSYCHOLOGIQUE"/>
    <s v="DELARUE AUDREY"/>
    <s v="201808"/>
    <n v="198.21"/>
    <s v="39"/>
    <s v="100,00"/>
    <n v="2"/>
    <m/>
    <x v="8"/>
    <s v="pole Enfance"/>
    <n v="198.21"/>
    <s v="2018"/>
    <n v="198.21"/>
    <n v="15"/>
    <n v="151.67000000000002"/>
    <s v="T39031"/>
    <n v="1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8-08-16T00:00:00"/>
    <d v="2018-08-16T00:00:00"/>
    <n v="1"/>
    <s v="FIN DE CONTRAT"/>
    <s v="AIDE MEDICO PSYCHOLOGIQUE"/>
    <s v="MISTRAL"/>
    <s v="AGENT D'HEBERGEMENT"/>
    <s v="KOZLOWSKI ISABELLE"/>
    <s v="201808"/>
    <n v="99.11"/>
    <s v="39"/>
    <s v="100,00"/>
    <n v="1"/>
    <m/>
    <x v="8"/>
    <s v="pole Enfance"/>
    <n v="99.11"/>
    <s v="2018"/>
    <n v="99.11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A00854"/>
    <s v="MONESTIER"/>
    <s v="EMILIE"/>
    <s v="IME DE MONTIGNY"/>
    <d v="2018-07-31T00:00:00"/>
    <d v="2018-08-03T00:00:00"/>
    <n v="4"/>
    <s v="FIN DE CONTRAT"/>
    <s v="AIDE MEDICO PSYCHOLOGIQUE"/>
    <s v="EXTERNAT"/>
    <s v="AUXILIAIRE DE PUERICULTURE"/>
    <s v="CACHEUX DOMINIQUE"/>
    <s v="201808"/>
    <n v="315.78000000000003"/>
    <s v="39"/>
    <s v="100,00"/>
    <n v="4"/>
    <m/>
    <x v="8"/>
    <s v="pole Enfance"/>
    <n v="315.78000000000003"/>
    <s v="2018"/>
    <n v="315.78000000000003"/>
    <n v="24.5"/>
    <n v="132.69999999999999"/>
    <s v="T39035"/>
    <n v="24.5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DE MONTIGNY"/>
    <d v="2018-07-31T00:00:00"/>
    <d v="2018-08-01T00:00:00"/>
    <n v="2"/>
    <s v="FIN DE CONTRAT"/>
    <s v="SURVEILLANT(e) DE NUIT"/>
    <s v="SERVICE DE NUIT"/>
    <s v="SURVEILLANT(e) DE NUIT"/>
    <s v="KHERRAKI MOHAMMED"/>
    <s v="201808"/>
    <n v="134.56"/>
    <s v="39"/>
    <s v="100,00"/>
    <n v="2"/>
    <m/>
    <x v="20"/>
    <s v="pole Enfance"/>
    <n v="134.56"/>
    <s v="2018"/>
    <n v="134.56"/>
    <n v="10"/>
    <n v="108.33"/>
    <s v="T39024"/>
    <n v="10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DE MONTIGNY"/>
    <d v="2018-08-04T00:00:00"/>
    <d v="2018-08-05T00:00:00"/>
    <n v="2"/>
    <s v="FIN DE CONTRAT"/>
    <s v="SURVEILLANT(e) DE NUIT"/>
    <s v="SERVICE DE NUIT"/>
    <s v="SURVEILLANT(e) DE NUIT"/>
    <s v="KHERRAKI MOHAMMED"/>
    <s v="201808"/>
    <n v="196.72"/>
    <s v="39"/>
    <s v="100,00"/>
    <n v="2"/>
    <m/>
    <x v="20"/>
    <s v="pole Enfance"/>
    <n v="196.72"/>
    <s v="2018"/>
    <n v="196.72"/>
    <n v="10"/>
    <n v="108.33"/>
    <s v="T39024"/>
    <n v="10"/>
    <x v="6"/>
    <s v=""/>
    <x v="11"/>
    <x v="1"/>
    <x v="0"/>
    <x v="0"/>
    <s v=""/>
    <s v=""/>
    <s v=""/>
    <s v=""/>
    <s v=""/>
    <s v=""/>
    <x v="2"/>
  </r>
  <r>
    <s v="A00252"/>
    <s v="VITS"/>
    <s v="DOMINIQUE"/>
    <s v="IME DE MONTIGNY"/>
    <d v="2018-08-05T00:00:00"/>
    <d v="2018-08-06T00:00:00"/>
    <n v="2"/>
    <s v="FIN DE CONTRAT"/>
    <s v="SURVEILLANT(e) DE NUIT"/>
    <s v="SERVICE DE NUIT"/>
    <s v="SURVEILLANT(e) DE NUIT"/>
    <s v="KHERRAKI MOHAMMED"/>
    <s v="201808"/>
    <n v="160.22"/>
    <s v="39"/>
    <s v="100,00"/>
    <n v="2"/>
    <m/>
    <x v="20"/>
    <s v="pole Enfance"/>
    <n v="160.22"/>
    <s v="2018"/>
    <n v="160.22"/>
    <n v="10"/>
    <n v="108.33"/>
    <s v="T39024"/>
    <n v="10"/>
    <x v="6"/>
    <s v=""/>
    <x v="11"/>
    <x v="1"/>
    <x v="0"/>
    <x v="0"/>
    <s v=""/>
    <s v=""/>
    <s v=""/>
    <s v=""/>
    <s v=""/>
    <s v=""/>
    <x v="2"/>
  </r>
  <r>
    <s v="A00740"/>
    <s v="MAERTENS"/>
    <s v="OCEANE"/>
    <s v="IME DE MONTIGNY"/>
    <d v="2018-07-02T00:00:00"/>
    <d v="2018-12-31T00:00:00"/>
    <n v="183"/>
    <s v="FIN DE CONTRAT"/>
    <s v="EDUCATEUR(rice) SPECIALISE(e)"/>
    <s v="ZEPHYR"/>
    <s v="EDUCATEUR(rice) SPECIALISE(e)"/>
    <s v="COLLIN AURELIE"/>
    <s v="201808"/>
    <n v="1806"/>
    <s v="39"/>
    <s v="100,00"/>
    <n v="183"/>
    <m/>
    <x v="4"/>
    <s v="pole Enfance"/>
    <n v="1806"/>
    <s v="2018"/>
    <n v="1806"/>
    <n v="150.53"/>
    <n v="150.53"/>
    <s v="T39034"/>
    <n v="150.53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8-07-09T00:00:00"/>
    <d v="2018-08-05T00:00:00"/>
    <n v="28"/>
    <s v="FIN DE CONTRAT"/>
    <s v="AGENT DE SERVICE INTERIEUR"/>
    <s v="OFFICE"/>
    <s v="AGENT DE CUISINE"/>
    <s v="MANIERO GEMINA"/>
    <s v="201808"/>
    <n v="642.64"/>
    <s v="39"/>
    <s v="100,00"/>
    <n v="28"/>
    <m/>
    <x v="2"/>
    <s v="pole Enfance"/>
    <n v="642.64"/>
    <s v="2018"/>
    <n v="642.64"/>
    <n v="35"/>
    <n v="151.67000000000002"/>
    <s v="T39020"/>
    <n v="35"/>
    <x v="6"/>
    <s v=""/>
    <x v="11"/>
    <x v="1"/>
    <x v="0"/>
    <x v="0"/>
    <s v=""/>
    <s v=""/>
    <s v=""/>
    <s v=""/>
    <s v=""/>
    <s v=""/>
    <x v="2"/>
  </r>
  <r>
    <s v="998390"/>
    <s v="MATHON"/>
    <s v="PAMELA"/>
    <s v="IME DE MONTIGNY"/>
    <d v="2018-08-06T00:00:00"/>
    <d v="2018-09-02T00:00:00"/>
    <n v="28"/>
    <s v="FIN DE CONTRAT"/>
    <s v="AGENT DE SERVICE INTERIEUR"/>
    <s v="OFFICE"/>
    <s v="AGENT DE CUISINE"/>
    <s v="GALLEZ SANDRA"/>
    <s v="201808"/>
    <n v="668.64"/>
    <s v="39"/>
    <s v="100,00"/>
    <n v="28"/>
    <m/>
    <x v="2"/>
    <s v="pole Enfance"/>
    <n v="668.64"/>
    <s v="2018"/>
    <n v="668.64"/>
    <n v="67"/>
    <n v="129.72999999999999"/>
    <s v="T39020"/>
    <n v="67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8-06T00:00:00"/>
    <d v="2018-08-06T00:00:00"/>
    <n v="1"/>
    <s v="FIN DE CONTRAT"/>
    <s v="AIDE MEDICO PSYCHOLOGIQUE"/>
    <s v="MISTRAL"/>
    <s v="AIDE MEDICO PSYCHOLOGIQUE"/>
    <s v="BEFFUMO CLAUDINE"/>
    <s v="201808"/>
    <n v="101.23"/>
    <s v="39"/>
    <s v="100,00"/>
    <n v="1"/>
    <m/>
    <x v="2"/>
    <s v="pole Enfance"/>
    <n v="101.23"/>
    <s v="2018"/>
    <n v="101.23"/>
    <n v="7.25"/>
    <n v="151.67000000000002"/>
    <s v="T39031"/>
    <n v="7.2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8-09T00:00:00"/>
    <d v="2018-08-09T00:00:00"/>
    <n v="1"/>
    <s v="FIN DE CONTRAT"/>
    <s v="AIDE MEDICO PSYCHOLOGIQUE"/>
    <s v="MISTRAL"/>
    <s v="AIDE MEDICO PSYCHOLOGIQUE"/>
    <s v="BEFFUMO CLAUDINE"/>
    <s v="201808"/>
    <n v="104.71"/>
    <s v="39"/>
    <s v="100,00"/>
    <n v="1"/>
    <m/>
    <x v="2"/>
    <s v="pole Enfance"/>
    <n v="104.71"/>
    <s v="2018"/>
    <n v="104.71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8-11T00:00:00"/>
    <d v="2018-08-12T00:00:00"/>
    <n v="2"/>
    <s v="FIN DE CONTRAT"/>
    <s v="AIDE MEDICO PSYCHOLOGIQUE"/>
    <s v="MISTRAL"/>
    <s v="AGENT D'HEBERGEMENT"/>
    <s v="GALIEZ NADINE"/>
    <s v="201808"/>
    <n v="268.61"/>
    <s v="39"/>
    <s v="100,00"/>
    <n v="2"/>
    <m/>
    <x v="2"/>
    <s v="pole Enfance"/>
    <n v="268.61"/>
    <s v="2018"/>
    <n v="268.61"/>
    <n v="14.5"/>
    <n v="151.67000000000002"/>
    <s v="T39031"/>
    <n v="14.5"/>
    <x v="6"/>
    <s v=""/>
    <x v="11"/>
    <x v="1"/>
    <x v="0"/>
    <x v="0"/>
    <s v=""/>
    <s v=""/>
    <s v=""/>
    <s v=""/>
    <s v=""/>
    <s v=""/>
    <x v="2"/>
  </r>
  <r>
    <s v="999600"/>
    <s v="FOUTRY"/>
    <s v="NATHALIE"/>
    <s v="IME DE MONTIGNY"/>
    <d v="2018-07-09T00:00:00"/>
    <d v="2018-08-05T00:00:00"/>
    <n v="28"/>
    <s v="FIN DE CONTRAT"/>
    <s v="AGENT DE SERVICE INTERIEUR"/>
    <s v="SERVICE SUPPORT"/>
    <s v="MAITRE(sse) DE MAISON"/>
    <s v="MENAR CHRISTINE"/>
    <s v="201808"/>
    <n v="642.64"/>
    <s v="39"/>
    <s v="100,00"/>
    <n v="28"/>
    <m/>
    <x v="2"/>
    <s v="pole Enfance"/>
    <n v="642.64"/>
    <s v="2018"/>
    <n v="642.64"/>
    <n v="35"/>
    <n v="151.67000000000002"/>
    <s v="T39021"/>
    <n v="35"/>
    <x v="6"/>
    <s v=""/>
    <x v="11"/>
    <x v="1"/>
    <x v="0"/>
    <x v="0"/>
    <s v=""/>
    <s v=""/>
    <s v=""/>
    <s v=""/>
    <s v=""/>
    <s v=""/>
    <x v="2"/>
  </r>
  <r>
    <s v="999990"/>
    <s v="D'HELIN"/>
    <s v="LAETITIA"/>
    <s v="IME DE MONTIGNY"/>
    <d v="2018-07-24T00:00:00"/>
    <d v="2018-08-19T00:00:00"/>
    <n v="27"/>
    <s v="FIN DE CONTRAT"/>
    <s v="AIDE MEDICO PSYCHOLOGIQUE"/>
    <s v="MISTRAL"/>
    <s v="AGENT D'HEBERGEMENT"/>
    <s v="CAILLERET NATHALIE"/>
    <s v="201808"/>
    <n v="1525.01"/>
    <s v="39"/>
    <s v="100,00"/>
    <n v="27"/>
    <m/>
    <x v="2"/>
    <s v="pole Enfance"/>
    <n v="1525.01"/>
    <s v="2018"/>
    <n v="1525.01"/>
    <n v="99.5"/>
    <n v="151.67000000000002"/>
    <s v="T39031"/>
    <n v="99.5"/>
    <x v="6"/>
    <s v=""/>
    <x v="11"/>
    <x v="1"/>
    <x v="0"/>
    <x v="0"/>
    <s v=""/>
    <s v=""/>
    <s v=""/>
    <s v=""/>
    <s v=""/>
    <s v=""/>
    <x v="2"/>
  </r>
  <r>
    <s v="999990"/>
    <s v="D'HELIN"/>
    <s v="LAETITIA"/>
    <s v="IME DE MONTIGNY"/>
    <d v="2018-08-20T00:00:00"/>
    <d v="2018-08-24T00:00:00"/>
    <n v="5"/>
    <s v="FIN DE CONTRAT"/>
    <s v="AIDE MEDICO PSYCHOLOGIQUE"/>
    <s v="MISTRAL"/>
    <s v="AGENT D'HEBERGEMENT"/>
    <s v="KOZLOWSKI ISABELLE"/>
    <s v="201808"/>
    <n v="303.94"/>
    <s v="39"/>
    <s v="100,00"/>
    <n v="5"/>
    <m/>
    <x v="2"/>
    <s v="pole Enfance"/>
    <n v="303.94"/>
    <s v="2018"/>
    <n v="303.94"/>
    <n v="23"/>
    <n v="99.65"/>
    <s v="T39031"/>
    <n v="23"/>
    <x v="6"/>
    <s v=""/>
    <x v="11"/>
    <x v="1"/>
    <x v="0"/>
    <x v="0"/>
    <s v=""/>
    <s v=""/>
    <s v=""/>
    <s v=""/>
    <s v=""/>
    <s v=""/>
    <x v="2"/>
  </r>
  <r>
    <s v="999990"/>
    <s v="D'HELIN"/>
    <s v="LAETITIA"/>
    <s v="IME DE MONTIGNY"/>
    <d v="2018-08-25T00:00:00"/>
    <d v="2018-08-26T00:00:00"/>
    <n v="2"/>
    <s v="FIN DE CONTRAT"/>
    <s v="AIDE MEDICO PSYCHOLOGIQUE"/>
    <s v="MISTRAL"/>
    <s v="AGENT D'HEBERGEMENT"/>
    <s v="KOZLOWSKI ISABELLE"/>
    <s v="201808"/>
    <n v="284.43"/>
    <s v="39"/>
    <s v="100,00"/>
    <n v="2"/>
    <m/>
    <x v="2"/>
    <s v="pole Enfance"/>
    <n v="284.43"/>
    <s v="2018"/>
    <n v="284.43"/>
    <n v="16"/>
    <n v="151.67000000000002"/>
    <s v="T39031"/>
    <n v="16"/>
    <x v="6"/>
    <s v=""/>
    <x v="11"/>
    <x v="1"/>
    <x v="0"/>
    <x v="0"/>
    <s v=""/>
    <s v=""/>
    <s v=""/>
    <s v=""/>
    <s v=""/>
    <s v=""/>
    <x v="2"/>
  </r>
  <r>
    <s v="A00178"/>
    <s v="FOUREZ"/>
    <s v="PERRINE"/>
    <s v="IME DE MONTIGNY"/>
    <d v="2018-07-23T00:00:00"/>
    <d v="2018-08-19T00:00:00"/>
    <n v="28"/>
    <s v="FIN DE CONTRAT"/>
    <s v="EDUCATEUR(rice) SPECIALISE(e)"/>
    <s v="MISTRAL"/>
    <s v="MONITEUR(rice) EDUCATEUR(rice)"/>
    <s v="DESUMEUR AUDREY"/>
    <s v="201808"/>
    <n v="1866.97"/>
    <s v="39"/>
    <s v="100,00"/>
    <n v="28"/>
    <m/>
    <x v="2"/>
    <s v="pole Enfance"/>
    <n v="1866.97"/>
    <s v="2018"/>
    <n v="1866.97"/>
    <n v="109.5"/>
    <n v="151.67000000000002"/>
    <s v="T39031"/>
    <n v="109.5"/>
    <x v="6"/>
    <s v=""/>
    <x v="11"/>
    <x v="1"/>
    <x v="0"/>
    <x v="0"/>
    <s v=""/>
    <s v=""/>
    <s v=""/>
    <s v=""/>
    <s v=""/>
    <s v=""/>
    <x v="2"/>
  </r>
  <r>
    <s v="A00320"/>
    <s v="SZCZEPANIAK"/>
    <s v="CAROLE"/>
    <s v="IME DE MONTIGNY"/>
    <d v="2018-07-15T00:00:00"/>
    <d v="2018-08-03T00:00:00"/>
    <n v="20"/>
    <s v="FIN DE CONTRAT"/>
    <s v="AIDE MEDICO PSYCHOLOGIQUE"/>
    <s v="ALIZE"/>
    <s v="MONITEUR(rice) EDUCATEUR(rice)"/>
    <s v="DUGROSPREZ CAROLE"/>
    <s v="201808"/>
    <n v="607.15"/>
    <s v="39"/>
    <s v="50,00"/>
    <n v="20"/>
    <m/>
    <x v="2"/>
    <s v="pole Enfance"/>
    <n v="303.57499999999999"/>
    <s v="2018"/>
    <n v="1214.3"/>
    <n v="60"/>
    <n v="303.34000000000003"/>
    <s v="T39033"/>
    <n v="30"/>
    <x v="6"/>
    <s v=""/>
    <x v="11"/>
    <x v="1"/>
    <x v="0"/>
    <x v="0"/>
    <s v=""/>
    <s v=""/>
    <s v=""/>
    <s v=""/>
    <s v=""/>
    <s v=""/>
    <x v="2"/>
  </r>
  <r>
    <s v="A00342"/>
    <s v="TOURNEUR"/>
    <s v="DELZY"/>
    <s v="IME DE MONTIGNY"/>
    <d v="2018-07-09T00:00:00"/>
    <d v="2018-08-05T00:00:00"/>
    <n v="28"/>
    <s v="FIN DE CONTRAT"/>
    <s v="SURVEILLANT(e) DE NUIT"/>
    <s v="SERVICE DE NUIT"/>
    <s v="SURVEILLANT(e) DE NUIT"/>
    <s v="DUBENSKI CHRISTELLE"/>
    <s v="201808"/>
    <n v="674.24"/>
    <s v="39"/>
    <s v="100,00"/>
    <n v="28"/>
    <m/>
    <x v="2"/>
    <s v="pole Enfance"/>
    <n v="674.24"/>
    <s v="2018"/>
    <n v="674.24"/>
    <n v="30"/>
    <n v="151.67000000000002"/>
    <s v="T39024"/>
    <n v="30"/>
    <x v="6"/>
    <s v=""/>
    <x v="11"/>
    <x v="1"/>
    <x v="0"/>
    <x v="0"/>
    <s v=""/>
    <s v=""/>
    <s v=""/>
    <s v=""/>
    <s v=""/>
    <s v=""/>
    <x v="2"/>
  </r>
  <r>
    <s v="A00377"/>
    <s v="LASSON"/>
    <s v="ALEXANDRA"/>
    <s v="IME DE MONTIGNY"/>
    <d v="2018-07-30T00:00:00"/>
    <d v="2018-08-06T00:00:00"/>
    <n v="8"/>
    <s v="FIN DE CONTRAT"/>
    <s v="INFIRMIER(e)"/>
    <s v="SERVICE DE NUIT"/>
    <s v="INFIRMIER(e)"/>
    <s v="TISON FRANCINE"/>
    <s v="201808"/>
    <n v="590.1"/>
    <s v="39"/>
    <s v="100,00"/>
    <n v="8"/>
    <m/>
    <x v="2"/>
    <s v="pole Enfance"/>
    <n v="590.1"/>
    <s v="2018"/>
    <n v="590.1"/>
    <n v="33"/>
    <n v="119.15"/>
    <s v="T39024"/>
    <n v="33"/>
    <x v="6"/>
    <s v=""/>
    <x v="11"/>
    <x v="1"/>
    <x v="0"/>
    <x v="0"/>
    <s v=""/>
    <s v=""/>
    <s v=""/>
    <s v=""/>
    <s v=""/>
    <s v=""/>
    <x v="2"/>
  </r>
  <r>
    <s v="A00377"/>
    <s v="LASSON"/>
    <s v="ALEXANDRA"/>
    <s v="IME DE MONTIGNY"/>
    <d v="2018-08-07T00:00:00"/>
    <d v="2018-09-03T00:00:00"/>
    <n v="28"/>
    <s v="FIN DE CONTRAT"/>
    <s v="INFIRMIER(e)"/>
    <s v="SERVICE DE NUIT"/>
    <s v="INFIRMIER(e)"/>
    <s v="POINGT CORINNE"/>
    <s v="201808"/>
    <n v="1235.71"/>
    <s v="39"/>
    <s v="100,00"/>
    <n v="28"/>
    <m/>
    <x v="2"/>
    <s v="pole Enfance"/>
    <n v="1235.71"/>
    <s v="2018"/>
    <n v="1235.71"/>
    <n v="97"/>
    <n v="151.67000000000002"/>
    <s v="T39024"/>
    <n v="97"/>
    <x v="6"/>
    <s v=""/>
    <x v="11"/>
    <x v="1"/>
    <x v="0"/>
    <x v="0"/>
    <s v=""/>
    <s v=""/>
    <s v=""/>
    <s v=""/>
    <s v=""/>
    <s v=""/>
    <x v="2"/>
  </r>
  <r>
    <s v="A00556"/>
    <s v="GUISLAIN"/>
    <s v="TIFFANY"/>
    <s v="IME DE MONTIGNY"/>
    <d v="2018-08-13T00:00:00"/>
    <d v="2018-09-02T00:00:00"/>
    <n v="21"/>
    <s v="FIN DE CONTRAT"/>
    <s v="EDUCATEUR(rice) SPECIALISE(e)"/>
    <s v="MISTRAL"/>
    <s v="EDUCATEUR(rice) SPECIALISE(e)"/>
    <s v="VERGNES BRIGITTE"/>
    <s v="201808"/>
    <n v="924.05"/>
    <s v="39"/>
    <s v="100,00"/>
    <n v="21"/>
    <m/>
    <x v="2"/>
    <s v="pole Enfance"/>
    <n v="924.05"/>
    <s v="2018"/>
    <n v="924.05"/>
    <n v="72"/>
    <n v="151.67000000000002"/>
    <s v="T39031"/>
    <n v="72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8-08-02T00:00:00"/>
    <d v="2018-08-02T00:00:00"/>
    <n v="1"/>
    <s v="FIN DE CONTRAT"/>
    <s v="AIDE MEDICO PSYCHOLOGIQUE"/>
    <s v="MISTRAL"/>
    <s v="AUXILIAIRE DE PUERICULTURE"/>
    <s v="DAPVRIL MARIE CHRISTINE"/>
    <s v="201808"/>
    <n v="105.72"/>
    <s v="39"/>
    <s v="100,00"/>
    <n v="1"/>
    <m/>
    <x v="2"/>
    <s v="pole Enfance"/>
    <n v="105.72"/>
    <s v="2018"/>
    <n v="105.72"/>
    <n v="8"/>
    <n v="151.67000000000002"/>
    <s v="T39031"/>
    <n v="8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8-08-03T00:00:00"/>
    <d v="2018-08-03T00:00:00"/>
    <n v="1"/>
    <s v="FIN DE CONTRAT"/>
    <s v="AIDE MEDICO PSYCHOLOGIQUE"/>
    <s v="MISTRAL"/>
    <s v="AGENT D'HEBERGEMENT"/>
    <s v="GALIEZ NADINE"/>
    <s v="201808"/>
    <n v="102.4"/>
    <s v="39"/>
    <s v="100,00"/>
    <n v="1"/>
    <m/>
    <x v="2"/>
    <s v="pole Enfance"/>
    <n v="102.4"/>
    <s v="2018"/>
    <n v="102.4"/>
    <n v="7.75"/>
    <n v="151.67000000000002"/>
    <s v="T39031"/>
    <n v="7.7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8-08-18T00:00:00"/>
    <d v="2018-08-19T00:00:00"/>
    <n v="2"/>
    <s v="FIN DE CONTRAT"/>
    <s v="AIDE MEDICO PSYCHOLOGIQUE"/>
    <s v="MISTRAL"/>
    <s v="AIDE MEDICO PSYCHOLOGIQUE"/>
    <s v="BEFFUMO CLAUDINE"/>
    <s v="201808"/>
    <n v="266.64"/>
    <s v="39"/>
    <s v="100,00"/>
    <n v="2"/>
    <m/>
    <x v="2"/>
    <s v="pole Enfance"/>
    <n v="266.64"/>
    <s v="2018"/>
    <n v="266.64"/>
    <n v="15"/>
    <n v="151.67000000000002"/>
    <s v="T39031"/>
    <n v="15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8-08-20T00:00:00"/>
    <d v="2018-08-26T00:00:00"/>
    <n v="7"/>
    <s v="FIN DE CONTRAT"/>
    <s v="AIDE MEDICO PSYCHOLOGIQUE"/>
    <s v="MISTRAL"/>
    <s v="AIDE MEDICO PSYCHOLOGIQUE"/>
    <s v="PETIT MICKAEL"/>
    <s v="201808"/>
    <n v="552.76"/>
    <s v="39"/>
    <s v="100,00"/>
    <n v="7"/>
    <m/>
    <x v="2"/>
    <s v="pole Enfance"/>
    <n v="552.76"/>
    <s v="2018"/>
    <n v="552.76"/>
    <n v="37"/>
    <n v="151.67000000000002"/>
    <s v="T39031"/>
    <n v="37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8-07-24T00:00:00"/>
    <d v="2018-08-05T00:00:00"/>
    <n v="13"/>
    <s v="FIN DE CONTRAT"/>
    <s v="INFIRMIER(e)"/>
    <s v="SERVICE DE NUIT"/>
    <s v="INFIRMIER(e)"/>
    <s v="DUFOSSE VANESSA"/>
    <s v="201808"/>
    <n v="531.01"/>
    <s v="39"/>
    <s v="100,00"/>
    <n v="13"/>
    <m/>
    <x v="2"/>
    <s v="pole Enfance"/>
    <n v="531.01"/>
    <s v="2018"/>
    <n v="531.01"/>
    <n v="26"/>
    <n v="125.67"/>
    <s v="T39024"/>
    <n v="26"/>
    <x v="6"/>
    <s v=""/>
    <x v="11"/>
    <x v="1"/>
    <x v="0"/>
    <x v="0"/>
    <s v=""/>
    <s v=""/>
    <s v=""/>
    <s v=""/>
    <s v=""/>
    <s v=""/>
    <x v="2"/>
  </r>
  <r>
    <s v="A00690"/>
    <s v="ZUREK"/>
    <s v="PAULINE"/>
    <s v="IME DE MONTIGNY"/>
    <d v="2018-08-06T00:00:00"/>
    <d v="2018-09-02T00:00:00"/>
    <n v="28"/>
    <s v="FIN DE CONTRAT"/>
    <s v="INFIRMIER(e)"/>
    <s v="SERVICE DE NUIT"/>
    <s v="INFIRMIER(e)"/>
    <s v="LEFEBVRE VINCENT"/>
    <s v="201808"/>
    <n v="1207.74"/>
    <s v="39"/>
    <s v="100,00"/>
    <n v="28"/>
    <m/>
    <x v="2"/>
    <s v="pole Enfance"/>
    <n v="1207.74"/>
    <s v="2018"/>
    <n v="1207.74"/>
    <n v="88"/>
    <n v="151.67000000000002"/>
    <s v="T39024"/>
    <n v="88"/>
    <x v="6"/>
    <s v=""/>
    <x v="11"/>
    <x v="1"/>
    <x v="0"/>
    <x v="0"/>
    <s v=""/>
    <s v=""/>
    <s v=""/>
    <s v=""/>
    <s v=""/>
    <s v=""/>
    <x v="2"/>
  </r>
  <r>
    <s v="A00885"/>
    <s v="DUCROCQ"/>
    <s v="SOPHIE"/>
    <s v="IME DE MONTIGNY"/>
    <d v="2018-08-20T00:00:00"/>
    <d v="2018-08-20T00:00:00"/>
    <n v="1"/>
    <s v="FIN DE CONTRAT"/>
    <s v="AIDE MEDICO PSYCHOLOGIQUE"/>
    <s v="MISTRAL"/>
    <s v="AIDE MEDICO PSYCHOLOGIQUE"/>
    <s v="MAILLE LYDIE"/>
    <s v="201808"/>
    <n v="95.8"/>
    <s v="39"/>
    <s v="100,00"/>
    <n v="1"/>
    <m/>
    <x v="2"/>
    <s v="pole Enfance"/>
    <n v="95.8"/>
    <s v="2018"/>
    <n v="95.8"/>
    <n v="7.25"/>
    <n v="151.67000000000002"/>
    <s v="T39031"/>
    <n v="7.25"/>
    <x v="6"/>
    <s v=""/>
    <x v="11"/>
    <x v="1"/>
    <x v="0"/>
    <x v="0"/>
    <s v=""/>
    <s v=""/>
    <s v=""/>
    <s v=""/>
    <s v=""/>
    <s v=""/>
    <x v="2"/>
  </r>
  <r>
    <s v="A00885"/>
    <s v="DUCROCQ"/>
    <s v="SOPHIE"/>
    <s v="IME DE MONTIGNY"/>
    <d v="2018-08-21T00:00:00"/>
    <d v="2018-08-24T00:00:00"/>
    <n v="4"/>
    <s v="FIN DE CONTRAT"/>
    <s v="AIDE MEDICO PSYCHOLOGIQUE"/>
    <s v="MISTRAL"/>
    <s v="AIDE MEDICO PSYCHOLOGIQUE"/>
    <s v="BEFFUMO CLAUDINE"/>
    <s v="201808"/>
    <n v="307.25"/>
    <s v="39"/>
    <s v="100,00"/>
    <n v="4"/>
    <m/>
    <x v="2"/>
    <s v="pole Enfance"/>
    <n v="307.25"/>
    <s v="2018"/>
    <n v="307.25"/>
    <n v="23.25"/>
    <n v="125.93"/>
    <s v="T39031"/>
    <n v="23.25"/>
    <x v="6"/>
    <s v=""/>
    <x v="11"/>
    <x v="1"/>
    <x v="0"/>
    <x v="0"/>
    <s v=""/>
    <s v=""/>
    <s v=""/>
    <s v=""/>
    <s v=""/>
    <s v=""/>
    <x v="2"/>
  </r>
  <r>
    <s v="A00885"/>
    <s v="DUCROCQ"/>
    <s v="SOPHIE"/>
    <s v="IME DE MONTIGNY"/>
    <d v="2018-08-26T00:00:00"/>
    <d v="2018-08-26T00:00:00"/>
    <n v="1"/>
    <s v="FIN DE CONTRAT"/>
    <s v="AIDE MEDICO PSYCHOLOGIQUE"/>
    <s v="MISTRAL"/>
    <s v="AUXILIAIRE DE PUERICULTURE"/>
    <s v="DAPVRIL MARIE CHRISTINE"/>
    <s v="201808"/>
    <n v="156.35"/>
    <s v="39"/>
    <s v="100,00"/>
    <n v="1"/>
    <m/>
    <x v="2"/>
    <s v="pole Enfance"/>
    <n v="156.35"/>
    <s v="2018"/>
    <n v="156.35"/>
    <n v="7"/>
    <n v="151.67000000000002"/>
    <s v="T39031"/>
    <n v="7"/>
    <x v="6"/>
    <s v=""/>
    <x v="11"/>
    <x v="1"/>
    <x v="0"/>
    <x v="0"/>
    <s v=""/>
    <s v=""/>
    <s v=""/>
    <s v=""/>
    <s v=""/>
    <s v=""/>
    <x v="2"/>
  </r>
  <r>
    <s v="A00900"/>
    <s v="HUEBER"/>
    <s v="FIONA"/>
    <s v="IME DE MONTIGNY"/>
    <d v="2018-07-13T00:00:00"/>
    <d v="2018-08-05T00:00:00"/>
    <n v="24"/>
    <s v="FIN DE CONTRAT"/>
    <s v="AIDE MEDICO PSYCHOLOGIQUE"/>
    <s v="MISTRAL"/>
    <s v="AIDE MEDICO PSYCHOLOGIQUE"/>
    <s v="LECLERC STEPHANIE"/>
    <s v="201808"/>
    <n v="755.99"/>
    <s v="39"/>
    <s v="100,00"/>
    <n v="24"/>
    <m/>
    <x v="2"/>
    <s v="pole Enfance"/>
    <n v="755.99"/>
    <s v="2018"/>
    <n v="755.99"/>
    <n v="39"/>
    <n v="131.5"/>
    <s v="T39031"/>
    <n v="39"/>
    <x v="6"/>
    <s v=""/>
    <x v="11"/>
    <x v="1"/>
    <x v="0"/>
    <x v="0"/>
    <s v=""/>
    <s v=""/>
    <s v=""/>
    <s v=""/>
    <s v=""/>
    <s v=""/>
    <x v="2"/>
  </r>
  <r>
    <s v="A00900"/>
    <s v="HUEBER"/>
    <s v="FIONA"/>
    <s v="IME DE MONTIGNY"/>
    <d v="2018-08-19T00:00:00"/>
    <d v="2018-08-19T00:00:00"/>
    <n v="1"/>
    <s v="FIN DE CONTRAT"/>
    <s v="AIDE MEDICO PSYCHOLOGIQUE"/>
    <s v="MISTRAL"/>
    <s v="AGENT D'HEBERGEMENT"/>
    <s v="CAILLERET NATHALIE"/>
    <s v="201808"/>
    <n v="167.54"/>
    <s v="39"/>
    <s v="100,00"/>
    <n v="1"/>
    <m/>
    <x v="2"/>
    <s v="pole Enfance"/>
    <n v="167.54"/>
    <s v="2018"/>
    <n v="167.54"/>
    <n v="7.5"/>
    <n v="151.67000000000002"/>
    <s v="T39031"/>
    <n v="7.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7-23T00:00:00"/>
    <d v="2018-08-05T00:00:00"/>
    <n v="14"/>
    <s v="FIN DE CONTRAT"/>
    <s v="AIDE MEDICO PSYCHOLOGIQUE"/>
    <s v="MISTRAL"/>
    <s v="AGENT D'HEBERGEMENT"/>
    <s v="KOZLOWSKI ISABELLE"/>
    <s v="201808"/>
    <n v="538.15"/>
    <s v="39"/>
    <s v="100,00"/>
    <n v="14"/>
    <m/>
    <x v="2"/>
    <s v="pole Enfance"/>
    <n v="538.15"/>
    <s v="2018"/>
    <n v="538.15"/>
    <n v="33"/>
    <n v="151.67000000000002"/>
    <s v="T39031"/>
    <n v="33"/>
    <x v="6"/>
    <s v=""/>
    <x v="11"/>
    <x v="1"/>
    <x v="0"/>
    <x v="0"/>
    <s v=""/>
    <s v=""/>
    <s v=""/>
    <s v=""/>
    <s v=""/>
    <s v=""/>
    <x v="2"/>
  </r>
  <r>
    <s v="998833"/>
    <s v="CHARLON"/>
    <s v="MARIE NOELLE"/>
    <s v="IME DE MONTIGNY"/>
    <d v="2018-07-30T00:00:00"/>
    <d v="2018-08-03T00:00:00"/>
    <n v="5"/>
    <s v="FIN DE CONTRAT"/>
    <s v="AIDE MEDICO PSYCHOLOGIQUE"/>
    <s v="EXTERNAT"/>
    <s v="AIDE MEDICO PSYCHOLOGIQUE"/>
    <s v="MAES FRANCOISE"/>
    <s v="201808"/>
    <n v="217.7"/>
    <s v="39"/>
    <s v="100,00"/>
    <n v="5"/>
    <m/>
    <x v="0"/>
    <s v="pole Enfance"/>
    <n v="217.7"/>
    <s v="2018"/>
    <n v="217.7"/>
    <n v="16"/>
    <n v="69.320000000000007"/>
    <s v="T39035"/>
    <n v="16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DE MONTIGNY"/>
    <d v="2018-07-31T00:00:00"/>
    <d v="2018-07-31T00:00:00"/>
    <n v="1"/>
    <s v="FIN DE CONTRAT"/>
    <s v="EDUCATEUR(rice) SPECIALISE(e)"/>
    <s v="EXTERNAT"/>
    <s v="MONITEUR(rice) EDUCATEUR(rice)"/>
    <s v="DECAMPS HELENE"/>
    <s v="201808"/>
    <n v="113.01"/>
    <s v="39"/>
    <s v="100,00"/>
    <n v="1"/>
    <m/>
    <x v="0"/>
    <s v="pole Enfance"/>
    <n v="113.01"/>
    <s v="2018"/>
    <n v="113.01"/>
    <n v="8"/>
    <n v="151.67000000000002"/>
    <s v="T39035"/>
    <n v="8"/>
    <x v="6"/>
    <s v=""/>
    <x v="11"/>
    <x v="1"/>
    <x v="0"/>
    <x v="0"/>
    <s v=""/>
    <s v=""/>
    <s v=""/>
    <s v=""/>
    <s v=""/>
    <s v=""/>
    <x v="2"/>
  </r>
  <r>
    <s v="A00826"/>
    <s v="LANDRU"/>
    <s v="CELINE"/>
    <s v="IME DE MONTIGNY"/>
    <d v="2018-08-02T00:00:00"/>
    <d v="2018-08-03T00:00:00"/>
    <n v="2"/>
    <s v="FIN DE CONTRAT"/>
    <s v="EDUCATEUR(rice) SPECIALISE(e)"/>
    <s v="EXTERNAT"/>
    <s v="MONITEUR(rice) EDUCATEUR(rice)"/>
    <s v="DECAMPS HELENE"/>
    <s v="201808"/>
    <n v="204.82"/>
    <s v="39"/>
    <s v="100,00"/>
    <n v="2"/>
    <m/>
    <x v="0"/>
    <s v="pole Enfance"/>
    <n v="204.82"/>
    <s v="2018"/>
    <n v="204.82"/>
    <n v="14.5"/>
    <n v="151.67000000000002"/>
    <s v="T39035"/>
    <n v="14.5"/>
    <x v="6"/>
    <s v=""/>
    <x v="11"/>
    <x v="1"/>
    <x v="0"/>
    <x v="0"/>
    <s v=""/>
    <s v=""/>
    <s v=""/>
    <s v=""/>
    <s v=""/>
    <s v=""/>
    <x v="2"/>
  </r>
  <r>
    <s v="A00885"/>
    <s v="DUCROCQ"/>
    <s v="SOPHIE"/>
    <s v="IME DE MONTIGNY"/>
    <d v="2018-07-02T00:00:00"/>
    <d v="2018-08-15T00:00:00"/>
    <n v="45"/>
    <s v="FIN DE CONTRAT"/>
    <s v="AIDE MEDICO PSYCHOLOGIQUE"/>
    <s v="ALIZE"/>
    <s v="AIDE MEDICO PSYCHOLOGIQUE"/>
    <s v="MATHON MICHELE"/>
    <s v="201808"/>
    <n v="1727.38"/>
    <s v="39"/>
    <s v="100,00"/>
    <n v="45"/>
    <m/>
    <x v="0"/>
    <s v="pole Enfance"/>
    <n v="1727.38"/>
    <s v="2018"/>
    <n v="1727.38"/>
    <n v="93.75"/>
    <n v="44.65"/>
    <s v="T39033"/>
    <n v="93.75"/>
    <x v="6"/>
    <s v=""/>
    <x v="11"/>
    <x v="1"/>
    <x v="0"/>
    <x v="0"/>
    <s v=""/>
    <s v=""/>
    <s v=""/>
    <s v=""/>
    <s v=""/>
    <s v=""/>
    <x v="2"/>
  </r>
  <r>
    <s v="A00902"/>
    <s v="COMBE-DESCHAUMES "/>
    <s v="ERIC"/>
    <s v="IME DE MONTIGNY"/>
    <d v="2018-07-14T00:00:00"/>
    <d v="2018-08-05T00:00:00"/>
    <n v="23"/>
    <s v="FIN DE CONTRAT"/>
    <s v="SURVEILLANT(e) DE NUIT"/>
    <s v="SERVICE DE NUIT"/>
    <s v="SURVEILLANT(e) DE NUIT"/>
    <s v="DUMOULIN MARIE FRANCOISE"/>
    <s v="201808"/>
    <n v="731.91"/>
    <s v="39"/>
    <s v="100,00"/>
    <n v="23"/>
    <m/>
    <x v="0"/>
    <s v="pole Enfance"/>
    <n v="731.91"/>
    <s v="2018"/>
    <n v="731.91"/>
    <n v="37"/>
    <n v="146.57"/>
    <s v="T39024"/>
    <n v="37"/>
    <x v="6"/>
    <s v=""/>
    <x v="11"/>
    <x v="1"/>
    <x v="0"/>
    <x v="0"/>
    <s v=""/>
    <s v=""/>
    <s v=""/>
    <s v=""/>
    <s v=""/>
    <s v=""/>
    <x v="2"/>
  </r>
  <r>
    <s v="A00902"/>
    <s v="COMBE-DESCHAUMES "/>
    <s v="ERIC"/>
    <s v="IME DE MONTIGNY"/>
    <d v="2018-08-06T00:00:00"/>
    <d v="2018-08-24T00:00:00"/>
    <n v="19"/>
    <s v="FIN DE CONTRAT"/>
    <s v="SURVEILLANT(e) DE NUIT"/>
    <s v="SERVICE DE NUIT"/>
    <s v="SURVEILLANT(e) DE NUIT"/>
    <s v="DUMOULIN MARIE FRANCOISE"/>
    <s v="201808"/>
    <n v="1201.72"/>
    <s v="39"/>
    <s v="100,00"/>
    <n v="19"/>
    <m/>
    <x v="0"/>
    <s v="pole Enfance"/>
    <n v="1201.72"/>
    <s v="2018"/>
    <n v="1201.72"/>
    <n v="85"/>
    <n v="122.77"/>
    <s v="T39024"/>
    <n v="85"/>
    <x v="6"/>
    <s v=""/>
    <x v="11"/>
    <x v="1"/>
    <x v="0"/>
    <x v="0"/>
    <s v=""/>
    <s v=""/>
    <s v=""/>
    <s v=""/>
    <s v=""/>
    <s v=""/>
    <x v="2"/>
  </r>
  <r>
    <s v="A00902"/>
    <s v="COMBE-DESCHAUMES "/>
    <s v="ERIC"/>
    <s v="IME DE MONTIGNY"/>
    <d v="2018-08-25T00:00:00"/>
    <d v="2018-09-22T00:00:00"/>
    <n v="29"/>
    <s v="FIN DE CONTRAT"/>
    <s v="SURVEILLANT(e) DE NUIT"/>
    <s v="SERVICE DE NUIT"/>
    <s v="SURVEILLANT(e) DE NUIT"/>
    <s v="DUMOULIN MARIE FRANCOISE"/>
    <s v="201808"/>
    <n v="217.98"/>
    <s v="39"/>
    <s v="100,00"/>
    <n v="29"/>
    <m/>
    <x v="0"/>
    <s v="pole Enfance"/>
    <n v="217.98"/>
    <s v="2018"/>
    <n v="217.98"/>
    <n v="13"/>
    <n v="151.67000000000002"/>
    <s v="T39024"/>
    <n v="13"/>
    <x v="6"/>
    <s v=""/>
    <x v="11"/>
    <x v="1"/>
    <x v="0"/>
    <x v="0"/>
    <s v=""/>
    <s v=""/>
    <s v=""/>
    <s v=""/>
    <s v=""/>
    <s v=""/>
    <x v="2"/>
  </r>
  <r>
    <s v="A00971"/>
    <s v="BROQUET"/>
    <s v="VALENTIN"/>
    <s v="IME DE MONTIGNY"/>
    <d v="2018-07-01T00:00:00"/>
    <d v="2018-08-03T00:00:00"/>
    <n v="34"/>
    <s v="FIN DE CONTRAT"/>
    <s v="AIDE MEDICO PSYCHOLOGIQUE"/>
    <s v="MISTRAL"/>
    <s v="AIDE MEDICO PSYCHOLOGIQUE"/>
    <s v="LUC RENAUD"/>
    <s v="201808"/>
    <n v="823.61"/>
    <s v="39"/>
    <s v="100,00"/>
    <n v="34"/>
    <m/>
    <x v="11"/>
    <s v="pole Enfance"/>
    <n v="823.61"/>
    <s v="2018"/>
    <n v="823.61"/>
    <n v="33"/>
    <n v="151.67000000000002"/>
    <s v="T39031"/>
    <n v="33"/>
    <x v="6"/>
    <s v=""/>
    <x v="11"/>
    <x v="1"/>
    <x v="0"/>
    <x v="0"/>
    <s v=""/>
    <s v=""/>
    <s v=""/>
    <s v=""/>
    <s v=""/>
    <s v=""/>
    <x v="2"/>
  </r>
  <r>
    <s v="A00971"/>
    <s v="BROQUET"/>
    <s v="VALENTIN"/>
    <s v="IME DE MONTIGNY"/>
    <d v="2018-08-07T00:00:00"/>
    <d v="2018-09-02T00:00:00"/>
    <n v="27"/>
    <s v="FIN DE CONTRAT"/>
    <s v="AIDE MEDICO PSYCHOLOGIQUE"/>
    <s v="MISTRAL"/>
    <s v="AIDE MEDICO PSYCHOLOGIQUE"/>
    <s v="LECLERC STEPHANIE"/>
    <s v="201808"/>
    <n v="1144.43"/>
    <s v="39"/>
    <s v="100,00"/>
    <n v="27"/>
    <m/>
    <x v="11"/>
    <s v="pole Enfance"/>
    <n v="1144.43"/>
    <s v="2018"/>
    <n v="1144.43"/>
    <n v="101"/>
    <n v="151.67000000000002"/>
    <s v="T39031"/>
    <n v="101"/>
    <x v="6"/>
    <s v=""/>
    <x v="11"/>
    <x v="1"/>
    <x v="0"/>
    <x v="0"/>
    <s v=""/>
    <s v=""/>
    <s v=""/>
    <s v=""/>
    <s v=""/>
    <s v=""/>
    <x v="2"/>
  </r>
  <r>
    <s v="A00026"/>
    <s v="CHMIELEZKI"/>
    <s v="CINDY"/>
    <s v="IME DE MONTIGNY"/>
    <d v="2018-07-03T00:00:00"/>
    <d v="2018-08-02T00:00:00"/>
    <n v="31"/>
    <s v="FIN DE CONTRAT"/>
    <s v="AIDE MEDICO PSYCHOLOGIQUE"/>
    <s v="MISTRAL"/>
    <s v="AGENT D'HEBERGEMENT"/>
    <s v="KOZLOWSKI ISABELLE"/>
    <s v="201808"/>
    <n v="551.64"/>
    <s v="39"/>
    <s v="100,00"/>
    <n v="31"/>
    <m/>
    <x v="7"/>
    <s v="pole Enfance"/>
    <n v="551.64"/>
    <s v="2018"/>
    <n v="551.64"/>
    <n v="28"/>
    <n v="131.88"/>
    <s v="T39031"/>
    <n v="28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8-08-06T00:00:00"/>
    <d v="2018-08-06T00:00:00"/>
    <n v="1"/>
    <s v="FIN DE CONTRAT"/>
    <s v="AIDE MEDICO PSYCHOLOGIQUE"/>
    <s v="MISTRAL"/>
    <s v="AIDE MEDICO PSYCHOLOGIQUE"/>
    <s v="BEFFUMO CLAUDINE"/>
    <s v="201808"/>
    <n v="92.49"/>
    <s v="39"/>
    <s v="100,00"/>
    <n v="1"/>
    <m/>
    <x v="7"/>
    <s v="pole Enfance"/>
    <n v="92.49"/>
    <s v="2018"/>
    <n v="92.49"/>
    <n v="7"/>
    <n v="151.67000000000002"/>
    <s v="T39031"/>
    <n v="7"/>
    <x v="6"/>
    <s v=""/>
    <x v="11"/>
    <x v="1"/>
    <x v="0"/>
    <x v="0"/>
    <s v=""/>
    <s v=""/>
    <s v=""/>
    <s v=""/>
    <s v=""/>
    <s v=""/>
    <x v="2"/>
  </r>
  <r>
    <s v="A00630"/>
    <s v="HUON"/>
    <s v="CHRISTOPHE"/>
    <s v="IME DE MONTIGNY"/>
    <d v="2018-08-13T00:00:00"/>
    <d v="2018-08-14T00:00:00"/>
    <n v="2"/>
    <s v="FIN DE CONTRAT"/>
    <s v="AIDE MEDICO PSYCHOLOGIQUE"/>
    <s v="MISTRAL"/>
    <s v="AIDE MEDICO PSYCHOLOGIQUE"/>
    <s v="BEFFUMO CLAUDINE"/>
    <s v="201808"/>
    <n v="185"/>
    <s v="39"/>
    <s v="100,00"/>
    <n v="2"/>
    <m/>
    <x v="7"/>
    <s v="pole Enfance"/>
    <n v="185"/>
    <s v="2018"/>
    <n v="185"/>
    <n v="14"/>
    <n v="151.67000000000002"/>
    <s v="T39031"/>
    <n v="14"/>
    <x v="6"/>
    <s v=""/>
    <x v="11"/>
    <x v="1"/>
    <x v="0"/>
    <x v="0"/>
    <s v=""/>
    <s v=""/>
    <s v=""/>
    <s v=""/>
    <s v=""/>
    <s v=""/>
    <x v="2"/>
  </r>
  <r>
    <s v="A00900"/>
    <s v="HUEBER"/>
    <s v="FIONA"/>
    <s v="IME DE MONTIGNY"/>
    <d v="2018-08-21T00:00:00"/>
    <d v="2018-08-23T00:00:00"/>
    <n v="3"/>
    <s v="FIN DE CONTRAT"/>
    <s v="AIDE MEDICO PSYCHOLOGIQUE"/>
    <s v="MISTRAL"/>
    <s v="AGENT D'HEBERGEMENT"/>
    <s v="KOZLOWSKI ISABELLE"/>
    <s v="201808"/>
    <n v="343.55"/>
    <s v="39"/>
    <s v="100,00"/>
    <n v="3"/>
    <m/>
    <x v="7"/>
    <s v="pole Enfance"/>
    <n v="343.55"/>
    <s v="2018"/>
    <n v="343.55"/>
    <n v="26"/>
    <n v="151.67000000000002"/>
    <s v="T39031"/>
    <n v="26"/>
    <x v="6"/>
    <s v=""/>
    <x v="11"/>
    <x v="1"/>
    <x v="0"/>
    <x v="0"/>
    <s v=""/>
    <s v=""/>
    <s v=""/>
    <s v=""/>
    <s v=""/>
    <s v=""/>
    <x v="2"/>
  </r>
  <r>
    <s v="A00940"/>
    <s v="BALASSE"/>
    <s v="EMILIE"/>
    <s v="IME DE MONTIGNY"/>
    <d v="2018-08-06T00:00:00"/>
    <d v="2018-09-02T00:00:00"/>
    <n v="28"/>
    <s v="FIN DE CONTRAT"/>
    <s v="AIDE MEDICO PSYCHOLOGIQUE"/>
    <s v="MISTRAL"/>
    <s v="AGENT D'HEBERGEMENT"/>
    <s v="KOZLOWSKI ISABELLE"/>
    <s v="201808"/>
    <n v="1260.52"/>
    <s v="39"/>
    <s v="100,00"/>
    <n v="28"/>
    <m/>
    <x v="7"/>
    <s v="pole Enfance"/>
    <n v="1260.52"/>
    <s v="2018"/>
    <n v="1260.52"/>
    <n v="103"/>
    <n v="151.67000000000002"/>
    <s v="T39031"/>
    <n v="103"/>
    <x v="6"/>
    <s v=""/>
    <x v="11"/>
    <x v="1"/>
    <x v="0"/>
    <x v="0"/>
    <s v=""/>
    <s v=""/>
    <s v=""/>
    <s v=""/>
    <s v=""/>
    <s v=""/>
    <x v="2"/>
  </r>
  <r>
    <s v="A00999"/>
    <s v="LOUCHEUX"/>
    <s v="JULIEN"/>
    <s v="IME DE MONTIGNY"/>
    <d v="2018-07-09T00:00:00"/>
    <d v="2018-09-01T00:00:00"/>
    <n v="55"/>
    <s v="FIN DE CONTRAT"/>
    <s v="AIDE MEDICO PSYCHOLOGIQUE"/>
    <s v="MISTRAL"/>
    <s v="AIDE SOIGNANT(e)"/>
    <s v="LEDUC SOPHIE"/>
    <s v="201808"/>
    <n v="1462.3"/>
    <s v="39"/>
    <s v="100,00"/>
    <n v="55"/>
    <m/>
    <x v="7"/>
    <s v="pole Enfance"/>
    <n v="1462.3"/>
    <s v="2018"/>
    <n v="1462.3"/>
    <n v="127"/>
    <n v="136.5"/>
    <s v="T39031"/>
    <n v="127"/>
    <x v="6"/>
    <s v=""/>
    <x v="11"/>
    <x v="1"/>
    <x v="0"/>
    <x v="0"/>
    <s v=""/>
    <s v=""/>
    <s v=""/>
    <s v=""/>
    <s v=""/>
    <s v=""/>
    <x v="2"/>
  </r>
  <r>
    <s v="A01020"/>
    <s v="CHOJNICKI"/>
    <s v="ORLANDO"/>
    <s v="IME DE MONTIGNY"/>
    <d v="2018-07-07T00:00:00"/>
    <d v="2018-09-01T00:00:00"/>
    <n v="57"/>
    <s v="FIN DE CONTRAT"/>
    <s v="MONITEUR(rice) EDUCATEUR(rice)"/>
    <s v="MISTRAL"/>
    <s v="AGENT D'HEBERGEMENT"/>
    <s v="CAILLERET NATHALIE"/>
    <s v="201808"/>
    <n v="1702.04"/>
    <s v="39"/>
    <s v="100,00"/>
    <n v="57"/>
    <m/>
    <x v="7"/>
    <s v="pole Enfance"/>
    <n v="1702.04"/>
    <s v="2018"/>
    <n v="1702.04"/>
    <n v="132"/>
    <n v="140.30000000000001"/>
    <s v="T39031"/>
    <n v="132"/>
    <x v="6"/>
    <s v=""/>
    <x v="11"/>
    <x v="1"/>
    <x v="0"/>
    <x v="0"/>
    <s v=""/>
    <s v=""/>
    <s v=""/>
    <s v=""/>
    <s v=""/>
    <s v=""/>
    <x v="2"/>
  </r>
  <r>
    <s v="181002"/>
    <s v="VILETTE"/>
    <s v="LAURE"/>
    <s v="IME DE MONTIGNY"/>
    <d v="2018-07-01T00:00:00"/>
    <d v="2018-08-03T00:00:00"/>
    <n v="34"/>
    <s v="FIN DE CONTRAT"/>
    <s v="AIDE MEDICO PSYCHOLOGIQUE"/>
    <s v="MISTRAL"/>
    <m/>
    <m/>
    <s v="201808"/>
    <n v="368.39"/>
    <s v="39"/>
    <s v="100,00"/>
    <n v="34"/>
    <s v="à la sécurité des biens et des personnes dans l'attente de la reconstruction de l'ets et la validation des financeurs"/>
    <x v="13"/>
    <s v="pole Enfance"/>
    <n v="368.39"/>
    <s v="2018"/>
    <n v="368.39"/>
    <n v="7"/>
    <n v="113.75"/>
    <s v="T39031"/>
    <n v="7"/>
    <x v="6"/>
    <s v=""/>
    <x v="11"/>
    <x v="1"/>
    <x v="0"/>
    <x v="0"/>
    <s v=""/>
    <s v=""/>
    <s v=""/>
    <s v=""/>
    <s v=""/>
    <s v=""/>
    <x v="2"/>
  </r>
  <r>
    <s v="998726"/>
    <s v="DELARUE"/>
    <s v="AUDREY"/>
    <s v="IME DE MONTIGNY"/>
    <d v="2017-09-04T00:00:00"/>
    <d v="2018-09-02T00:00:00"/>
    <n v="364"/>
    <s v="FIN DE CONTRAT"/>
    <s v="AIDE MEDICO PSYCHOLOGIQUE"/>
    <s v="MISTRAL"/>
    <m/>
    <m/>
    <s v="201808"/>
    <n v="1318.99"/>
    <s v="39"/>
    <s v="100,00"/>
    <n v="364"/>
    <s v="à la sécurité des biens et des personnes dans l'attente de la reconstruction de l'ets et de la validation des financeurs"/>
    <x v="6"/>
    <s v="pole Enfance"/>
    <n v="1318.99"/>
    <s v="2018"/>
    <n v="1318.99"/>
    <n v="151.67000000000002"/>
    <n v="151.67000000000002"/>
    <s v="T39031"/>
    <n v="151.67000000000002"/>
    <x v="6"/>
    <s v=""/>
    <x v="11"/>
    <x v="1"/>
    <x v="0"/>
    <x v="0"/>
    <s v=""/>
    <s v=""/>
    <s v=""/>
    <s v=""/>
    <s v=""/>
    <s v=""/>
    <x v="2"/>
  </r>
  <r>
    <s v="999083"/>
    <s v="KHERRAKI"/>
    <s v="MOHAMMED"/>
    <s v="IME DE MONTIGNY"/>
    <d v="2018-01-01T00:00:00"/>
    <d v="2018-09-02T00:00:00"/>
    <n v="245"/>
    <s v="FIN DE CONTRAT"/>
    <s v="SURVEILLANT(e) DE NUIT"/>
    <s v="SERVICE DE NUIT"/>
    <m/>
    <m/>
    <s v="201808"/>
    <n v="1586.92"/>
    <s v="39"/>
    <s v="100,00"/>
    <n v="245"/>
    <s v="à la sécurité des biens et des personnes"/>
    <x v="6"/>
    <s v="pole Enfance"/>
    <n v="1586.92"/>
    <s v="2018"/>
    <n v="1586.92"/>
    <n v="151.67000000000002"/>
    <n v="151.67000000000002"/>
    <s v="T39024"/>
    <n v="151.67000000000002"/>
    <x v="6"/>
    <s v=""/>
    <x v="11"/>
    <x v="1"/>
    <x v="0"/>
    <x v="0"/>
    <s v=""/>
    <s v=""/>
    <s v=""/>
    <s v=""/>
    <s v=""/>
    <s v=""/>
    <x v="2"/>
  </r>
  <r>
    <s v="999240"/>
    <s v="MAILLE"/>
    <s v="LYDIE"/>
    <s v="IME DE MONTIGNY"/>
    <d v="2017-03-23T00:00:00"/>
    <d v="2018-09-03T00:00:00"/>
    <n v="530"/>
    <s v="FIN DE CONTRAT"/>
    <s v="AIDE MEDICO PSYCHOLOGIQUE"/>
    <s v="MISTRAL"/>
    <m/>
    <m/>
    <s v="201808"/>
    <n v="955.7"/>
    <s v="39"/>
    <s v="100,00"/>
    <n v="530"/>
    <s v="à la sécurité des biens et des personnes dans l'attente de la reconstruction de l'ets et de la validation des financeurs"/>
    <x v="13"/>
    <s v="pole Enfance"/>
    <n v="955.7"/>
    <s v="2018"/>
    <n v="955.7"/>
    <n v="81.09"/>
    <n v="75.84"/>
    <s v="T39031"/>
    <n v="81.09"/>
    <x v="6"/>
    <s v=""/>
    <x v="11"/>
    <x v="1"/>
    <x v="0"/>
    <x v="0"/>
    <s v=""/>
    <s v=""/>
    <s v=""/>
    <s v=""/>
    <s v=""/>
    <s v=""/>
    <x v="2"/>
  </r>
  <r>
    <s v="A00071"/>
    <s v="QUINET"/>
    <s v="INGRID"/>
    <s v="IME DE MONTIGNY"/>
    <d v="2018-06-02T00:00:00"/>
    <d v="2018-08-04T00:00:00"/>
    <n v="64"/>
    <s v="FIN DE CONTRAT"/>
    <s v="AIDE MEDICO PSYCHOLOGIQUE"/>
    <s v="ZEPHYR"/>
    <m/>
    <m/>
    <s v="201808"/>
    <n v="2068.4499999999998"/>
    <s v="39"/>
    <s v="100,00"/>
    <n v="64"/>
    <s v="à la sécurité des biens et des personnes dans l'attente de la reconsctruction de l'ets et la validation des financeurs"/>
    <x v="6"/>
    <s v="pole Enfance"/>
    <n v="2068.4499999999998"/>
    <s v="2018"/>
    <n v="2068.4499999999998"/>
    <n v="19.78"/>
    <n v="151.67000000000002"/>
    <s v="T39034"/>
    <n v="19.78"/>
    <x v="6"/>
    <s v=""/>
    <x v="11"/>
    <x v="1"/>
    <x v="0"/>
    <x v="0"/>
    <s v=""/>
    <s v=""/>
    <s v=""/>
    <s v=""/>
    <s v=""/>
    <s v=""/>
    <x v="2"/>
  </r>
  <r>
    <s v="A00086"/>
    <s v="DETREZ"/>
    <s v="FLORIANE"/>
    <s v="IME DE MONTIGNY"/>
    <d v="2018-07-23T00:00:00"/>
    <d v="2018-08-02T00:00:00"/>
    <n v="11"/>
    <s v="FIN DE CONTRAT"/>
    <s v="AIDE MEDICO PSYCHOLOGIQUE"/>
    <s v="BORA"/>
    <m/>
    <m/>
    <s v="201808"/>
    <n v="270.82"/>
    <s v="39"/>
    <s v="49,99"/>
    <n v="11"/>
    <s v="à la sécurité des biens et des personnes"/>
    <x v="13"/>
    <s v="pole Enfance"/>
    <n v="135.38292254562401"/>
    <s v="2018"/>
    <n v="270.82"/>
    <n v="17.5"/>
    <n v="118.55"/>
    <s v="T39032"/>
    <n v="8.7482502937316902"/>
    <x v="6"/>
    <s v=""/>
    <x v="11"/>
    <x v="1"/>
    <x v="0"/>
    <x v="0"/>
    <s v=""/>
    <s v=""/>
    <s v=""/>
    <s v=""/>
    <s v=""/>
    <s v=""/>
    <x v="2"/>
  </r>
  <r>
    <s v="A00160"/>
    <s v="DAVRIN"/>
    <s v="LUDOVIC"/>
    <s v="IME DE MONTIGNY"/>
    <d v="2018-08-01T00:00:00"/>
    <d v="2018-08-04T00:00:00"/>
    <n v="4"/>
    <s v="FIN DE CONTRAT"/>
    <s v="AIDE MEDICO PSYCHOLOGIQUE"/>
    <s v="MISTRAL"/>
    <m/>
    <m/>
    <s v="201808"/>
    <n v="363.4"/>
    <s v="39"/>
    <s v="100,00"/>
    <n v="4"/>
    <s v="à l'accueil du jeune &quot;L.F&quot; demandant un accompagnement individualisé"/>
    <x v="7"/>
    <s v="pole Enfance"/>
    <n v="363.4"/>
    <s v="2018"/>
    <n v="363.4"/>
    <n v="27.5"/>
    <n v="148.95000000000002"/>
    <s v="T39031"/>
    <n v="27.5"/>
    <x v="6"/>
    <s v=""/>
    <x v="11"/>
    <x v="1"/>
    <x v="0"/>
    <x v="0"/>
    <s v=""/>
    <s v=""/>
    <s v=""/>
    <s v=""/>
    <s v=""/>
    <s v=""/>
    <x v="2"/>
  </r>
  <r>
    <s v="A00246"/>
    <s v="DUGROSPREZ"/>
    <s v="CAROLE"/>
    <s v="IME DE MONTIGNY"/>
    <d v="2017-09-04T00:00:00"/>
    <d v="2018-08-03T00:00:00"/>
    <n v="334"/>
    <s v="FIN DE CONTRAT"/>
    <s v="MONITEUR(rice) EDUCATEUR(rice)"/>
    <s v="ALIZE"/>
    <m/>
    <m/>
    <s v="201808"/>
    <n v="2270.48"/>
    <s v="39"/>
    <s v="50,00"/>
    <n v="334"/>
    <s v="à la sécurité des biens et des personnes dans l'attente de la reconstruction de l'ets et de la validation des financeurs"/>
    <x v="6"/>
    <s v="pole Enfance"/>
    <n v="1135.24"/>
    <s v="2018"/>
    <n v="4540.96"/>
    <n v="39.56"/>
    <n v="303.34000000000003"/>
    <s v="T39033"/>
    <n v="19.78"/>
    <x v="6"/>
    <s v=""/>
    <x v="11"/>
    <x v="1"/>
    <x v="0"/>
    <x v="0"/>
    <s v=""/>
    <s v=""/>
    <s v=""/>
    <s v=""/>
    <s v=""/>
    <s v=""/>
    <x v="2"/>
  </r>
  <r>
    <s v="A00326"/>
    <s v="PREVOT"/>
    <s v="ANGELE"/>
    <s v="IME DE MONTIGNY"/>
    <d v="2017-09-04T00:00:00"/>
    <d v="2018-08-05T00:00:00"/>
    <n v="336"/>
    <s v="FIN DE CONTRAT"/>
    <s v="EDUCATEUR(rice) SPECIALISE(e)"/>
    <s v="BORA"/>
    <m/>
    <m/>
    <s v="201808"/>
    <n v="3425.59"/>
    <s v="39"/>
    <s v="100,00"/>
    <n v="336"/>
    <s v="à la sécurité des biens et des personnes dans l'attente de la reconstruction de l'ets et de la validation des financeurs"/>
    <x v="6"/>
    <s v="pole Enfance"/>
    <n v="3425.59"/>
    <s v="2018"/>
    <n v="3425.59"/>
    <n v="19.78"/>
    <n v="151.67000000000002"/>
    <s v="T39032"/>
    <n v="19.78"/>
    <x v="6"/>
    <s v=""/>
    <x v="11"/>
    <x v="1"/>
    <x v="0"/>
    <x v="0"/>
    <s v=""/>
    <s v=""/>
    <s v=""/>
    <s v=""/>
    <s v=""/>
    <s v=""/>
    <x v="2"/>
  </r>
  <r>
    <s v="A00367"/>
    <s v="DUBENSKI"/>
    <s v="CHRISTELLE"/>
    <s v="IME DE MONTIGNY"/>
    <d v="2018-04-28T00:00:00"/>
    <d v="2018-08-31T00:00:00"/>
    <n v="126"/>
    <s v="FIN DE CONTRAT"/>
    <s v="SURVEILLANT(e) DE NUIT"/>
    <s v="SERVICE DE NUIT"/>
    <m/>
    <m/>
    <s v="201808"/>
    <n v="3636.83"/>
    <s v="39"/>
    <s v="100,00"/>
    <n v="126"/>
    <s v="à la sécurité des biens et des personnes"/>
    <x v="12"/>
    <s v="pole Enfance"/>
    <n v="3636.83"/>
    <s v="2018"/>
    <n v="3636.83"/>
    <n v="151.67000000000002"/>
    <n v="151.67000000000002"/>
    <s v="T39024"/>
    <n v="151.67000000000002"/>
    <x v="6"/>
    <s v=""/>
    <x v="11"/>
    <x v="1"/>
    <x v="0"/>
    <x v="0"/>
    <s v=""/>
    <s v=""/>
    <s v=""/>
    <s v=""/>
    <s v=""/>
    <s v=""/>
    <x v="2"/>
  </r>
  <r>
    <s v="A00400"/>
    <s v="HUREZ"/>
    <s v="ALAIN"/>
    <s v="IME DE MONTIGNY"/>
    <d v="2018-04-23T00:00:00"/>
    <d v="2018-10-31T00:00:00"/>
    <n v="192"/>
    <s v="FIN DE CONTRAT"/>
    <s v="AGENT D'ENTRETIEN DES BATIMENTS"/>
    <s v="SERVICE SUPPORT"/>
    <m/>
    <m/>
    <s v="201808"/>
    <n v="1554.3"/>
    <s v="39"/>
    <s v="100,00"/>
    <n v="192"/>
    <s v="l'anticipation du déménagement et à la préparation de l'aménagement du nouveau bâtiment"/>
    <x v="3"/>
    <s v="pole Enfance"/>
    <n v="1554.3"/>
    <s v="2018"/>
    <n v="1554.3"/>
    <n v="151.67000000000002"/>
    <n v="151.67000000000002"/>
    <s v="T39021"/>
    <n v="151.67000000000002"/>
    <x v="6"/>
    <s v=""/>
    <x v="11"/>
    <x v="1"/>
    <x v="0"/>
    <x v="0"/>
    <s v=""/>
    <s v=""/>
    <s v=""/>
    <s v=""/>
    <s v=""/>
    <s v=""/>
    <x v="2"/>
  </r>
  <r>
    <s v="A00579"/>
    <s v="DECAMPS"/>
    <s v="HELENE"/>
    <s v="IME DE MONTIGNY"/>
    <d v="2017-10-01T00:00:00"/>
    <d v="2018-08-31T00:00:00"/>
    <n v="335"/>
    <s v="FIN DE CONTRAT"/>
    <s v="MONITEUR(rice) EDUCATEUR(rice)"/>
    <s v="EXTERNAT"/>
    <m/>
    <m/>
    <s v="201808"/>
    <n v="4123.8100000000004"/>
    <s v="39"/>
    <s v="100,00"/>
    <n v="335"/>
    <s v="à la sécurité des biens et des personnes dans l'attente de la reconstruction de l'ets et de la validation des financeurs"/>
    <x v="6"/>
    <s v="pole Enfance"/>
    <n v="4123.8100000000004"/>
    <s v="2018"/>
    <n v="4123.8100000000004"/>
    <n v="151.67000000000002"/>
    <n v="151.67000000000002"/>
    <s v="T39035"/>
    <n v="151.67000000000002"/>
    <x v="6"/>
    <s v=""/>
    <x v="11"/>
    <x v="1"/>
    <x v="0"/>
    <x v="0"/>
    <s v=""/>
    <s v=""/>
    <s v=""/>
    <s v=""/>
    <s v=""/>
    <s v=""/>
    <x v="2"/>
  </r>
  <r>
    <s v="A00603"/>
    <s v="DURONDEAU"/>
    <s v="FELICITE"/>
    <s v="IME DE MONTIGNY"/>
    <d v="2018-07-07T00:00:00"/>
    <d v="2018-08-31T00:00:00"/>
    <n v="56"/>
    <s v="FIN DE CONTRAT"/>
    <s v="AGENT HYGIENE ET PROPRETE"/>
    <s v="SERVICE SUPPORT"/>
    <m/>
    <m/>
    <s v="201808"/>
    <n v="2842.38"/>
    <s v="39"/>
    <s v="100,00"/>
    <n v="56"/>
    <s v="à la sécurité des biens et des personnes dans l'attente de la recontruction de l'Ets"/>
    <x v="6"/>
    <s v="pole Enfance"/>
    <n v="2842.38"/>
    <s v="2018"/>
    <n v="2842.38"/>
    <n v="175"/>
    <n v="151.67000000000002"/>
    <s v="T39021"/>
    <n v="175"/>
    <x v="6"/>
    <s v=""/>
    <x v="11"/>
    <x v="1"/>
    <x v="0"/>
    <x v="0"/>
    <s v=""/>
    <s v=""/>
    <s v=""/>
    <s v=""/>
    <s v=""/>
    <s v=""/>
    <x v="2"/>
  </r>
  <r>
    <s v="A00625"/>
    <s v="DUFOUR"/>
    <s v="CINDY"/>
    <s v="IME DE MONTIGNY"/>
    <d v="2017-09-04T00:00:00"/>
    <d v="2018-08-03T00:00:00"/>
    <n v="334"/>
    <s v="FIN DE CONTRAT"/>
    <s v="AIDE MEDICO PSYCHOLOGIQUE"/>
    <s v="BORA"/>
    <m/>
    <m/>
    <s v="201808"/>
    <n v="2774.46"/>
    <s v="39"/>
    <s v="100,00"/>
    <n v="334"/>
    <s v="à la sécurité des biens et des personnes dans l'attente de la reconstruction de l'ets et de la validation des financeurs"/>
    <x v="13"/>
    <s v="pole Enfance"/>
    <n v="2774.46"/>
    <s v="2018"/>
    <n v="2774.46"/>
    <n v="15.69"/>
    <n v="120.3"/>
    <s v="T39032"/>
    <n v="15.69"/>
    <x v="6"/>
    <s v=""/>
    <x v="11"/>
    <x v="1"/>
    <x v="0"/>
    <x v="0"/>
    <s v=""/>
    <s v=""/>
    <s v=""/>
    <s v=""/>
    <s v=""/>
    <s v=""/>
    <x v="2"/>
  </r>
  <r>
    <s v="A00650"/>
    <s v="PETIT"/>
    <s v="MICKAEL"/>
    <s v="IME DE MONTIGNY"/>
    <d v="2017-12-23T00:00:00"/>
    <d v="2018-08-31T00:00:00"/>
    <n v="252"/>
    <s v="FIN DE CONTRAT"/>
    <s v="AIDE MEDICO PSYCHOLOGIQUE"/>
    <s v="MISTRAL"/>
    <m/>
    <m/>
    <s v="201808"/>
    <n v="3948.73"/>
    <s v="39"/>
    <s v="100,00"/>
    <n v="252"/>
    <s v="à la sécurité des biens et des personnes dans l'attente de la reconstruction de l'ets et de la validation des financeurs"/>
    <x v="6"/>
    <s v="pole Enfance"/>
    <n v="3948.73"/>
    <s v="2018"/>
    <n v="3948.73"/>
    <n v="151.67000000000002"/>
    <n v="151.67000000000002"/>
    <s v="T39031"/>
    <n v="151.67000000000002"/>
    <x v="6"/>
    <s v=""/>
    <x v="11"/>
    <x v="1"/>
    <x v="0"/>
    <x v="0"/>
    <s v=""/>
    <s v=""/>
    <s v=""/>
    <s v=""/>
    <s v=""/>
    <s v=""/>
    <x v="2"/>
  </r>
  <r>
    <s v="A00853"/>
    <s v="FASQUEL"/>
    <s v="MARINE"/>
    <s v="IME DE MONTIGNY"/>
    <d v="2018-07-02T00:00:00"/>
    <d v="2018-08-03T00:00:00"/>
    <n v="33"/>
    <s v="FIN DE CONTRAT"/>
    <s v="AIDE MEDICO PSYCHOLOGIQUE"/>
    <s v="ALIZE"/>
    <m/>
    <m/>
    <s v="201808"/>
    <n v="697.76"/>
    <s v="39"/>
    <s v="100,00"/>
    <n v="33"/>
    <s v="à la sécurité des biens et des personnes dans l'attente de la reconsctruction de l'ets et la validation des financeurs"/>
    <x v="13"/>
    <s v="pole Enfance"/>
    <n v="697.76"/>
    <s v="2018"/>
    <n v="697.76"/>
    <n v="32.5"/>
    <n v="129.57"/>
    <s v="T39033"/>
    <n v="32.5"/>
    <x v="6"/>
    <s v=""/>
    <x v="11"/>
    <x v="1"/>
    <x v="0"/>
    <x v="0"/>
    <s v=""/>
    <s v=""/>
    <s v=""/>
    <s v=""/>
    <s v=""/>
    <s v=""/>
    <x v="2"/>
  </r>
  <r>
    <s v="A00940"/>
    <s v="BALASSE"/>
    <s v="EMILIE"/>
    <s v="IME DE MONTIGNY"/>
    <d v="2018-07-02T00:00:00"/>
    <d v="2018-08-04T00:00:00"/>
    <n v="34"/>
    <s v="FIN DE CONTRAT"/>
    <s v="AIDE MEDICO PSYCHOLOGIQUE"/>
    <s v="ZEPHYR"/>
    <m/>
    <m/>
    <s v="201808"/>
    <n v="770.26"/>
    <s v="39"/>
    <s v="100,00"/>
    <n v="34"/>
    <s v="à la sécurité des biens et des personnes dans l'attente de la reconsctruction de l'ets et la validation des financeurs"/>
    <x v="7"/>
    <s v="pole Enfance"/>
    <n v="770.26"/>
    <s v="2018"/>
    <n v="770.26"/>
    <n v="35.5"/>
    <n v="138.67000000000002"/>
    <s v="T39034"/>
    <n v="35.5"/>
    <x v="6"/>
    <s v=""/>
    <x v="11"/>
    <x v="1"/>
    <x v="0"/>
    <x v="0"/>
    <s v=""/>
    <s v=""/>
    <s v=""/>
    <s v=""/>
    <s v=""/>
    <s v=""/>
    <x v="2"/>
  </r>
  <r>
    <s v="A00998"/>
    <s v="LEMAIRE"/>
    <s v="JEROME"/>
    <s v="IME DE MONTIGNY"/>
    <d v="2018-08-06T00:00:00"/>
    <d v="2018-08-31T00:00:00"/>
    <n v="26"/>
    <s v="FIN DE CONTRAT"/>
    <s v="AIDE MEDICO PSYCHOLOGIQUE"/>
    <s v="MISTRAL"/>
    <m/>
    <m/>
    <s v="201808"/>
    <n v="1790.71"/>
    <s v="39"/>
    <s v="100,00"/>
    <n v="26"/>
    <m/>
    <x v="3"/>
    <s v="pole Enfance"/>
    <n v="1790.71"/>
    <s v="2018"/>
    <n v="1790.71"/>
    <n v="135.5"/>
    <n v="137.83000000000001"/>
    <s v="T39031"/>
    <n v="135.5"/>
    <x v="6"/>
    <s v=""/>
    <x v="11"/>
    <x v="1"/>
    <x v="0"/>
    <x v="0"/>
    <s v=""/>
    <s v=""/>
    <s v=""/>
    <s v=""/>
    <s v=""/>
    <s v=""/>
    <x v="2"/>
  </r>
  <r>
    <s v="A01021"/>
    <s v="SEULIN"/>
    <s v="CEDRIC"/>
    <s v="IME DE MONTIGNY"/>
    <d v="2018-08-06T00:00:00"/>
    <d v="2018-08-17T00:00:00"/>
    <n v="12"/>
    <s v="FIN DE CONTRAT"/>
    <s v="AGENT D'ENTRETIEN DES BATIMENTS"/>
    <s v="SERVICE DE NUIT"/>
    <m/>
    <m/>
    <s v="201808"/>
    <n v="1109.3500000000001"/>
    <s v="39"/>
    <s v="100,00"/>
    <n v="12"/>
    <s v="à la sécurisation du nouveau site de Montigny actuellement en chantier"/>
    <x v="3"/>
    <s v="pole Enfance"/>
    <n v="1109.3500000000001"/>
    <s v="2018"/>
    <n v="1109.3500000000001"/>
    <n v="70"/>
    <n v="151.67000000000002"/>
    <s v="T39024"/>
    <n v="70"/>
    <x v="6"/>
    <s v=""/>
    <x v="11"/>
    <x v="1"/>
    <x v="0"/>
    <x v="0"/>
    <s v=""/>
    <s v=""/>
    <s v=""/>
    <s v=""/>
    <s v=""/>
    <s v=""/>
    <x v="2"/>
  </r>
  <r>
    <s v="A01033"/>
    <s v="CAUCHY"/>
    <s v="JIMMY"/>
    <s v="IME DE MONTIGNY"/>
    <d v="2018-08-04T00:00:00"/>
    <d v="2018-09-03T00:00:00"/>
    <n v="31"/>
    <s v="FIN DE CONTRAT"/>
    <s v="AGENT DE SERVICE INTERIEUR"/>
    <s v="SERVICE DE NUIT"/>
    <m/>
    <m/>
    <s v="201808"/>
    <n v="1413.79"/>
    <s v="39"/>
    <s v="100,00"/>
    <n v="31"/>
    <s v="à la sécurisation du nouveau site de Montigny actuellement en chantier"/>
    <x v="3"/>
    <s v="pole Enfance"/>
    <n v="1413.79"/>
    <s v="2018"/>
    <n v="1413.79"/>
    <n v="120"/>
    <n v="151.67000000000002"/>
    <s v="T39024"/>
    <n v="120"/>
    <x v="6"/>
    <s v=""/>
    <x v="11"/>
    <x v="1"/>
    <x v="0"/>
    <x v="0"/>
    <s v=""/>
    <s v=""/>
    <s v=""/>
    <s v=""/>
    <s v=""/>
    <s v=""/>
    <x v="2"/>
  </r>
  <r>
    <s v="A01041"/>
    <s v="DUSSART"/>
    <s v="EMMANUEL"/>
    <s v="IME DE MONTIGNY"/>
    <d v="2018-07-27T00:00:00"/>
    <d v="2018-08-03T00:00:00"/>
    <n v="8"/>
    <s v="FIN DE CONTRAT"/>
    <s v="AGENT DE SERVICE INTERIEUR"/>
    <s v="SERVICE DE NUIT"/>
    <m/>
    <m/>
    <s v="201808"/>
    <n v="541.24"/>
    <s v="39"/>
    <s v="100,00"/>
    <n v="8"/>
    <s v="à la sécurisation du nouveau site de Montigny actuellement en chantier"/>
    <x v="3"/>
    <s v="pole Enfance"/>
    <n v="541.24"/>
    <s v="2018"/>
    <n v="541.24"/>
    <n v="36"/>
    <n v="151.67000000000002"/>
    <s v="T39024"/>
    <n v="36"/>
    <x v="6"/>
    <s v=""/>
    <x v="11"/>
    <x v="1"/>
    <x v="0"/>
    <x v="0"/>
    <s v=""/>
    <s v=""/>
    <s v=""/>
    <s v=""/>
    <s v=""/>
    <s v=""/>
    <x v="2"/>
  </r>
  <r>
    <s v="A01041"/>
    <s v="DUSSART"/>
    <s v="EMMANUEL"/>
    <s v="IME DE MONTIGNY"/>
    <d v="2018-08-06T00:00:00"/>
    <d v="2018-09-04T00:00:00"/>
    <n v="30"/>
    <s v="FIN DE CONTRAT"/>
    <s v="AGENT DE SERVICE INTERIEUR"/>
    <s v="SERVICE DE NUIT"/>
    <m/>
    <m/>
    <s v="201808"/>
    <n v="1351.75"/>
    <s v="39"/>
    <s v="100,00"/>
    <n v="30"/>
    <s v="à la sécurisation du nouveau site de Montigny actuellement en chantier"/>
    <x v="3"/>
    <s v="pole Enfance"/>
    <n v="1351.75"/>
    <s v="2018"/>
    <n v="1351.75"/>
    <n v="104"/>
    <n v="151.67000000000002"/>
    <s v="T39024"/>
    <n v="104"/>
    <x v="6"/>
    <s v=""/>
    <x v="11"/>
    <x v="1"/>
    <x v="0"/>
    <x v="0"/>
    <s v=""/>
    <s v=""/>
    <s v=""/>
    <s v=""/>
    <s v=""/>
    <s v=""/>
    <x v="2"/>
  </r>
  <r>
    <s v="A01043"/>
    <s v="FASCIAUX"/>
    <s v="ALAIN"/>
    <s v="IME DE MONTIGNY"/>
    <d v="2018-07-30T00:00:00"/>
    <d v="2018-09-03T00:00:00"/>
    <n v="36"/>
    <s v="FIN DE CONTRAT"/>
    <s v="AGENT DE SERVICE INTERIEUR"/>
    <s v="SERVICE DE NUIT"/>
    <m/>
    <m/>
    <s v="201808"/>
    <n v="1666.84"/>
    <s v="39"/>
    <s v="100,00"/>
    <n v="36"/>
    <s v="à la sécurisation du nouveau site de Montigny actuellement en chantier"/>
    <x v="3"/>
    <s v="pole Enfance"/>
    <n v="1666.84"/>
    <s v="2018"/>
    <n v="1666.84"/>
    <n v="140"/>
    <n v="151.67000000000002"/>
    <s v="T39024"/>
    <n v="140"/>
    <x v="6"/>
    <s v=""/>
    <x v="11"/>
    <x v="1"/>
    <x v="0"/>
    <x v="0"/>
    <s v=""/>
    <s v=""/>
    <s v=""/>
    <s v=""/>
    <s v=""/>
    <s v=""/>
    <x v="2"/>
  </r>
  <r>
    <s v="A01051"/>
    <s v="PAJCHROWSKI"/>
    <s v="MARC"/>
    <s v="IME DE MONTIGNY"/>
    <d v="2018-08-11T00:00:00"/>
    <d v="2018-08-12T00:00:00"/>
    <n v="2"/>
    <s v="FIN DE CONTRAT"/>
    <s v="AGENT DE MAINTENANCE DES BATIMENTS"/>
    <s v="SERVICE SUPPORT"/>
    <m/>
    <m/>
    <s v="201808"/>
    <n v="341.18"/>
    <s v="39"/>
    <s v="100,00"/>
    <n v="2"/>
    <s v="à la sécurisation du nouveau site de Montigny actuellement en chantier"/>
    <x v="3"/>
    <s v="pole Enfance"/>
    <n v="341.18"/>
    <s v="2018"/>
    <n v="341.18"/>
    <n v="20"/>
    <n v="151.67000000000002"/>
    <s v="T39021"/>
    <n v="20"/>
    <x v="6"/>
    <s v=""/>
    <x v="11"/>
    <x v="1"/>
    <x v="0"/>
    <x v="0"/>
    <s v=""/>
    <s v=""/>
    <s v=""/>
    <s v=""/>
    <s v=""/>
    <s v=""/>
    <x v="2"/>
  </r>
  <r>
    <s v="A01051"/>
    <s v="PAJCHROWSKI"/>
    <s v="MARC"/>
    <s v="IME DE MONTIGNY"/>
    <d v="2018-08-15T00:00:00"/>
    <d v="2018-08-15T00:00:00"/>
    <n v="1"/>
    <s v="FIN DE CONTRAT"/>
    <s v="AGENT DE MAINTENANCE DES BATIMENTS"/>
    <s v="SERVICE SUPPORT"/>
    <m/>
    <m/>
    <s v="201808"/>
    <n v="124.97"/>
    <s v="39"/>
    <s v="100,00"/>
    <n v="1"/>
    <s v="à la sécurisation du nouveau site de Montigny actuellement en chantier"/>
    <x v="3"/>
    <s v="pole Enfance"/>
    <n v="124.97"/>
    <s v="2018"/>
    <n v="124.97"/>
    <n v="10"/>
    <n v="151.67000000000002"/>
    <s v="T39021"/>
    <n v="10"/>
    <x v="6"/>
    <s v=""/>
    <x v="11"/>
    <x v="1"/>
    <x v="0"/>
    <x v="0"/>
    <s v=""/>
    <s v=""/>
    <s v=""/>
    <s v=""/>
    <s v=""/>
    <s v=""/>
    <x v="2"/>
  </r>
  <r>
    <s v="A01051"/>
    <s v="PAJCHROWSKI"/>
    <s v="MARC"/>
    <s v="IME DE MONTIGNY"/>
    <d v="2018-08-20T00:00:00"/>
    <d v="2018-09-04T00:00:00"/>
    <n v="16"/>
    <s v="FIN DE CONTRAT"/>
    <s v="AGENT DE MAINTENANCE DES BATIMENTS"/>
    <s v="SERVICE SUPPORT"/>
    <m/>
    <m/>
    <s v="201808"/>
    <n v="405.97"/>
    <s v="39"/>
    <s v="100,00"/>
    <n v="16"/>
    <s v="à la sécurisation du nouveau site de Montigny actuellement en chantier"/>
    <x v="3"/>
    <s v="pole Enfance"/>
    <n v="405.97"/>
    <s v="2018"/>
    <n v="405.97"/>
    <n v="32"/>
    <n v="144.43"/>
    <s v="T39021"/>
    <n v="32"/>
    <x v="6"/>
    <s v=""/>
    <x v="11"/>
    <x v="1"/>
    <x v="0"/>
    <x v="0"/>
    <s v=""/>
    <s v=""/>
    <s v=""/>
    <s v=""/>
    <s v=""/>
    <s v="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05" cacheId="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rowHeaderCaption="Motif du contrat">
  <location ref="A6:K25" firstHeaderRow="0" firstDataRow="1" firstDataCol="2" rowPageCount="2" colPageCount="1"/>
  <pivotFields count="46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 defaultSubtotal="0"/>
    <pivotField numFmtId="2" showAll="0" defaultSubtotal="0"/>
    <pivotField showAll="0"/>
    <pivotField showAll="0"/>
    <pivotField axis="axisRow" outline="0" showAll="0" sortType="descending">
      <items count="15">
        <item x="11"/>
        <item x="4"/>
        <item x="7"/>
        <item x="0"/>
        <item x="6"/>
        <item x="5"/>
        <item x="10"/>
        <item x="1"/>
        <item x="9"/>
        <item x="3"/>
        <item x="8"/>
        <item x="2"/>
        <item m="1" x="13"/>
        <item x="12"/>
        <item t="default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axis="axisPage" multipleItemSelectionAllowed="1" showAll="0">
      <items count="9">
        <item h="1" x="0"/>
        <item m="1" x="3"/>
        <item m="1" x="4"/>
        <item m="1" x="5"/>
        <item x="1"/>
        <item m="1" x="2"/>
        <item m="1" x="6"/>
        <item m="1" x="7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4">
        <item x="2"/>
        <item x="0"/>
        <item x="1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2">
    <field x="29"/>
    <field x="39"/>
  </rowFields>
  <rowItems count="19">
    <i>
      <x v="3"/>
      <x v="1"/>
    </i>
    <i r="1">
      <x v="2"/>
    </i>
    <i t="default">
      <x v="3"/>
    </i>
    <i>
      <x v="1"/>
      <x v="1"/>
    </i>
    <i r="1">
      <x v="2"/>
    </i>
    <i t="default">
      <x v="1"/>
    </i>
    <i>
      <x v="11"/>
      <x v="1"/>
    </i>
    <i r="1">
      <x v="2"/>
    </i>
    <i t="default">
      <x v="11"/>
    </i>
    <i>
      <x v="7"/>
      <x v="1"/>
    </i>
    <i r="1">
      <x v="2"/>
    </i>
    <i t="default">
      <x v="7"/>
    </i>
    <i>
      <x v="2"/>
      <x v="1"/>
    </i>
    <i r="1">
      <x v="2"/>
    </i>
    <i t="default">
      <x v="2"/>
    </i>
    <i>
      <x v="9"/>
      <x v="1"/>
    </i>
    <i r="1">
      <x v="2"/>
    </i>
    <i t="default">
      <x v="9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2">
    <pageField fld="30" hier="-1"/>
    <pageField fld="31" hier="-1"/>
  </pageFields>
  <dataFields count="9">
    <dataField name=" NB Contrat N" fld="33" baseField="37" baseItem="1" numFmtId="3"/>
    <dataField name=" NB Heures compta N" fld="34" baseField="37" baseItem="1" numFmtId="3"/>
    <dataField name=" Brut N" fld="35" baseField="39" baseItem="1" numFmtId="3"/>
    <dataField name=" NB Contrat N-1" fld="36" baseField="37" baseItem="1" numFmtId="3"/>
    <dataField name=" NB Heures compta N-1" fld="37" baseField="37" baseItem="1" numFmtId="3"/>
    <dataField name=" Brut N-1" fld="38" baseField="39" baseItem="1" numFmtId="3"/>
    <dataField name=" Δ NB Contrat N / N-1" fld="40" baseField="27" baseItem="5" numFmtId="3"/>
    <dataField name=" Δ NB Heures compta N / N-1" fld="41" baseField="27" baseItem="5" numFmtId="3"/>
    <dataField name=" Δ Brut N / N-1" fld="42" baseField="39" baseItem="1" numFmtId="3"/>
  </dataFields>
  <formats count="36">
    <format dxfId="3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5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34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33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32">
      <pivotArea outline="0" collapsedLevelsAreSubtotals="1" fieldPosition="0"/>
    </format>
    <format dxfId="31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30">
      <pivotArea outline="0" collapsedLevelsAreSubtotals="1" fieldPosition="0"/>
    </format>
    <format dxfId="29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28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2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6">
      <pivotArea outline="0" collapsedLevelsAreSubtotals="1" fieldPosition="0">
        <references count="1">
          <reference field="4294967294" count="2" selected="0">
            <x v="3"/>
            <x v="4"/>
          </reference>
        </references>
      </pivotArea>
    </format>
    <format dxfId="25">
      <pivotArea dataOnly="0" labelOnly="1" outline="0" fieldPosition="0">
        <references count="1">
          <reference field="4294967294" count="2">
            <x v="3"/>
            <x v="4"/>
          </reference>
        </references>
      </pivotArea>
    </format>
    <format dxfId="24">
      <pivotArea outline="0" collapsedLevelsAreSubtotals="1" fieldPosition="0">
        <references count="1">
          <reference field="4294967294" count="2" selected="0">
            <x v="6"/>
            <x v="7"/>
          </reference>
        </references>
      </pivotArea>
    </format>
    <format dxfId="23">
      <pivotArea dataOnly="0" labelOnly="1" outline="0" fieldPosition="0">
        <references count="1">
          <reference field="4294967294" count="2">
            <x v="6"/>
            <x v="7"/>
          </reference>
        </references>
      </pivotArea>
    </format>
    <format dxfId="22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21">
      <pivotArea dataOnly="0" outline="0" fieldPosition="0">
        <references count="1">
          <reference field="29" count="0" defaultSubtotal="1"/>
        </references>
      </pivotArea>
    </format>
    <format dxfId="20">
      <pivotArea dataOnly="0" grandRow="1" outline="0" fieldPosition="0"/>
    </format>
    <format dxfId="19">
      <pivotArea outline="0" fieldPosition="0">
        <references count="1">
          <reference field="4294967294" count="1">
            <x v="2"/>
          </reference>
        </references>
      </pivotArea>
    </format>
    <format dxfId="18">
      <pivotArea outline="0" fieldPosition="0">
        <references count="1">
          <reference field="4294967294" count="1">
            <x v="2"/>
          </reference>
        </references>
      </pivotArea>
    </format>
    <format dxfId="17">
      <pivotArea outline="0" fieldPosition="0">
        <references count="1">
          <reference field="4294967294" count="1">
            <x v="5"/>
          </reference>
        </references>
      </pivotArea>
    </format>
    <format dxfId="16">
      <pivotArea dataOnly="0" outline="0" fieldPosition="0">
        <references count="1">
          <reference field="4294967294" count="1">
            <x v="1"/>
          </reference>
        </references>
      </pivotArea>
    </format>
    <format dxfId="15">
      <pivotArea dataOnly="0" outline="0" fieldPosition="0">
        <references count="1">
          <reference field="4294967294" count="1">
            <x v="1"/>
          </reference>
        </references>
      </pivotArea>
    </format>
    <format dxfId="14">
      <pivotArea dataOnly="0" outline="0" fieldPosition="0">
        <references count="1">
          <reference field="4294967294" count="1">
            <x v="4"/>
          </reference>
        </references>
      </pivotArea>
    </format>
    <format dxfId="13">
      <pivotArea dataOnly="0" outline="0" fieldPosition="0">
        <references count="1">
          <reference field="4294967294" count="1">
            <x v="7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1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9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8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5">
      <pivotArea dataOnly="0" outline="0" fieldPosition="0">
        <references count="1">
          <reference field="4294967294" count="1">
            <x v="2"/>
          </reference>
        </references>
      </pivotArea>
    </format>
    <format dxfId="4">
      <pivotArea dataOnly="0" outline="0" fieldPosition="0">
        <references count="1">
          <reference field="4294967294" count="1">
            <x v="5"/>
          </reference>
        </references>
      </pivotArea>
    </format>
    <format dxfId="3">
      <pivotArea dataOnly="0" outline="0" fieldPosition="0">
        <references count="1">
          <reference field="4294967294" count="1">
            <x v="8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04" cacheId="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14" rowHeaderCaption="Motif du contrat">
  <location ref="A52:B57" firstHeaderRow="1" firstDataRow="1" firstDataCol="1"/>
  <pivotFields count="46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 defaultSubtotal="0"/>
    <pivotField numFmtId="2" showAll="0" defaultSubtotal="0"/>
    <pivotField showAll="0"/>
    <pivotField showAll="0"/>
    <pivotField axis="axisRow" outline="0" showAll="0" measureFilter="1" sortType="descending">
      <items count="15">
        <item x="0"/>
        <item x="2"/>
        <item x="4"/>
        <item x="3"/>
        <item x="6"/>
        <item x="5"/>
        <item x="1"/>
        <item x="7"/>
        <item x="9"/>
        <item x="10"/>
        <item x="11"/>
        <item x="8"/>
        <item m="1" x="13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9"/>
  </rowFields>
  <rowItems count="5">
    <i>
      <x/>
    </i>
    <i>
      <x v="2"/>
    </i>
    <i>
      <x v="1"/>
    </i>
    <i>
      <x v="6"/>
    </i>
    <i t="grand">
      <x/>
    </i>
  </rowItems>
  <colItems count="1">
    <i/>
  </colItems>
  <dataFields count="1">
    <dataField name=" NB Heures compta N" fld="34" baseField="37" baseItem="1" numFmtId="3"/>
  </dataFields>
  <formats count="10">
    <format dxfId="4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7">
      <pivotArea outline="0" collapsedLevelsAreSubtotals="1" fieldPosition="0"/>
    </format>
    <format dxfId="4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5">
      <pivotArea outline="0" collapsedLevelsAreSubtotals="1" fieldPosition="0"/>
    </format>
    <format dxfId="4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0">
      <pivotArea dataOnly="0" outline="0" fieldPosition="0">
        <references count="1">
          <reference field="29" count="0" defaultSubtotal="1"/>
        </references>
      </pivotArea>
    </format>
    <format dxfId="39">
      <pivotArea dataOnly="0" grandRow="1" outline="0" fieldPosition="0"/>
    </format>
  </formats>
  <chartFormats count="4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9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9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9" count="1" selected="0">
            <x v="5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9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9" count="1" selected="0">
            <x v="4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9" count="1" selected="0">
            <x v="8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9" count="1" selected="0">
            <x v="11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9" count="1" selected="0">
            <x v="7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9" count="1" selected="0">
            <x v="6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9" count="1" selected="0">
            <x v="9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29" count="1" selected="0">
            <x v="1"/>
          </reference>
        </references>
      </pivotArea>
    </chartFormat>
    <chartFormat chart="11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4">
      <pivotArea type="data" outline="0" fieldPosition="0">
        <references count="2">
          <reference field="4294967294" count="1" selected="0">
            <x v="0"/>
          </reference>
          <reference field="29" count="1" selected="0">
            <x v="5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9" count="1" selected="0">
            <x v="0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9" count="1" selected="0">
            <x v="4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9" count="1" selected="0">
            <x v="2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9" count="1" selected="0">
            <x v="1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9" count="1" selected="0">
            <x v="8"/>
          </reference>
        </references>
      </pivotArea>
    </chartFormat>
    <chartFormat chart="11" format="20">
      <pivotArea type="data" outline="0" fieldPosition="0">
        <references count="2">
          <reference field="4294967294" count="1" selected="0">
            <x v="0"/>
          </reference>
          <reference field="29" count="1" selected="0">
            <x v="3"/>
          </reference>
        </references>
      </pivotArea>
    </chartFormat>
    <chartFormat chart="11" format="21">
      <pivotArea type="data" outline="0" fieldPosition="0">
        <references count="2">
          <reference field="4294967294" count="1" selected="0">
            <x v="0"/>
          </reference>
          <reference field="29" count="1" selected="0">
            <x v="11"/>
          </reference>
        </references>
      </pivotArea>
    </chartFormat>
    <chartFormat chart="11" format="22">
      <pivotArea type="data" outline="0" fieldPosition="0">
        <references count="2">
          <reference field="4294967294" count="1" selected="0">
            <x v="0"/>
          </reference>
          <reference field="29" count="1" selected="0">
            <x v="7"/>
          </reference>
        </references>
      </pivotArea>
    </chartFormat>
    <chartFormat chart="11" format="23">
      <pivotArea type="data" outline="0" fieldPosition="0">
        <references count="2">
          <reference field="4294967294" count="1" selected="0">
            <x v="0"/>
          </reference>
          <reference field="29" count="1" selected="0">
            <x v="6"/>
          </reference>
        </references>
      </pivotArea>
    </chartFormat>
    <chartFormat chart="1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5">
      <pivotArea type="data" outline="0" fieldPosition="0">
        <references count="2">
          <reference field="4294967294" count="1" selected="0">
            <x v="0"/>
          </reference>
          <reference field="29" count="1" selected="0">
            <x v="5"/>
          </reference>
        </references>
      </pivotArea>
    </chartFormat>
    <chartFormat chart="12" format="26">
      <pivotArea type="data" outline="0" fieldPosition="0">
        <references count="2">
          <reference field="4294967294" count="1" selected="0">
            <x v="0"/>
          </reference>
          <reference field="29" count="1" selected="0">
            <x v="0"/>
          </reference>
        </references>
      </pivotArea>
    </chartFormat>
    <chartFormat chart="12" format="27">
      <pivotArea type="data" outline="0" fieldPosition="0">
        <references count="2">
          <reference field="4294967294" count="1" selected="0">
            <x v="0"/>
          </reference>
          <reference field="29" count="1" selected="0">
            <x v="4"/>
          </reference>
        </references>
      </pivotArea>
    </chartFormat>
    <chartFormat chart="12" format="28">
      <pivotArea type="data" outline="0" fieldPosition="0">
        <references count="2">
          <reference field="4294967294" count="1" selected="0">
            <x v="0"/>
          </reference>
          <reference field="29" count="1" selected="0">
            <x v="2"/>
          </reference>
        </references>
      </pivotArea>
    </chartFormat>
    <chartFormat chart="12" format="29">
      <pivotArea type="data" outline="0" fieldPosition="0">
        <references count="2">
          <reference field="4294967294" count="1" selected="0">
            <x v="0"/>
          </reference>
          <reference field="29" count="1" selected="0">
            <x v="1"/>
          </reference>
        </references>
      </pivotArea>
    </chartFormat>
    <chartFormat chart="12" format="30">
      <pivotArea type="data" outline="0" fieldPosition="0">
        <references count="2">
          <reference field="4294967294" count="1" selected="0">
            <x v="0"/>
          </reference>
          <reference field="29" count="1" selected="0">
            <x v="8"/>
          </reference>
        </references>
      </pivotArea>
    </chartFormat>
    <chartFormat chart="12" format="31">
      <pivotArea type="data" outline="0" fieldPosition="0">
        <references count="2">
          <reference field="4294967294" count="1" selected="0">
            <x v="0"/>
          </reference>
          <reference field="29" count="1" selected="0">
            <x v="3"/>
          </reference>
        </references>
      </pivotArea>
    </chartFormat>
    <chartFormat chart="12" format="32">
      <pivotArea type="data" outline="0" fieldPosition="0">
        <references count="2">
          <reference field="4294967294" count="1" selected="0">
            <x v="0"/>
          </reference>
          <reference field="29" count="1" selected="0">
            <x v="11"/>
          </reference>
        </references>
      </pivotArea>
    </chartFormat>
    <chartFormat chart="12" format="33">
      <pivotArea type="data" outline="0" fieldPosition="0">
        <references count="2">
          <reference field="4294967294" count="1" selected="0">
            <x v="0"/>
          </reference>
          <reference field="29" count="1" selected="0">
            <x v="7"/>
          </reference>
        </references>
      </pivotArea>
    </chartFormat>
    <chartFormat chart="12" format="34">
      <pivotArea type="data" outline="0" fieldPosition="0">
        <references count="2">
          <reference field="4294967294" count="1" selected="0">
            <x v="0"/>
          </reference>
          <reference field="29" count="1" selected="0">
            <x v="6"/>
          </reference>
        </references>
      </pivotArea>
    </chartFormat>
    <chartFormat chart="13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14">
      <pivotArea type="data" outline="0" fieldPosition="0">
        <references count="2">
          <reference field="4294967294" count="1" selected="0">
            <x v="0"/>
          </reference>
          <reference field="29" count="1" selected="0">
            <x v="0"/>
          </reference>
        </references>
      </pivotArea>
    </chartFormat>
    <chartFormat chart="13" format="15">
      <pivotArea type="data" outline="0" fieldPosition="0">
        <references count="2">
          <reference field="4294967294" count="1" selected="0">
            <x v="0"/>
          </reference>
          <reference field="29" count="1" selected="0">
            <x v="2"/>
          </reference>
        </references>
      </pivotArea>
    </chartFormat>
    <chartFormat chart="13" format="16">
      <pivotArea type="data" outline="0" fieldPosition="0">
        <references count="2">
          <reference field="4294967294" count="1" selected="0">
            <x v="0"/>
          </reference>
          <reference field="29" count="1" selected="0">
            <x v="5"/>
          </reference>
        </references>
      </pivotArea>
    </chartFormat>
    <chartFormat chart="13" format="17">
      <pivotArea type="data" outline="0" fieldPosition="0">
        <references count="2">
          <reference field="4294967294" count="1" selected="0">
            <x v="0"/>
          </reference>
          <reference field="29" count="1" selected="0">
            <x v="3"/>
          </reference>
        </references>
      </pivotArea>
    </chartFormat>
    <chartFormat chart="13" format="18">
      <pivotArea type="data" outline="0" fieldPosition="0">
        <references count="2">
          <reference field="4294967294" count="1" selected="0">
            <x v="0"/>
          </reference>
          <reference field="29" count="1" selected="0">
            <x v="1"/>
          </reference>
        </references>
      </pivotArea>
    </chartFormat>
    <chartFormat chart="13" format="19">
      <pivotArea type="data" outline="0" fieldPosition="0">
        <references count="2">
          <reference field="4294967294" count="1" selected="0">
            <x v="0"/>
          </reference>
          <reference field="29" count="1" selected="0">
            <x v="4"/>
          </reference>
        </references>
      </pivotArea>
    </chartFormat>
    <chartFormat chart="13" format="20">
      <pivotArea type="data" outline="0" fieldPosition="0">
        <references count="2">
          <reference field="4294967294" count="1" selected="0">
            <x v="0"/>
          </reference>
          <reference field="29" count="1" selected="0">
            <x v="8"/>
          </reference>
        </references>
      </pivotArea>
    </chartFormat>
    <chartFormat chart="13" format="21">
      <pivotArea type="data" outline="0" fieldPosition="0">
        <references count="2">
          <reference field="4294967294" count="1" selected="0">
            <x v="0"/>
          </reference>
          <reference field="29" count="1" selected="0">
            <x v="7"/>
          </reference>
        </references>
      </pivotArea>
    </chartFormat>
    <chartFormat chart="13" format="22">
      <pivotArea type="data" outline="0" fieldPosition="0">
        <references count="2">
          <reference field="4294967294" count="1" selected="0">
            <x v="0"/>
          </reference>
          <reference field="29" count="1" selected="0">
            <x v="11"/>
          </reference>
        </references>
      </pivotArea>
    </chartFormat>
    <chartFormat chart="13" format="23">
      <pivotArea type="data" outline="0" fieldPosition="0">
        <references count="2">
          <reference field="4294967294" count="1" selected="0">
            <x v="0"/>
          </reference>
          <reference field="29" count="1" selected="0">
            <x v="6"/>
          </reference>
        </references>
      </pivotArea>
    </chartFormat>
    <chartFormat chart="13" format="24">
      <pivotArea type="data" outline="0" fieldPosition="0">
        <references count="2">
          <reference field="4294967294" count="1" selected="0">
            <x v="0"/>
          </reference>
          <reference field="29" count="1" selected="0">
            <x v="9"/>
          </reference>
        </references>
      </pivotArea>
    </chartFormat>
    <chartFormat chart="13" format="25">
      <pivotArea type="data" outline="0" fieldPosition="0">
        <references count="2">
          <reference field="4294967294" count="1" selected="0">
            <x v="0"/>
          </reference>
          <reference field="29" count="1" selected="0">
            <x v="1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9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03" cacheId="0" applyNumberFormats="0" applyBorderFormats="0" applyFontFormats="0" applyPatternFormats="0" applyAlignmentFormats="0" applyWidthHeightFormats="1" dataCaption="Valeurs" grandTotalCaption="Totaux" updatedVersion="6" minRefreshableVersion="3" itemPrintTitles="1" createdVersion="4" indent="0" outline="1" outlineData="1" multipleFieldFilters="0" chartFormat="6" rowHeaderCaption="Motif du contrat">
  <location ref="A77:B84" firstHeaderRow="1" firstDataRow="1" firstDataCol="1"/>
  <pivotFields count="46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 defaultSubtotal="0"/>
    <pivotField numFmtId="2" showAll="0" defaultSubtotal="0"/>
    <pivotField showAll="0"/>
    <pivotField showAll="0"/>
    <pivotField axis="axisRow" outline="0" showAll="0" measureFilter="1" sortType="descending">
      <items count="15">
        <item x="8"/>
        <item x="3"/>
        <item x="9"/>
        <item x="1"/>
        <item x="10"/>
        <item x="5"/>
        <item x="6"/>
        <item x="0"/>
        <item x="7"/>
        <item x="4"/>
        <item x="2"/>
        <item x="11"/>
        <item m="1" x="13"/>
        <item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9"/>
  </rowFields>
  <rowItems count="7">
    <i>
      <x v="9"/>
    </i>
    <i>
      <x v="7"/>
    </i>
    <i>
      <x v="10"/>
    </i>
    <i>
      <x v="8"/>
    </i>
    <i>
      <x v="1"/>
    </i>
    <i>
      <x v="3"/>
    </i>
    <i t="grand">
      <x/>
    </i>
  </rowItems>
  <colItems count="1">
    <i/>
  </colItems>
  <dataFields count="1">
    <dataField name=" NB Heures compta N-1" fld="37" baseField="27" baseItem="0" numFmtId="3"/>
  </dataFields>
  <formats count="5">
    <format dxfId="53">
      <pivotArea outline="0" collapsedLevelsAreSubtotals="1" fieldPosition="0"/>
    </format>
    <format dxfId="52">
      <pivotArea outline="0" collapsedLevelsAreSubtotals="1" fieldPosition="0"/>
    </format>
    <format dxfId="51">
      <pivotArea dataOnly="0" outline="0" fieldPosition="0">
        <references count="1">
          <reference field="29" count="0" defaultSubtotal="1"/>
        </references>
      </pivotArea>
    </format>
    <format dxfId="50">
      <pivotArea dataOnly="0" grandRow="1" outline="0" fieldPosition="0"/>
    </format>
    <format dxfId="49">
      <pivotArea outline="0" fieldPosition="0">
        <references count="1">
          <reference field="4294967294" count="1">
            <x v="0"/>
          </reference>
        </references>
      </pivotArea>
    </format>
  </formats>
  <chartFormats count="25">
    <chartFormat chart="2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6">
      <pivotArea type="data" outline="0" fieldPosition="0">
        <references count="2">
          <reference field="4294967294" count="1" selected="0">
            <x v="0"/>
          </reference>
          <reference field="29" count="1" selected="0">
            <x v="5"/>
          </reference>
        </references>
      </pivotArea>
    </chartFormat>
    <chartFormat chart="2" format="37">
      <pivotArea type="data" outline="0" fieldPosition="0">
        <references count="2">
          <reference field="4294967294" count="1" selected="0">
            <x v="0"/>
          </reference>
          <reference field="29" count="1" selected="0">
            <x v="7"/>
          </reference>
        </references>
      </pivotArea>
    </chartFormat>
    <chartFormat chart="2" format="38">
      <pivotArea type="data" outline="0" fieldPosition="0">
        <references count="2">
          <reference field="4294967294" count="1" selected="0">
            <x v="0"/>
          </reference>
          <reference field="29" count="1" selected="0">
            <x v="10"/>
          </reference>
        </references>
      </pivotArea>
    </chartFormat>
    <chartFormat chart="2" format="39">
      <pivotArea type="data" outline="0" fieldPosition="0">
        <references count="2">
          <reference field="4294967294" count="1" selected="0">
            <x v="0"/>
          </reference>
          <reference field="29" count="1" selected="0">
            <x v="9"/>
          </reference>
        </references>
      </pivotArea>
    </chartFormat>
    <chartFormat chart="2" format="40">
      <pivotArea type="data" outline="0" fieldPosition="0">
        <references count="2">
          <reference field="4294967294" count="1" selected="0">
            <x v="0"/>
          </reference>
          <reference field="29" count="1" selected="0">
            <x v="6"/>
          </reference>
        </references>
      </pivotArea>
    </chartFormat>
    <chartFormat chart="2" format="41">
      <pivotArea type="data" outline="0" fieldPosition="0">
        <references count="2">
          <reference field="4294967294" count="1" selected="0">
            <x v="0"/>
          </reference>
          <reference field="29" count="1" selected="0">
            <x v="2"/>
          </reference>
        </references>
      </pivotArea>
    </chartFormat>
    <chartFormat chart="2" format="42">
      <pivotArea type="data" outline="0" fieldPosition="0">
        <references count="2">
          <reference field="4294967294" count="1" selected="0">
            <x v="0"/>
          </reference>
          <reference field="29" count="1" selected="0">
            <x v="1"/>
          </reference>
        </references>
      </pivotArea>
    </chartFormat>
    <chartFormat chart="2" format="43">
      <pivotArea type="data" outline="0" fieldPosition="0">
        <references count="2">
          <reference field="4294967294" count="1" selected="0">
            <x v="0"/>
          </reference>
          <reference field="29" count="1" selected="0">
            <x v="3"/>
          </reference>
        </references>
      </pivotArea>
    </chartFormat>
    <chartFormat chart="2" format="44">
      <pivotArea type="data" outline="0" fieldPosition="0">
        <references count="2">
          <reference field="4294967294" count="1" selected="0">
            <x v="0"/>
          </reference>
          <reference field="29" count="1" selected="0">
            <x v="0"/>
          </reference>
        </references>
      </pivotArea>
    </chartFormat>
    <chartFormat chart="2" format="45">
      <pivotArea type="data" outline="0" fieldPosition="0">
        <references count="2">
          <reference field="4294967294" count="1" selected="0">
            <x v="0"/>
          </reference>
          <reference field="29" count="1" selected="0">
            <x v="8"/>
          </reference>
        </references>
      </pivotArea>
    </chartFormat>
    <chartFormat chart="2" format="46">
      <pivotArea type="data" outline="0" fieldPosition="0">
        <references count="2">
          <reference field="4294967294" count="1" selected="0">
            <x v="0"/>
          </reference>
          <reference field="29" count="1" selected="0">
            <x v="4"/>
          </reference>
        </references>
      </pivotArea>
    </chartFormat>
    <chartFormat chart="2" format="47">
      <pivotArea type="data" outline="0" fieldPosition="0">
        <references count="2">
          <reference field="4294967294" count="1" selected="0">
            <x v="0"/>
          </reference>
          <reference field="29" count="1" selected="0">
            <x v="11"/>
          </reference>
        </references>
      </pivotArea>
    </chartFormat>
    <chartFormat chart="5" format="4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9">
      <pivotArea type="data" outline="0" fieldPosition="0">
        <references count="2">
          <reference field="4294967294" count="1" selected="0">
            <x v="0"/>
          </reference>
          <reference field="29" count="1" selected="0">
            <x v="7"/>
          </reference>
        </references>
      </pivotArea>
    </chartFormat>
    <chartFormat chart="5" format="50">
      <pivotArea type="data" outline="0" fieldPosition="0">
        <references count="2">
          <reference field="4294967294" count="1" selected="0">
            <x v="0"/>
          </reference>
          <reference field="29" count="1" selected="0">
            <x v="9"/>
          </reference>
        </references>
      </pivotArea>
    </chartFormat>
    <chartFormat chart="5" format="51">
      <pivotArea type="data" outline="0" fieldPosition="0">
        <references count="2">
          <reference field="4294967294" count="1" selected="0">
            <x v="0"/>
          </reference>
          <reference field="29" count="1" selected="0">
            <x v="5"/>
          </reference>
        </references>
      </pivotArea>
    </chartFormat>
    <chartFormat chart="5" format="52">
      <pivotArea type="data" outline="0" fieldPosition="0">
        <references count="2">
          <reference field="4294967294" count="1" selected="0">
            <x v="0"/>
          </reference>
          <reference field="29" count="1" selected="0">
            <x v="10"/>
          </reference>
        </references>
      </pivotArea>
    </chartFormat>
    <chartFormat chart="5" format="53">
      <pivotArea type="data" outline="0" fieldPosition="0">
        <references count="2">
          <reference field="4294967294" count="1" selected="0">
            <x v="0"/>
          </reference>
          <reference field="29" count="1" selected="0">
            <x v="1"/>
          </reference>
        </references>
      </pivotArea>
    </chartFormat>
    <chartFormat chart="5" format="54">
      <pivotArea type="data" outline="0" fieldPosition="0">
        <references count="2">
          <reference field="4294967294" count="1" selected="0">
            <x v="0"/>
          </reference>
          <reference field="29" count="1" selected="0">
            <x v="6"/>
          </reference>
        </references>
      </pivotArea>
    </chartFormat>
    <chartFormat chart="5" format="55">
      <pivotArea type="data" outline="0" fieldPosition="0">
        <references count="2">
          <reference field="4294967294" count="1" selected="0">
            <x v="0"/>
          </reference>
          <reference field="29" count="1" selected="0">
            <x v="2"/>
          </reference>
        </references>
      </pivotArea>
    </chartFormat>
    <chartFormat chart="5" format="56">
      <pivotArea type="data" outline="0" fieldPosition="0">
        <references count="2">
          <reference field="4294967294" count="1" selected="0">
            <x v="0"/>
          </reference>
          <reference field="29" count="1" selected="0">
            <x v="0"/>
          </reference>
        </references>
      </pivotArea>
    </chartFormat>
    <chartFormat chart="5" format="57">
      <pivotArea type="data" outline="0" fieldPosition="0">
        <references count="2">
          <reference field="4294967294" count="1" selected="0">
            <x v="0"/>
          </reference>
          <reference field="29" count="1" selected="0">
            <x v="3"/>
          </reference>
        </references>
      </pivotArea>
    </chartFormat>
    <chartFormat chart="5" format="58">
      <pivotArea type="data" outline="0" fieldPosition="0">
        <references count="2">
          <reference field="4294967294" count="1" selected="0">
            <x v="0"/>
          </reference>
          <reference field="29" count="1" selected="0">
            <x v="4"/>
          </reference>
        </references>
      </pivotArea>
    </chartFormat>
    <chartFormat chart="5" format="59">
      <pivotArea type="data" outline="0" fieldPosition="0">
        <references count="2">
          <reference field="4294967294" count="1" selected="0">
            <x v="0"/>
          </reference>
          <reference field="29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9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_Couleurs" displayName="tbl_Couleurs" ref="G1:H13" totalsRowShown="0" headerRowDxfId="2" headerRowBorderDxfId="1" tableBorderDxfId="0">
  <autoFilter ref="G1:H13"/>
  <tableColumns count="2">
    <tableColumn id="2" name="Couleur"/>
    <tableColumn id="3" name="Index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92D050"/>
  </sheetPr>
  <dimension ref="A1:K89"/>
  <sheetViews>
    <sheetView zoomScaleNormal="100" workbookViewId="0">
      <selection activeCell="J73" sqref="J73"/>
    </sheetView>
  </sheetViews>
  <sheetFormatPr baseColWidth="10" defaultRowHeight="15" x14ac:dyDescent="0.25"/>
  <cols>
    <col min="1" max="1" width="30" style="30" customWidth="1"/>
    <col min="2" max="2" width="20.5703125" style="30" customWidth="1"/>
    <col min="3" max="3" width="10.42578125" style="30" customWidth="1"/>
    <col min="4" max="4" width="13.28515625" style="30" customWidth="1"/>
    <col min="5" max="5" width="11.7109375" style="30" customWidth="1"/>
    <col min="6" max="6" width="11.5703125" style="30" customWidth="1"/>
    <col min="7" max="7" width="13.85546875" style="30" customWidth="1"/>
    <col min="8" max="8" width="14.85546875" style="30" customWidth="1"/>
    <col min="9" max="16384" width="11.42578125" style="30"/>
  </cols>
  <sheetData>
    <row r="1" spans="1:11" ht="21" x14ac:dyDescent="0.35">
      <c r="A1" s="59" t="e">
        <f>CONCATENATE("État cumulé CDD ",YEAR(Date_pivot),"/",YEAR(Date_pivot)-1," selon le motif et la durée du contrat au ",TEXT(Date_pivot,"jj/mm/aa")," ",#REF!)</f>
        <v>#REF!</v>
      </c>
      <c r="B1" s="59"/>
      <c r="C1" s="59"/>
      <c r="D1" s="59"/>
      <c r="E1" s="59"/>
      <c r="F1" s="59"/>
      <c r="G1" s="59"/>
      <c r="H1" s="59"/>
      <c r="I1" s="59"/>
      <c r="J1" s="59"/>
      <c r="K1" s="59"/>
    </row>
    <row r="3" spans="1:11" hidden="1" x14ac:dyDescent="0.25">
      <c r="A3" s="31" t="s">
        <v>2</v>
      </c>
      <c r="B3" s="30" t="s">
        <v>16</v>
      </c>
    </row>
    <row r="4" spans="1:11" hidden="1" x14ac:dyDescent="0.25">
      <c r="A4" s="31" t="s">
        <v>3</v>
      </c>
      <c r="B4" s="30" t="s">
        <v>28</v>
      </c>
    </row>
    <row r="5" spans="1:11" x14ac:dyDescent="0.25">
      <c r="C5" s="62" t="e">
        <f>CONCATENATE(YEAR(Date_pivot)," ",#REF!)</f>
        <v>#REF!</v>
      </c>
      <c r="D5" s="60"/>
      <c r="E5" s="61"/>
      <c r="F5" s="62" t="e">
        <f>CONCATENATE(YEAR(Date_pivot)-1," ",#REF!)</f>
        <v>#REF!</v>
      </c>
      <c r="G5" s="60"/>
      <c r="H5" s="61"/>
      <c r="I5" s="60" t="e">
        <f>CONCATENATE("Δ"," ",YEAR(Date_pivot),"/",YEAR(Date_pivot)-1," ",#REF!)</f>
        <v>#REF!</v>
      </c>
      <c r="J5" s="60"/>
      <c r="K5" s="61"/>
    </row>
    <row r="6" spans="1:11" ht="60" x14ac:dyDescent="0.25">
      <c r="A6" s="31" t="s">
        <v>1</v>
      </c>
      <c r="B6" s="31" t="s">
        <v>4</v>
      </c>
      <c r="C6" s="18" t="s">
        <v>118</v>
      </c>
      <c r="D6" s="23" t="s">
        <v>119</v>
      </c>
      <c r="E6" s="57" t="s">
        <v>125</v>
      </c>
      <c r="F6" s="23" t="s">
        <v>120</v>
      </c>
      <c r="G6" s="23" t="s">
        <v>121</v>
      </c>
      <c r="H6" s="57" t="s">
        <v>126</v>
      </c>
      <c r="I6" s="23" t="s">
        <v>122</v>
      </c>
      <c r="J6" s="23" t="s">
        <v>123</v>
      </c>
      <c r="K6" s="29" t="s">
        <v>127</v>
      </c>
    </row>
    <row r="7" spans="1:11" x14ac:dyDescent="0.25">
      <c r="A7" s="32" t="s">
        <v>10</v>
      </c>
      <c r="B7" s="32" t="s">
        <v>114</v>
      </c>
      <c r="C7" s="17">
        <v>4.2187999999999999</v>
      </c>
      <c r="D7" s="34">
        <v>25.437999916076659</v>
      </c>
      <c r="E7" s="54">
        <v>329.6837348484039</v>
      </c>
      <c r="F7" s="34">
        <v>4</v>
      </c>
      <c r="G7" s="34">
        <v>21</v>
      </c>
      <c r="H7" s="54">
        <v>279.92</v>
      </c>
      <c r="I7" s="34">
        <v>0.21879999999999988</v>
      </c>
      <c r="J7" s="34">
        <v>4.4379999160766594</v>
      </c>
      <c r="K7" s="54">
        <v>49.763734848403885</v>
      </c>
    </row>
    <row r="8" spans="1:11" x14ac:dyDescent="0.25">
      <c r="A8"/>
      <c r="B8" s="32" t="s">
        <v>115</v>
      </c>
      <c r="C8" s="17">
        <v>17.781199999999998</v>
      </c>
      <c r="D8" s="34">
        <v>414.23200027465822</v>
      </c>
      <c r="E8" s="54">
        <v>5917.4862677688598</v>
      </c>
      <c r="F8" s="34">
        <v>11</v>
      </c>
      <c r="G8" s="34">
        <v>392.75</v>
      </c>
      <c r="H8" s="54">
        <v>4939.3500000000004</v>
      </c>
      <c r="I8" s="34">
        <v>6.7811999999999983</v>
      </c>
      <c r="J8" s="34">
        <v>21.482000274658219</v>
      </c>
      <c r="K8" s="54">
        <v>978.1362677688594</v>
      </c>
    </row>
    <row r="9" spans="1:11" x14ac:dyDescent="0.25">
      <c r="A9" s="35" t="s">
        <v>116</v>
      </c>
      <c r="B9" s="36"/>
      <c r="C9" s="19">
        <v>22</v>
      </c>
      <c r="D9" s="24">
        <v>439.67000019073487</v>
      </c>
      <c r="E9" s="55">
        <v>6247.1700026172639</v>
      </c>
      <c r="F9" s="24">
        <v>15</v>
      </c>
      <c r="G9" s="24">
        <v>413.75</v>
      </c>
      <c r="H9" s="55">
        <v>5219.2700000000004</v>
      </c>
      <c r="I9" s="24">
        <v>7</v>
      </c>
      <c r="J9" s="24">
        <v>25.920000190734868</v>
      </c>
      <c r="K9" s="55">
        <v>1027.9000026172662</v>
      </c>
    </row>
    <row r="10" spans="1:11" x14ac:dyDescent="0.25">
      <c r="A10" s="32" t="s">
        <v>9</v>
      </c>
      <c r="B10" s="32" t="s">
        <v>114</v>
      </c>
      <c r="C10" s="17">
        <v>3.2942</v>
      </c>
      <c r="D10" s="34">
        <v>-22.970963998031621</v>
      </c>
      <c r="E10" s="54">
        <v>30.005420747757022</v>
      </c>
      <c r="F10" s="34">
        <v>1.2000000000000002</v>
      </c>
      <c r="G10" s="34">
        <v>17.292000000000002</v>
      </c>
      <c r="H10" s="54">
        <v>582.85200000000009</v>
      </c>
      <c r="I10" s="34">
        <v>2.0941999999999998</v>
      </c>
      <c r="J10" s="34">
        <v>-40.262963998031623</v>
      </c>
      <c r="K10" s="54">
        <v>-552.84657925224303</v>
      </c>
    </row>
    <row r="11" spans="1:11" x14ac:dyDescent="0.25">
      <c r="A11"/>
      <c r="B11" s="32" t="s">
        <v>115</v>
      </c>
      <c r="C11" s="17">
        <v>8.1768000000000001</v>
      </c>
      <c r="D11" s="34">
        <v>356.88810216770162</v>
      </c>
      <c r="E11" s="54">
        <v>5040.8794193351741</v>
      </c>
      <c r="F11" s="34">
        <v>13</v>
      </c>
      <c r="G11" s="34">
        <v>734.61</v>
      </c>
      <c r="H11" s="54">
        <v>9083.1999999999989</v>
      </c>
      <c r="I11" s="34">
        <v>-4.8231999999999999</v>
      </c>
      <c r="J11" s="34">
        <v>-377.7218978322984</v>
      </c>
      <c r="K11" s="54">
        <v>-4042.3205806648248</v>
      </c>
    </row>
    <row r="12" spans="1:11" x14ac:dyDescent="0.25">
      <c r="A12" s="35" t="s">
        <v>132</v>
      </c>
      <c r="B12" s="36"/>
      <c r="C12" s="19">
        <v>11.471</v>
      </c>
      <c r="D12" s="24">
        <v>333.91713816967001</v>
      </c>
      <c r="E12" s="55">
        <v>5070.8848400829311</v>
      </c>
      <c r="F12" s="24">
        <v>14.2</v>
      </c>
      <c r="G12" s="24">
        <v>751.90200000000004</v>
      </c>
      <c r="H12" s="55">
        <v>9666.0519999999997</v>
      </c>
      <c r="I12" s="24">
        <v>-2.7289999999999992</v>
      </c>
      <c r="J12" s="24">
        <v>-417.98486183033003</v>
      </c>
      <c r="K12" s="55">
        <v>-4595.1671599170686</v>
      </c>
    </row>
    <row r="13" spans="1:11" x14ac:dyDescent="0.25">
      <c r="A13" s="32" t="s">
        <v>128</v>
      </c>
      <c r="B13" s="32" t="s">
        <v>114</v>
      </c>
      <c r="C13" s="17">
        <v>5</v>
      </c>
      <c r="D13" s="34">
        <v>25.75</v>
      </c>
      <c r="E13" s="54">
        <v>358.81</v>
      </c>
      <c r="F13" s="34">
        <v>3.6377000000000002</v>
      </c>
      <c r="G13" s="34">
        <v>16.78275</v>
      </c>
      <c r="H13" s="54">
        <v>237.47938248367308</v>
      </c>
      <c r="I13" s="34">
        <v>1.3622999999999998</v>
      </c>
      <c r="J13" s="34">
        <v>8.9672499999999999</v>
      </c>
      <c r="K13" s="54">
        <v>121.33061751632692</v>
      </c>
    </row>
    <row r="14" spans="1:11" x14ac:dyDescent="0.25">
      <c r="A14"/>
      <c r="B14" s="32" t="s">
        <v>115</v>
      </c>
      <c r="C14" s="17">
        <v>1.2942</v>
      </c>
      <c r="D14" s="34">
        <v>22.67777803936</v>
      </c>
      <c r="E14" s="54">
        <v>407.78331678276004</v>
      </c>
      <c r="F14" s="34">
        <v>11</v>
      </c>
      <c r="G14" s="34">
        <v>216.25</v>
      </c>
      <c r="H14" s="54">
        <v>3070.7400000000002</v>
      </c>
      <c r="I14" s="34">
        <v>-9.7058</v>
      </c>
      <c r="J14" s="34">
        <v>-193.57222196064001</v>
      </c>
      <c r="K14" s="54">
        <v>-2662.9566832172404</v>
      </c>
    </row>
    <row r="15" spans="1:11" x14ac:dyDescent="0.25">
      <c r="A15" s="35" t="s">
        <v>134</v>
      </c>
      <c r="B15" s="36"/>
      <c r="C15" s="19">
        <v>6.2942</v>
      </c>
      <c r="D15" s="24">
        <v>48.42777803936</v>
      </c>
      <c r="E15" s="55">
        <v>766.59331678275998</v>
      </c>
      <c r="F15" s="24">
        <v>14.637700000000001</v>
      </c>
      <c r="G15" s="24">
        <v>233.03274999999999</v>
      </c>
      <c r="H15" s="55">
        <v>3308.2193824836731</v>
      </c>
      <c r="I15" s="24">
        <v>-8.3435000000000006</v>
      </c>
      <c r="J15" s="24">
        <v>-184.60497196064</v>
      </c>
      <c r="K15" s="55">
        <v>-2541.6260657009134</v>
      </c>
    </row>
    <row r="16" spans="1:11" x14ac:dyDescent="0.25">
      <c r="A16" s="32" t="s">
        <v>5</v>
      </c>
      <c r="B16" s="32" t="s">
        <v>114</v>
      </c>
      <c r="C16" s="17">
        <v>0</v>
      </c>
      <c r="D16" s="34">
        <v>0</v>
      </c>
      <c r="E16" s="54">
        <v>0</v>
      </c>
      <c r="F16" s="34">
        <v>1</v>
      </c>
      <c r="G16" s="34">
        <v>4.75</v>
      </c>
      <c r="H16" s="54">
        <v>67.53</v>
      </c>
      <c r="I16" s="34">
        <v>-1</v>
      </c>
      <c r="J16" s="34">
        <v>-4.75</v>
      </c>
      <c r="K16" s="54">
        <v>-67.53</v>
      </c>
    </row>
    <row r="17" spans="1:11" x14ac:dyDescent="0.25">
      <c r="A17"/>
      <c r="B17" s="32" t="s">
        <v>115</v>
      </c>
      <c r="C17" s="17">
        <v>1</v>
      </c>
      <c r="D17" s="34">
        <v>16.25</v>
      </c>
      <c r="E17" s="54">
        <v>229.56</v>
      </c>
      <c r="F17" s="34">
        <v>0</v>
      </c>
      <c r="G17" s="34">
        <v>0</v>
      </c>
      <c r="H17" s="54">
        <v>0</v>
      </c>
      <c r="I17" s="34">
        <v>1</v>
      </c>
      <c r="J17" s="34">
        <v>16.25</v>
      </c>
      <c r="K17" s="54">
        <v>229.56</v>
      </c>
    </row>
    <row r="18" spans="1:11" x14ac:dyDescent="0.25">
      <c r="A18" s="35" t="s">
        <v>135</v>
      </c>
      <c r="B18" s="36"/>
      <c r="C18" s="19">
        <v>1</v>
      </c>
      <c r="D18" s="24">
        <v>16.25</v>
      </c>
      <c r="E18" s="55">
        <v>229.56</v>
      </c>
      <c r="F18" s="24">
        <v>1</v>
      </c>
      <c r="G18" s="24">
        <v>4.75</v>
      </c>
      <c r="H18" s="55">
        <v>67.53</v>
      </c>
      <c r="I18" s="24">
        <v>0</v>
      </c>
      <c r="J18" s="24">
        <v>11.5</v>
      </c>
      <c r="K18" s="55">
        <v>162.03</v>
      </c>
    </row>
    <row r="19" spans="1:11" x14ac:dyDescent="0.25">
      <c r="A19" s="32" t="s">
        <v>11</v>
      </c>
      <c r="B19" s="32" t="s">
        <v>114</v>
      </c>
      <c r="C19" s="17">
        <v>0</v>
      </c>
      <c r="D19" s="34">
        <v>0</v>
      </c>
      <c r="E19" s="54">
        <v>0</v>
      </c>
      <c r="F19" s="34">
        <v>1</v>
      </c>
      <c r="G19" s="34">
        <v>3</v>
      </c>
      <c r="H19" s="54">
        <v>42.64</v>
      </c>
      <c r="I19" s="34">
        <v>-1</v>
      </c>
      <c r="J19" s="34">
        <v>-3</v>
      </c>
      <c r="K19" s="54">
        <v>-42.64</v>
      </c>
    </row>
    <row r="20" spans="1:11" x14ac:dyDescent="0.25">
      <c r="A20"/>
      <c r="B20" s="32" t="s">
        <v>115</v>
      </c>
      <c r="C20" s="17">
        <v>0</v>
      </c>
      <c r="D20" s="34">
        <v>0</v>
      </c>
      <c r="E20" s="54">
        <v>0</v>
      </c>
      <c r="F20" s="34">
        <v>4</v>
      </c>
      <c r="G20" s="34">
        <v>44.5</v>
      </c>
      <c r="H20" s="54">
        <v>631.75</v>
      </c>
      <c r="I20" s="34">
        <v>-4</v>
      </c>
      <c r="J20" s="34">
        <v>-44.5</v>
      </c>
      <c r="K20" s="54">
        <v>-631.75</v>
      </c>
    </row>
    <row r="21" spans="1:11" x14ac:dyDescent="0.25">
      <c r="A21" s="35" t="s">
        <v>133</v>
      </c>
      <c r="B21" s="36"/>
      <c r="C21" s="19">
        <v>0</v>
      </c>
      <c r="D21" s="24">
        <v>0</v>
      </c>
      <c r="E21" s="55">
        <v>0</v>
      </c>
      <c r="F21" s="24">
        <v>5</v>
      </c>
      <c r="G21" s="24">
        <v>47.5</v>
      </c>
      <c r="H21" s="55">
        <v>674.39</v>
      </c>
      <c r="I21" s="24">
        <v>-5</v>
      </c>
      <c r="J21" s="24">
        <v>-47.5</v>
      </c>
      <c r="K21" s="55">
        <v>-674.39</v>
      </c>
    </row>
    <row r="22" spans="1:11" x14ac:dyDescent="0.25">
      <c r="A22" s="32" t="s">
        <v>12</v>
      </c>
      <c r="B22" s="32" t="s">
        <v>114</v>
      </c>
      <c r="C22" s="17">
        <v>0</v>
      </c>
      <c r="D22" s="34">
        <v>0</v>
      </c>
      <c r="E22" s="54">
        <v>0</v>
      </c>
      <c r="F22" s="34">
        <v>2</v>
      </c>
      <c r="G22" s="34">
        <v>6</v>
      </c>
      <c r="H22" s="54">
        <v>76.179999999999993</v>
      </c>
      <c r="I22" s="34">
        <v>-2</v>
      </c>
      <c r="J22" s="34">
        <v>-6</v>
      </c>
      <c r="K22" s="54">
        <v>-76.179999999999993</v>
      </c>
    </row>
    <row r="23" spans="1:11" x14ac:dyDescent="0.25">
      <c r="A23"/>
      <c r="B23" s="32" t="s">
        <v>115</v>
      </c>
      <c r="C23" s="17">
        <v>0</v>
      </c>
      <c r="D23" s="34">
        <v>0</v>
      </c>
      <c r="E23" s="54">
        <v>0</v>
      </c>
      <c r="F23" s="34">
        <v>1</v>
      </c>
      <c r="G23" s="34">
        <v>10</v>
      </c>
      <c r="H23" s="54">
        <v>118.1</v>
      </c>
      <c r="I23" s="34">
        <v>-1</v>
      </c>
      <c r="J23" s="34">
        <v>-10</v>
      </c>
      <c r="K23" s="54">
        <v>-118.1</v>
      </c>
    </row>
    <row r="24" spans="1:11" x14ac:dyDescent="0.25">
      <c r="A24" s="35" t="s">
        <v>117</v>
      </c>
      <c r="B24" s="36"/>
      <c r="C24" s="19">
        <v>0</v>
      </c>
      <c r="D24" s="24">
        <v>0</v>
      </c>
      <c r="E24" s="55">
        <v>0</v>
      </c>
      <c r="F24" s="24">
        <v>3</v>
      </c>
      <c r="G24" s="24">
        <v>16</v>
      </c>
      <c r="H24" s="55">
        <v>194.27999999999997</v>
      </c>
      <c r="I24" s="24">
        <v>-3</v>
      </c>
      <c r="J24" s="24">
        <v>-16</v>
      </c>
      <c r="K24" s="55">
        <v>-194.27999999999997</v>
      </c>
    </row>
    <row r="25" spans="1:11" x14ac:dyDescent="0.25">
      <c r="A25" s="20" t="s">
        <v>124</v>
      </c>
      <c r="B25" s="21"/>
      <c r="C25" s="22">
        <v>40.765199999999993</v>
      </c>
      <c r="D25" s="25">
        <v>838.26491639976484</v>
      </c>
      <c r="E25" s="56">
        <v>12314.208159482954</v>
      </c>
      <c r="F25" s="25">
        <v>52.837700000000005</v>
      </c>
      <c r="G25" s="25">
        <v>1466.9347500000001</v>
      </c>
      <c r="H25" s="56">
        <v>19129.741382483673</v>
      </c>
      <c r="I25" s="25">
        <v>-12.072500000000012</v>
      </c>
      <c r="J25" s="25">
        <v>-628.66983360023528</v>
      </c>
      <c r="K25" s="56">
        <v>-6815.5332230007189</v>
      </c>
    </row>
    <row r="26" spans="1:11" x14ac:dyDescent="0.25">
      <c r="A26"/>
      <c r="B26"/>
      <c r="C26"/>
      <c r="D26"/>
      <c r="E26"/>
      <c r="F26"/>
      <c r="G26"/>
      <c r="H26"/>
      <c r="I26"/>
      <c r="J26"/>
      <c r="K26"/>
    </row>
    <row r="27" spans="1:11" x14ac:dyDescent="0.25">
      <c r="A27"/>
      <c r="B27"/>
      <c r="C27"/>
      <c r="D27"/>
      <c r="E27"/>
      <c r="F27"/>
      <c r="G27"/>
      <c r="H27"/>
      <c r="I27"/>
      <c r="J27"/>
      <c r="K27"/>
    </row>
    <row r="28" spans="1:11" x14ac:dyDescent="0.25">
      <c r="A28"/>
      <c r="B28"/>
      <c r="C28"/>
      <c r="D28"/>
      <c r="E28"/>
      <c r="F28"/>
      <c r="G28"/>
      <c r="H28"/>
      <c r="I28"/>
      <c r="J28"/>
      <c r="K28"/>
    </row>
    <row r="29" spans="1:11" x14ac:dyDescent="0.25">
      <c r="A29"/>
      <c r="B29"/>
      <c r="C29"/>
      <c r="D29"/>
      <c r="E29"/>
      <c r="F29"/>
      <c r="G29"/>
      <c r="H29"/>
      <c r="I29"/>
      <c r="J29"/>
      <c r="K29"/>
    </row>
    <row r="30" spans="1:11" x14ac:dyDescent="0.25">
      <c r="A30"/>
      <c r="B30"/>
      <c r="C30"/>
      <c r="D30"/>
      <c r="E30"/>
      <c r="F30"/>
      <c r="G30"/>
      <c r="H30"/>
      <c r="I30"/>
      <c r="J30"/>
      <c r="K30"/>
    </row>
    <row r="31" spans="1:11" x14ac:dyDescent="0.25">
      <c r="A31"/>
      <c r="B31"/>
      <c r="C31"/>
      <c r="D31"/>
      <c r="E31"/>
      <c r="F31"/>
      <c r="G31"/>
      <c r="H31"/>
      <c r="I31"/>
      <c r="J31"/>
      <c r="K31"/>
    </row>
    <row r="32" spans="1:11" x14ac:dyDescent="0.25">
      <c r="A32"/>
      <c r="B32"/>
      <c r="C32"/>
      <c r="D32"/>
      <c r="E32"/>
      <c r="F32"/>
      <c r="G32"/>
      <c r="H32"/>
      <c r="I32"/>
      <c r="J32"/>
      <c r="K32"/>
    </row>
    <row r="33" spans="1:11" x14ac:dyDescent="0.25">
      <c r="A33"/>
      <c r="B33"/>
      <c r="C33"/>
      <c r="D33"/>
      <c r="E33"/>
      <c r="F33"/>
      <c r="G33"/>
      <c r="H33"/>
      <c r="I33"/>
      <c r="J33"/>
      <c r="K33"/>
    </row>
    <row r="34" spans="1:11" x14ac:dyDescent="0.25">
      <c r="A34"/>
      <c r="B34"/>
      <c r="C34"/>
      <c r="D34"/>
      <c r="E34"/>
      <c r="F34"/>
      <c r="G34"/>
      <c r="H34"/>
      <c r="I34"/>
      <c r="J34"/>
      <c r="K34"/>
    </row>
    <row r="35" spans="1:11" x14ac:dyDescent="0.25">
      <c r="A35"/>
      <c r="B35"/>
      <c r="C35"/>
      <c r="D35"/>
      <c r="E35"/>
      <c r="F35"/>
      <c r="G35"/>
      <c r="H35"/>
      <c r="I35"/>
      <c r="J35"/>
      <c r="K35"/>
    </row>
    <row r="36" spans="1:11" x14ac:dyDescent="0.25">
      <c r="A36"/>
      <c r="B36"/>
      <c r="C36"/>
      <c r="D36"/>
      <c r="E36"/>
      <c r="F36"/>
      <c r="G36"/>
      <c r="H36"/>
      <c r="I36"/>
      <c r="J36"/>
      <c r="K36"/>
    </row>
    <row r="37" spans="1:11" x14ac:dyDescent="0.25">
      <c r="A37"/>
      <c r="B37"/>
      <c r="C37"/>
      <c r="D37"/>
      <c r="E37"/>
      <c r="F37"/>
      <c r="G37"/>
      <c r="H37"/>
      <c r="I37"/>
      <c r="J37"/>
      <c r="K37"/>
    </row>
    <row r="38" spans="1:11" x14ac:dyDescent="0.25">
      <c r="A38"/>
      <c r="B38"/>
      <c r="C38"/>
      <c r="D38"/>
      <c r="E38"/>
      <c r="F38"/>
      <c r="G38"/>
      <c r="H38"/>
      <c r="I38"/>
      <c r="J38"/>
      <c r="K38"/>
    </row>
    <row r="39" spans="1:11" x14ac:dyDescent="0.25">
      <c r="A39"/>
      <c r="B39"/>
      <c r="C39"/>
      <c r="D39"/>
      <c r="E39"/>
      <c r="F39"/>
      <c r="G39"/>
      <c r="H39"/>
      <c r="I39"/>
      <c r="J39"/>
      <c r="K39"/>
    </row>
    <row r="40" spans="1:11" x14ac:dyDescent="0.25">
      <c r="A40"/>
      <c r="B40"/>
      <c r="C40"/>
      <c r="D40"/>
      <c r="E40"/>
      <c r="F40"/>
      <c r="G40"/>
      <c r="H40"/>
      <c r="I40"/>
      <c r="J40"/>
      <c r="K40"/>
    </row>
    <row r="41" spans="1:11" x14ac:dyDescent="0.25">
      <c r="A41"/>
      <c r="B41"/>
      <c r="C41"/>
      <c r="D41"/>
      <c r="E41"/>
      <c r="F41"/>
      <c r="G41"/>
      <c r="H41"/>
      <c r="I41"/>
      <c r="J41"/>
      <c r="K41"/>
    </row>
    <row r="42" spans="1:11" x14ac:dyDescent="0.25">
      <c r="A42"/>
      <c r="B42"/>
      <c r="C42"/>
      <c r="D42"/>
      <c r="E42"/>
      <c r="F42"/>
      <c r="G42"/>
      <c r="H42"/>
      <c r="I42"/>
      <c r="J42"/>
      <c r="K42"/>
    </row>
    <row r="52" spans="1:4" x14ac:dyDescent="0.25">
      <c r="A52" s="31" t="s">
        <v>1</v>
      </c>
      <c r="B52" t="s">
        <v>119</v>
      </c>
      <c r="D52" s="30" t="e">
        <f>CONCATENATE("Répartition ",YEAR(Date_pivot)," par motif en NB d'heures au ",TEXT(Date_pivot,"jj/mm")," ",#REF!)</f>
        <v>#REF!</v>
      </c>
    </row>
    <row r="53" spans="1:4" x14ac:dyDescent="0.25">
      <c r="A53" s="30" t="s">
        <v>10</v>
      </c>
      <c r="B53" s="26">
        <v>439.67000019073487</v>
      </c>
    </row>
    <row r="54" spans="1:4" x14ac:dyDescent="0.25">
      <c r="A54" s="30" t="s">
        <v>9</v>
      </c>
      <c r="B54" s="26">
        <v>333.91713816967001</v>
      </c>
    </row>
    <row r="55" spans="1:4" x14ac:dyDescent="0.25">
      <c r="A55" s="30" t="s">
        <v>128</v>
      </c>
      <c r="B55" s="26">
        <v>48.42777803936</v>
      </c>
    </row>
    <row r="56" spans="1:4" x14ac:dyDescent="0.25">
      <c r="A56" s="30" t="s">
        <v>5</v>
      </c>
      <c r="B56" s="26">
        <v>16.25</v>
      </c>
    </row>
    <row r="57" spans="1:4" x14ac:dyDescent="0.25">
      <c r="A57" s="21" t="s">
        <v>124</v>
      </c>
      <c r="B57" s="27">
        <v>838.26491639976484</v>
      </c>
    </row>
    <row r="58" spans="1:4" x14ac:dyDescent="0.25">
      <c r="A58"/>
      <c r="B58"/>
    </row>
    <row r="59" spans="1:4" x14ac:dyDescent="0.25">
      <c r="A59"/>
      <c r="B59"/>
    </row>
    <row r="60" spans="1:4" x14ac:dyDescent="0.25">
      <c r="A60"/>
      <c r="B60"/>
    </row>
    <row r="61" spans="1:4" x14ac:dyDescent="0.25">
      <c r="A61"/>
      <c r="B61"/>
    </row>
    <row r="62" spans="1:4" x14ac:dyDescent="0.25">
      <c r="A62"/>
      <c r="B62"/>
    </row>
    <row r="63" spans="1:4" x14ac:dyDescent="0.25">
      <c r="A63"/>
      <c r="B63"/>
    </row>
    <row r="64" spans="1:4" x14ac:dyDescent="0.25">
      <c r="A64"/>
      <c r="B64"/>
    </row>
    <row r="65" spans="1:4" x14ac:dyDescent="0.25">
      <c r="A65"/>
      <c r="B65"/>
    </row>
    <row r="77" spans="1:4" x14ac:dyDescent="0.25">
      <c r="A77" s="31" t="s">
        <v>1</v>
      </c>
      <c r="B77" t="s">
        <v>121</v>
      </c>
      <c r="D77" s="30" t="e">
        <f>CONCATENATE("Répartition ",YEAR(Date_pivot)-1," par motif en NB d'heures au ",TEXT(Date_pivot,"jj/mm")," ",#REF!)</f>
        <v>#REF!</v>
      </c>
    </row>
    <row r="78" spans="1:4" x14ac:dyDescent="0.25">
      <c r="A78" s="30" t="s">
        <v>9</v>
      </c>
      <c r="B78" s="33">
        <v>751.90200000000004</v>
      </c>
    </row>
    <row r="79" spans="1:4" x14ac:dyDescent="0.25">
      <c r="A79" s="30" t="s">
        <v>10</v>
      </c>
      <c r="B79" s="33">
        <v>413.75</v>
      </c>
    </row>
    <row r="80" spans="1:4" x14ac:dyDescent="0.25">
      <c r="A80" s="30" t="s">
        <v>128</v>
      </c>
      <c r="B80" s="33">
        <v>233.03274999999999</v>
      </c>
    </row>
    <row r="81" spans="1:2" x14ac:dyDescent="0.25">
      <c r="A81" s="30" t="s">
        <v>11</v>
      </c>
      <c r="B81" s="33">
        <v>47.5</v>
      </c>
    </row>
    <row r="82" spans="1:2" x14ac:dyDescent="0.25">
      <c r="A82" s="30" t="s">
        <v>12</v>
      </c>
      <c r="B82" s="33">
        <v>16</v>
      </c>
    </row>
    <row r="83" spans="1:2" x14ac:dyDescent="0.25">
      <c r="A83" s="30" t="s">
        <v>5</v>
      </c>
      <c r="B83" s="33">
        <v>4.75</v>
      </c>
    </row>
    <row r="84" spans="1:2" x14ac:dyDescent="0.25">
      <c r="A84" s="21" t="s">
        <v>124</v>
      </c>
      <c r="B84" s="28">
        <v>1466.9347500000001</v>
      </c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</sheetData>
  <mergeCells count="4">
    <mergeCell ref="I5:K5"/>
    <mergeCell ref="A1:K1"/>
    <mergeCell ref="C5:E5"/>
    <mergeCell ref="F5:H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40"/>
  <sheetViews>
    <sheetView tabSelected="1" zoomScale="80" zoomScaleNormal="80" workbookViewId="0">
      <selection activeCell="O19" sqref="O19"/>
    </sheetView>
  </sheetViews>
  <sheetFormatPr baseColWidth="10" defaultRowHeight="15" x14ac:dyDescent="0.25"/>
  <cols>
    <col min="1" max="1" width="35.7109375" customWidth="1"/>
    <col min="2" max="2" width="6.42578125" customWidth="1"/>
    <col min="3" max="3" width="25.7109375" customWidth="1"/>
    <col min="4" max="4" width="13.85546875" style="30" customWidth="1"/>
    <col min="6" max="6" width="11.42578125" style="30"/>
    <col min="7" max="8" width="9.85546875" customWidth="1"/>
    <col min="9" max="9" width="11.42578125" customWidth="1"/>
  </cols>
  <sheetData>
    <row r="1" spans="1:10" x14ac:dyDescent="0.25">
      <c r="A1" s="2"/>
      <c r="B1" s="2"/>
      <c r="C1" s="2"/>
      <c r="D1" s="10"/>
      <c r="G1" s="52" t="s">
        <v>129</v>
      </c>
      <c r="H1" s="52" t="s">
        <v>130</v>
      </c>
      <c r="J1" s="53" t="s">
        <v>131</v>
      </c>
    </row>
    <row r="2" spans="1:10" x14ac:dyDescent="0.25">
      <c r="A2" s="3"/>
      <c r="B2" s="3"/>
      <c r="C2" s="3"/>
      <c r="D2" s="3"/>
      <c r="G2" s="42"/>
      <c r="H2">
        <v>10092543</v>
      </c>
    </row>
    <row r="3" spans="1:10" x14ac:dyDescent="0.25">
      <c r="A3" s="3"/>
      <c r="B3" s="3"/>
      <c r="C3" s="3"/>
      <c r="D3" s="3"/>
      <c r="G3" s="43"/>
      <c r="H3">
        <v>15986394</v>
      </c>
    </row>
    <row r="4" spans="1:10" x14ac:dyDescent="0.25">
      <c r="A4" s="3"/>
      <c r="B4" s="3"/>
      <c r="C4" s="3"/>
      <c r="D4" s="3"/>
      <c r="G4" s="44"/>
      <c r="H4">
        <v>14277081</v>
      </c>
    </row>
    <row r="5" spans="1:10" x14ac:dyDescent="0.25">
      <c r="A5" s="3"/>
      <c r="B5" s="3"/>
      <c r="C5" s="3"/>
      <c r="D5" s="3"/>
      <c r="G5" s="45"/>
      <c r="H5">
        <v>14136213</v>
      </c>
    </row>
    <row r="6" spans="1:10" x14ac:dyDescent="0.25">
      <c r="A6" s="3"/>
      <c r="B6" s="3"/>
      <c r="C6" s="3"/>
      <c r="D6" s="3"/>
      <c r="G6" s="46"/>
      <c r="H6">
        <v>11851260</v>
      </c>
    </row>
    <row r="7" spans="1:10" x14ac:dyDescent="0.25">
      <c r="A7" s="3"/>
      <c r="B7" s="3"/>
      <c r="C7" s="3"/>
      <c r="D7" s="3"/>
      <c r="G7" s="58"/>
      <c r="H7">
        <v>682978</v>
      </c>
    </row>
    <row r="8" spans="1:10" x14ac:dyDescent="0.25">
      <c r="A8" s="3"/>
      <c r="B8" s="3"/>
      <c r="C8" s="3"/>
      <c r="D8" s="3"/>
      <c r="G8" s="47"/>
      <c r="H8" s="30">
        <v>9944516</v>
      </c>
    </row>
    <row r="9" spans="1:10" x14ac:dyDescent="0.25">
      <c r="A9" s="3"/>
      <c r="B9" s="3"/>
      <c r="C9" s="3"/>
      <c r="D9" s="3"/>
      <c r="G9" s="63"/>
      <c r="H9" s="30">
        <v>192</v>
      </c>
    </row>
    <row r="10" spans="1:10" x14ac:dyDescent="0.25">
      <c r="A10" s="3"/>
      <c r="B10" s="3"/>
      <c r="C10" s="3"/>
      <c r="D10" s="3"/>
      <c r="G10" s="48"/>
      <c r="H10" s="30">
        <v>9420794</v>
      </c>
    </row>
    <row r="11" spans="1:10" x14ac:dyDescent="0.25">
      <c r="A11" s="3"/>
      <c r="B11" s="3"/>
      <c r="C11" s="3"/>
      <c r="D11" s="3"/>
      <c r="G11" s="49"/>
      <c r="H11" s="30">
        <v>13082801</v>
      </c>
    </row>
    <row r="12" spans="1:10" x14ac:dyDescent="0.25">
      <c r="A12" s="3"/>
      <c r="B12" s="3"/>
      <c r="C12" s="3"/>
      <c r="D12" s="3"/>
      <c r="G12" s="50"/>
      <c r="H12" s="30">
        <v>10213316</v>
      </c>
    </row>
    <row r="13" spans="1:10" x14ac:dyDescent="0.25">
      <c r="A13" s="3"/>
      <c r="B13" s="3"/>
      <c r="C13" s="3"/>
      <c r="D13" s="3"/>
      <c r="G13" s="51"/>
      <c r="H13" s="30">
        <v>5540500</v>
      </c>
    </row>
    <row r="14" spans="1:10" x14ac:dyDescent="0.25">
      <c r="A14" s="3"/>
      <c r="B14" s="3"/>
      <c r="C14" s="3"/>
      <c r="D14" s="3"/>
    </row>
    <row r="15" spans="1:10" x14ac:dyDescent="0.25">
      <c r="A15" s="3"/>
      <c r="B15" s="3"/>
      <c r="C15" s="3"/>
      <c r="D15" s="3"/>
    </row>
    <row r="16" spans="1:10" x14ac:dyDescent="0.25">
      <c r="A16" s="3"/>
      <c r="B16" s="3"/>
      <c r="C16" s="3"/>
      <c r="D16" s="3"/>
    </row>
    <row r="17" spans="1:4" x14ac:dyDescent="0.25">
      <c r="A17" s="3"/>
      <c r="B17" s="3"/>
      <c r="C17" s="3"/>
      <c r="D17" s="3"/>
    </row>
    <row r="18" spans="1:4" x14ac:dyDescent="0.25">
      <c r="A18" s="3"/>
      <c r="B18" s="3"/>
      <c r="C18" s="3"/>
      <c r="D18" s="3"/>
    </row>
    <row r="19" spans="1:4" x14ac:dyDescent="0.25">
      <c r="A19" s="3"/>
      <c r="B19" s="3"/>
      <c r="C19" s="3"/>
      <c r="D19" s="3"/>
    </row>
    <row r="20" spans="1:4" x14ac:dyDescent="0.25">
      <c r="A20" s="3"/>
      <c r="B20" s="3"/>
      <c r="C20" s="3"/>
      <c r="D20" s="3"/>
    </row>
    <row r="21" spans="1:4" x14ac:dyDescent="0.25">
      <c r="A21" s="3"/>
      <c r="B21" s="3"/>
      <c r="C21" s="3"/>
      <c r="D21" s="3"/>
    </row>
    <row r="22" spans="1:4" x14ac:dyDescent="0.25">
      <c r="A22" s="3"/>
      <c r="B22" s="3"/>
      <c r="C22" s="3"/>
      <c r="D22" s="3"/>
    </row>
    <row r="23" spans="1:4" x14ac:dyDescent="0.25">
      <c r="A23" s="3"/>
      <c r="B23" s="3"/>
      <c r="C23" s="3"/>
      <c r="D23" s="3"/>
    </row>
    <row r="24" spans="1:4" x14ac:dyDescent="0.25">
      <c r="A24" s="3"/>
      <c r="B24" s="3"/>
      <c r="C24" s="3"/>
      <c r="D24" s="3"/>
    </row>
    <row r="25" spans="1:4" x14ac:dyDescent="0.25">
      <c r="A25" s="3"/>
      <c r="B25" s="3"/>
      <c r="C25" s="3"/>
      <c r="D25" s="3"/>
    </row>
    <row r="26" spans="1:4" x14ac:dyDescent="0.25">
      <c r="A26" s="3"/>
      <c r="B26" s="3"/>
      <c r="C26" s="3"/>
      <c r="D26" s="3"/>
    </row>
    <row r="27" spans="1:4" x14ac:dyDescent="0.25">
      <c r="A27" s="3"/>
      <c r="B27" s="3"/>
      <c r="C27" s="3"/>
      <c r="D27" s="3"/>
    </row>
    <row r="28" spans="1:4" x14ac:dyDescent="0.25">
      <c r="A28" s="3"/>
      <c r="B28" s="3"/>
      <c r="C28" s="3"/>
      <c r="D28" s="3"/>
    </row>
    <row r="29" spans="1:4" x14ac:dyDescent="0.25">
      <c r="A29" s="3"/>
      <c r="B29" s="3"/>
      <c r="C29" s="3"/>
      <c r="D29" s="6"/>
    </row>
    <row r="30" spans="1:4" x14ac:dyDescent="0.25">
      <c r="A30" s="4"/>
      <c r="B30" s="5"/>
      <c r="C30" s="6"/>
      <c r="D30" s="4"/>
    </row>
    <row r="31" spans="1:4" x14ac:dyDescent="0.25">
      <c r="A31" s="5"/>
      <c r="B31" s="5"/>
      <c r="C31" s="4"/>
      <c r="D31" s="5"/>
    </row>
    <row r="32" spans="1:4" x14ac:dyDescent="0.25">
      <c r="A32" s="5"/>
      <c r="B32" s="5"/>
      <c r="C32" s="5"/>
      <c r="D32" s="4"/>
    </row>
    <row r="33" spans="1:4" x14ac:dyDescent="0.25">
      <c r="A33" s="4"/>
      <c r="B33" s="5"/>
      <c r="C33" s="4"/>
      <c r="D33" s="4"/>
    </row>
    <row r="34" spans="1:4" x14ac:dyDescent="0.25">
      <c r="A34" s="4"/>
      <c r="B34" s="5"/>
      <c r="C34" s="4"/>
    </row>
    <row r="35" spans="1:4" x14ac:dyDescent="0.25">
      <c r="A35" s="4"/>
      <c r="B35" s="5"/>
      <c r="C35" s="4"/>
    </row>
    <row r="39" spans="1:4" x14ac:dyDescent="0.25">
      <c r="A39" s="1"/>
      <c r="B39" s="1"/>
      <c r="C39" s="1"/>
    </row>
    <row r="40" spans="1:4" x14ac:dyDescent="0.25">
      <c r="A40" s="7"/>
      <c r="B40" s="1"/>
      <c r="C40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60"/>
  <sheetViews>
    <sheetView zoomScale="80" zoomScaleNormal="80" workbookViewId="0">
      <selection activeCell="A61" sqref="A61:XFD1048576"/>
    </sheetView>
  </sheetViews>
  <sheetFormatPr baseColWidth="10" defaultRowHeight="15" x14ac:dyDescent="0.25"/>
  <cols>
    <col min="1" max="1" width="9.85546875" bestFit="1" customWidth="1"/>
    <col min="2" max="2" width="57.85546875" bestFit="1" customWidth="1"/>
    <col min="3" max="3" width="18.85546875" bestFit="1" customWidth="1"/>
    <col min="4" max="4" width="41" bestFit="1" customWidth="1"/>
    <col min="5" max="5" width="13.7109375" bestFit="1" customWidth="1"/>
    <col min="7" max="7" width="22" bestFit="1" customWidth="1"/>
    <col min="8" max="8" width="25.85546875" bestFit="1" customWidth="1"/>
    <col min="10" max="10" width="7.140625" bestFit="1" customWidth="1"/>
    <col min="11" max="11" width="7.28515625" bestFit="1" customWidth="1"/>
  </cols>
  <sheetData>
    <row r="1" spans="1:11" x14ac:dyDescent="0.25">
      <c r="A1" s="12" t="s">
        <v>13</v>
      </c>
      <c r="B1" s="12" t="s">
        <v>14</v>
      </c>
      <c r="C1" s="12" t="s">
        <v>15</v>
      </c>
      <c r="D1" s="10" t="s">
        <v>3</v>
      </c>
      <c r="E1" s="37" t="s">
        <v>16</v>
      </c>
      <c r="F1" s="8"/>
      <c r="G1" s="13" t="s">
        <v>17</v>
      </c>
      <c r="H1" s="38" t="s">
        <v>18</v>
      </c>
      <c r="I1" s="8"/>
      <c r="J1" s="38" t="s">
        <v>19</v>
      </c>
      <c r="K1" s="38" t="s">
        <v>0</v>
      </c>
    </row>
    <row r="2" spans="1:11" x14ac:dyDescent="0.25">
      <c r="A2" s="11">
        <v>18600100</v>
      </c>
      <c r="B2" s="11" t="s">
        <v>20</v>
      </c>
      <c r="C2" s="11">
        <v>1</v>
      </c>
      <c r="D2" s="9" t="s">
        <v>21</v>
      </c>
      <c r="E2" s="16" t="str">
        <f>IF(A2="","",IF(COUNTIF($G$2:$G$13,C2)=0,"Non",$E$1))</f>
        <v>Non</v>
      </c>
      <c r="F2" s="8"/>
      <c r="G2" s="14" t="s">
        <v>22</v>
      </c>
      <c r="H2" s="39" t="str">
        <f>IF(G2="","",IF(G2="(Tous)",$E$1,VLOOKUP(G2,$C$1:$D$43,2,0)))</f>
        <v>Pôle Enfance</v>
      </c>
      <c r="I2" s="8"/>
      <c r="J2" s="40">
        <v>1</v>
      </c>
      <c r="K2" s="40" t="s">
        <v>23</v>
      </c>
    </row>
    <row r="3" spans="1:11" x14ac:dyDescent="0.25">
      <c r="A3" s="11">
        <v>18600200</v>
      </c>
      <c r="B3" s="11" t="s">
        <v>24</v>
      </c>
      <c r="C3" s="11">
        <v>2</v>
      </c>
      <c r="D3" s="9" t="s">
        <v>25</v>
      </c>
      <c r="E3" s="16" t="str">
        <f t="shared" ref="E3:E60" si="0">IF(A3="","",IF(COUNTIF($G$2:$G$13,C3)=0,"Non",$E$1))</f>
        <v>Pôle Enfance</v>
      </c>
      <c r="F3" s="8"/>
      <c r="G3" s="14">
        <v>2</v>
      </c>
      <c r="H3" s="39" t="str">
        <f t="shared" ref="H3:H13" si="1">IF(G3="","",IF(G3="(Tous)",$E$1,VLOOKUP(G3,$C$1:$D$43,2,0)))</f>
        <v>IME DORIGNIES</v>
      </c>
      <c r="I3" s="8"/>
      <c r="J3" s="40">
        <v>2</v>
      </c>
      <c r="K3" s="40" t="s">
        <v>26</v>
      </c>
    </row>
    <row r="4" spans="1:11" x14ac:dyDescent="0.25">
      <c r="A4" s="11">
        <v>18600300</v>
      </c>
      <c r="B4" s="11" t="s">
        <v>27</v>
      </c>
      <c r="C4" s="11">
        <v>3</v>
      </c>
      <c r="D4" s="9" t="s">
        <v>28</v>
      </c>
      <c r="E4" s="16" t="str">
        <f t="shared" si="0"/>
        <v>Pôle Enfance</v>
      </c>
      <c r="F4" s="8"/>
      <c r="G4" s="14">
        <v>3</v>
      </c>
      <c r="H4" s="39" t="str">
        <f t="shared" si="1"/>
        <v>IMP SOMAIN</v>
      </c>
      <c r="I4" s="8"/>
      <c r="J4" s="40">
        <v>3</v>
      </c>
      <c r="K4" s="40" t="s">
        <v>29</v>
      </c>
    </row>
    <row r="5" spans="1:11" x14ac:dyDescent="0.25">
      <c r="A5" s="11">
        <v>18600400</v>
      </c>
      <c r="B5" s="11" t="s">
        <v>30</v>
      </c>
      <c r="C5" s="11">
        <v>4</v>
      </c>
      <c r="D5" s="9" t="s">
        <v>31</v>
      </c>
      <c r="E5" s="16" t="str">
        <f t="shared" si="0"/>
        <v>Non</v>
      </c>
      <c r="F5" s="8"/>
      <c r="G5" s="14">
        <v>6</v>
      </c>
      <c r="H5" s="39" t="str">
        <f t="shared" si="1"/>
        <v>IME EMERCHICOURT</v>
      </c>
      <c r="I5" s="8"/>
      <c r="J5" s="40">
        <v>4</v>
      </c>
      <c r="K5" s="40" t="s">
        <v>33</v>
      </c>
    </row>
    <row r="6" spans="1:11" x14ac:dyDescent="0.25">
      <c r="A6" s="11">
        <v>18600500</v>
      </c>
      <c r="B6" s="11" t="s">
        <v>34</v>
      </c>
      <c r="C6" s="11">
        <v>5</v>
      </c>
      <c r="D6" s="9" t="s">
        <v>35</v>
      </c>
      <c r="E6" s="16" t="str">
        <f t="shared" si="0"/>
        <v>Non</v>
      </c>
      <c r="F6" s="8"/>
      <c r="G6" s="14">
        <v>20</v>
      </c>
      <c r="H6" s="39" t="str">
        <f t="shared" si="1"/>
        <v>SESSAD LE TAQUIN</v>
      </c>
      <c r="I6" s="8"/>
      <c r="J6" s="40">
        <v>5</v>
      </c>
      <c r="K6" s="40" t="s">
        <v>36</v>
      </c>
    </row>
    <row r="7" spans="1:11" x14ac:dyDescent="0.25">
      <c r="A7" s="11">
        <v>18600600</v>
      </c>
      <c r="B7" s="11" t="s">
        <v>37</v>
      </c>
      <c r="C7" s="11">
        <v>6</v>
      </c>
      <c r="D7" s="9" t="s">
        <v>32</v>
      </c>
      <c r="E7" s="16" t="str">
        <f t="shared" si="0"/>
        <v>Pôle Enfance</v>
      </c>
      <c r="F7" s="8"/>
      <c r="G7" s="14">
        <v>33</v>
      </c>
      <c r="H7" s="39" t="str">
        <f t="shared" si="1"/>
        <v>SESSAD LE CHEMIN</v>
      </c>
      <c r="I7" s="8"/>
      <c r="J7" s="40">
        <v>6</v>
      </c>
      <c r="K7" s="40" t="s">
        <v>38</v>
      </c>
    </row>
    <row r="8" spans="1:11" x14ac:dyDescent="0.25">
      <c r="A8" s="11">
        <v>18600700</v>
      </c>
      <c r="B8" s="11" t="s">
        <v>39</v>
      </c>
      <c r="C8" s="11">
        <v>7</v>
      </c>
      <c r="D8" s="9" t="s">
        <v>40</v>
      </c>
      <c r="E8" s="16" t="str">
        <f t="shared" si="0"/>
        <v>Non</v>
      </c>
      <c r="F8" s="8"/>
      <c r="G8" s="14">
        <v>38</v>
      </c>
      <c r="H8" s="39" t="str">
        <f t="shared" si="1"/>
        <v>SESSAD SOMAIN</v>
      </c>
      <c r="I8" s="8"/>
      <c r="J8" s="40">
        <v>7</v>
      </c>
      <c r="K8" s="40" t="s">
        <v>42</v>
      </c>
    </row>
    <row r="9" spans="1:11" x14ac:dyDescent="0.25">
      <c r="A9" s="11">
        <v>18600800</v>
      </c>
      <c r="B9" s="11" t="s">
        <v>43</v>
      </c>
      <c r="C9" s="11">
        <v>8</v>
      </c>
      <c r="D9" s="9" t="s">
        <v>44</v>
      </c>
      <c r="E9" s="16" t="str">
        <f t="shared" si="0"/>
        <v>Non</v>
      </c>
      <c r="F9" s="8"/>
      <c r="G9" s="14">
        <v>39</v>
      </c>
      <c r="H9" s="39" t="str">
        <f t="shared" si="1"/>
        <v>IMA MONTIGNY</v>
      </c>
      <c r="I9" s="8"/>
      <c r="J9" s="40">
        <v>8</v>
      </c>
      <c r="K9" s="40" t="s">
        <v>46</v>
      </c>
    </row>
    <row r="10" spans="1:11" x14ac:dyDescent="0.25">
      <c r="A10" s="11">
        <v>18600900</v>
      </c>
      <c r="B10" s="11" t="s">
        <v>47</v>
      </c>
      <c r="C10" s="11">
        <v>9</v>
      </c>
      <c r="D10" s="9" t="s">
        <v>48</v>
      </c>
      <c r="E10" s="16" t="str">
        <f t="shared" si="0"/>
        <v>Non</v>
      </c>
      <c r="F10" s="8"/>
      <c r="G10" s="15">
        <v>41</v>
      </c>
      <c r="H10" s="39" t="str">
        <f t="shared" si="1"/>
        <v>SERVICE SOCIAL</v>
      </c>
      <c r="I10" s="8"/>
      <c r="J10" s="40">
        <v>9</v>
      </c>
      <c r="K10" s="40" t="s">
        <v>50</v>
      </c>
    </row>
    <row r="11" spans="1:11" x14ac:dyDescent="0.25">
      <c r="A11" s="11">
        <v>18601000</v>
      </c>
      <c r="B11" s="11" t="s">
        <v>51</v>
      </c>
      <c r="C11" s="11">
        <v>10</v>
      </c>
      <c r="D11" s="9" t="s">
        <v>52</v>
      </c>
      <c r="E11" s="16" t="str">
        <f t="shared" si="0"/>
        <v>Non</v>
      </c>
      <c r="F11" s="8"/>
      <c r="G11" s="14"/>
      <c r="H11" s="39" t="str">
        <f t="shared" si="1"/>
        <v/>
      </c>
      <c r="I11" s="8"/>
      <c r="J11" s="40">
        <v>10</v>
      </c>
      <c r="K11" s="40" t="s">
        <v>53</v>
      </c>
    </row>
    <row r="12" spans="1:11" x14ac:dyDescent="0.25">
      <c r="A12" s="11">
        <v>18601100</v>
      </c>
      <c r="B12" s="11" t="s">
        <v>54</v>
      </c>
      <c r="C12" s="11">
        <v>11</v>
      </c>
      <c r="D12" s="9" t="s">
        <v>55</v>
      </c>
      <c r="E12" s="16" t="str">
        <f t="shared" si="0"/>
        <v>Non</v>
      </c>
      <c r="F12" s="8"/>
      <c r="G12" s="14"/>
      <c r="H12" s="39" t="str">
        <f t="shared" si="1"/>
        <v/>
      </c>
      <c r="I12" s="8"/>
      <c r="J12" s="40">
        <v>11</v>
      </c>
      <c r="K12" s="40" t="s">
        <v>56</v>
      </c>
    </row>
    <row r="13" spans="1:11" x14ac:dyDescent="0.25">
      <c r="A13" s="11">
        <v>18601200</v>
      </c>
      <c r="B13" s="11" t="s">
        <v>57</v>
      </c>
      <c r="C13" s="11">
        <v>12</v>
      </c>
      <c r="D13" s="9" t="s">
        <v>58</v>
      </c>
      <c r="E13" s="16" t="str">
        <f t="shared" si="0"/>
        <v>Non</v>
      </c>
      <c r="F13" s="8"/>
      <c r="G13" s="14"/>
      <c r="H13" s="39" t="str">
        <f t="shared" si="1"/>
        <v/>
      </c>
      <c r="I13" s="8"/>
      <c r="J13" s="41">
        <v>12</v>
      </c>
      <c r="K13" s="41" t="s">
        <v>59</v>
      </c>
    </row>
    <row r="14" spans="1:11" x14ac:dyDescent="0.25">
      <c r="A14" s="11">
        <v>18601300</v>
      </c>
      <c r="B14" s="11" t="s">
        <v>60</v>
      </c>
      <c r="C14" s="11">
        <v>13</v>
      </c>
      <c r="D14" s="9" t="s">
        <v>61</v>
      </c>
      <c r="E14" s="16" t="str">
        <f t="shared" si="0"/>
        <v>Non</v>
      </c>
      <c r="F14" s="8"/>
      <c r="G14" s="8"/>
      <c r="H14" s="8"/>
      <c r="I14" s="8"/>
      <c r="J14" s="8"/>
      <c r="K14" s="8"/>
    </row>
    <row r="15" spans="1:11" x14ac:dyDescent="0.25">
      <c r="A15" s="11">
        <v>18601400</v>
      </c>
      <c r="B15" s="11" t="s">
        <v>62</v>
      </c>
      <c r="C15" s="11">
        <v>14</v>
      </c>
      <c r="D15" s="9" t="s">
        <v>63</v>
      </c>
      <c r="E15" s="16" t="str">
        <f t="shared" si="0"/>
        <v>Non</v>
      </c>
      <c r="F15" s="8"/>
      <c r="G15" s="8"/>
      <c r="H15" s="8"/>
      <c r="I15" s="8"/>
      <c r="J15" s="8"/>
      <c r="K15" s="8"/>
    </row>
    <row r="16" spans="1:11" x14ac:dyDescent="0.25">
      <c r="A16" s="11">
        <v>18601500</v>
      </c>
      <c r="B16" s="11" t="s">
        <v>64</v>
      </c>
      <c r="C16" s="11">
        <v>15</v>
      </c>
      <c r="D16" s="9" t="s">
        <v>65</v>
      </c>
      <c r="E16" s="16" t="str">
        <f t="shared" si="0"/>
        <v>Non</v>
      </c>
      <c r="F16" s="8"/>
      <c r="G16" s="8"/>
      <c r="H16" s="8"/>
      <c r="I16" s="8"/>
      <c r="J16" s="8"/>
      <c r="K16" s="8"/>
    </row>
    <row r="17" spans="1:5" x14ac:dyDescent="0.25">
      <c r="A17" s="11">
        <v>18601600</v>
      </c>
      <c r="B17" s="11" t="s">
        <v>66</v>
      </c>
      <c r="C17" s="11">
        <v>16</v>
      </c>
      <c r="D17" s="9" t="s">
        <v>67</v>
      </c>
      <c r="E17" s="16" t="str">
        <f t="shared" si="0"/>
        <v>Non</v>
      </c>
    </row>
    <row r="18" spans="1:5" x14ac:dyDescent="0.25">
      <c r="A18" s="11">
        <v>18601700</v>
      </c>
      <c r="B18" s="11" t="s">
        <v>68</v>
      </c>
      <c r="C18" s="11">
        <v>17</v>
      </c>
      <c r="D18" s="9" t="s">
        <v>69</v>
      </c>
      <c r="E18" s="16" t="str">
        <f t="shared" si="0"/>
        <v>Non</v>
      </c>
    </row>
    <row r="19" spans="1:5" x14ac:dyDescent="0.25">
      <c r="A19" s="11">
        <v>18601800</v>
      </c>
      <c r="B19" s="11" t="s">
        <v>70</v>
      </c>
      <c r="C19" s="11">
        <v>18</v>
      </c>
      <c r="D19" s="9" t="s">
        <v>71</v>
      </c>
      <c r="E19" s="16" t="str">
        <f t="shared" si="0"/>
        <v>Non</v>
      </c>
    </row>
    <row r="20" spans="1:5" x14ac:dyDescent="0.25">
      <c r="A20" s="11">
        <v>18601900</v>
      </c>
      <c r="B20" s="11" t="s">
        <v>72</v>
      </c>
      <c r="C20" s="11">
        <v>19</v>
      </c>
      <c r="D20" s="9" t="s">
        <v>73</v>
      </c>
      <c r="E20" s="16" t="str">
        <f t="shared" si="0"/>
        <v>Non</v>
      </c>
    </row>
    <row r="21" spans="1:5" x14ac:dyDescent="0.25">
      <c r="A21" s="11">
        <v>18602000</v>
      </c>
      <c r="B21" s="11" t="s">
        <v>74</v>
      </c>
      <c r="C21" s="11">
        <v>20</v>
      </c>
      <c r="D21" s="9" t="s">
        <v>7</v>
      </c>
      <c r="E21" s="16" t="str">
        <f t="shared" si="0"/>
        <v>Pôle Enfance</v>
      </c>
    </row>
    <row r="22" spans="1:5" x14ac:dyDescent="0.25">
      <c r="A22" s="11">
        <v>18602100</v>
      </c>
      <c r="B22" s="11" t="s">
        <v>75</v>
      </c>
      <c r="C22" s="11">
        <v>21</v>
      </c>
      <c r="D22" s="9" t="s">
        <v>76</v>
      </c>
      <c r="E22" s="16" t="str">
        <f t="shared" si="0"/>
        <v>Non</v>
      </c>
    </row>
    <row r="23" spans="1:5" x14ac:dyDescent="0.25">
      <c r="A23" s="11">
        <v>18602200</v>
      </c>
      <c r="B23" s="11" t="s">
        <v>77</v>
      </c>
      <c r="C23" s="11">
        <v>22</v>
      </c>
      <c r="D23" s="9" t="s">
        <v>78</v>
      </c>
      <c r="E23" s="16" t="str">
        <f t="shared" si="0"/>
        <v>Non</v>
      </c>
    </row>
    <row r="24" spans="1:5" x14ac:dyDescent="0.25">
      <c r="A24" s="11">
        <v>18602300</v>
      </c>
      <c r="B24" s="11" t="s">
        <v>79</v>
      </c>
      <c r="C24" s="11">
        <v>23</v>
      </c>
      <c r="D24" s="9" t="s">
        <v>80</v>
      </c>
      <c r="E24" s="16" t="str">
        <f t="shared" si="0"/>
        <v>Non</v>
      </c>
    </row>
    <row r="25" spans="1:5" x14ac:dyDescent="0.25">
      <c r="A25" s="11">
        <v>18602400</v>
      </c>
      <c r="B25" s="11" t="s">
        <v>81</v>
      </c>
      <c r="C25" s="11">
        <v>24</v>
      </c>
      <c r="D25" s="9" t="s">
        <v>82</v>
      </c>
      <c r="E25" s="16" t="str">
        <f t="shared" si="0"/>
        <v>Non</v>
      </c>
    </row>
    <row r="26" spans="1:5" x14ac:dyDescent="0.25">
      <c r="A26" s="11">
        <v>18602500</v>
      </c>
      <c r="B26" s="11" t="s">
        <v>83</v>
      </c>
      <c r="C26" s="11">
        <v>25</v>
      </c>
      <c r="D26" s="9" t="s">
        <v>84</v>
      </c>
      <c r="E26" s="16" t="str">
        <f t="shared" si="0"/>
        <v>Non</v>
      </c>
    </row>
    <row r="27" spans="1:5" x14ac:dyDescent="0.25">
      <c r="A27" s="11">
        <v>18602600</v>
      </c>
      <c r="B27" s="11" t="s">
        <v>85</v>
      </c>
      <c r="C27" s="11">
        <v>26</v>
      </c>
      <c r="D27" s="9" t="s">
        <v>86</v>
      </c>
      <c r="E27" s="16" t="str">
        <f t="shared" si="0"/>
        <v>Non</v>
      </c>
    </row>
    <row r="28" spans="1:5" x14ac:dyDescent="0.25">
      <c r="A28" s="11">
        <v>18602700</v>
      </c>
      <c r="B28" s="11" t="s">
        <v>87</v>
      </c>
      <c r="C28" s="11">
        <v>27</v>
      </c>
      <c r="D28" s="9" t="s">
        <v>88</v>
      </c>
      <c r="E28" s="16" t="str">
        <f t="shared" si="0"/>
        <v>Non</v>
      </c>
    </row>
    <row r="29" spans="1:5" x14ac:dyDescent="0.25">
      <c r="A29" s="11">
        <v>18602800</v>
      </c>
      <c r="B29" s="11" t="s">
        <v>89</v>
      </c>
      <c r="C29" s="11">
        <v>28</v>
      </c>
      <c r="D29" s="9" t="s">
        <v>90</v>
      </c>
      <c r="E29" s="16" t="str">
        <f t="shared" si="0"/>
        <v>Non</v>
      </c>
    </row>
    <row r="30" spans="1:5" x14ac:dyDescent="0.25">
      <c r="A30" s="11">
        <v>18602900</v>
      </c>
      <c r="B30" s="11" t="s">
        <v>91</v>
      </c>
      <c r="C30" s="11">
        <v>29</v>
      </c>
      <c r="D30" s="9" t="s">
        <v>92</v>
      </c>
      <c r="E30" s="16" t="str">
        <f t="shared" si="0"/>
        <v>Non</v>
      </c>
    </row>
    <row r="31" spans="1:5" x14ac:dyDescent="0.25">
      <c r="A31" s="11">
        <v>18603000</v>
      </c>
      <c r="B31" s="11" t="s">
        <v>93</v>
      </c>
      <c r="C31" s="11">
        <v>30</v>
      </c>
      <c r="D31" s="9" t="s">
        <v>8</v>
      </c>
      <c r="E31" s="16" t="str">
        <f t="shared" si="0"/>
        <v>Non</v>
      </c>
    </row>
    <row r="32" spans="1:5" x14ac:dyDescent="0.25">
      <c r="A32" s="11">
        <v>18603100</v>
      </c>
      <c r="B32" s="11" t="s">
        <v>94</v>
      </c>
      <c r="C32" s="11">
        <v>31</v>
      </c>
      <c r="D32" s="9" t="s">
        <v>95</v>
      </c>
      <c r="E32" s="16" t="str">
        <f t="shared" si="0"/>
        <v>Non</v>
      </c>
    </row>
    <row r="33" spans="1:5" x14ac:dyDescent="0.25">
      <c r="A33" s="11">
        <v>18603200</v>
      </c>
      <c r="B33" s="11" t="s">
        <v>96</v>
      </c>
      <c r="C33" s="11">
        <v>32</v>
      </c>
      <c r="D33" s="9" t="s">
        <v>97</v>
      </c>
      <c r="E33" s="16" t="str">
        <f t="shared" si="0"/>
        <v>Non</v>
      </c>
    </row>
    <row r="34" spans="1:5" x14ac:dyDescent="0.25">
      <c r="A34" s="11">
        <v>18603300</v>
      </c>
      <c r="B34" s="11" t="s">
        <v>98</v>
      </c>
      <c r="C34" s="11">
        <v>33</v>
      </c>
      <c r="D34" s="9" t="s">
        <v>6</v>
      </c>
      <c r="E34" s="16" t="str">
        <f t="shared" si="0"/>
        <v>Pôle Enfance</v>
      </c>
    </row>
    <row r="35" spans="1:5" x14ac:dyDescent="0.25">
      <c r="A35" s="11">
        <v>18603400</v>
      </c>
      <c r="B35" s="11" t="s">
        <v>99</v>
      </c>
      <c r="C35" s="11">
        <v>34</v>
      </c>
      <c r="D35" s="9" t="s">
        <v>100</v>
      </c>
      <c r="E35" s="16" t="str">
        <f t="shared" si="0"/>
        <v>Non</v>
      </c>
    </row>
    <row r="36" spans="1:5" x14ac:dyDescent="0.25">
      <c r="A36" s="11">
        <v>18603500</v>
      </c>
      <c r="B36" s="11" t="s">
        <v>101</v>
      </c>
      <c r="C36" s="11">
        <v>35</v>
      </c>
      <c r="D36" s="9" t="s">
        <v>102</v>
      </c>
      <c r="E36" s="16" t="str">
        <f t="shared" si="0"/>
        <v>Non</v>
      </c>
    </row>
    <row r="37" spans="1:5" x14ac:dyDescent="0.25">
      <c r="A37" s="11">
        <v>18603600</v>
      </c>
      <c r="B37" s="11" t="s">
        <v>103</v>
      </c>
      <c r="C37" s="11">
        <v>36</v>
      </c>
      <c r="D37" s="9" t="s">
        <v>104</v>
      </c>
      <c r="E37" s="16" t="str">
        <f t="shared" si="0"/>
        <v>Non</v>
      </c>
    </row>
    <row r="38" spans="1:5" x14ac:dyDescent="0.25">
      <c r="A38" s="11">
        <v>18603700</v>
      </c>
      <c r="B38" s="11" t="s">
        <v>105</v>
      </c>
      <c r="C38" s="11">
        <v>37</v>
      </c>
      <c r="D38" s="9" t="s">
        <v>106</v>
      </c>
      <c r="E38" s="16" t="str">
        <f t="shared" si="0"/>
        <v>Non</v>
      </c>
    </row>
    <row r="39" spans="1:5" x14ac:dyDescent="0.25">
      <c r="A39" s="11">
        <v>18603800</v>
      </c>
      <c r="B39" s="11" t="s">
        <v>107</v>
      </c>
      <c r="C39" s="11">
        <v>38</v>
      </c>
      <c r="D39" s="9" t="s">
        <v>41</v>
      </c>
      <c r="E39" s="16" t="str">
        <f t="shared" si="0"/>
        <v>Pôle Enfance</v>
      </c>
    </row>
    <row r="40" spans="1:5" x14ac:dyDescent="0.25">
      <c r="A40" s="11">
        <v>18603900</v>
      </c>
      <c r="B40" s="11" t="s">
        <v>108</v>
      </c>
      <c r="C40" s="11">
        <v>39</v>
      </c>
      <c r="D40" s="9" t="s">
        <v>45</v>
      </c>
      <c r="E40" s="16" t="str">
        <f t="shared" si="0"/>
        <v>Pôle Enfance</v>
      </c>
    </row>
    <row r="41" spans="1:5" x14ac:dyDescent="0.25">
      <c r="A41" s="11">
        <v>18604000</v>
      </c>
      <c r="B41" s="11" t="s">
        <v>109</v>
      </c>
      <c r="C41" s="11">
        <v>40</v>
      </c>
      <c r="D41" s="9" t="s">
        <v>110</v>
      </c>
      <c r="E41" s="16" t="str">
        <f t="shared" si="0"/>
        <v>Non</v>
      </c>
    </row>
    <row r="42" spans="1:5" x14ac:dyDescent="0.25">
      <c r="A42" s="11">
        <v>18604100</v>
      </c>
      <c r="B42" s="11" t="s">
        <v>111</v>
      </c>
      <c r="C42" s="11">
        <v>41</v>
      </c>
      <c r="D42" s="9" t="s">
        <v>49</v>
      </c>
      <c r="E42" s="16" t="str">
        <f t="shared" si="0"/>
        <v>Pôle Enfance</v>
      </c>
    </row>
    <row r="43" spans="1:5" x14ac:dyDescent="0.25">
      <c r="A43" s="11">
        <v>18604300</v>
      </c>
      <c r="B43" s="11" t="s">
        <v>112</v>
      </c>
      <c r="C43" s="11">
        <v>43</v>
      </c>
      <c r="D43" s="9" t="s">
        <v>113</v>
      </c>
      <c r="E43" s="16" t="str">
        <f t="shared" si="0"/>
        <v>Non</v>
      </c>
    </row>
    <row r="44" spans="1:5" x14ac:dyDescent="0.25">
      <c r="A44" s="8"/>
      <c r="B44" s="8"/>
      <c r="C44" s="8"/>
      <c r="D44" s="8"/>
      <c r="E44" s="16" t="str">
        <f t="shared" si="0"/>
        <v/>
      </c>
    </row>
    <row r="45" spans="1:5" x14ac:dyDescent="0.25">
      <c r="A45" s="8"/>
      <c r="B45" s="8"/>
      <c r="C45" s="8"/>
      <c r="D45" s="8"/>
      <c r="E45" s="16" t="str">
        <f t="shared" si="0"/>
        <v/>
      </c>
    </row>
    <row r="46" spans="1:5" x14ac:dyDescent="0.25">
      <c r="A46" s="8"/>
      <c r="B46" s="8"/>
      <c r="C46" s="8"/>
      <c r="D46" s="8"/>
      <c r="E46" s="16" t="str">
        <f t="shared" si="0"/>
        <v/>
      </c>
    </row>
    <row r="47" spans="1:5" x14ac:dyDescent="0.25">
      <c r="A47" s="8"/>
      <c r="B47" s="8"/>
      <c r="C47" s="8"/>
      <c r="D47" s="8"/>
      <c r="E47" s="16" t="str">
        <f t="shared" si="0"/>
        <v/>
      </c>
    </row>
    <row r="48" spans="1:5" x14ac:dyDescent="0.25">
      <c r="A48" s="8"/>
      <c r="B48" s="8"/>
      <c r="C48" s="8"/>
      <c r="D48" s="8"/>
      <c r="E48" s="16" t="str">
        <f t="shared" si="0"/>
        <v/>
      </c>
    </row>
    <row r="49" spans="5:5" x14ac:dyDescent="0.25">
      <c r="E49" s="16" t="str">
        <f t="shared" si="0"/>
        <v/>
      </c>
    </row>
    <row r="50" spans="5:5" x14ac:dyDescent="0.25">
      <c r="E50" s="16" t="str">
        <f t="shared" si="0"/>
        <v/>
      </c>
    </row>
    <row r="51" spans="5:5" x14ac:dyDescent="0.25">
      <c r="E51" s="16" t="str">
        <f t="shared" si="0"/>
        <v/>
      </c>
    </row>
    <row r="52" spans="5:5" x14ac:dyDescent="0.25">
      <c r="E52" s="16" t="str">
        <f t="shared" si="0"/>
        <v/>
      </c>
    </row>
    <row r="53" spans="5:5" x14ac:dyDescent="0.25">
      <c r="E53" s="16" t="str">
        <f t="shared" si="0"/>
        <v/>
      </c>
    </row>
    <row r="54" spans="5:5" x14ac:dyDescent="0.25">
      <c r="E54" s="16" t="str">
        <f t="shared" si="0"/>
        <v/>
      </c>
    </row>
    <row r="55" spans="5:5" x14ac:dyDescent="0.25">
      <c r="E55" s="16" t="str">
        <f t="shared" si="0"/>
        <v/>
      </c>
    </row>
    <row r="56" spans="5:5" x14ac:dyDescent="0.25">
      <c r="E56" s="16" t="str">
        <f t="shared" si="0"/>
        <v/>
      </c>
    </row>
    <row r="57" spans="5:5" x14ac:dyDescent="0.25">
      <c r="E57" s="16" t="str">
        <f t="shared" si="0"/>
        <v/>
      </c>
    </row>
    <row r="58" spans="5:5" x14ac:dyDescent="0.25">
      <c r="E58" s="16" t="str">
        <f t="shared" si="0"/>
        <v/>
      </c>
    </row>
    <row r="59" spans="5:5" x14ac:dyDescent="0.25">
      <c r="E59" s="16" t="str">
        <f t="shared" si="0"/>
        <v/>
      </c>
    </row>
    <row r="60" spans="5:5" x14ac:dyDescent="0.25">
      <c r="E60" s="16" t="str">
        <f t="shared" si="0"/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0EA135A8-FFEC-4B76-B7DF-B4CFAD36E9DF}">
  <ds:schemaRefs/>
</ds:datastoreItem>
</file>

<file path=customXml/itemProps2.xml><?xml version="1.0" encoding="utf-8"?>
<ds:datastoreItem xmlns:ds="http://schemas.openxmlformats.org/officeDocument/2006/customXml" ds:itemID="{F59E32F9-2685-49BF-B662-53384135E7A0}">
  <ds:schemaRefs/>
</ds:datastoreItem>
</file>

<file path=customXml/itemProps3.xml><?xml version="1.0" encoding="utf-8"?>
<ds:datastoreItem xmlns:ds="http://schemas.openxmlformats.org/officeDocument/2006/customXml" ds:itemID="{8A487766-2C83-447E-9B22-5C1B1C2B1DB9}">
  <ds:schemaRefs/>
</ds:datastoreItem>
</file>

<file path=customXml/itemProps4.xml><?xml version="1.0" encoding="utf-8"?>
<ds:datastoreItem xmlns:ds="http://schemas.openxmlformats.org/officeDocument/2006/customXml" ds:itemID="{0D65D42A-0D3A-4B0B-8BEA-B183793D5DC2}">
  <ds:schemaRefs/>
</ds:datastoreItem>
</file>

<file path=customXml/itemProps5.xml><?xml version="1.0" encoding="utf-8"?>
<ds:datastoreItem xmlns:ds="http://schemas.openxmlformats.org/officeDocument/2006/customXml" ds:itemID="{BC940B5A-7351-4569-99EA-F84203AEEBAB}">
  <ds:schemaRefs/>
</ds:datastoreItem>
</file>

<file path=customXml/itemProps6.xml><?xml version="1.0" encoding="utf-8"?>
<ds:datastoreItem xmlns:ds="http://schemas.openxmlformats.org/officeDocument/2006/customXml" ds:itemID="{F0A1E56B-E53F-4FEE-AC73-07E9E1DFDD33}">
  <ds:schemaRefs/>
</ds:datastoreItem>
</file>

<file path=customXml/itemProps7.xml><?xml version="1.0" encoding="utf-8"?>
<ds:datastoreItem xmlns:ds="http://schemas.openxmlformats.org/officeDocument/2006/customXml" ds:itemID="{2B2E0CF9-DCD2-419D-94E7-B5916257C083}">
  <ds:schemaRefs/>
</ds:datastoreItem>
</file>

<file path=customXml/itemProps8.xml><?xml version="1.0" encoding="utf-8"?>
<ds:datastoreItem xmlns:ds="http://schemas.openxmlformats.org/officeDocument/2006/customXml" ds:itemID="{A8F51944-EAD2-4C7B-99AD-34A8BF2E7174}">
  <ds:schemaRefs/>
</ds:datastoreItem>
</file>

<file path=customXml/itemProps9.xml><?xml version="1.0" encoding="utf-8"?>
<ds:datastoreItem xmlns:ds="http://schemas.openxmlformats.org/officeDocument/2006/customXml" ds:itemID="{59F4BDFF-7D95-4D2A-8C22-72C1C6F46144}">
  <ds:schemaRefs/>
</ds:datastoreItem>
</file>

<file path=customXml/itemProps10.xml><?xml version="1.0" encoding="utf-8"?>
<ds:datastoreItem xmlns:ds="http://schemas.openxmlformats.org/officeDocument/2006/customXml" ds:itemID="{A904375A-522C-4175-8669-9F3DC9E9589E}">
  <ds:schemaRefs/>
</ds:datastoreItem>
</file>

<file path=customXml/itemProps11.xml><?xml version="1.0" encoding="utf-8"?>
<ds:datastoreItem xmlns:ds="http://schemas.openxmlformats.org/officeDocument/2006/customXml" ds:itemID="{462CB33B-6B40-4673-9C9A-EEC81644E712}">
  <ds:schemaRefs/>
</ds:datastoreItem>
</file>

<file path=customXml/itemProps12.xml><?xml version="1.0" encoding="utf-8"?>
<ds:datastoreItem xmlns:ds="http://schemas.openxmlformats.org/officeDocument/2006/customXml" ds:itemID="{F1473C1C-A648-4E82-9795-C11772355DE7}">
  <ds:schemaRefs/>
</ds:datastoreItem>
</file>

<file path=customXml/itemProps13.xml><?xml version="1.0" encoding="utf-8"?>
<ds:datastoreItem xmlns:ds="http://schemas.openxmlformats.org/officeDocument/2006/customXml" ds:itemID="{55BBF665-A50D-474F-B667-AB8EF5C9C76E}">
  <ds:schemaRefs/>
</ds:datastoreItem>
</file>

<file path=customXml/itemProps14.xml><?xml version="1.0" encoding="utf-8"?>
<ds:datastoreItem xmlns:ds="http://schemas.openxmlformats.org/officeDocument/2006/customXml" ds:itemID="{22499534-6869-43F1-BDE5-74283E59B4FC}">
  <ds:schemaRefs/>
</ds:datastoreItem>
</file>

<file path=customXml/itemProps15.xml><?xml version="1.0" encoding="utf-8"?>
<ds:datastoreItem xmlns:ds="http://schemas.openxmlformats.org/officeDocument/2006/customXml" ds:itemID="{05720302-098E-46D2-802C-0EFFF61D9FE0}">
  <ds:schemaRefs/>
</ds:datastoreItem>
</file>

<file path=customXml/itemProps16.xml><?xml version="1.0" encoding="utf-8"?>
<ds:datastoreItem xmlns:ds="http://schemas.openxmlformats.org/officeDocument/2006/customXml" ds:itemID="{18C2B3D1-8B2B-4DB9-854D-311A5DBF1F97}">
  <ds:schemaRefs/>
</ds:datastoreItem>
</file>

<file path=customXml/itemProps17.xml><?xml version="1.0" encoding="utf-8"?>
<ds:datastoreItem xmlns:ds="http://schemas.openxmlformats.org/officeDocument/2006/customXml" ds:itemID="{4D50ECE0-EB2D-40FB-81FF-C5224327AD40}">
  <ds:schemaRefs/>
</ds:datastoreItem>
</file>

<file path=customXml/itemProps18.xml><?xml version="1.0" encoding="utf-8"?>
<ds:datastoreItem xmlns:ds="http://schemas.openxmlformats.org/officeDocument/2006/customXml" ds:itemID="{3514198C-DCC2-4811-95A9-38D6893C23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Δ CDD Seb</vt:lpstr>
      <vt:lpstr>feuil1</vt:lpstr>
      <vt:lpstr>Code étab cpta</vt:lpstr>
      <vt:lpstr>Catégorie_motif</vt:lpstr>
      <vt:lpstr>Index</vt:lpstr>
      <vt:lpstr>'Δ CDD Seb'!Zone_d_impression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2018-09-28T11:30:53Z</cp:lastPrinted>
  <dcterms:created xsi:type="dcterms:W3CDTF">2017-04-20T06:50:40Z</dcterms:created>
  <dcterms:modified xsi:type="dcterms:W3CDTF">2019-05-22T09:29:18Z</dcterms:modified>
</cp:coreProperties>
</file>