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2.xml" ContentType="application/vnd.openxmlformats-officedocument.drawing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N:\FDAAPPMA\Technique\Etudes\Suivi des captures pêcheurs\Étude carnassiers\Données\Autres fichiers utiles\"/>
    </mc:Choice>
  </mc:AlternateContent>
  <xr:revisionPtr revIDLastSave="0" documentId="13_ncr:1_{DC31DDA8-AB4E-4C0F-BABF-F91DE1E80321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  <sheet name="Feuil1 (2)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31" i="1" l="1"/>
  <c r="B35" i="1" s="1"/>
  <c r="B7" i="1"/>
  <c r="C7" i="1"/>
  <c r="D7" i="1"/>
  <c r="E7" i="1"/>
  <c r="F7" i="1"/>
  <c r="G7" i="1"/>
  <c r="H7" i="1"/>
  <c r="I7" i="1"/>
  <c r="J7" i="1"/>
  <c r="K7" i="1"/>
  <c r="L7" i="1"/>
  <c r="M7" i="1"/>
  <c r="N7" i="1"/>
  <c r="O7" i="1"/>
  <c r="P7" i="1"/>
  <c r="Q7" i="1"/>
  <c r="R7" i="1"/>
  <c r="S7" i="1"/>
  <c r="T7" i="1"/>
  <c r="U7" i="1"/>
  <c r="V7" i="1"/>
  <c r="G30" i="1"/>
  <c r="G3" i="1"/>
  <c r="G2" i="1"/>
  <c r="B34" i="1"/>
  <c r="C34" i="1" s="1"/>
  <c r="C6" i="2"/>
  <c r="D6" i="2"/>
  <c r="E6" i="2"/>
  <c r="F6" i="2"/>
  <c r="G6" i="2"/>
  <c r="H6" i="2"/>
  <c r="I6" i="2"/>
  <c r="J6" i="2"/>
  <c r="K6" i="2"/>
  <c r="L6" i="2"/>
  <c r="M6" i="2"/>
  <c r="N6" i="2"/>
  <c r="O6" i="2"/>
  <c r="P6" i="2"/>
  <c r="Q6" i="2"/>
  <c r="R6" i="2"/>
  <c r="S6" i="2"/>
  <c r="T6" i="2"/>
  <c r="U6" i="2"/>
  <c r="V6" i="2"/>
  <c r="B6" i="2"/>
  <c r="B7" i="2" s="1"/>
  <c r="B5" i="2"/>
  <c r="C5" i="2" s="1"/>
  <c r="C35" i="1" l="1"/>
  <c r="C36" i="1" s="1"/>
  <c r="B36" i="1"/>
  <c r="D34" i="1"/>
  <c r="D35" i="1" s="1"/>
  <c r="D36" i="1" s="1"/>
  <c r="D5" i="2"/>
  <c r="C7" i="2"/>
  <c r="B6" i="1"/>
  <c r="B8" i="1" l="1"/>
  <c r="E34" i="1"/>
  <c r="E35" i="1" s="1"/>
  <c r="E36" i="1" s="1"/>
  <c r="E5" i="2"/>
  <c r="D7" i="2"/>
  <c r="C6" i="1"/>
  <c r="C8" i="1" l="1"/>
  <c r="F34" i="1"/>
  <c r="F35" i="1" s="1"/>
  <c r="F36" i="1" s="1"/>
  <c r="F5" i="2"/>
  <c r="E7" i="2"/>
  <c r="D6" i="1"/>
  <c r="D8" i="1" l="1"/>
  <c r="G34" i="1"/>
  <c r="G35" i="1" s="1"/>
  <c r="G36" i="1" s="1"/>
  <c r="G5" i="2"/>
  <c r="F7" i="2"/>
  <c r="E6" i="1"/>
  <c r="H34" i="1" l="1"/>
  <c r="H35" i="1" s="1"/>
  <c r="H36" i="1" s="1"/>
  <c r="E8" i="1"/>
  <c r="G7" i="2"/>
  <c r="H5" i="2"/>
  <c r="F6" i="1"/>
  <c r="F8" i="1" l="1"/>
  <c r="I34" i="1"/>
  <c r="I35" i="1" s="1"/>
  <c r="I36" i="1" s="1"/>
  <c r="G6" i="1"/>
  <c r="H7" i="2"/>
  <c r="I5" i="2"/>
  <c r="G8" i="1" l="1"/>
  <c r="H6" i="1"/>
  <c r="J34" i="1"/>
  <c r="J35" i="1" s="1"/>
  <c r="J36" i="1" s="1"/>
  <c r="I7" i="2"/>
  <c r="J5" i="2"/>
  <c r="H8" i="1" l="1"/>
  <c r="I6" i="1"/>
  <c r="K34" i="1"/>
  <c r="K35" i="1" s="1"/>
  <c r="K36" i="1" s="1"/>
  <c r="K5" i="2"/>
  <c r="J7" i="2"/>
  <c r="I8" i="1" l="1"/>
  <c r="J6" i="1"/>
  <c r="L34" i="1"/>
  <c r="L35" i="1" s="1"/>
  <c r="L36" i="1" s="1"/>
  <c r="L5" i="2"/>
  <c r="K7" i="2"/>
  <c r="J8" i="1" l="1"/>
  <c r="K6" i="1"/>
  <c r="M34" i="1"/>
  <c r="M35" i="1" s="1"/>
  <c r="M36" i="1" s="1"/>
  <c r="M5" i="2"/>
  <c r="L7" i="2"/>
  <c r="K8" i="1" l="1"/>
  <c r="L6" i="1"/>
  <c r="N34" i="1"/>
  <c r="N35" i="1" s="1"/>
  <c r="N36" i="1" s="1"/>
  <c r="M7" i="2"/>
  <c r="N5" i="2"/>
  <c r="M6" i="1"/>
  <c r="L8" i="1"/>
  <c r="O34" i="1" l="1"/>
  <c r="O35" i="1" s="1"/>
  <c r="O36" i="1" s="1"/>
  <c r="N7" i="2"/>
  <c r="O5" i="2"/>
  <c r="N6" i="1"/>
  <c r="M8" i="1"/>
  <c r="P34" i="1" l="1"/>
  <c r="P35" i="1" s="1"/>
  <c r="P36" i="1" s="1"/>
  <c r="O7" i="2"/>
  <c r="P5" i="2"/>
  <c r="O6" i="1"/>
  <c r="N8" i="1"/>
  <c r="Q34" i="1" l="1"/>
  <c r="Q35" i="1" s="1"/>
  <c r="Q36" i="1" s="1"/>
  <c r="P7" i="2"/>
  <c r="Q5" i="2"/>
  <c r="P6" i="1"/>
  <c r="O8" i="1"/>
  <c r="R34" i="1" l="1"/>
  <c r="R35" i="1" s="1"/>
  <c r="R36" i="1" s="1"/>
  <c r="Q7" i="2"/>
  <c r="R5" i="2"/>
  <c r="Q6" i="1"/>
  <c r="P8" i="1"/>
  <c r="S34" i="1" l="1"/>
  <c r="S35" i="1" s="1"/>
  <c r="S36" i="1" s="1"/>
  <c r="S5" i="2"/>
  <c r="R7" i="2"/>
  <c r="R6" i="1"/>
  <c r="Q8" i="1"/>
  <c r="T34" i="1" l="1"/>
  <c r="T35" i="1" s="1"/>
  <c r="T36" i="1" s="1"/>
  <c r="S7" i="2"/>
  <c r="T5" i="2"/>
  <c r="S6" i="1"/>
  <c r="R8" i="1"/>
  <c r="U34" i="1" l="1"/>
  <c r="U35" i="1" s="1"/>
  <c r="U36" i="1" s="1"/>
  <c r="U5" i="2"/>
  <c r="T7" i="2"/>
  <c r="T6" i="1"/>
  <c r="S8" i="1"/>
  <c r="V34" i="1" l="1"/>
  <c r="V35" i="1" s="1"/>
  <c r="V36" i="1" s="1"/>
  <c r="V5" i="2"/>
  <c r="U7" i="2"/>
  <c r="U6" i="1"/>
  <c r="T8" i="1"/>
  <c r="W34" i="1" l="1"/>
  <c r="W35" i="1" s="1"/>
  <c r="W36" i="1" s="1"/>
  <c r="W5" i="2"/>
  <c r="V7" i="2"/>
  <c r="V6" i="1"/>
  <c r="U8" i="1"/>
  <c r="X34" i="1" l="1"/>
  <c r="X35" i="1" s="1"/>
  <c r="X36" i="1" s="1"/>
  <c r="W6" i="2"/>
  <c r="W7" i="2" s="1"/>
  <c r="X5" i="2"/>
  <c r="W6" i="1"/>
  <c r="W7" i="1" s="1"/>
  <c r="V8" i="1"/>
  <c r="Y34" i="1" l="1"/>
  <c r="Y35" i="1" s="1"/>
  <c r="Y36" i="1" s="1"/>
  <c r="X6" i="2"/>
  <c r="X7" i="2" s="1"/>
  <c r="Y5" i="2"/>
  <c r="X6" i="1"/>
  <c r="X7" i="1" s="1"/>
  <c r="W8" i="1"/>
  <c r="Z34" i="1" l="1"/>
  <c r="Z35" i="1" s="1"/>
  <c r="Z36" i="1" s="1"/>
  <c r="Y6" i="2"/>
  <c r="Y7" i="2" s="1"/>
  <c r="Z5" i="2"/>
  <c r="Y6" i="1"/>
  <c r="Y7" i="1" s="1"/>
  <c r="X8" i="1"/>
  <c r="AA34" i="1" l="1"/>
  <c r="AA35" i="1" s="1"/>
  <c r="AA36" i="1" s="1"/>
  <c r="AA5" i="2"/>
  <c r="Z6" i="2"/>
  <c r="Z7" i="2" s="1"/>
  <c r="Z6" i="1"/>
  <c r="Z7" i="1" s="1"/>
  <c r="Y8" i="1"/>
  <c r="AB34" i="1" l="1"/>
  <c r="AB35" i="1" s="1"/>
  <c r="AB36" i="1" s="1"/>
  <c r="AB5" i="2"/>
  <c r="AA6" i="2"/>
  <c r="AA7" i="2" s="1"/>
  <c r="AA6" i="1"/>
  <c r="AA7" i="1" s="1"/>
  <c r="Z8" i="1"/>
  <c r="AC34" i="1" l="1"/>
  <c r="AC35" i="1" s="1"/>
  <c r="AC36" i="1" s="1"/>
  <c r="AC5" i="2"/>
  <c r="AB6" i="2"/>
  <c r="AB7" i="2" s="1"/>
  <c r="AB6" i="1"/>
  <c r="AA8" i="1"/>
  <c r="AD34" i="1" l="1"/>
  <c r="AD35" i="1" s="1"/>
  <c r="AD36" i="1" s="1"/>
  <c r="AD5" i="2"/>
  <c r="AC6" i="2"/>
  <c r="AC7" i="2" s="1"/>
  <c r="AC6" i="1"/>
  <c r="AB7" i="1"/>
  <c r="AB8" i="1" s="1"/>
  <c r="AE34" i="1" l="1"/>
  <c r="AE35" i="1" s="1"/>
  <c r="AE36" i="1" s="1"/>
  <c r="AD6" i="2"/>
  <c r="AD7" i="2" s="1"/>
  <c r="AE5" i="2"/>
  <c r="AD6" i="1"/>
  <c r="AC7" i="1"/>
  <c r="AC8" i="1" s="1"/>
  <c r="AF34" i="1" l="1"/>
  <c r="AF35" i="1" s="1"/>
  <c r="AF36" i="1" s="1"/>
  <c r="AE6" i="2"/>
  <c r="AE7" i="2" s="1"/>
  <c r="AF5" i="2"/>
  <c r="AE6" i="1"/>
  <c r="AD7" i="1"/>
  <c r="AD8" i="1" s="1"/>
  <c r="AG34" i="1" l="1"/>
  <c r="AG35" i="1" s="1"/>
  <c r="AG36" i="1" s="1"/>
  <c r="AF6" i="2"/>
  <c r="AF7" i="2" s="1"/>
  <c r="AG5" i="2"/>
  <c r="AF6" i="1"/>
  <c r="AE7" i="1"/>
  <c r="AE8" i="1" s="1"/>
  <c r="AH34" i="1" l="1"/>
  <c r="AH35" i="1" s="1"/>
  <c r="AH36" i="1" s="1"/>
  <c r="AG6" i="2"/>
  <c r="AG7" i="2" s="1"/>
  <c r="AH5" i="2"/>
  <c r="AG6" i="1"/>
  <c r="AF7" i="1"/>
  <c r="AF8" i="1" s="1"/>
  <c r="AI34" i="1" l="1"/>
  <c r="AI35" i="1" s="1"/>
  <c r="AI36" i="1" s="1"/>
  <c r="AI5" i="2"/>
  <c r="AH6" i="2"/>
  <c r="AH7" i="2" s="1"/>
  <c r="AH6" i="1"/>
  <c r="AG7" i="1"/>
  <c r="AG8" i="1" s="1"/>
  <c r="AJ34" i="1" l="1"/>
  <c r="AJ35" i="1" s="1"/>
  <c r="AJ36" i="1" s="1"/>
  <c r="AJ5" i="2"/>
  <c r="AI6" i="2"/>
  <c r="AI7" i="2" s="1"/>
  <c r="AI6" i="1"/>
  <c r="AH7" i="1"/>
  <c r="AH8" i="1" s="1"/>
  <c r="AK34" i="1" l="1"/>
  <c r="AK35" i="1" s="1"/>
  <c r="AK36" i="1" s="1"/>
  <c r="AK5" i="2"/>
  <c r="AJ6" i="2"/>
  <c r="AJ7" i="2" s="1"/>
  <c r="AJ6" i="1"/>
  <c r="AI7" i="1"/>
  <c r="AI8" i="1" s="1"/>
  <c r="AL34" i="1" l="1"/>
  <c r="AL35" i="1" s="1"/>
  <c r="AL36" i="1" s="1"/>
  <c r="AK6" i="2"/>
  <c r="AK7" i="2" s="1"/>
  <c r="AL5" i="2"/>
  <c r="AK6" i="1"/>
  <c r="AJ7" i="1"/>
  <c r="AJ8" i="1" s="1"/>
  <c r="AM34" i="1" l="1"/>
  <c r="AM35" i="1" s="1"/>
  <c r="AM36" i="1" s="1"/>
  <c r="AL6" i="2"/>
  <c r="AL7" i="2" s="1"/>
  <c r="AM5" i="2"/>
  <c r="AL6" i="1"/>
  <c r="AK7" i="1"/>
  <c r="AK8" i="1" s="1"/>
  <c r="AN34" i="1" l="1"/>
  <c r="AN35" i="1" s="1"/>
  <c r="AN36" i="1" s="1"/>
  <c r="AM6" i="2"/>
  <c r="AM7" i="2" s="1"/>
  <c r="AN5" i="2"/>
  <c r="AM6" i="1"/>
  <c r="AL7" i="1"/>
  <c r="AL8" i="1" s="1"/>
  <c r="AO34" i="1" l="1"/>
  <c r="AO35" i="1" s="1"/>
  <c r="AO36" i="1" s="1"/>
  <c r="AN6" i="2"/>
  <c r="AN7" i="2" s="1"/>
  <c r="AO5" i="2"/>
  <c r="AN6" i="1"/>
  <c r="AM7" i="1"/>
  <c r="AM8" i="1" s="1"/>
  <c r="AP34" i="1" l="1"/>
  <c r="AP35" i="1" s="1"/>
  <c r="AP36" i="1" s="1"/>
  <c r="AO6" i="2"/>
  <c r="AO7" i="2" s="1"/>
  <c r="AP5" i="2"/>
  <c r="AO6" i="1"/>
  <c r="AN7" i="1"/>
  <c r="AN8" i="1" s="1"/>
  <c r="AQ34" i="1" l="1"/>
  <c r="AQ35" i="1" s="1"/>
  <c r="AQ36" i="1" s="1"/>
  <c r="AQ5" i="2"/>
  <c r="AP6" i="2"/>
  <c r="AP7" i="2" s="1"/>
  <c r="AP6" i="1"/>
  <c r="AO7" i="1"/>
  <c r="AO8" i="1" s="1"/>
  <c r="AR34" i="1" l="1"/>
  <c r="AR35" i="1" s="1"/>
  <c r="AR36" i="1" s="1"/>
  <c r="AR5" i="2"/>
  <c r="AQ6" i="2"/>
  <c r="AQ7" i="2" s="1"/>
  <c r="AQ6" i="1"/>
  <c r="AP7" i="1"/>
  <c r="AP8" i="1" s="1"/>
  <c r="AS34" i="1" l="1"/>
  <c r="AS35" i="1" s="1"/>
  <c r="AS36" i="1" s="1"/>
  <c r="AS5" i="2"/>
  <c r="AR6" i="2"/>
  <c r="AR7" i="2" s="1"/>
  <c r="AR6" i="1"/>
  <c r="AQ7" i="1"/>
  <c r="AQ8" i="1" s="1"/>
  <c r="AT34" i="1" l="1"/>
  <c r="AT35" i="1" s="1"/>
  <c r="AT36" i="1" s="1"/>
  <c r="AT5" i="2"/>
  <c r="AS6" i="2"/>
  <c r="AS7" i="2" s="1"/>
  <c r="AS6" i="1"/>
  <c r="AR7" i="1"/>
  <c r="AR8" i="1" s="1"/>
  <c r="AU34" i="1" l="1"/>
  <c r="AU35" i="1" s="1"/>
  <c r="AU36" i="1" s="1"/>
  <c r="AU5" i="2"/>
  <c r="AT6" i="2"/>
  <c r="AT7" i="2" s="1"/>
  <c r="AT6" i="1"/>
  <c r="AS7" i="1"/>
  <c r="AS8" i="1" s="1"/>
  <c r="AV34" i="1" l="1"/>
  <c r="AW34" i="1" s="1"/>
  <c r="AX34" i="1" s="1"/>
  <c r="AY34" i="1" s="1"/>
  <c r="AZ34" i="1" s="1"/>
  <c r="BA34" i="1" s="1"/>
  <c r="BB34" i="1" s="1"/>
  <c r="BC34" i="1" s="1"/>
  <c r="BD34" i="1" s="1"/>
  <c r="BE34" i="1" s="1"/>
  <c r="BF34" i="1" s="1"/>
  <c r="BG34" i="1" s="1"/>
  <c r="BH34" i="1" s="1"/>
  <c r="AU6" i="2"/>
  <c r="AU7" i="2" s="1"/>
  <c r="AV5" i="2"/>
  <c r="AU6" i="1"/>
  <c r="AT7" i="1"/>
  <c r="AT8" i="1" s="1"/>
  <c r="AV35" i="1" l="1"/>
  <c r="AV36" i="1" s="1"/>
  <c r="AW35" i="1"/>
  <c r="AW36" i="1" s="1"/>
  <c r="AV6" i="2"/>
  <c r="AV7" i="2" s="1"/>
  <c r="AW5" i="2"/>
  <c r="AV6" i="1"/>
  <c r="AU7" i="1"/>
  <c r="AU8" i="1" s="1"/>
  <c r="AX35" i="1" l="1"/>
  <c r="AX36" i="1" s="1"/>
  <c r="AW6" i="2"/>
  <c r="AW7" i="2" s="1"/>
  <c r="AX5" i="2"/>
  <c r="AW6" i="1"/>
  <c r="AV7" i="1"/>
  <c r="AV8" i="1" s="1"/>
  <c r="AY35" i="1" l="1"/>
  <c r="AY36" i="1" s="1"/>
  <c r="AY5" i="2"/>
  <c r="AX6" i="2"/>
  <c r="AX7" i="2" s="1"/>
  <c r="AX6" i="1"/>
  <c r="AW7" i="1"/>
  <c r="AW8" i="1" s="1"/>
  <c r="AZ35" i="1" l="1"/>
  <c r="AZ36" i="1" s="1"/>
  <c r="AZ5" i="2"/>
  <c r="AY6" i="2"/>
  <c r="AY7" i="2" s="1"/>
  <c r="AY6" i="1"/>
  <c r="AX7" i="1"/>
  <c r="AX8" i="1" s="1"/>
  <c r="BA35" i="1" l="1"/>
  <c r="BA36" i="1" s="1"/>
  <c r="BA5" i="2"/>
  <c r="AZ6" i="2"/>
  <c r="AZ7" i="2" s="1"/>
  <c r="AZ6" i="1"/>
  <c r="AY7" i="1"/>
  <c r="AY8" i="1" s="1"/>
  <c r="BB35" i="1" l="1"/>
  <c r="BB36" i="1" s="1"/>
  <c r="BB5" i="2"/>
  <c r="BA6" i="2"/>
  <c r="BA7" i="2" s="1"/>
  <c r="BA6" i="1"/>
  <c r="AZ7" i="1"/>
  <c r="AZ8" i="1" s="1"/>
  <c r="BC35" i="1" l="1"/>
  <c r="BC36" i="1" s="1"/>
  <c r="BB6" i="2"/>
  <c r="BB7" i="2" s="1"/>
  <c r="BC5" i="2"/>
  <c r="BB6" i="1"/>
  <c r="BA7" i="1"/>
  <c r="BA8" i="1" s="1"/>
  <c r="BD35" i="1" l="1"/>
  <c r="BD36" i="1" s="1"/>
  <c r="BC6" i="2"/>
  <c r="BC7" i="2" s="1"/>
  <c r="BD5" i="2"/>
  <c r="BC6" i="1"/>
  <c r="BB7" i="1"/>
  <c r="BB8" i="1" s="1"/>
  <c r="BE35" i="1" l="1"/>
  <c r="BE36" i="1" s="1"/>
  <c r="BD6" i="2"/>
  <c r="BD7" i="2" s="1"/>
  <c r="BE5" i="2"/>
  <c r="BD6" i="1"/>
  <c r="BC7" i="1"/>
  <c r="BC8" i="1" s="1"/>
  <c r="BF35" i="1" l="1"/>
  <c r="BF36" i="1" s="1"/>
  <c r="BE6" i="2"/>
  <c r="BE7" i="2" s="1"/>
  <c r="BF5" i="2"/>
  <c r="BE6" i="1"/>
  <c r="BD7" i="1"/>
  <c r="BD8" i="1" s="1"/>
  <c r="BG35" i="1" l="1"/>
  <c r="BG36" i="1" s="1"/>
  <c r="BG5" i="2"/>
  <c r="BF6" i="2"/>
  <c r="BF7" i="2" s="1"/>
  <c r="BF6" i="1"/>
  <c r="BE7" i="1"/>
  <c r="BE8" i="1" s="1"/>
  <c r="BI34" i="1" l="1"/>
  <c r="BH35" i="1"/>
  <c r="BH36" i="1" s="1"/>
  <c r="BH5" i="2"/>
  <c r="BG6" i="2"/>
  <c r="BG7" i="2" s="1"/>
  <c r="BG6" i="1"/>
  <c r="BF7" i="1"/>
  <c r="BF8" i="1" s="1"/>
  <c r="BI35" i="1" l="1"/>
  <c r="BI36" i="1" s="1"/>
  <c r="BJ34" i="1"/>
  <c r="BI5" i="2"/>
  <c r="BH6" i="2"/>
  <c r="BH7" i="2" s="1"/>
  <c r="BH6" i="1"/>
  <c r="BG7" i="1"/>
  <c r="BG8" i="1" s="1"/>
  <c r="BJ35" i="1" l="1"/>
  <c r="BJ36" i="1" s="1"/>
  <c r="BK34" i="1"/>
  <c r="BJ5" i="2"/>
  <c r="BI6" i="2"/>
  <c r="BI7" i="2" s="1"/>
  <c r="BI6" i="1"/>
  <c r="BH7" i="1"/>
  <c r="BH8" i="1" s="1"/>
  <c r="BL34" i="1" l="1"/>
  <c r="BK35" i="1"/>
  <c r="BK36" i="1" s="1"/>
  <c r="BJ6" i="2"/>
  <c r="BJ7" i="2" s="1"/>
  <c r="BK5" i="2"/>
  <c r="BJ6" i="1"/>
  <c r="BI7" i="1"/>
  <c r="BI8" i="1" s="1"/>
  <c r="BM34" i="1" l="1"/>
  <c r="BL35" i="1"/>
  <c r="BL36" i="1" s="1"/>
  <c r="BK6" i="2"/>
  <c r="BK7" i="2" s="1"/>
  <c r="BL5" i="2"/>
  <c r="BK6" i="1"/>
  <c r="BJ7" i="1"/>
  <c r="BJ8" i="1" s="1"/>
  <c r="BN34" i="1" l="1"/>
  <c r="BM35" i="1"/>
  <c r="BM36" i="1" s="1"/>
  <c r="BL6" i="2"/>
  <c r="BL7" i="2" s="1"/>
  <c r="BM5" i="2"/>
  <c r="BL6" i="1"/>
  <c r="BK7" i="1"/>
  <c r="BK8" i="1" s="1"/>
  <c r="BN35" i="1" l="1"/>
  <c r="BN36" i="1" s="1"/>
  <c r="BO34" i="1"/>
  <c r="BN5" i="2"/>
  <c r="BM6" i="2"/>
  <c r="BM7" i="2" s="1"/>
  <c r="BM6" i="1"/>
  <c r="BL7" i="1"/>
  <c r="BL8" i="1" s="1"/>
  <c r="BO35" i="1" l="1"/>
  <c r="BO36" i="1" s="1"/>
  <c r="BP34" i="1"/>
  <c r="BO5" i="2"/>
  <c r="BN6" i="2"/>
  <c r="BN7" i="2" s="1"/>
  <c r="BN6" i="1"/>
  <c r="BM7" i="1"/>
  <c r="BM8" i="1" s="1"/>
  <c r="BP35" i="1" l="1"/>
  <c r="BP36" i="1" s="1"/>
  <c r="BQ34" i="1"/>
  <c r="BP5" i="2"/>
  <c r="BO6" i="2"/>
  <c r="BO7" i="2" s="1"/>
  <c r="BO6" i="1"/>
  <c r="BN7" i="1"/>
  <c r="BN8" i="1" s="1"/>
  <c r="BQ35" i="1" l="1"/>
  <c r="BQ36" i="1" s="1"/>
  <c r="BR34" i="1"/>
  <c r="BQ5" i="2"/>
  <c r="BP6" i="2"/>
  <c r="BP7" i="2" s="1"/>
  <c r="BP6" i="1"/>
  <c r="BO7" i="1"/>
  <c r="BO8" i="1" s="1"/>
  <c r="BR35" i="1" l="1"/>
  <c r="BR36" i="1" s="1"/>
  <c r="BS34" i="1"/>
  <c r="BQ6" i="2"/>
  <c r="BQ7" i="2" s="1"/>
  <c r="BR5" i="2"/>
  <c r="BQ6" i="1"/>
  <c r="BP7" i="1"/>
  <c r="BP8" i="1" s="1"/>
  <c r="BT34" i="1" l="1"/>
  <c r="BS35" i="1"/>
  <c r="BS36" i="1" s="1"/>
  <c r="BR6" i="2"/>
  <c r="BR7" i="2" s="1"/>
  <c r="BS5" i="2"/>
  <c r="BR6" i="1"/>
  <c r="BQ7" i="1"/>
  <c r="BQ8" i="1" s="1"/>
  <c r="BU34" i="1" l="1"/>
  <c r="BT35" i="1"/>
  <c r="BT36" i="1" s="1"/>
  <c r="BS6" i="2"/>
  <c r="BS7" i="2" s="1"/>
  <c r="BT5" i="2"/>
  <c r="BS6" i="1"/>
  <c r="BR7" i="1"/>
  <c r="BR8" i="1" s="1"/>
  <c r="BV34" i="1" l="1"/>
  <c r="BU35" i="1"/>
  <c r="BU36" i="1" s="1"/>
  <c r="BT6" i="2"/>
  <c r="BT7" i="2" s="1"/>
  <c r="BU5" i="2"/>
  <c r="BT6" i="1"/>
  <c r="BS7" i="1"/>
  <c r="BS8" i="1" s="1"/>
  <c r="BV35" i="1" l="1"/>
  <c r="BV36" i="1" s="1"/>
  <c r="BW34" i="1"/>
  <c r="BU6" i="2"/>
  <c r="BU7" i="2" s="1"/>
  <c r="BV5" i="2"/>
  <c r="BU6" i="1"/>
  <c r="BT7" i="1"/>
  <c r="BT8" i="1" s="1"/>
  <c r="BW35" i="1" l="1"/>
  <c r="BW36" i="1" s="1"/>
  <c r="BX34" i="1"/>
  <c r="BW5" i="2"/>
  <c r="BV6" i="2"/>
  <c r="BV7" i="2" s="1"/>
  <c r="BV6" i="1"/>
  <c r="BU7" i="1"/>
  <c r="BU8" i="1" s="1"/>
  <c r="BX35" i="1" l="1"/>
  <c r="BX36" i="1" s="1"/>
  <c r="BY34" i="1"/>
  <c r="BX5" i="2"/>
  <c r="BW6" i="2"/>
  <c r="BW7" i="2" s="1"/>
  <c r="BW6" i="1"/>
  <c r="BV7" i="1"/>
  <c r="BV8" i="1" s="1"/>
  <c r="BY35" i="1" l="1"/>
  <c r="BY36" i="1" s="1"/>
  <c r="BZ34" i="1"/>
  <c r="BY5" i="2"/>
  <c r="BX6" i="2"/>
  <c r="BX7" i="2" s="1"/>
  <c r="BX6" i="1"/>
  <c r="BW7" i="1"/>
  <c r="BW8" i="1" s="1"/>
  <c r="BZ35" i="1" l="1"/>
  <c r="BZ36" i="1" s="1"/>
  <c r="CA34" i="1"/>
  <c r="BZ5" i="2"/>
  <c r="BY6" i="2"/>
  <c r="BY7" i="2" s="1"/>
  <c r="BY6" i="1"/>
  <c r="BX7" i="1"/>
  <c r="BX8" i="1" s="1"/>
  <c r="CB34" i="1" l="1"/>
  <c r="CA35" i="1"/>
  <c r="CA36" i="1" s="1"/>
  <c r="CA5" i="2"/>
  <c r="BZ6" i="2"/>
  <c r="BZ7" i="2" s="1"/>
  <c r="BZ6" i="1"/>
  <c r="BY7" i="1"/>
  <c r="BY8" i="1" s="1"/>
  <c r="CC34" i="1" l="1"/>
  <c r="CB35" i="1"/>
  <c r="CB36" i="1" s="1"/>
  <c r="CA6" i="2"/>
  <c r="CA7" i="2" s="1"/>
  <c r="CB5" i="2"/>
  <c r="CA6" i="1"/>
  <c r="BZ7" i="1"/>
  <c r="BZ8" i="1" s="1"/>
  <c r="CD34" i="1" l="1"/>
  <c r="CC35" i="1"/>
  <c r="CC36" i="1" s="1"/>
  <c r="CB6" i="2"/>
  <c r="CB7" i="2" s="1"/>
  <c r="CC5" i="2"/>
  <c r="CB6" i="1"/>
  <c r="CA7" i="1"/>
  <c r="CA8" i="1" s="1"/>
  <c r="CD35" i="1" l="1"/>
  <c r="CD36" i="1" s="1"/>
  <c r="CE34" i="1"/>
  <c r="CC6" i="2"/>
  <c r="CC7" i="2" s="1"/>
  <c r="CD5" i="2"/>
  <c r="CC6" i="1"/>
  <c r="CB7" i="1"/>
  <c r="CB8" i="1" s="1"/>
  <c r="CE35" i="1" l="1"/>
  <c r="CE36" i="1" s="1"/>
  <c r="CF34" i="1"/>
  <c r="CE5" i="2"/>
  <c r="CD6" i="2"/>
  <c r="CD7" i="2" s="1"/>
  <c r="CD6" i="1"/>
  <c r="CC7" i="1"/>
  <c r="CC8" i="1" s="1"/>
  <c r="CF35" i="1" l="1"/>
  <c r="CF36" i="1" s="1"/>
  <c r="CG34" i="1"/>
  <c r="CF5" i="2"/>
  <c r="CE6" i="2"/>
  <c r="CE7" i="2" s="1"/>
  <c r="CE6" i="1"/>
  <c r="CD7" i="1"/>
  <c r="CD8" i="1" s="1"/>
  <c r="CG35" i="1" l="1"/>
  <c r="CG36" i="1" s="1"/>
  <c r="CH34" i="1"/>
  <c r="CG5" i="2"/>
  <c r="CF6" i="2"/>
  <c r="CF7" i="2" s="1"/>
  <c r="CF6" i="1"/>
  <c r="CE7" i="1"/>
  <c r="CE8" i="1" s="1"/>
  <c r="CH35" i="1" l="1"/>
  <c r="CH36" i="1" s="1"/>
  <c r="CI34" i="1"/>
  <c r="CH5" i="2"/>
  <c r="CG6" i="2"/>
  <c r="CG7" i="2" s="1"/>
  <c r="CG6" i="1"/>
  <c r="CF7" i="1"/>
  <c r="CF8" i="1" s="1"/>
  <c r="CJ34" i="1" l="1"/>
  <c r="CI35" i="1"/>
  <c r="CI36" i="1" s="1"/>
  <c r="CH6" i="2"/>
  <c r="CH7" i="2" s="1"/>
  <c r="CI5" i="2"/>
  <c r="CH6" i="1"/>
  <c r="CG7" i="1"/>
  <c r="CG8" i="1" s="1"/>
  <c r="CK34" i="1" l="1"/>
  <c r="CJ35" i="1"/>
  <c r="CJ36" i="1" s="1"/>
  <c r="CI6" i="2"/>
  <c r="CI7" i="2" s="1"/>
  <c r="CJ5" i="2"/>
  <c r="CI6" i="1"/>
  <c r="CH7" i="1"/>
  <c r="CH8" i="1" s="1"/>
  <c r="CL34" i="1" l="1"/>
  <c r="CK35" i="1"/>
  <c r="CK36" i="1" s="1"/>
  <c r="CJ6" i="2"/>
  <c r="CJ7" i="2" s="1"/>
  <c r="CK5" i="2"/>
  <c r="CJ6" i="1"/>
  <c r="CI7" i="1"/>
  <c r="CI8" i="1" s="1"/>
  <c r="CL35" i="1" l="1"/>
  <c r="CL36" i="1" s="1"/>
  <c r="CM34" i="1"/>
  <c r="CL5" i="2"/>
  <c r="CK6" i="2"/>
  <c r="CK7" i="2" s="1"/>
  <c r="CK6" i="1"/>
  <c r="CJ7" i="1"/>
  <c r="CJ8" i="1" s="1"/>
  <c r="CM35" i="1" l="1"/>
  <c r="CM36" i="1" s="1"/>
  <c r="CN34" i="1"/>
  <c r="CM5" i="2"/>
  <c r="CL6" i="2"/>
  <c r="CL7" i="2" s="1"/>
  <c r="CL6" i="1"/>
  <c r="CK7" i="1"/>
  <c r="CK8" i="1" s="1"/>
  <c r="CN35" i="1" l="1"/>
  <c r="CN36" i="1" s="1"/>
  <c r="CO34" i="1"/>
  <c r="CN5" i="2"/>
  <c r="CM6" i="2"/>
  <c r="CM7" i="2" s="1"/>
  <c r="CM6" i="1"/>
  <c r="CL7" i="1"/>
  <c r="CL8" i="1" s="1"/>
  <c r="CO35" i="1" l="1"/>
  <c r="CO36" i="1" s="1"/>
  <c r="CP34" i="1"/>
  <c r="CO5" i="2"/>
  <c r="CN6" i="2"/>
  <c r="CN7" i="2" s="1"/>
  <c r="CN6" i="1"/>
  <c r="CM7" i="1"/>
  <c r="CM8" i="1" s="1"/>
  <c r="CP35" i="1" l="1"/>
  <c r="CP36" i="1" s="1"/>
  <c r="CQ34" i="1"/>
  <c r="CP5" i="2"/>
  <c r="CO6" i="2"/>
  <c r="CO7" i="2" s="1"/>
  <c r="CO6" i="1"/>
  <c r="CN7" i="1"/>
  <c r="CN8" i="1" s="1"/>
  <c r="CR34" i="1" l="1"/>
  <c r="CQ35" i="1"/>
  <c r="CQ36" i="1" s="1"/>
  <c r="CQ5" i="2"/>
  <c r="CP6" i="2"/>
  <c r="CP7" i="2" s="1"/>
  <c r="CP6" i="1"/>
  <c r="CO7" i="1"/>
  <c r="CO8" i="1" s="1"/>
  <c r="CS34" i="1" l="1"/>
  <c r="CR35" i="1"/>
  <c r="CR36" i="1" s="1"/>
  <c r="CQ6" i="2"/>
  <c r="CQ7" i="2" s="1"/>
  <c r="CR5" i="2"/>
  <c r="CQ6" i="1"/>
  <c r="CP7" i="1"/>
  <c r="CP8" i="1" s="1"/>
  <c r="CT34" i="1" l="1"/>
  <c r="CS35" i="1"/>
  <c r="CS36" i="1" s="1"/>
  <c r="CR6" i="2"/>
  <c r="CR7" i="2" s="1"/>
  <c r="CS5" i="2"/>
  <c r="CR6" i="1"/>
  <c r="CQ7" i="1"/>
  <c r="CQ8" i="1" s="1"/>
  <c r="CT35" i="1" l="1"/>
  <c r="CT36" i="1" s="1"/>
  <c r="CU34" i="1"/>
  <c r="CS6" i="2"/>
  <c r="CS7" i="2" s="1"/>
  <c r="CT5" i="2"/>
  <c r="CS6" i="1"/>
  <c r="CR7" i="1"/>
  <c r="CR8" i="1" s="1"/>
  <c r="CU35" i="1" l="1"/>
  <c r="CU36" i="1" s="1"/>
  <c r="CV34" i="1"/>
  <c r="CU5" i="2"/>
  <c r="CT6" i="2"/>
  <c r="CT7" i="2" s="1"/>
  <c r="CT6" i="1"/>
  <c r="CS7" i="1"/>
  <c r="CS8" i="1" s="1"/>
  <c r="CV35" i="1" l="1"/>
  <c r="CV36" i="1" s="1"/>
  <c r="CW34" i="1"/>
  <c r="CW35" i="1" s="1"/>
  <c r="CW36" i="1" s="1"/>
  <c r="CV5" i="2"/>
  <c r="CU6" i="2"/>
  <c r="CU7" i="2" s="1"/>
  <c r="CU6" i="1"/>
  <c r="CT7" i="1"/>
  <c r="CT8" i="1" s="1"/>
  <c r="CW5" i="2" l="1"/>
  <c r="CW6" i="2" s="1"/>
  <c r="CW7" i="2" s="1"/>
  <c r="CV6" i="2"/>
  <c r="CV7" i="2" s="1"/>
  <c r="CV6" i="1"/>
  <c r="CU7" i="1"/>
  <c r="CU8" i="1" s="1"/>
  <c r="CW6" i="1" l="1"/>
  <c r="CW7" i="1" s="1"/>
  <c r="CW8" i="1" s="1"/>
  <c r="CV7" i="1"/>
  <c r="CV8" i="1" s="1"/>
</calcChain>
</file>

<file path=xl/sharedStrings.xml><?xml version="1.0" encoding="utf-8"?>
<sst xmlns="http://schemas.openxmlformats.org/spreadsheetml/2006/main" count="22" uniqueCount="8">
  <si>
    <t>Taille</t>
  </si>
  <si>
    <t>Nombre de poissons</t>
  </si>
  <si>
    <t>Proba d'en avoir un de cette taille</t>
  </si>
  <si>
    <t>Taille Min</t>
  </si>
  <si>
    <t>Taille Max</t>
  </si>
  <si>
    <t>Effectif probable</t>
  </si>
  <si>
    <t>Espérence</t>
  </si>
  <si>
    <t>Ecart-type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</si>
</sst>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8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NumberFormat="1" applyBorder="1" applyAlignment="1">
      <alignment horizontal="center" wrapText="1"/>
    </xf>
    <xf numFmtId="9" fontId="0" fillId="0" borderId="1" xfId="1" applyFont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0" xfId="0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Feuil1!$B$6:$V$6</c:f>
              <c:numCache>
                <c:formatCode>General</c:formatCode>
                <c:ptCount val="21"/>
                <c:pt idx="0">
                  <c:v>50</c:v>
                </c:pt>
                <c:pt idx="1">
                  <c:v>51</c:v>
                </c:pt>
                <c:pt idx="2">
                  <c:v>52</c:v>
                </c:pt>
                <c:pt idx="3">
                  <c:v>53</c:v>
                </c:pt>
                <c:pt idx="4">
                  <c:v>54</c:v>
                </c:pt>
                <c:pt idx="5">
                  <c:v>55</c:v>
                </c:pt>
                <c:pt idx="6">
                  <c:v>56</c:v>
                </c:pt>
                <c:pt idx="7">
                  <c:v>57</c:v>
                </c:pt>
                <c:pt idx="8">
                  <c:v>58</c:v>
                </c:pt>
                <c:pt idx="9">
                  <c:v>59</c:v>
                </c:pt>
                <c:pt idx="10">
                  <c:v>60</c:v>
                </c:pt>
                <c:pt idx="11">
                  <c:v>61</c:v>
                </c:pt>
                <c:pt idx="12">
                  <c:v>62</c:v>
                </c:pt>
                <c:pt idx="13">
                  <c:v>63</c:v>
                </c:pt>
                <c:pt idx="14">
                  <c:v>64</c:v>
                </c:pt>
                <c:pt idx="15">
                  <c:v>65</c:v>
                </c:pt>
                <c:pt idx="16">
                  <c:v>66</c:v>
                </c:pt>
                <c:pt idx="17">
                  <c:v>67</c:v>
                </c:pt>
                <c:pt idx="18">
                  <c:v>68</c:v>
                </c:pt>
                <c:pt idx="19">
                  <c:v>69</c:v>
                </c:pt>
                <c:pt idx="20">
                  <c:v>70</c:v>
                </c:pt>
              </c:numCache>
            </c:numRef>
          </c:cat>
          <c:val>
            <c:numRef>
              <c:f>Feuil1!$B$8:$V$8</c:f>
              <c:numCache>
                <c:formatCode>0.0</c:formatCode>
                <c:ptCount val="21"/>
                <c:pt idx="0">
                  <c:v>0.6478915981582567</c:v>
                </c:pt>
                <c:pt idx="1">
                  <c:v>0.94740189961072963</c:v>
                </c:pt>
                <c:pt idx="2">
                  <c:v>1.3310500161534666</c:v>
                </c:pt>
                <c:pt idx="3">
                  <c:v>1.7967295876289384</c:v>
                </c:pt>
                <c:pt idx="4">
                  <c:v>2.3302326597985554</c:v>
                </c:pt>
                <c:pt idx="5">
                  <c:v>2.9036486942297204</c:v>
                </c:pt>
                <c:pt idx="6">
                  <c:v>3.4762986331377927</c:v>
                </c:pt>
                <c:pt idx="7">
                  <c:v>3.9986952347015956</c:v>
                </c:pt>
                <c:pt idx="8">
                  <c:v>4.4192416836398802</c:v>
                </c:pt>
                <c:pt idx="9">
                  <c:v>4.6925123277054706</c:v>
                </c:pt>
                <c:pt idx="10">
                  <c:v>4.7873073648171927</c:v>
                </c:pt>
                <c:pt idx="11">
                  <c:v>4.6925123277054706</c:v>
                </c:pt>
                <c:pt idx="12">
                  <c:v>4.4192416836398802</c:v>
                </c:pt>
                <c:pt idx="13">
                  <c:v>3.9986952347015956</c:v>
                </c:pt>
                <c:pt idx="14">
                  <c:v>3.4762986331377927</c:v>
                </c:pt>
                <c:pt idx="15">
                  <c:v>2.9036486942297204</c:v>
                </c:pt>
                <c:pt idx="16">
                  <c:v>2.3302326597985554</c:v>
                </c:pt>
                <c:pt idx="17">
                  <c:v>1.7967295876289384</c:v>
                </c:pt>
                <c:pt idx="18">
                  <c:v>1.3310500161534666</c:v>
                </c:pt>
                <c:pt idx="19">
                  <c:v>0.94740189961072963</c:v>
                </c:pt>
                <c:pt idx="20">
                  <c:v>0.6478915981582567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E51-4519-BA9A-6D424DB1CB4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955239680"/>
        <c:axId val="1970051536"/>
      </c:barChart>
      <c:catAx>
        <c:axId val="195523968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70051536"/>
        <c:crosses val="autoZero"/>
        <c:auto val="1"/>
        <c:lblAlgn val="ctr"/>
        <c:lblOffset val="100"/>
        <c:noMultiLvlLbl val="0"/>
      </c:catAx>
      <c:valAx>
        <c:axId val="19700515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5523968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Feuil1!$B$34:$AA$34</c:f>
              <c:numCache>
                <c:formatCode>General</c:formatCode>
                <c:ptCount val="26"/>
                <c:pt idx="0">
                  <c:v>20</c:v>
                </c:pt>
                <c:pt idx="1">
                  <c:v>21</c:v>
                </c:pt>
                <c:pt idx="2">
                  <c:v>22</c:v>
                </c:pt>
                <c:pt idx="3">
                  <c:v>23</c:v>
                </c:pt>
                <c:pt idx="4">
                  <c:v>24</c:v>
                </c:pt>
                <c:pt idx="5">
                  <c:v>25</c:v>
                </c:pt>
                <c:pt idx="6">
                  <c:v>26</c:v>
                </c:pt>
                <c:pt idx="7">
                  <c:v>27</c:v>
                </c:pt>
                <c:pt idx="8">
                  <c:v>28</c:v>
                </c:pt>
                <c:pt idx="9">
                  <c:v>29</c:v>
                </c:pt>
                <c:pt idx="10">
                  <c:v>30</c:v>
                </c:pt>
                <c:pt idx="11">
                  <c:v>31</c:v>
                </c:pt>
                <c:pt idx="12">
                  <c:v>32</c:v>
                </c:pt>
                <c:pt idx="13">
                  <c:v>33</c:v>
                </c:pt>
                <c:pt idx="14">
                  <c:v>34</c:v>
                </c:pt>
                <c:pt idx="15">
                  <c:v>35</c:v>
                </c:pt>
                <c:pt idx="16">
                  <c:v>36</c:v>
                </c:pt>
                <c:pt idx="17">
                  <c:v>37</c:v>
                </c:pt>
                <c:pt idx="18">
                  <c:v>38</c:v>
                </c:pt>
                <c:pt idx="19">
                  <c:v>39</c:v>
                </c:pt>
                <c:pt idx="20">
                  <c:v>40</c:v>
                </c:pt>
                <c:pt idx="21">
                  <c:v>41</c:v>
                </c:pt>
                <c:pt idx="22">
                  <c:v>42</c:v>
                </c:pt>
                <c:pt idx="23">
                  <c:v>43</c:v>
                </c:pt>
                <c:pt idx="24">
                  <c:v>44</c:v>
                </c:pt>
                <c:pt idx="25">
                  <c:v>45</c:v>
                </c:pt>
              </c:numCache>
            </c:numRef>
          </c:cat>
          <c:val>
            <c:numRef>
              <c:f>Feuil1!$B$36:$AA$36</c:f>
              <c:numCache>
                <c:formatCode>0.0</c:formatCode>
                <c:ptCount val="26"/>
                <c:pt idx="0">
                  <c:v>0.23324097533697238</c:v>
                </c:pt>
                <c:pt idx="1">
                  <c:v>0.31711743035275775</c:v>
                </c:pt>
                <c:pt idx="2">
                  <c:v>0.42025940351193963</c:v>
                </c:pt>
                <c:pt idx="3">
                  <c:v>0.5428712309288608</c:v>
                </c:pt>
                <c:pt idx="4">
                  <c:v>0.68353109440005477</c:v>
                </c:pt>
                <c:pt idx="5">
                  <c:v>0.8388837575274799</c:v>
                </c:pt>
                <c:pt idx="6">
                  <c:v>1.0035230604913421</c:v>
                </c:pt>
                <c:pt idx="7">
                  <c:v>1.1701323581688201</c:v>
                </c:pt>
                <c:pt idx="8">
                  <c:v>1.3299174452297648</c:v>
                </c:pt>
                <c:pt idx="9">
                  <c:v>1.4733178068831232</c:v>
                </c:pt>
                <c:pt idx="10">
                  <c:v>1.5909270061103566</c:v>
                </c:pt>
                <c:pt idx="11">
                  <c:v>1.6745037773400613</c:v>
                </c:pt>
                <c:pt idx="12">
                  <c:v>1.7179244878101505</c:v>
                </c:pt>
                <c:pt idx="13">
                  <c:v>1.7179244878101505</c:v>
                </c:pt>
                <c:pt idx="14">
                  <c:v>1.6745037773400613</c:v>
                </c:pt>
                <c:pt idx="15">
                  <c:v>1.5909270061103566</c:v>
                </c:pt>
                <c:pt idx="16">
                  <c:v>1.4733178068831232</c:v>
                </c:pt>
                <c:pt idx="17">
                  <c:v>1.3299174452297648</c:v>
                </c:pt>
                <c:pt idx="18">
                  <c:v>1.1701323581688201</c:v>
                </c:pt>
                <c:pt idx="19">
                  <c:v>1.0035230604913421</c:v>
                </c:pt>
                <c:pt idx="20">
                  <c:v>0.8388837575274799</c:v>
                </c:pt>
                <c:pt idx="21">
                  <c:v>0.68353109440005477</c:v>
                </c:pt>
                <c:pt idx="22">
                  <c:v>0.5428712309288608</c:v>
                </c:pt>
                <c:pt idx="23">
                  <c:v>0.42025940351193963</c:v>
                </c:pt>
                <c:pt idx="24">
                  <c:v>0.31711743035275775</c:v>
                </c:pt>
                <c:pt idx="25">
                  <c:v>0.23324097533697238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F28-42DD-B442-DCD0F125E84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955239680"/>
        <c:axId val="1970051536"/>
      </c:barChart>
      <c:catAx>
        <c:axId val="195523968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70051536"/>
        <c:crosses val="autoZero"/>
        <c:auto val="1"/>
        <c:lblAlgn val="ctr"/>
        <c:lblOffset val="100"/>
        <c:noMultiLvlLbl val="0"/>
      </c:catAx>
      <c:valAx>
        <c:axId val="19700515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5523968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'Feuil1 (2)'!$B$5:$V$5</c:f>
              <c:numCache>
                <c:formatCode>General</c:formatCode>
                <c:ptCount val="21"/>
                <c:pt idx="0">
                  <c:v>50</c:v>
                </c:pt>
                <c:pt idx="1">
                  <c:v>51</c:v>
                </c:pt>
                <c:pt idx="2">
                  <c:v>52</c:v>
                </c:pt>
                <c:pt idx="3">
                  <c:v>53</c:v>
                </c:pt>
                <c:pt idx="4">
                  <c:v>54</c:v>
                </c:pt>
                <c:pt idx="5">
                  <c:v>55</c:v>
                </c:pt>
                <c:pt idx="6">
                  <c:v>56</c:v>
                </c:pt>
                <c:pt idx="7">
                  <c:v>57</c:v>
                </c:pt>
                <c:pt idx="8">
                  <c:v>58</c:v>
                </c:pt>
                <c:pt idx="9">
                  <c:v>59</c:v>
                </c:pt>
                <c:pt idx="10">
                  <c:v>60</c:v>
                </c:pt>
                <c:pt idx="11">
                  <c:v>61</c:v>
                </c:pt>
                <c:pt idx="12">
                  <c:v>62</c:v>
                </c:pt>
                <c:pt idx="13">
                  <c:v>63</c:v>
                </c:pt>
                <c:pt idx="14">
                  <c:v>64</c:v>
                </c:pt>
                <c:pt idx="15">
                  <c:v>65</c:v>
                </c:pt>
                <c:pt idx="16">
                  <c:v>66</c:v>
                </c:pt>
                <c:pt idx="17">
                  <c:v>67</c:v>
                </c:pt>
                <c:pt idx="18">
                  <c:v>68</c:v>
                </c:pt>
                <c:pt idx="19">
                  <c:v>69</c:v>
                </c:pt>
                <c:pt idx="20">
                  <c:v>70</c:v>
                </c:pt>
              </c:numCache>
            </c:numRef>
          </c:cat>
          <c:val>
            <c:numRef>
              <c:f>'Feuil1 (2)'!$B$7:$V$7</c:f>
              <c:numCache>
                <c:formatCode>0.0</c:formatCode>
                <c:ptCount val="21"/>
                <c:pt idx="0">
                  <c:v>8.920317088405786E-5</c:v>
                </c:pt>
                <c:pt idx="1">
                  <c:v>8.0298135458931226E-3</c:v>
                </c:pt>
                <c:pt idx="2">
                  <c:v>0.26591090471628043</c:v>
                </c:pt>
                <c:pt idx="3">
                  <c:v>3.2394579907912839</c:v>
                </c:pt>
                <c:pt idx="4">
                  <c:v>14.518243471148601</c:v>
                </c:pt>
                <c:pt idx="5">
                  <c:v>23.936536824085962</c:v>
                </c:pt>
                <c:pt idx="6">
                  <c:v>14.518243471148601</c:v>
                </c:pt>
                <c:pt idx="7">
                  <c:v>3.2394579907912839</c:v>
                </c:pt>
                <c:pt idx="8">
                  <c:v>0.26591090471628043</c:v>
                </c:pt>
                <c:pt idx="9">
                  <c:v>8.0298135458931226E-3</c:v>
                </c:pt>
                <c:pt idx="10">
                  <c:v>8.920317088405786E-5</c:v>
                </c:pt>
                <c:pt idx="11">
                  <c:v>3.6455297098939716E-7</c:v>
                </c:pt>
                <c:pt idx="12">
                  <c:v>5.4808322450187559E-10</c:v>
                </c:pt>
                <c:pt idx="13">
                  <c:v>3.0313626501221358E-13</c:v>
                </c:pt>
                <c:pt idx="14">
                  <c:v>6.1678641430013495E-17</c:v>
                </c:pt>
                <c:pt idx="15">
                  <c:v>4.6167591760238517E-21</c:v>
                </c:pt>
                <c:pt idx="16">
                  <c:v>1.2712915521056123E-25</c:v>
                </c:pt>
                <c:pt idx="17">
                  <c:v>1.2878302413978363E-30</c:v>
                </c:pt>
                <c:pt idx="18">
                  <c:v>4.7992966542040875E-36</c:v>
                </c:pt>
                <c:pt idx="19">
                  <c:v>6.5796393563338282E-42</c:v>
                </c:pt>
                <c:pt idx="20">
                  <c:v>3.3184257299066499E-48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534-445A-81AB-1317B7E5E43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955239680"/>
        <c:axId val="1970051536"/>
      </c:barChart>
      <c:catAx>
        <c:axId val="195523968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70051536"/>
        <c:crosses val="autoZero"/>
        <c:auto val="1"/>
        <c:lblAlgn val="ctr"/>
        <c:lblOffset val="100"/>
        <c:noMultiLvlLbl val="0"/>
      </c:catAx>
      <c:valAx>
        <c:axId val="19700515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5523968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152400</xdr:colOff>
      <xdr:row>12</xdr:row>
      <xdr:rowOff>166687</xdr:rowOff>
    </xdr:from>
    <xdr:to>
      <xdr:col>30</xdr:col>
      <xdr:colOff>9525</xdr:colOff>
      <xdr:row>27</xdr:row>
      <xdr:rowOff>52387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2439C7D-1686-4C24-BBA1-8C0F5A41985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16</xdr:col>
      <xdr:colOff>0</xdr:colOff>
      <xdr:row>38</xdr:row>
      <xdr:rowOff>0</xdr:rowOff>
    </xdr:from>
    <xdr:to>
      <xdr:col>30</xdr:col>
      <xdr:colOff>171450</xdr:colOff>
      <xdr:row>52</xdr:row>
      <xdr:rowOff>76200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CD06310E-FBC5-4A03-B8F8-B32F160F7C14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152400</xdr:colOff>
      <xdr:row>11</xdr:row>
      <xdr:rowOff>166687</xdr:rowOff>
    </xdr:from>
    <xdr:to>
      <xdr:col>30</xdr:col>
      <xdr:colOff>9525</xdr:colOff>
      <xdr:row>26</xdr:row>
      <xdr:rowOff>52387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B26B2BD3-0E25-4595-BFFF-7546F2B88F16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CZ36"/>
  <sheetViews>
    <sheetView tabSelected="1" topLeftCell="A16" workbookViewId="0">
      <selection activeCell="AK42" sqref="AK42"/>
    </sheetView>
  </sheetViews>
  <sheetFormatPr baseColWidth="10" defaultRowHeight="15" x14ac:dyDescent="0.25"/>
  <cols>
    <col min="1" max="1" width="31.140625" bestFit="1" customWidth="1"/>
    <col min="2" max="101" width="4.7109375" customWidth="1"/>
  </cols>
  <sheetData>
    <row r="2" spans="1:104" x14ac:dyDescent="0.25">
      <c r="A2" s="2" t="s">
        <v>1</v>
      </c>
      <c r="B2" s="6">
        <v>60</v>
      </c>
      <c r="D2" s="7" t="s">
        <v>6</v>
      </c>
      <c r="E2" s="7"/>
      <c r="F2" s="7"/>
      <c r="G2">
        <f>AVERAGE(B3:B4)</f>
        <v>60</v>
      </c>
    </row>
    <row r="3" spans="1:104" x14ac:dyDescent="0.25">
      <c r="A3" s="2" t="s">
        <v>3</v>
      </c>
      <c r="B3" s="6">
        <v>50</v>
      </c>
      <c r="D3" s="7" t="s">
        <v>7</v>
      </c>
      <c r="E3" s="7"/>
      <c r="F3" s="7"/>
      <c r="G3">
        <f>(B4-B3)/4</f>
        <v>5</v>
      </c>
    </row>
    <row r="4" spans="1:104" x14ac:dyDescent="0.25">
      <c r="A4" s="2" t="s">
        <v>4</v>
      </c>
      <c r="B4" s="6">
        <v>70</v>
      </c>
    </row>
    <row r="6" spans="1:104" x14ac:dyDescent="0.25">
      <c r="A6" s="2" t="s">
        <v>0</v>
      </c>
      <c r="B6" s="2">
        <f>B3</f>
        <v>50</v>
      </c>
      <c r="C6" s="2">
        <f>IFERROR(IF(B6+1&lt;=$B$4,B6+1,""),"")</f>
        <v>51</v>
      </c>
      <c r="D6" s="2">
        <f t="shared" ref="D6:BO6" si="0">IFERROR(IF(C6+1&lt;=$B$4,C6+1,""),"")</f>
        <v>52</v>
      </c>
      <c r="E6" s="2">
        <f t="shared" si="0"/>
        <v>53</v>
      </c>
      <c r="F6" s="2">
        <f t="shared" si="0"/>
        <v>54</v>
      </c>
      <c r="G6" s="2">
        <f t="shared" si="0"/>
        <v>55</v>
      </c>
      <c r="H6" s="2">
        <f t="shared" si="0"/>
        <v>56</v>
      </c>
      <c r="I6" s="2">
        <f t="shared" si="0"/>
        <v>57</v>
      </c>
      <c r="J6" s="2">
        <f t="shared" si="0"/>
        <v>58</v>
      </c>
      <c r="K6" s="2">
        <f t="shared" si="0"/>
        <v>59</v>
      </c>
      <c r="L6" s="2">
        <f t="shared" si="0"/>
        <v>60</v>
      </c>
      <c r="M6" s="2">
        <f t="shared" si="0"/>
        <v>61</v>
      </c>
      <c r="N6" s="2">
        <f t="shared" si="0"/>
        <v>62</v>
      </c>
      <c r="O6" s="2">
        <f t="shared" si="0"/>
        <v>63</v>
      </c>
      <c r="P6" s="2">
        <f t="shared" si="0"/>
        <v>64</v>
      </c>
      <c r="Q6" s="2">
        <f t="shared" si="0"/>
        <v>65</v>
      </c>
      <c r="R6" s="2">
        <f t="shared" si="0"/>
        <v>66</v>
      </c>
      <c r="S6" s="2">
        <f t="shared" si="0"/>
        <v>67</v>
      </c>
      <c r="T6" s="2">
        <f t="shared" si="0"/>
        <v>68</v>
      </c>
      <c r="U6" s="2">
        <f t="shared" si="0"/>
        <v>69</v>
      </c>
      <c r="V6" s="2">
        <f t="shared" si="0"/>
        <v>70</v>
      </c>
      <c r="W6" s="2" t="str">
        <f t="shared" si="0"/>
        <v/>
      </c>
      <c r="X6" s="2" t="str">
        <f t="shared" si="0"/>
        <v/>
      </c>
      <c r="Y6" s="2" t="str">
        <f t="shared" si="0"/>
        <v/>
      </c>
      <c r="Z6" s="2" t="str">
        <f t="shared" si="0"/>
        <v/>
      </c>
      <c r="AA6" s="2" t="str">
        <f t="shared" si="0"/>
        <v/>
      </c>
      <c r="AB6" s="2" t="str">
        <f t="shared" si="0"/>
        <v/>
      </c>
      <c r="AC6" s="2" t="str">
        <f t="shared" si="0"/>
        <v/>
      </c>
      <c r="AD6" s="2" t="str">
        <f t="shared" si="0"/>
        <v/>
      </c>
      <c r="AE6" s="2" t="str">
        <f t="shared" si="0"/>
        <v/>
      </c>
      <c r="AF6" s="2" t="str">
        <f t="shared" si="0"/>
        <v/>
      </c>
      <c r="AG6" s="2" t="str">
        <f t="shared" si="0"/>
        <v/>
      </c>
      <c r="AH6" s="2" t="str">
        <f t="shared" si="0"/>
        <v/>
      </c>
      <c r="AI6" s="2" t="str">
        <f t="shared" si="0"/>
        <v/>
      </c>
      <c r="AJ6" s="2" t="str">
        <f t="shared" si="0"/>
        <v/>
      </c>
      <c r="AK6" s="2" t="str">
        <f t="shared" si="0"/>
        <v/>
      </c>
      <c r="AL6" s="2" t="str">
        <f t="shared" si="0"/>
        <v/>
      </c>
      <c r="AM6" s="2" t="str">
        <f t="shared" si="0"/>
        <v/>
      </c>
      <c r="AN6" s="2" t="str">
        <f t="shared" si="0"/>
        <v/>
      </c>
      <c r="AO6" s="2" t="str">
        <f t="shared" si="0"/>
        <v/>
      </c>
      <c r="AP6" s="2" t="str">
        <f t="shared" si="0"/>
        <v/>
      </c>
      <c r="AQ6" s="2" t="str">
        <f t="shared" si="0"/>
        <v/>
      </c>
      <c r="AR6" s="2" t="str">
        <f t="shared" si="0"/>
        <v/>
      </c>
      <c r="AS6" s="2" t="str">
        <f t="shared" si="0"/>
        <v/>
      </c>
      <c r="AT6" s="2" t="str">
        <f t="shared" si="0"/>
        <v/>
      </c>
      <c r="AU6" s="2" t="str">
        <f t="shared" si="0"/>
        <v/>
      </c>
      <c r="AV6" s="2" t="str">
        <f t="shared" si="0"/>
        <v/>
      </c>
      <c r="AW6" s="2" t="str">
        <f t="shared" si="0"/>
        <v/>
      </c>
      <c r="AX6" s="2" t="str">
        <f t="shared" si="0"/>
        <v/>
      </c>
      <c r="AY6" s="2" t="str">
        <f t="shared" si="0"/>
        <v/>
      </c>
      <c r="AZ6" s="2" t="str">
        <f t="shared" si="0"/>
        <v/>
      </c>
      <c r="BA6" s="2" t="str">
        <f t="shared" si="0"/>
        <v/>
      </c>
      <c r="BB6" s="2" t="str">
        <f t="shared" si="0"/>
        <v/>
      </c>
      <c r="BC6" s="2" t="str">
        <f t="shared" si="0"/>
        <v/>
      </c>
      <c r="BD6" s="2" t="str">
        <f t="shared" si="0"/>
        <v/>
      </c>
      <c r="BE6" s="2" t="str">
        <f t="shared" si="0"/>
        <v/>
      </c>
      <c r="BF6" s="2" t="str">
        <f t="shared" si="0"/>
        <v/>
      </c>
      <c r="BG6" s="2" t="str">
        <f t="shared" si="0"/>
        <v/>
      </c>
      <c r="BH6" s="2" t="str">
        <f t="shared" si="0"/>
        <v/>
      </c>
      <c r="BI6" s="2" t="str">
        <f t="shared" si="0"/>
        <v/>
      </c>
      <c r="BJ6" s="2" t="str">
        <f t="shared" si="0"/>
        <v/>
      </c>
      <c r="BK6" s="2" t="str">
        <f t="shared" si="0"/>
        <v/>
      </c>
      <c r="BL6" s="2" t="str">
        <f t="shared" si="0"/>
        <v/>
      </c>
      <c r="BM6" s="2" t="str">
        <f t="shared" si="0"/>
        <v/>
      </c>
      <c r="BN6" s="2" t="str">
        <f t="shared" si="0"/>
        <v/>
      </c>
      <c r="BO6" s="2" t="str">
        <f t="shared" si="0"/>
        <v/>
      </c>
      <c r="BP6" s="2" t="str">
        <f t="shared" ref="BP6:CW6" si="1">IFERROR(IF(BO6+1&lt;=$B$4,BO6+1,""),"")</f>
        <v/>
      </c>
      <c r="BQ6" s="2" t="str">
        <f t="shared" si="1"/>
        <v/>
      </c>
      <c r="BR6" s="2" t="str">
        <f t="shared" si="1"/>
        <v/>
      </c>
      <c r="BS6" s="2" t="str">
        <f t="shared" si="1"/>
        <v/>
      </c>
      <c r="BT6" s="2" t="str">
        <f t="shared" si="1"/>
        <v/>
      </c>
      <c r="BU6" s="2" t="str">
        <f t="shared" si="1"/>
        <v/>
      </c>
      <c r="BV6" s="2" t="str">
        <f t="shared" si="1"/>
        <v/>
      </c>
      <c r="BW6" s="2" t="str">
        <f t="shared" si="1"/>
        <v/>
      </c>
      <c r="BX6" s="2" t="str">
        <f t="shared" si="1"/>
        <v/>
      </c>
      <c r="BY6" s="2" t="str">
        <f t="shared" si="1"/>
        <v/>
      </c>
      <c r="BZ6" s="2" t="str">
        <f t="shared" si="1"/>
        <v/>
      </c>
      <c r="CA6" s="2" t="str">
        <f t="shared" si="1"/>
        <v/>
      </c>
      <c r="CB6" s="2" t="str">
        <f t="shared" si="1"/>
        <v/>
      </c>
      <c r="CC6" s="2" t="str">
        <f t="shared" si="1"/>
        <v/>
      </c>
      <c r="CD6" s="2" t="str">
        <f t="shared" si="1"/>
        <v/>
      </c>
      <c r="CE6" s="2" t="str">
        <f t="shared" si="1"/>
        <v/>
      </c>
      <c r="CF6" s="2" t="str">
        <f t="shared" si="1"/>
        <v/>
      </c>
      <c r="CG6" s="2" t="str">
        <f t="shared" si="1"/>
        <v/>
      </c>
      <c r="CH6" s="2" t="str">
        <f t="shared" si="1"/>
        <v/>
      </c>
      <c r="CI6" s="2" t="str">
        <f t="shared" si="1"/>
        <v/>
      </c>
      <c r="CJ6" s="2" t="str">
        <f t="shared" si="1"/>
        <v/>
      </c>
      <c r="CK6" s="2" t="str">
        <f t="shared" si="1"/>
        <v/>
      </c>
      <c r="CL6" s="2" t="str">
        <f t="shared" si="1"/>
        <v/>
      </c>
      <c r="CM6" s="2" t="str">
        <f t="shared" si="1"/>
        <v/>
      </c>
      <c r="CN6" s="2" t="str">
        <f t="shared" si="1"/>
        <v/>
      </c>
      <c r="CO6" s="2" t="str">
        <f t="shared" si="1"/>
        <v/>
      </c>
      <c r="CP6" s="2" t="str">
        <f t="shared" si="1"/>
        <v/>
      </c>
      <c r="CQ6" s="2" t="str">
        <f t="shared" si="1"/>
        <v/>
      </c>
      <c r="CR6" s="2" t="str">
        <f t="shared" si="1"/>
        <v/>
      </c>
      <c r="CS6" s="2" t="str">
        <f t="shared" si="1"/>
        <v/>
      </c>
      <c r="CT6" s="2" t="str">
        <f t="shared" si="1"/>
        <v/>
      </c>
      <c r="CU6" s="2" t="str">
        <f t="shared" si="1"/>
        <v/>
      </c>
      <c r="CV6" s="2" t="str">
        <f t="shared" si="1"/>
        <v/>
      </c>
      <c r="CW6" s="2" t="str">
        <f t="shared" si="1"/>
        <v/>
      </c>
      <c r="CX6" s="1"/>
      <c r="CY6" s="1"/>
      <c r="CZ6" s="1"/>
    </row>
    <row r="7" spans="1:104" x14ac:dyDescent="0.25">
      <c r="A7" s="3" t="s">
        <v>2</v>
      </c>
      <c r="B7" s="4">
        <f>IFERROR(_xlfn.NORM.DIST(B6,$G$2,$G$3,FALSE),"")</f>
        <v>1.0798193302637612E-2</v>
      </c>
      <c r="C7" s="4">
        <f t="shared" ref="C7:V7" si="2">IFERROR(_xlfn.NORM.DIST(C6,$G$2,$G$3,FALSE),"")</f>
        <v>1.5790031660178828E-2</v>
      </c>
      <c r="D7" s="4">
        <f t="shared" si="2"/>
        <v>2.2184166935891109E-2</v>
      </c>
      <c r="E7" s="4">
        <f t="shared" si="2"/>
        <v>2.9945493127148972E-2</v>
      </c>
      <c r="F7" s="4">
        <f t="shared" si="2"/>
        <v>3.8837210996642592E-2</v>
      </c>
      <c r="G7" s="4">
        <f t="shared" si="2"/>
        <v>4.8394144903828672E-2</v>
      </c>
      <c r="H7" s="4">
        <f t="shared" si="2"/>
        <v>5.7938310552296549E-2</v>
      </c>
      <c r="I7" s="4">
        <f t="shared" si="2"/>
        <v>6.6644920578359926E-2</v>
      </c>
      <c r="J7" s="4">
        <f t="shared" si="2"/>
        <v>7.3654028060664664E-2</v>
      </c>
      <c r="K7" s="4">
        <f t="shared" si="2"/>
        <v>7.8208538795091181E-2</v>
      </c>
      <c r="L7" s="4">
        <f t="shared" si="2"/>
        <v>7.9788456080286549E-2</v>
      </c>
      <c r="M7" s="4">
        <f t="shared" si="2"/>
        <v>7.8208538795091181E-2</v>
      </c>
      <c r="N7" s="4">
        <f t="shared" si="2"/>
        <v>7.3654028060664664E-2</v>
      </c>
      <c r="O7" s="4">
        <f t="shared" si="2"/>
        <v>6.6644920578359926E-2</v>
      </c>
      <c r="P7" s="4">
        <f t="shared" si="2"/>
        <v>5.7938310552296549E-2</v>
      </c>
      <c r="Q7" s="4">
        <f t="shared" si="2"/>
        <v>4.8394144903828672E-2</v>
      </c>
      <c r="R7" s="4">
        <f t="shared" si="2"/>
        <v>3.8837210996642592E-2</v>
      </c>
      <c r="S7" s="4">
        <f t="shared" si="2"/>
        <v>2.9945493127148972E-2</v>
      </c>
      <c r="T7" s="4">
        <f t="shared" si="2"/>
        <v>2.2184166935891109E-2</v>
      </c>
      <c r="U7" s="4">
        <f t="shared" si="2"/>
        <v>1.5790031660178828E-2</v>
      </c>
      <c r="V7" s="4">
        <f t="shared" si="2"/>
        <v>1.0798193302637612E-2</v>
      </c>
      <c r="W7" s="4" t="str">
        <f t="shared" ref="W7:BN7" si="3">IFERROR(_xlfn.NORM.DIST(W6,55,1,FALSE),"")</f>
        <v/>
      </c>
      <c r="X7" s="4" t="str">
        <f t="shared" si="3"/>
        <v/>
      </c>
      <c r="Y7" s="4" t="str">
        <f t="shared" si="3"/>
        <v/>
      </c>
      <c r="Z7" s="4" t="str">
        <f t="shared" si="3"/>
        <v/>
      </c>
      <c r="AA7" s="4" t="str">
        <f t="shared" si="3"/>
        <v/>
      </c>
      <c r="AB7" s="4" t="str">
        <f t="shared" si="3"/>
        <v/>
      </c>
      <c r="AC7" s="4" t="str">
        <f t="shared" si="3"/>
        <v/>
      </c>
      <c r="AD7" s="4" t="str">
        <f t="shared" si="3"/>
        <v/>
      </c>
      <c r="AE7" s="4" t="str">
        <f t="shared" si="3"/>
        <v/>
      </c>
      <c r="AF7" s="4" t="str">
        <f t="shared" si="3"/>
        <v/>
      </c>
      <c r="AG7" s="4" t="str">
        <f t="shared" si="3"/>
        <v/>
      </c>
      <c r="AH7" s="4" t="str">
        <f t="shared" si="3"/>
        <v/>
      </c>
      <c r="AI7" s="4" t="str">
        <f t="shared" si="3"/>
        <v/>
      </c>
      <c r="AJ7" s="4" t="str">
        <f t="shared" si="3"/>
        <v/>
      </c>
      <c r="AK7" s="4" t="str">
        <f t="shared" si="3"/>
        <v/>
      </c>
      <c r="AL7" s="4" t="str">
        <f t="shared" si="3"/>
        <v/>
      </c>
      <c r="AM7" s="4" t="str">
        <f t="shared" si="3"/>
        <v/>
      </c>
      <c r="AN7" s="4" t="str">
        <f t="shared" si="3"/>
        <v/>
      </c>
      <c r="AO7" s="4" t="str">
        <f t="shared" si="3"/>
        <v/>
      </c>
      <c r="AP7" s="4" t="str">
        <f t="shared" si="3"/>
        <v/>
      </c>
      <c r="AQ7" s="4" t="str">
        <f t="shared" si="3"/>
        <v/>
      </c>
      <c r="AR7" s="4" t="str">
        <f t="shared" si="3"/>
        <v/>
      </c>
      <c r="AS7" s="4" t="str">
        <f t="shared" si="3"/>
        <v/>
      </c>
      <c r="AT7" s="4" t="str">
        <f t="shared" si="3"/>
        <v/>
      </c>
      <c r="AU7" s="4" t="str">
        <f t="shared" si="3"/>
        <v/>
      </c>
      <c r="AV7" s="4" t="str">
        <f t="shared" si="3"/>
        <v/>
      </c>
      <c r="AW7" s="4" t="str">
        <f t="shared" si="3"/>
        <v/>
      </c>
      <c r="AX7" s="4" t="str">
        <f t="shared" si="3"/>
        <v/>
      </c>
      <c r="AY7" s="4" t="str">
        <f t="shared" si="3"/>
        <v/>
      </c>
      <c r="AZ7" s="4" t="str">
        <f t="shared" si="3"/>
        <v/>
      </c>
      <c r="BA7" s="4" t="str">
        <f t="shared" si="3"/>
        <v/>
      </c>
      <c r="BB7" s="4" t="str">
        <f t="shared" si="3"/>
        <v/>
      </c>
      <c r="BC7" s="4" t="str">
        <f t="shared" si="3"/>
        <v/>
      </c>
      <c r="BD7" s="4" t="str">
        <f t="shared" si="3"/>
        <v/>
      </c>
      <c r="BE7" s="4" t="str">
        <f t="shared" si="3"/>
        <v/>
      </c>
      <c r="BF7" s="4" t="str">
        <f t="shared" si="3"/>
        <v/>
      </c>
      <c r="BG7" s="4" t="str">
        <f t="shared" si="3"/>
        <v/>
      </c>
      <c r="BH7" s="4" t="str">
        <f t="shared" si="3"/>
        <v/>
      </c>
      <c r="BI7" s="4" t="str">
        <f t="shared" si="3"/>
        <v/>
      </c>
      <c r="BJ7" s="4" t="str">
        <f t="shared" si="3"/>
        <v/>
      </c>
      <c r="BK7" s="4" t="str">
        <f t="shared" si="3"/>
        <v/>
      </c>
      <c r="BL7" s="4" t="str">
        <f t="shared" si="3"/>
        <v/>
      </c>
      <c r="BM7" s="4" t="str">
        <f t="shared" si="3"/>
        <v/>
      </c>
      <c r="BN7" s="4" t="str">
        <f t="shared" si="3"/>
        <v/>
      </c>
      <c r="BO7" s="4" t="str">
        <f t="shared" ref="BO7:CW7" si="4">IFERROR(_xlfn.NORM.DIST(BO6,55,1,FALSE),"")</f>
        <v/>
      </c>
      <c r="BP7" s="4" t="str">
        <f t="shared" si="4"/>
        <v/>
      </c>
      <c r="BQ7" s="4" t="str">
        <f t="shared" si="4"/>
        <v/>
      </c>
      <c r="BR7" s="4" t="str">
        <f t="shared" si="4"/>
        <v/>
      </c>
      <c r="BS7" s="4" t="str">
        <f t="shared" si="4"/>
        <v/>
      </c>
      <c r="BT7" s="4" t="str">
        <f t="shared" si="4"/>
        <v/>
      </c>
      <c r="BU7" s="4" t="str">
        <f t="shared" si="4"/>
        <v/>
      </c>
      <c r="BV7" s="4" t="str">
        <f t="shared" si="4"/>
        <v/>
      </c>
      <c r="BW7" s="4" t="str">
        <f t="shared" si="4"/>
        <v/>
      </c>
      <c r="BX7" s="4" t="str">
        <f t="shared" si="4"/>
        <v/>
      </c>
      <c r="BY7" s="4" t="str">
        <f t="shared" si="4"/>
        <v/>
      </c>
      <c r="BZ7" s="4" t="str">
        <f t="shared" si="4"/>
        <v/>
      </c>
      <c r="CA7" s="4" t="str">
        <f t="shared" si="4"/>
        <v/>
      </c>
      <c r="CB7" s="4" t="str">
        <f t="shared" si="4"/>
        <v/>
      </c>
      <c r="CC7" s="4" t="str">
        <f t="shared" si="4"/>
        <v/>
      </c>
      <c r="CD7" s="4" t="str">
        <f t="shared" si="4"/>
        <v/>
      </c>
      <c r="CE7" s="4" t="str">
        <f t="shared" si="4"/>
        <v/>
      </c>
      <c r="CF7" s="4" t="str">
        <f t="shared" si="4"/>
        <v/>
      </c>
      <c r="CG7" s="4" t="str">
        <f t="shared" si="4"/>
        <v/>
      </c>
      <c r="CH7" s="4" t="str">
        <f t="shared" si="4"/>
        <v/>
      </c>
      <c r="CI7" s="4" t="str">
        <f t="shared" si="4"/>
        <v/>
      </c>
      <c r="CJ7" s="4" t="str">
        <f t="shared" si="4"/>
        <v/>
      </c>
      <c r="CK7" s="4" t="str">
        <f t="shared" si="4"/>
        <v/>
      </c>
      <c r="CL7" s="4" t="str">
        <f t="shared" si="4"/>
        <v/>
      </c>
      <c r="CM7" s="4" t="str">
        <f t="shared" si="4"/>
        <v/>
      </c>
      <c r="CN7" s="4" t="str">
        <f t="shared" si="4"/>
        <v/>
      </c>
      <c r="CO7" s="4" t="str">
        <f t="shared" si="4"/>
        <v/>
      </c>
      <c r="CP7" s="4" t="str">
        <f t="shared" si="4"/>
        <v/>
      </c>
      <c r="CQ7" s="4" t="str">
        <f t="shared" si="4"/>
        <v/>
      </c>
      <c r="CR7" s="4" t="str">
        <f t="shared" si="4"/>
        <v/>
      </c>
      <c r="CS7" s="4" t="str">
        <f t="shared" si="4"/>
        <v/>
      </c>
      <c r="CT7" s="4" t="str">
        <f t="shared" si="4"/>
        <v/>
      </c>
      <c r="CU7" s="4" t="str">
        <f t="shared" si="4"/>
        <v/>
      </c>
      <c r="CV7" s="4" t="str">
        <f t="shared" si="4"/>
        <v/>
      </c>
      <c r="CW7" s="4" t="str">
        <f t="shared" si="4"/>
        <v/>
      </c>
    </row>
    <row r="8" spans="1:104" x14ac:dyDescent="0.25">
      <c r="A8" s="2" t="s">
        <v>5</v>
      </c>
      <c r="B8" s="5">
        <f>IFERROR(B7*$B$2,"")</f>
        <v>0.6478915981582567</v>
      </c>
      <c r="C8" s="5">
        <f t="shared" ref="C8:BN8" si="5">IFERROR(C7*$B$2,"")</f>
        <v>0.94740189961072963</v>
      </c>
      <c r="D8" s="5">
        <f t="shared" si="5"/>
        <v>1.3310500161534666</v>
      </c>
      <c r="E8" s="5">
        <f t="shared" si="5"/>
        <v>1.7967295876289384</v>
      </c>
      <c r="F8" s="5">
        <f t="shared" si="5"/>
        <v>2.3302326597985554</v>
      </c>
      <c r="G8" s="5">
        <f t="shared" si="5"/>
        <v>2.9036486942297204</v>
      </c>
      <c r="H8" s="5">
        <f t="shared" si="5"/>
        <v>3.4762986331377927</v>
      </c>
      <c r="I8" s="5">
        <f t="shared" si="5"/>
        <v>3.9986952347015956</v>
      </c>
      <c r="J8" s="5">
        <f t="shared" si="5"/>
        <v>4.4192416836398802</v>
      </c>
      <c r="K8" s="5">
        <f t="shared" si="5"/>
        <v>4.6925123277054706</v>
      </c>
      <c r="L8" s="5">
        <f t="shared" si="5"/>
        <v>4.7873073648171927</v>
      </c>
      <c r="M8" s="5">
        <f t="shared" si="5"/>
        <v>4.6925123277054706</v>
      </c>
      <c r="N8" s="5">
        <f t="shared" si="5"/>
        <v>4.4192416836398802</v>
      </c>
      <c r="O8" s="5">
        <f t="shared" si="5"/>
        <v>3.9986952347015956</v>
      </c>
      <c r="P8" s="5">
        <f t="shared" si="5"/>
        <v>3.4762986331377927</v>
      </c>
      <c r="Q8" s="5">
        <f t="shared" si="5"/>
        <v>2.9036486942297204</v>
      </c>
      <c r="R8" s="5">
        <f t="shared" si="5"/>
        <v>2.3302326597985554</v>
      </c>
      <c r="S8" s="5">
        <f t="shared" si="5"/>
        <v>1.7967295876289384</v>
      </c>
      <c r="T8" s="5">
        <f t="shared" si="5"/>
        <v>1.3310500161534666</v>
      </c>
      <c r="U8" s="5">
        <f t="shared" si="5"/>
        <v>0.94740189961072963</v>
      </c>
      <c r="V8" s="5">
        <f t="shared" si="5"/>
        <v>0.6478915981582567</v>
      </c>
      <c r="W8" s="5" t="str">
        <f t="shared" si="5"/>
        <v/>
      </c>
      <c r="X8" s="5" t="str">
        <f t="shared" si="5"/>
        <v/>
      </c>
      <c r="Y8" s="5" t="str">
        <f t="shared" si="5"/>
        <v/>
      </c>
      <c r="Z8" s="5" t="str">
        <f t="shared" si="5"/>
        <v/>
      </c>
      <c r="AA8" s="5" t="str">
        <f t="shared" si="5"/>
        <v/>
      </c>
      <c r="AB8" s="5" t="str">
        <f t="shared" si="5"/>
        <v/>
      </c>
      <c r="AC8" s="5" t="str">
        <f t="shared" si="5"/>
        <v/>
      </c>
      <c r="AD8" s="5" t="str">
        <f t="shared" si="5"/>
        <v/>
      </c>
      <c r="AE8" s="5" t="str">
        <f t="shared" si="5"/>
        <v/>
      </c>
      <c r="AF8" s="5" t="str">
        <f t="shared" si="5"/>
        <v/>
      </c>
      <c r="AG8" s="5" t="str">
        <f t="shared" si="5"/>
        <v/>
      </c>
      <c r="AH8" s="5" t="str">
        <f t="shared" si="5"/>
        <v/>
      </c>
      <c r="AI8" s="5" t="str">
        <f t="shared" si="5"/>
        <v/>
      </c>
      <c r="AJ8" s="5" t="str">
        <f t="shared" si="5"/>
        <v/>
      </c>
      <c r="AK8" s="5" t="str">
        <f t="shared" si="5"/>
        <v/>
      </c>
      <c r="AL8" s="5" t="str">
        <f t="shared" si="5"/>
        <v/>
      </c>
      <c r="AM8" s="5" t="str">
        <f t="shared" si="5"/>
        <v/>
      </c>
      <c r="AN8" s="5" t="str">
        <f t="shared" si="5"/>
        <v/>
      </c>
      <c r="AO8" s="5" t="str">
        <f t="shared" si="5"/>
        <v/>
      </c>
      <c r="AP8" s="5" t="str">
        <f t="shared" si="5"/>
        <v/>
      </c>
      <c r="AQ8" s="5" t="str">
        <f t="shared" si="5"/>
        <v/>
      </c>
      <c r="AR8" s="5" t="str">
        <f t="shared" si="5"/>
        <v/>
      </c>
      <c r="AS8" s="5" t="str">
        <f t="shared" si="5"/>
        <v/>
      </c>
      <c r="AT8" s="5" t="str">
        <f t="shared" si="5"/>
        <v/>
      </c>
      <c r="AU8" s="5" t="str">
        <f t="shared" si="5"/>
        <v/>
      </c>
      <c r="AV8" s="5" t="str">
        <f t="shared" si="5"/>
        <v/>
      </c>
      <c r="AW8" s="5" t="str">
        <f t="shared" si="5"/>
        <v/>
      </c>
      <c r="AX8" s="5" t="str">
        <f t="shared" si="5"/>
        <v/>
      </c>
      <c r="AY8" s="5" t="str">
        <f t="shared" si="5"/>
        <v/>
      </c>
      <c r="AZ8" s="5" t="str">
        <f t="shared" si="5"/>
        <v/>
      </c>
      <c r="BA8" s="5" t="str">
        <f t="shared" si="5"/>
        <v/>
      </c>
      <c r="BB8" s="5" t="str">
        <f t="shared" si="5"/>
        <v/>
      </c>
      <c r="BC8" s="5" t="str">
        <f t="shared" si="5"/>
        <v/>
      </c>
      <c r="BD8" s="5" t="str">
        <f t="shared" si="5"/>
        <v/>
      </c>
      <c r="BE8" s="5" t="str">
        <f t="shared" si="5"/>
        <v/>
      </c>
      <c r="BF8" s="5" t="str">
        <f t="shared" si="5"/>
        <v/>
      </c>
      <c r="BG8" s="5" t="str">
        <f t="shared" si="5"/>
        <v/>
      </c>
      <c r="BH8" s="5" t="str">
        <f t="shared" si="5"/>
        <v/>
      </c>
      <c r="BI8" s="5" t="str">
        <f t="shared" si="5"/>
        <v/>
      </c>
      <c r="BJ8" s="5" t="str">
        <f t="shared" si="5"/>
        <v/>
      </c>
      <c r="BK8" s="5" t="str">
        <f t="shared" si="5"/>
        <v/>
      </c>
      <c r="BL8" s="5" t="str">
        <f t="shared" si="5"/>
        <v/>
      </c>
      <c r="BM8" s="5" t="str">
        <f t="shared" si="5"/>
        <v/>
      </c>
      <c r="BN8" s="5" t="str">
        <f t="shared" si="5"/>
        <v/>
      </c>
      <c r="BO8" s="5" t="str">
        <f t="shared" ref="BO8:CW8" si="6">IFERROR(BO7*$B$2,"")</f>
        <v/>
      </c>
      <c r="BP8" s="5" t="str">
        <f t="shared" si="6"/>
        <v/>
      </c>
      <c r="BQ8" s="5" t="str">
        <f t="shared" si="6"/>
        <v/>
      </c>
      <c r="BR8" s="5" t="str">
        <f t="shared" si="6"/>
        <v/>
      </c>
      <c r="BS8" s="5" t="str">
        <f t="shared" si="6"/>
        <v/>
      </c>
      <c r="BT8" s="5" t="str">
        <f t="shared" si="6"/>
        <v/>
      </c>
      <c r="BU8" s="5" t="str">
        <f t="shared" si="6"/>
        <v/>
      </c>
      <c r="BV8" s="5" t="str">
        <f t="shared" si="6"/>
        <v/>
      </c>
      <c r="BW8" s="5" t="str">
        <f t="shared" si="6"/>
        <v/>
      </c>
      <c r="BX8" s="5" t="str">
        <f t="shared" si="6"/>
        <v/>
      </c>
      <c r="BY8" s="5" t="str">
        <f t="shared" si="6"/>
        <v/>
      </c>
      <c r="BZ8" s="5" t="str">
        <f t="shared" si="6"/>
        <v/>
      </c>
      <c r="CA8" s="5" t="str">
        <f t="shared" si="6"/>
        <v/>
      </c>
      <c r="CB8" s="5" t="str">
        <f t="shared" si="6"/>
        <v/>
      </c>
      <c r="CC8" s="5" t="str">
        <f t="shared" si="6"/>
        <v/>
      </c>
      <c r="CD8" s="5" t="str">
        <f t="shared" si="6"/>
        <v/>
      </c>
      <c r="CE8" s="5" t="str">
        <f t="shared" si="6"/>
        <v/>
      </c>
      <c r="CF8" s="5" t="str">
        <f t="shared" si="6"/>
        <v/>
      </c>
      <c r="CG8" s="5" t="str">
        <f t="shared" si="6"/>
        <v/>
      </c>
      <c r="CH8" s="5" t="str">
        <f t="shared" si="6"/>
        <v/>
      </c>
      <c r="CI8" s="5" t="str">
        <f t="shared" si="6"/>
        <v/>
      </c>
      <c r="CJ8" s="5" t="str">
        <f t="shared" si="6"/>
        <v/>
      </c>
      <c r="CK8" s="5" t="str">
        <f t="shared" si="6"/>
        <v/>
      </c>
      <c r="CL8" s="5" t="str">
        <f t="shared" si="6"/>
        <v/>
      </c>
      <c r="CM8" s="5" t="str">
        <f t="shared" si="6"/>
        <v/>
      </c>
      <c r="CN8" s="5" t="str">
        <f t="shared" si="6"/>
        <v/>
      </c>
      <c r="CO8" s="5" t="str">
        <f t="shared" si="6"/>
        <v/>
      </c>
      <c r="CP8" s="5" t="str">
        <f t="shared" si="6"/>
        <v/>
      </c>
      <c r="CQ8" s="5" t="str">
        <f t="shared" si="6"/>
        <v/>
      </c>
      <c r="CR8" s="5" t="str">
        <f t="shared" si="6"/>
        <v/>
      </c>
      <c r="CS8" s="5" t="str">
        <f t="shared" si="6"/>
        <v/>
      </c>
      <c r="CT8" s="5" t="str">
        <f t="shared" si="6"/>
        <v/>
      </c>
      <c r="CU8" s="5" t="str">
        <f t="shared" si="6"/>
        <v/>
      </c>
      <c r="CV8" s="5" t="str">
        <f t="shared" si="6"/>
        <v/>
      </c>
      <c r="CW8" s="5" t="str">
        <f t="shared" si="6"/>
        <v/>
      </c>
    </row>
    <row r="30" spans="1:7" x14ac:dyDescent="0.25">
      <c r="A30" s="2" t="s">
        <v>1</v>
      </c>
      <c r="B30" s="6">
        <v>27</v>
      </c>
      <c r="D30" s="7" t="s">
        <v>6</v>
      </c>
      <c r="E30" s="7"/>
      <c r="F30" s="7"/>
      <c r="G30">
        <f>AVERAGE(B31:B32)</f>
        <v>32.5</v>
      </c>
    </row>
    <row r="31" spans="1:7" x14ac:dyDescent="0.25">
      <c r="A31" s="2" t="s">
        <v>3</v>
      </c>
      <c r="B31" s="6">
        <v>20</v>
      </c>
      <c r="D31" s="7" t="s">
        <v>7</v>
      </c>
      <c r="E31" s="7"/>
      <c r="F31" s="7"/>
      <c r="G31">
        <f>(B32-B31)/4</f>
        <v>6.25</v>
      </c>
    </row>
    <row r="32" spans="1:7" x14ac:dyDescent="0.25">
      <c r="A32" s="2" t="s">
        <v>4</v>
      </c>
      <c r="B32" s="6">
        <v>45</v>
      </c>
    </row>
    <row r="34" spans="1:104" x14ac:dyDescent="0.25">
      <c r="A34" s="2" t="s">
        <v>0</v>
      </c>
      <c r="B34" s="2">
        <f>B31</f>
        <v>20</v>
      </c>
      <c r="C34" s="2">
        <f>IFERROR(IF(B34+1&lt;=$B$32,B34+1,""),"")</f>
        <v>21</v>
      </c>
      <c r="D34" s="2">
        <f t="shared" ref="D34:BH34" si="7">IFERROR(IF(C34+1&lt;=$B$32,C34+1,""),"")</f>
        <v>22</v>
      </c>
      <c r="E34" s="2">
        <f t="shared" si="7"/>
        <v>23</v>
      </c>
      <c r="F34" s="2">
        <f t="shared" si="7"/>
        <v>24</v>
      </c>
      <c r="G34" s="2">
        <f t="shared" si="7"/>
        <v>25</v>
      </c>
      <c r="H34" s="2">
        <f t="shared" si="7"/>
        <v>26</v>
      </c>
      <c r="I34" s="2">
        <f t="shared" si="7"/>
        <v>27</v>
      </c>
      <c r="J34" s="2">
        <f t="shared" si="7"/>
        <v>28</v>
      </c>
      <c r="K34" s="2">
        <f t="shared" si="7"/>
        <v>29</v>
      </c>
      <c r="L34" s="2">
        <f t="shared" si="7"/>
        <v>30</v>
      </c>
      <c r="M34" s="2">
        <f t="shared" si="7"/>
        <v>31</v>
      </c>
      <c r="N34" s="2">
        <f t="shared" si="7"/>
        <v>32</v>
      </c>
      <c r="O34" s="2">
        <f t="shared" si="7"/>
        <v>33</v>
      </c>
      <c r="P34" s="2">
        <f t="shared" si="7"/>
        <v>34</v>
      </c>
      <c r="Q34" s="2">
        <f t="shared" si="7"/>
        <v>35</v>
      </c>
      <c r="R34" s="2">
        <f t="shared" si="7"/>
        <v>36</v>
      </c>
      <c r="S34" s="2">
        <f t="shared" si="7"/>
        <v>37</v>
      </c>
      <c r="T34" s="2">
        <f t="shared" si="7"/>
        <v>38</v>
      </c>
      <c r="U34" s="2">
        <f t="shared" si="7"/>
        <v>39</v>
      </c>
      <c r="V34" s="2">
        <f t="shared" si="7"/>
        <v>40</v>
      </c>
      <c r="W34" s="2">
        <f t="shared" si="7"/>
        <v>41</v>
      </c>
      <c r="X34" s="2">
        <f t="shared" si="7"/>
        <v>42</v>
      </c>
      <c r="Y34" s="2">
        <f t="shared" si="7"/>
        <v>43</v>
      </c>
      <c r="Z34" s="2">
        <f t="shared" si="7"/>
        <v>44</v>
      </c>
      <c r="AA34" s="2">
        <f t="shared" si="7"/>
        <v>45</v>
      </c>
      <c r="AB34" s="2" t="str">
        <f t="shared" si="7"/>
        <v/>
      </c>
      <c r="AC34" s="2" t="str">
        <f t="shared" si="7"/>
        <v/>
      </c>
      <c r="AD34" s="2" t="str">
        <f t="shared" si="7"/>
        <v/>
      </c>
      <c r="AE34" s="2" t="str">
        <f t="shared" si="7"/>
        <v/>
      </c>
      <c r="AF34" s="2" t="str">
        <f t="shared" si="7"/>
        <v/>
      </c>
      <c r="AG34" s="2" t="str">
        <f t="shared" si="7"/>
        <v/>
      </c>
      <c r="AH34" s="2" t="str">
        <f t="shared" si="7"/>
        <v/>
      </c>
      <c r="AI34" s="2" t="str">
        <f t="shared" si="7"/>
        <v/>
      </c>
      <c r="AJ34" s="2" t="str">
        <f t="shared" si="7"/>
        <v/>
      </c>
      <c r="AK34" s="2" t="str">
        <f t="shared" si="7"/>
        <v/>
      </c>
      <c r="AL34" s="2" t="str">
        <f t="shared" si="7"/>
        <v/>
      </c>
      <c r="AM34" s="2" t="str">
        <f t="shared" si="7"/>
        <v/>
      </c>
      <c r="AN34" s="2" t="str">
        <f t="shared" si="7"/>
        <v/>
      </c>
      <c r="AO34" s="2" t="str">
        <f t="shared" si="7"/>
        <v/>
      </c>
      <c r="AP34" s="2" t="str">
        <f t="shared" si="7"/>
        <v/>
      </c>
      <c r="AQ34" s="2" t="str">
        <f t="shared" si="7"/>
        <v/>
      </c>
      <c r="AR34" s="2" t="str">
        <f t="shared" si="7"/>
        <v/>
      </c>
      <c r="AS34" s="2" t="str">
        <f t="shared" si="7"/>
        <v/>
      </c>
      <c r="AT34" s="2" t="str">
        <f t="shared" si="7"/>
        <v/>
      </c>
      <c r="AU34" s="2" t="str">
        <f t="shared" si="7"/>
        <v/>
      </c>
      <c r="AV34" s="2" t="str">
        <f t="shared" si="7"/>
        <v/>
      </c>
      <c r="AW34" s="2" t="str">
        <f t="shared" si="7"/>
        <v/>
      </c>
      <c r="AX34" s="2" t="str">
        <f t="shared" si="7"/>
        <v/>
      </c>
      <c r="AY34" s="2" t="str">
        <f t="shared" si="7"/>
        <v/>
      </c>
      <c r="AZ34" s="2" t="str">
        <f t="shared" si="7"/>
        <v/>
      </c>
      <c r="BA34" s="2" t="str">
        <f t="shared" si="7"/>
        <v/>
      </c>
      <c r="BB34" s="2" t="str">
        <f t="shared" si="7"/>
        <v/>
      </c>
      <c r="BC34" s="2" t="str">
        <f t="shared" si="7"/>
        <v/>
      </c>
      <c r="BD34" s="2" t="str">
        <f t="shared" si="7"/>
        <v/>
      </c>
      <c r="BE34" s="2" t="str">
        <f t="shared" si="7"/>
        <v/>
      </c>
      <c r="BF34" s="2" t="str">
        <f t="shared" si="7"/>
        <v/>
      </c>
      <c r="BG34" s="2" t="str">
        <f t="shared" si="7"/>
        <v/>
      </c>
      <c r="BH34" s="2" t="str">
        <f t="shared" si="7"/>
        <v/>
      </c>
      <c r="BI34" s="2" t="str">
        <f t="shared" ref="BI34" si="8">IFERROR(IF(BH34+1&lt;=$B$4,BH34+1,""),"")</f>
        <v/>
      </c>
      <c r="BJ34" s="2" t="str">
        <f t="shared" ref="BJ34" si="9">IFERROR(IF(BI34+1&lt;=$B$4,BI34+1,""),"")</f>
        <v/>
      </c>
      <c r="BK34" s="2" t="str">
        <f t="shared" ref="BK34" si="10">IFERROR(IF(BJ34+1&lt;=$B$4,BJ34+1,""),"")</f>
        <v/>
      </c>
      <c r="BL34" s="2" t="str">
        <f t="shared" ref="BL34" si="11">IFERROR(IF(BK34+1&lt;=$B$4,BK34+1,""),"")</f>
        <v/>
      </c>
      <c r="BM34" s="2" t="str">
        <f t="shared" ref="BM34" si="12">IFERROR(IF(BL34+1&lt;=$B$4,BL34+1,""),"")</f>
        <v/>
      </c>
      <c r="BN34" s="2" t="str">
        <f t="shared" ref="BN34" si="13">IFERROR(IF(BM34+1&lt;=$B$4,BM34+1,""),"")</f>
        <v/>
      </c>
      <c r="BO34" s="2" t="str">
        <f t="shared" ref="BO34" si="14">IFERROR(IF(BN34+1&lt;=$B$4,BN34+1,""),"")</f>
        <v/>
      </c>
      <c r="BP34" s="2" t="str">
        <f t="shared" ref="BP34" si="15">IFERROR(IF(BO34+1&lt;=$B$4,BO34+1,""),"")</f>
        <v/>
      </c>
      <c r="BQ34" s="2" t="str">
        <f t="shared" ref="BQ34" si="16">IFERROR(IF(BP34+1&lt;=$B$4,BP34+1,""),"")</f>
        <v/>
      </c>
      <c r="BR34" s="2" t="str">
        <f t="shared" ref="BR34" si="17">IFERROR(IF(BQ34+1&lt;=$B$4,BQ34+1,""),"")</f>
        <v/>
      </c>
      <c r="BS34" s="2" t="str">
        <f t="shared" ref="BS34" si="18">IFERROR(IF(BR34+1&lt;=$B$4,BR34+1,""),"")</f>
        <v/>
      </c>
      <c r="BT34" s="2" t="str">
        <f t="shared" ref="BT34" si="19">IFERROR(IF(BS34+1&lt;=$B$4,BS34+1,""),"")</f>
        <v/>
      </c>
      <c r="BU34" s="2" t="str">
        <f t="shared" ref="BU34" si="20">IFERROR(IF(BT34+1&lt;=$B$4,BT34+1,""),"")</f>
        <v/>
      </c>
      <c r="BV34" s="2" t="str">
        <f t="shared" ref="BV34" si="21">IFERROR(IF(BU34+1&lt;=$B$4,BU34+1,""),"")</f>
        <v/>
      </c>
      <c r="BW34" s="2" t="str">
        <f t="shared" ref="BW34" si="22">IFERROR(IF(BV34+1&lt;=$B$4,BV34+1,""),"")</f>
        <v/>
      </c>
      <c r="BX34" s="2" t="str">
        <f t="shared" ref="BX34" si="23">IFERROR(IF(BW34+1&lt;=$B$4,BW34+1,""),"")</f>
        <v/>
      </c>
      <c r="BY34" s="2" t="str">
        <f t="shared" ref="BY34" si="24">IFERROR(IF(BX34+1&lt;=$B$4,BX34+1,""),"")</f>
        <v/>
      </c>
      <c r="BZ34" s="2" t="str">
        <f t="shared" ref="BZ34" si="25">IFERROR(IF(BY34+1&lt;=$B$4,BY34+1,""),"")</f>
        <v/>
      </c>
      <c r="CA34" s="2" t="str">
        <f t="shared" ref="CA34" si="26">IFERROR(IF(BZ34+1&lt;=$B$4,BZ34+1,""),"")</f>
        <v/>
      </c>
      <c r="CB34" s="2" t="str">
        <f t="shared" ref="CB34" si="27">IFERROR(IF(CA34+1&lt;=$B$4,CA34+1,""),"")</f>
        <v/>
      </c>
      <c r="CC34" s="2" t="str">
        <f t="shared" ref="CC34" si="28">IFERROR(IF(CB34+1&lt;=$B$4,CB34+1,""),"")</f>
        <v/>
      </c>
      <c r="CD34" s="2" t="str">
        <f t="shared" ref="CD34" si="29">IFERROR(IF(CC34+1&lt;=$B$4,CC34+1,""),"")</f>
        <v/>
      </c>
      <c r="CE34" s="2" t="str">
        <f t="shared" ref="CE34" si="30">IFERROR(IF(CD34+1&lt;=$B$4,CD34+1,""),"")</f>
        <v/>
      </c>
      <c r="CF34" s="2" t="str">
        <f t="shared" ref="CF34" si="31">IFERROR(IF(CE34+1&lt;=$B$4,CE34+1,""),"")</f>
        <v/>
      </c>
      <c r="CG34" s="2" t="str">
        <f t="shared" ref="CG34" si="32">IFERROR(IF(CF34+1&lt;=$B$4,CF34+1,""),"")</f>
        <v/>
      </c>
      <c r="CH34" s="2" t="str">
        <f t="shared" ref="CH34" si="33">IFERROR(IF(CG34+1&lt;=$B$4,CG34+1,""),"")</f>
        <v/>
      </c>
      <c r="CI34" s="2" t="str">
        <f t="shared" ref="CI34" si="34">IFERROR(IF(CH34+1&lt;=$B$4,CH34+1,""),"")</f>
        <v/>
      </c>
      <c r="CJ34" s="2" t="str">
        <f t="shared" ref="CJ34" si="35">IFERROR(IF(CI34+1&lt;=$B$4,CI34+1,""),"")</f>
        <v/>
      </c>
      <c r="CK34" s="2" t="str">
        <f t="shared" ref="CK34" si="36">IFERROR(IF(CJ34+1&lt;=$B$4,CJ34+1,""),"")</f>
        <v/>
      </c>
      <c r="CL34" s="2" t="str">
        <f t="shared" ref="CL34" si="37">IFERROR(IF(CK34+1&lt;=$B$4,CK34+1,""),"")</f>
        <v/>
      </c>
      <c r="CM34" s="2" t="str">
        <f t="shared" ref="CM34" si="38">IFERROR(IF(CL34+1&lt;=$B$4,CL34+1,""),"")</f>
        <v/>
      </c>
      <c r="CN34" s="2" t="str">
        <f t="shared" ref="CN34" si="39">IFERROR(IF(CM34+1&lt;=$B$4,CM34+1,""),"")</f>
        <v/>
      </c>
      <c r="CO34" s="2" t="str">
        <f t="shared" ref="CO34" si="40">IFERROR(IF(CN34+1&lt;=$B$4,CN34+1,""),"")</f>
        <v/>
      </c>
      <c r="CP34" s="2" t="str">
        <f t="shared" ref="CP34" si="41">IFERROR(IF(CO34+1&lt;=$B$4,CO34+1,""),"")</f>
        <v/>
      </c>
      <c r="CQ34" s="2" t="str">
        <f t="shared" ref="CQ34" si="42">IFERROR(IF(CP34+1&lt;=$B$4,CP34+1,""),"")</f>
        <v/>
      </c>
      <c r="CR34" s="2" t="str">
        <f t="shared" ref="CR34" si="43">IFERROR(IF(CQ34+1&lt;=$B$4,CQ34+1,""),"")</f>
        <v/>
      </c>
      <c r="CS34" s="2" t="str">
        <f t="shared" ref="CS34" si="44">IFERROR(IF(CR34+1&lt;=$B$4,CR34+1,""),"")</f>
        <v/>
      </c>
      <c r="CT34" s="2" t="str">
        <f t="shared" ref="CT34" si="45">IFERROR(IF(CS34+1&lt;=$B$4,CS34+1,""),"")</f>
        <v/>
      </c>
      <c r="CU34" s="2" t="str">
        <f t="shared" ref="CU34" si="46">IFERROR(IF(CT34+1&lt;=$B$4,CT34+1,""),"")</f>
        <v/>
      </c>
      <c r="CV34" s="2" t="str">
        <f t="shared" ref="CV34" si="47">IFERROR(IF(CU34+1&lt;=$B$4,CU34+1,""),"")</f>
        <v/>
      </c>
      <c r="CW34" s="2" t="str">
        <f t="shared" ref="CW34" si="48">IFERROR(IF(CV34+1&lt;=$B$4,CV34+1,""),"")</f>
        <v/>
      </c>
      <c r="CX34" s="1"/>
      <c r="CY34" s="1"/>
      <c r="CZ34" s="1"/>
    </row>
    <row r="35" spans="1:104" x14ac:dyDescent="0.25">
      <c r="A35" s="3" t="s">
        <v>2</v>
      </c>
      <c r="B35" s="4">
        <f>IFERROR(_xlfn.NORM.DIST(B34,$G$30,$G$31,FALSE),"")</f>
        <v>8.6385546421100887E-3</v>
      </c>
      <c r="C35" s="4">
        <f t="shared" ref="C35:AU35" si="49">IFERROR(_xlfn.NORM.DIST(C34,$G$30,$G$31,FALSE),"")</f>
        <v>1.1745090013065103E-2</v>
      </c>
      <c r="D35" s="4">
        <f t="shared" si="49"/>
        <v>1.5565163093034802E-2</v>
      </c>
      <c r="E35" s="4">
        <f t="shared" si="49"/>
        <v>2.0106341886254105E-2</v>
      </c>
      <c r="F35" s="4">
        <f t="shared" si="49"/>
        <v>2.5315966459261287E-2</v>
      </c>
      <c r="G35" s="4">
        <f t="shared" si="49"/>
        <v>3.106976879731407E-2</v>
      </c>
      <c r="H35" s="4">
        <f t="shared" si="49"/>
        <v>3.7167520758938595E-2</v>
      </c>
      <c r="I35" s="4">
        <f t="shared" si="49"/>
        <v>4.3338235487734078E-2</v>
      </c>
      <c r="J35" s="4">
        <f t="shared" si="49"/>
        <v>4.9256201675176477E-2</v>
      </c>
      <c r="K35" s="4">
        <f t="shared" si="49"/>
        <v>5.4567326180856413E-2</v>
      </c>
      <c r="L35" s="4">
        <f t="shared" si="49"/>
        <v>5.892322244853173E-2</v>
      </c>
      <c r="M35" s="4">
        <f t="shared" si="49"/>
        <v>6.2018658420002273E-2</v>
      </c>
      <c r="N35" s="4">
        <f t="shared" si="49"/>
        <v>6.3626832881857429E-2</v>
      </c>
      <c r="O35" s="4">
        <f t="shared" si="49"/>
        <v>6.3626832881857429E-2</v>
      </c>
      <c r="P35" s="4">
        <f t="shared" si="49"/>
        <v>6.2018658420002273E-2</v>
      </c>
      <c r="Q35" s="4">
        <f t="shared" si="49"/>
        <v>5.892322244853173E-2</v>
      </c>
      <c r="R35" s="4">
        <f t="shared" si="49"/>
        <v>5.4567326180856413E-2</v>
      </c>
      <c r="S35" s="4">
        <f t="shared" si="49"/>
        <v>4.9256201675176477E-2</v>
      </c>
      <c r="T35" s="4">
        <f t="shared" si="49"/>
        <v>4.3338235487734078E-2</v>
      </c>
      <c r="U35" s="4">
        <f t="shared" si="49"/>
        <v>3.7167520758938595E-2</v>
      </c>
      <c r="V35" s="4">
        <f t="shared" si="49"/>
        <v>3.106976879731407E-2</v>
      </c>
      <c r="W35" s="4">
        <f t="shared" si="49"/>
        <v>2.5315966459261287E-2</v>
      </c>
      <c r="X35" s="4">
        <f t="shared" si="49"/>
        <v>2.0106341886254105E-2</v>
      </c>
      <c r="Y35" s="4">
        <f t="shared" si="49"/>
        <v>1.5565163093034802E-2</v>
      </c>
      <c r="Z35" s="4">
        <f t="shared" si="49"/>
        <v>1.1745090013065103E-2</v>
      </c>
      <c r="AA35" s="4">
        <f t="shared" si="49"/>
        <v>8.6385546421100887E-3</v>
      </c>
      <c r="AB35" s="4" t="str">
        <f t="shared" si="49"/>
        <v/>
      </c>
      <c r="AC35" s="4" t="str">
        <f t="shared" si="49"/>
        <v/>
      </c>
      <c r="AD35" s="4" t="str">
        <f t="shared" si="49"/>
        <v/>
      </c>
      <c r="AE35" s="4" t="str">
        <f t="shared" si="49"/>
        <v/>
      </c>
      <c r="AF35" s="4" t="str">
        <f t="shared" si="49"/>
        <v/>
      </c>
      <c r="AG35" s="4" t="str">
        <f t="shared" si="49"/>
        <v/>
      </c>
      <c r="AH35" s="4" t="str">
        <f t="shared" si="49"/>
        <v/>
      </c>
      <c r="AI35" s="4" t="str">
        <f t="shared" si="49"/>
        <v/>
      </c>
      <c r="AJ35" s="4" t="str">
        <f t="shared" si="49"/>
        <v/>
      </c>
      <c r="AK35" s="4" t="str">
        <f t="shared" si="49"/>
        <v/>
      </c>
      <c r="AL35" s="4" t="str">
        <f t="shared" si="49"/>
        <v/>
      </c>
      <c r="AM35" s="4" t="str">
        <f t="shared" si="49"/>
        <v/>
      </c>
      <c r="AN35" s="4" t="str">
        <f t="shared" si="49"/>
        <v/>
      </c>
      <c r="AO35" s="4" t="str">
        <f t="shared" si="49"/>
        <v/>
      </c>
      <c r="AP35" s="4" t="str">
        <f t="shared" si="49"/>
        <v/>
      </c>
      <c r="AQ35" s="4" t="str">
        <f t="shared" si="49"/>
        <v/>
      </c>
      <c r="AR35" s="4" t="str">
        <f t="shared" si="49"/>
        <v/>
      </c>
      <c r="AS35" s="4" t="str">
        <f t="shared" si="49"/>
        <v/>
      </c>
      <c r="AT35" s="4" t="str">
        <f t="shared" si="49"/>
        <v/>
      </c>
      <c r="AU35" s="4" t="str">
        <f t="shared" si="49"/>
        <v/>
      </c>
      <c r="AV35" s="4" t="str">
        <f t="shared" ref="AV35:CH35" si="50">IFERROR(_xlfn.NORM.DIST(AV34,55,1,FALSE),"")</f>
        <v/>
      </c>
      <c r="AW35" s="4" t="str">
        <f t="shared" si="50"/>
        <v/>
      </c>
      <c r="AX35" s="4" t="str">
        <f t="shared" si="50"/>
        <v/>
      </c>
      <c r="AY35" s="4" t="str">
        <f t="shared" si="50"/>
        <v/>
      </c>
      <c r="AZ35" s="4" t="str">
        <f t="shared" si="50"/>
        <v/>
      </c>
      <c r="BA35" s="4" t="str">
        <f t="shared" si="50"/>
        <v/>
      </c>
      <c r="BB35" s="4" t="str">
        <f t="shared" si="50"/>
        <v/>
      </c>
      <c r="BC35" s="4" t="str">
        <f t="shared" si="50"/>
        <v/>
      </c>
      <c r="BD35" s="4" t="str">
        <f t="shared" si="50"/>
        <v/>
      </c>
      <c r="BE35" s="4" t="str">
        <f t="shared" si="50"/>
        <v/>
      </c>
      <c r="BF35" s="4" t="str">
        <f t="shared" si="50"/>
        <v/>
      </c>
      <c r="BG35" s="4" t="str">
        <f t="shared" si="50"/>
        <v/>
      </c>
      <c r="BH35" s="4" t="str">
        <f t="shared" si="50"/>
        <v/>
      </c>
      <c r="BI35" s="4" t="str">
        <f t="shared" si="50"/>
        <v/>
      </c>
      <c r="BJ35" s="4" t="str">
        <f t="shared" si="50"/>
        <v/>
      </c>
      <c r="BK35" s="4" t="str">
        <f t="shared" si="50"/>
        <v/>
      </c>
      <c r="BL35" s="4" t="str">
        <f t="shared" si="50"/>
        <v/>
      </c>
      <c r="BM35" s="4" t="str">
        <f t="shared" si="50"/>
        <v/>
      </c>
      <c r="BN35" s="4" t="str">
        <f t="shared" si="50"/>
        <v/>
      </c>
      <c r="BO35" s="4" t="str">
        <f t="shared" si="50"/>
        <v/>
      </c>
      <c r="BP35" s="4" t="str">
        <f t="shared" si="50"/>
        <v/>
      </c>
      <c r="BQ35" s="4" t="str">
        <f t="shared" si="50"/>
        <v/>
      </c>
      <c r="BR35" s="4" t="str">
        <f t="shared" si="50"/>
        <v/>
      </c>
      <c r="BS35" s="4" t="str">
        <f t="shared" si="50"/>
        <v/>
      </c>
      <c r="BT35" s="4" t="str">
        <f t="shared" si="50"/>
        <v/>
      </c>
      <c r="BU35" s="4" t="str">
        <f t="shared" si="50"/>
        <v/>
      </c>
      <c r="BV35" s="4" t="str">
        <f t="shared" si="50"/>
        <v/>
      </c>
      <c r="BW35" s="4" t="str">
        <f t="shared" si="50"/>
        <v/>
      </c>
      <c r="BX35" s="4" t="str">
        <f t="shared" si="50"/>
        <v/>
      </c>
      <c r="BY35" s="4" t="str">
        <f t="shared" si="50"/>
        <v/>
      </c>
      <c r="BZ35" s="4" t="str">
        <f t="shared" si="50"/>
        <v/>
      </c>
      <c r="CA35" s="4" t="str">
        <f t="shared" si="50"/>
        <v/>
      </c>
      <c r="CB35" s="4" t="str">
        <f t="shared" si="50"/>
        <v/>
      </c>
      <c r="CC35" s="4" t="str">
        <f t="shared" si="50"/>
        <v/>
      </c>
      <c r="CD35" s="4" t="str">
        <f t="shared" si="50"/>
        <v/>
      </c>
      <c r="CE35" s="4" t="str">
        <f t="shared" si="50"/>
        <v/>
      </c>
      <c r="CF35" s="4" t="str">
        <f t="shared" si="50"/>
        <v/>
      </c>
      <c r="CG35" s="4" t="str">
        <f t="shared" si="50"/>
        <v/>
      </c>
      <c r="CH35" s="4" t="str">
        <f t="shared" si="50"/>
        <v/>
      </c>
      <c r="CI35" s="4" t="str">
        <f t="shared" ref="CI35:DQ35" si="51">IFERROR(_xlfn.NORM.DIST(CI34,55,1,FALSE),"")</f>
        <v/>
      </c>
      <c r="CJ35" s="4" t="str">
        <f t="shared" si="51"/>
        <v/>
      </c>
      <c r="CK35" s="4" t="str">
        <f t="shared" si="51"/>
        <v/>
      </c>
      <c r="CL35" s="4" t="str">
        <f t="shared" si="51"/>
        <v/>
      </c>
      <c r="CM35" s="4" t="str">
        <f t="shared" si="51"/>
        <v/>
      </c>
      <c r="CN35" s="4" t="str">
        <f t="shared" si="51"/>
        <v/>
      </c>
      <c r="CO35" s="4" t="str">
        <f t="shared" si="51"/>
        <v/>
      </c>
      <c r="CP35" s="4" t="str">
        <f t="shared" si="51"/>
        <v/>
      </c>
      <c r="CQ35" s="4" t="str">
        <f t="shared" si="51"/>
        <v/>
      </c>
      <c r="CR35" s="4" t="str">
        <f t="shared" si="51"/>
        <v/>
      </c>
      <c r="CS35" s="4" t="str">
        <f t="shared" si="51"/>
        <v/>
      </c>
      <c r="CT35" s="4" t="str">
        <f t="shared" si="51"/>
        <v/>
      </c>
      <c r="CU35" s="4" t="str">
        <f t="shared" si="51"/>
        <v/>
      </c>
      <c r="CV35" s="4" t="str">
        <f t="shared" si="51"/>
        <v/>
      </c>
      <c r="CW35" s="4" t="str">
        <f t="shared" si="51"/>
        <v/>
      </c>
    </row>
    <row r="36" spans="1:104" x14ac:dyDescent="0.25">
      <c r="A36" s="2" t="s">
        <v>5</v>
      </c>
      <c r="B36" s="5">
        <f>IFERROR(B35*$B$30,"")</f>
        <v>0.23324097533697238</v>
      </c>
      <c r="C36" s="5">
        <f t="shared" ref="C36:AU36" si="52">IFERROR(C35*$B$30,"")</f>
        <v>0.31711743035275775</v>
      </c>
      <c r="D36" s="5">
        <f t="shared" si="52"/>
        <v>0.42025940351193963</v>
      </c>
      <c r="E36" s="5">
        <f t="shared" si="52"/>
        <v>0.5428712309288608</v>
      </c>
      <c r="F36" s="5">
        <f t="shared" si="52"/>
        <v>0.68353109440005477</v>
      </c>
      <c r="G36" s="5">
        <f t="shared" si="52"/>
        <v>0.8388837575274799</v>
      </c>
      <c r="H36" s="5">
        <f t="shared" si="52"/>
        <v>1.0035230604913421</v>
      </c>
      <c r="I36" s="5">
        <f t="shared" si="52"/>
        <v>1.1701323581688201</v>
      </c>
      <c r="J36" s="5">
        <f t="shared" si="52"/>
        <v>1.3299174452297648</v>
      </c>
      <c r="K36" s="5">
        <f t="shared" si="52"/>
        <v>1.4733178068831232</v>
      </c>
      <c r="L36" s="5">
        <f t="shared" si="52"/>
        <v>1.5909270061103566</v>
      </c>
      <c r="M36" s="5">
        <f t="shared" si="52"/>
        <v>1.6745037773400613</v>
      </c>
      <c r="N36" s="5">
        <f t="shared" si="52"/>
        <v>1.7179244878101505</v>
      </c>
      <c r="O36" s="5">
        <f t="shared" si="52"/>
        <v>1.7179244878101505</v>
      </c>
      <c r="P36" s="5">
        <f t="shared" si="52"/>
        <v>1.6745037773400613</v>
      </c>
      <c r="Q36" s="5">
        <f t="shared" si="52"/>
        <v>1.5909270061103566</v>
      </c>
      <c r="R36" s="5">
        <f t="shared" si="52"/>
        <v>1.4733178068831232</v>
      </c>
      <c r="S36" s="5">
        <f t="shared" si="52"/>
        <v>1.3299174452297648</v>
      </c>
      <c r="T36" s="5">
        <f t="shared" si="52"/>
        <v>1.1701323581688201</v>
      </c>
      <c r="U36" s="5">
        <f t="shared" si="52"/>
        <v>1.0035230604913421</v>
      </c>
      <c r="V36" s="5">
        <f t="shared" si="52"/>
        <v>0.8388837575274799</v>
      </c>
      <c r="W36" s="5">
        <f t="shared" si="52"/>
        <v>0.68353109440005477</v>
      </c>
      <c r="X36" s="5">
        <f t="shared" si="52"/>
        <v>0.5428712309288608</v>
      </c>
      <c r="Y36" s="5">
        <f t="shared" si="52"/>
        <v>0.42025940351193963</v>
      </c>
      <c r="Z36" s="5">
        <f t="shared" si="52"/>
        <v>0.31711743035275775</v>
      </c>
      <c r="AA36" s="5">
        <f t="shared" si="52"/>
        <v>0.23324097533697238</v>
      </c>
      <c r="AB36" s="5" t="str">
        <f t="shared" si="52"/>
        <v/>
      </c>
      <c r="AC36" s="5" t="str">
        <f t="shared" si="52"/>
        <v/>
      </c>
      <c r="AD36" s="5" t="str">
        <f t="shared" si="52"/>
        <v/>
      </c>
      <c r="AE36" s="5" t="str">
        <f t="shared" si="52"/>
        <v/>
      </c>
      <c r="AF36" s="5" t="str">
        <f t="shared" si="52"/>
        <v/>
      </c>
      <c r="AG36" s="5" t="str">
        <f t="shared" si="52"/>
        <v/>
      </c>
      <c r="AH36" s="5" t="str">
        <f t="shared" si="52"/>
        <v/>
      </c>
      <c r="AI36" s="5" t="str">
        <f t="shared" si="52"/>
        <v/>
      </c>
      <c r="AJ36" s="5" t="str">
        <f t="shared" si="52"/>
        <v/>
      </c>
      <c r="AK36" s="5" t="str">
        <f t="shared" si="52"/>
        <v/>
      </c>
      <c r="AL36" s="5" t="str">
        <f t="shared" si="52"/>
        <v/>
      </c>
      <c r="AM36" s="5" t="str">
        <f t="shared" si="52"/>
        <v/>
      </c>
      <c r="AN36" s="5" t="str">
        <f t="shared" si="52"/>
        <v/>
      </c>
      <c r="AO36" s="5" t="str">
        <f t="shared" si="52"/>
        <v/>
      </c>
      <c r="AP36" s="5" t="str">
        <f t="shared" si="52"/>
        <v/>
      </c>
      <c r="AQ36" s="5" t="str">
        <f t="shared" si="52"/>
        <v/>
      </c>
      <c r="AR36" s="5" t="str">
        <f t="shared" si="52"/>
        <v/>
      </c>
      <c r="AS36" s="5" t="str">
        <f t="shared" si="52"/>
        <v/>
      </c>
      <c r="AT36" s="5" t="str">
        <f t="shared" si="52"/>
        <v/>
      </c>
      <c r="AU36" s="5" t="str">
        <f t="shared" si="52"/>
        <v/>
      </c>
      <c r="AV36" s="5" t="str">
        <f>IFERROR(AV35*$B$2,"")</f>
        <v/>
      </c>
      <c r="AW36" s="5" t="str">
        <f>IFERROR(AW35*$B$2,"")</f>
        <v/>
      </c>
      <c r="AX36" s="5" t="str">
        <f>IFERROR(AX35*$B$2,"")</f>
        <v/>
      </c>
      <c r="AY36" s="5" t="str">
        <f>IFERROR(AY35*$B$2,"")</f>
        <v/>
      </c>
      <c r="AZ36" s="5" t="str">
        <f>IFERROR(AZ35*$B$2,"")</f>
        <v/>
      </c>
      <c r="BA36" s="5" t="str">
        <f>IFERROR(BA35*$B$2,"")</f>
        <v/>
      </c>
      <c r="BB36" s="5" t="str">
        <f>IFERROR(BB35*$B$2,"")</f>
        <v/>
      </c>
      <c r="BC36" s="5" t="str">
        <f>IFERROR(BC35*$B$2,"")</f>
        <v/>
      </c>
      <c r="BD36" s="5" t="str">
        <f>IFERROR(BD35*$B$2,"")</f>
        <v/>
      </c>
      <c r="BE36" s="5" t="str">
        <f>IFERROR(BE35*$B$2,"")</f>
        <v/>
      </c>
      <c r="BF36" s="5" t="str">
        <f>IFERROR(BF35*$B$2,"")</f>
        <v/>
      </c>
      <c r="BG36" s="5" t="str">
        <f>IFERROR(BG35*$B$2,"")</f>
        <v/>
      </c>
      <c r="BH36" s="5" t="str">
        <f>IFERROR(BH35*$B$2,"")</f>
        <v/>
      </c>
      <c r="BI36" s="5" t="str">
        <f>IFERROR(BI35*$B$2,"")</f>
        <v/>
      </c>
      <c r="BJ36" s="5" t="str">
        <f>IFERROR(BJ35*$B$2,"")</f>
        <v/>
      </c>
      <c r="BK36" s="5" t="str">
        <f>IFERROR(BK35*$B$2,"")</f>
        <v/>
      </c>
      <c r="BL36" s="5" t="str">
        <f>IFERROR(BL35*$B$2,"")</f>
        <v/>
      </c>
      <c r="BM36" s="5" t="str">
        <f>IFERROR(BM35*$B$2,"")</f>
        <v/>
      </c>
      <c r="BN36" s="5" t="str">
        <f>IFERROR(BN35*$B$2,"")</f>
        <v/>
      </c>
      <c r="BO36" s="5" t="str">
        <f t="shared" ref="BO36:CW36" si="53">IFERROR(BO35*$B$2,"")</f>
        <v/>
      </c>
      <c r="BP36" s="5" t="str">
        <f t="shared" si="53"/>
        <v/>
      </c>
      <c r="BQ36" s="5" t="str">
        <f t="shared" si="53"/>
        <v/>
      </c>
      <c r="BR36" s="5" t="str">
        <f t="shared" si="53"/>
        <v/>
      </c>
      <c r="BS36" s="5" t="str">
        <f t="shared" si="53"/>
        <v/>
      </c>
      <c r="BT36" s="5" t="str">
        <f t="shared" si="53"/>
        <v/>
      </c>
      <c r="BU36" s="5" t="str">
        <f t="shared" si="53"/>
        <v/>
      </c>
      <c r="BV36" s="5" t="str">
        <f t="shared" si="53"/>
        <v/>
      </c>
      <c r="BW36" s="5" t="str">
        <f t="shared" si="53"/>
        <v/>
      </c>
      <c r="BX36" s="5" t="str">
        <f t="shared" si="53"/>
        <v/>
      </c>
      <c r="BY36" s="5" t="str">
        <f t="shared" si="53"/>
        <v/>
      </c>
      <c r="BZ36" s="5" t="str">
        <f t="shared" si="53"/>
        <v/>
      </c>
      <c r="CA36" s="5" t="str">
        <f t="shared" si="53"/>
        <v/>
      </c>
      <c r="CB36" s="5" t="str">
        <f t="shared" si="53"/>
        <v/>
      </c>
      <c r="CC36" s="5" t="str">
        <f t="shared" si="53"/>
        <v/>
      </c>
      <c r="CD36" s="5" t="str">
        <f t="shared" si="53"/>
        <v/>
      </c>
      <c r="CE36" s="5" t="str">
        <f t="shared" si="53"/>
        <v/>
      </c>
      <c r="CF36" s="5" t="str">
        <f t="shared" si="53"/>
        <v/>
      </c>
      <c r="CG36" s="5" t="str">
        <f t="shared" si="53"/>
        <v/>
      </c>
      <c r="CH36" s="5" t="str">
        <f t="shared" si="53"/>
        <v/>
      </c>
      <c r="CI36" s="5" t="str">
        <f t="shared" si="53"/>
        <v/>
      </c>
      <c r="CJ36" s="5" t="str">
        <f t="shared" si="53"/>
        <v/>
      </c>
      <c r="CK36" s="5" t="str">
        <f t="shared" si="53"/>
        <v/>
      </c>
      <c r="CL36" s="5" t="str">
        <f t="shared" si="53"/>
        <v/>
      </c>
      <c r="CM36" s="5" t="str">
        <f t="shared" si="53"/>
        <v/>
      </c>
      <c r="CN36" s="5" t="str">
        <f t="shared" si="53"/>
        <v/>
      </c>
      <c r="CO36" s="5" t="str">
        <f t="shared" si="53"/>
        <v/>
      </c>
      <c r="CP36" s="5" t="str">
        <f t="shared" si="53"/>
        <v/>
      </c>
      <c r="CQ36" s="5" t="str">
        <f t="shared" si="53"/>
        <v/>
      </c>
      <c r="CR36" s="5" t="str">
        <f t="shared" si="53"/>
        <v/>
      </c>
      <c r="CS36" s="5" t="str">
        <f t="shared" si="53"/>
        <v/>
      </c>
      <c r="CT36" s="5" t="str">
        <f t="shared" si="53"/>
        <v/>
      </c>
      <c r="CU36" s="5" t="str">
        <f t="shared" si="53"/>
        <v/>
      </c>
      <c r="CV36" s="5" t="str">
        <f t="shared" si="53"/>
        <v/>
      </c>
      <c r="CW36" s="5" t="str">
        <f t="shared" si="53"/>
        <v/>
      </c>
    </row>
  </sheetData>
  <mergeCells count="4">
    <mergeCell ref="D2:F2"/>
    <mergeCell ref="D3:F3"/>
    <mergeCell ref="D30:F30"/>
    <mergeCell ref="D31:F31"/>
  </mergeCell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4F1CA6-4546-466E-8CE7-2472594A3E4E}">
  <dimension ref="A1:CZ7"/>
  <sheetViews>
    <sheetView workbookViewId="0">
      <selection activeCell="N11" sqref="N11"/>
    </sheetView>
  </sheetViews>
  <sheetFormatPr baseColWidth="10" defaultRowHeight="15" x14ac:dyDescent="0.25"/>
  <cols>
    <col min="1" max="1" width="31.140625" bestFit="1" customWidth="1"/>
    <col min="2" max="101" width="4.7109375" customWidth="1"/>
  </cols>
  <sheetData>
    <row r="1" spans="1:104" x14ac:dyDescent="0.25">
      <c r="A1" s="2" t="s">
        <v>1</v>
      </c>
      <c r="B1" s="2">
        <v>60</v>
      </c>
    </row>
    <row r="2" spans="1:104" x14ac:dyDescent="0.25">
      <c r="A2" s="2" t="s">
        <v>3</v>
      </c>
      <c r="B2" s="2">
        <v>50</v>
      </c>
    </row>
    <row r="3" spans="1:104" x14ac:dyDescent="0.25">
      <c r="A3" s="2" t="s">
        <v>4</v>
      </c>
      <c r="B3" s="2">
        <v>70</v>
      </c>
    </row>
    <row r="5" spans="1:104" x14ac:dyDescent="0.25">
      <c r="A5" s="2" t="s">
        <v>0</v>
      </c>
      <c r="B5" s="2">
        <f>B2</f>
        <v>50</v>
      </c>
      <c r="C5" s="2">
        <f>IFERROR(IF(B5+1&lt;=$B$3,B5+1,""),"")</f>
        <v>51</v>
      </c>
      <c r="D5" s="2">
        <f t="shared" ref="D5:BO5" si="0">IFERROR(IF(C5+1&lt;=$B$3,C5+1,""),"")</f>
        <v>52</v>
      </c>
      <c r="E5" s="2">
        <f t="shared" si="0"/>
        <v>53</v>
      </c>
      <c r="F5" s="2">
        <f t="shared" si="0"/>
        <v>54</v>
      </c>
      <c r="G5" s="2">
        <f t="shared" si="0"/>
        <v>55</v>
      </c>
      <c r="H5" s="2">
        <f t="shared" si="0"/>
        <v>56</v>
      </c>
      <c r="I5" s="2">
        <f t="shared" si="0"/>
        <v>57</v>
      </c>
      <c r="J5" s="2">
        <f t="shared" si="0"/>
        <v>58</v>
      </c>
      <c r="K5" s="2">
        <f t="shared" si="0"/>
        <v>59</v>
      </c>
      <c r="L5" s="2">
        <f t="shared" si="0"/>
        <v>60</v>
      </c>
      <c r="M5" s="2">
        <f t="shared" si="0"/>
        <v>61</v>
      </c>
      <c r="N5" s="2">
        <f t="shared" si="0"/>
        <v>62</v>
      </c>
      <c r="O5" s="2">
        <f t="shared" si="0"/>
        <v>63</v>
      </c>
      <c r="P5" s="2">
        <f t="shared" si="0"/>
        <v>64</v>
      </c>
      <c r="Q5" s="2">
        <f t="shared" si="0"/>
        <v>65</v>
      </c>
      <c r="R5" s="2">
        <f t="shared" si="0"/>
        <v>66</v>
      </c>
      <c r="S5" s="2">
        <f t="shared" si="0"/>
        <v>67</v>
      </c>
      <c r="T5" s="2">
        <f t="shared" si="0"/>
        <v>68</v>
      </c>
      <c r="U5" s="2">
        <f t="shared" si="0"/>
        <v>69</v>
      </c>
      <c r="V5" s="2">
        <f t="shared" si="0"/>
        <v>70</v>
      </c>
      <c r="W5" s="2" t="str">
        <f t="shared" si="0"/>
        <v/>
      </c>
      <c r="X5" s="2" t="str">
        <f t="shared" si="0"/>
        <v/>
      </c>
      <c r="Y5" s="2" t="str">
        <f t="shared" si="0"/>
        <v/>
      </c>
      <c r="Z5" s="2" t="str">
        <f t="shared" si="0"/>
        <v/>
      </c>
      <c r="AA5" s="2" t="str">
        <f t="shared" si="0"/>
        <v/>
      </c>
      <c r="AB5" s="2" t="str">
        <f t="shared" si="0"/>
        <v/>
      </c>
      <c r="AC5" s="2" t="str">
        <f t="shared" si="0"/>
        <v/>
      </c>
      <c r="AD5" s="2" t="str">
        <f t="shared" si="0"/>
        <v/>
      </c>
      <c r="AE5" s="2" t="str">
        <f t="shared" si="0"/>
        <v/>
      </c>
      <c r="AF5" s="2" t="str">
        <f t="shared" si="0"/>
        <v/>
      </c>
      <c r="AG5" s="2" t="str">
        <f t="shared" si="0"/>
        <v/>
      </c>
      <c r="AH5" s="2" t="str">
        <f t="shared" si="0"/>
        <v/>
      </c>
      <c r="AI5" s="2" t="str">
        <f t="shared" si="0"/>
        <v/>
      </c>
      <c r="AJ5" s="2" t="str">
        <f t="shared" si="0"/>
        <v/>
      </c>
      <c r="AK5" s="2" t="str">
        <f t="shared" si="0"/>
        <v/>
      </c>
      <c r="AL5" s="2" t="str">
        <f t="shared" si="0"/>
        <v/>
      </c>
      <c r="AM5" s="2" t="str">
        <f t="shared" si="0"/>
        <v/>
      </c>
      <c r="AN5" s="2" t="str">
        <f t="shared" si="0"/>
        <v/>
      </c>
      <c r="AO5" s="2" t="str">
        <f t="shared" si="0"/>
        <v/>
      </c>
      <c r="AP5" s="2" t="str">
        <f t="shared" si="0"/>
        <v/>
      </c>
      <c r="AQ5" s="2" t="str">
        <f t="shared" si="0"/>
        <v/>
      </c>
      <c r="AR5" s="2" t="str">
        <f t="shared" si="0"/>
        <v/>
      </c>
      <c r="AS5" s="2" t="str">
        <f t="shared" si="0"/>
        <v/>
      </c>
      <c r="AT5" s="2" t="str">
        <f t="shared" si="0"/>
        <v/>
      </c>
      <c r="AU5" s="2" t="str">
        <f t="shared" si="0"/>
        <v/>
      </c>
      <c r="AV5" s="2" t="str">
        <f t="shared" si="0"/>
        <v/>
      </c>
      <c r="AW5" s="2" t="str">
        <f t="shared" si="0"/>
        <v/>
      </c>
      <c r="AX5" s="2" t="str">
        <f t="shared" si="0"/>
        <v/>
      </c>
      <c r="AY5" s="2" t="str">
        <f t="shared" si="0"/>
        <v/>
      </c>
      <c r="AZ5" s="2" t="str">
        <f t="shared" si="0"/>
        <v/>
      </c>
      <c r="BA5" s="2" t="str">
        <f t="shared" si="0"/>
        <v/>
      </c>
      <c r="BB5" s="2" t="str">
        <f t="shared" si="0"/>
        <v/>
      </c>
      <c r="BC5" s="2" t="str">
        <f t="shared" si="0"/>
        <v/>
      </c>
      <c r="BD5" s="2" t="str">
        <f t="shared" si="0"/>
        <v/>
      </c>
      <c r="BE5" s="2" t="str">
        <f t="shared" si="0"/>
        <v/>
      </c>
      <c r="BF5" s="2" t="str">
        <f t="shared" si="0"/>
        <v/>
      </c>
      <c r="BG5" s="2" t="str">
        <f t="shared" si="0"/>
        <v/>
      </c>
      <c r="BH5" s="2" t="str">
        <f t="shared" si="0"/>
        <v/>
      </c>
      <c r="BI5" s="2" t="str">
        <f t="shared" si="0"/>
        <v/>
      </c>
      <c r="BJ5" s="2" t="str">
        <f t="shared" si="0"/>
        <v/>
      </c>
      <c r="BK5" s="2" t="str">
        <f t="shared" si="0"/>
        <v/>
      </c>
      <c r="BL5" s="2" t="str">
        <f t="shared" si="0"/>
        <v/>
      </c>
      <c r="BM5" s="2" t="str">
        <f t="shared" si="0"/>
        <v/>
      </c>
      <c r="BN5" s="2" t="str">
        <f t="shared" si="0"/>
        <v/>
      </c>
      <c r="BO5" s="2" t="str">
        <f t="shared" si="0"/>
        <v/>
      </c>
      <c r="BP5" s="2" t="str">
        <f t="shared" ref="BP5:CW5" si="1">IFERROR(IF(BO5+1&lt;=$B$3,BO5+1,""),"")</f>
        <v/>
      </c>
      <c r="BQ5" s="2" t="str">
        <f t="shared" si="1"/>
        <v/>
      </c>
      <c r="BR5" s="2" t="str">
        <f t="shared" si="1"/>
        <v/>
      </c>
      <c r="BS5" s="2" t="str">
        <f t="shared" si="1"/>
        <v/>
      </c>
      <c r="BT5" s="2" t="str">
        <f t="shared" si="1"/>
        <v/>
      </c>
      <c r="BU5" s="2" t="str">
        <f t="shared" si="1"/>
        <v/>
      </c>
      <c r="BV5" s="2" t="str">
        <f t="shared" si="1"/>
        <v/>
      </c>
      <c r="BW5" s="2" t="str">
        <f t="shared" si="1"/>
        <v/>
      </c>
      <c r="BX5" s="2" t="str">
        <f t="shared" si="1"/>
        <v/>
      </c>
      <c r="BY5" s="2" t="str">
        <f t="shared" si="1"/>
        <v/>
      </c>
      <c r="BZ5" s="2" t="str">
        <f t="shared" si="1"/>
        <v/>
      </c>
      <c r="CA5" s="2" t="str">
        <f t="shared" si="1"/>
        <v/>
      </c>
      <c r="CB5" s="2" t="str">
        <f t="shared" si="1"/>
        <v/>
      </c>
      <c r="CC5" s="2" t="str">
        <f t="shared" si="1"/>
        <v/>
      </c>
      <c r="CD5" s="2" t="str">
        <f t="shared" si="1"/>
        <v/>
      </c>
      <c r="CE5" s="2" t="str">
        <f t="shared" si="1"/>
        <v/>
      </c>
      <c r="CF5" s="2" t="str">
        <f t="shared" si="1"/>
        <v/>
      </c>
      <c r="CG5" s="2" t="str">
        <f t="shared" si="1"/>
        <v/>
      </c>
      <c r="CH5" s="2" t="str">
        <f t="shared" si="1"/>
        <v/>
      </c>
      <c r="CI5" s="2" t="str">
        <f t="shared" si="1"/>
        <v/>
      </c>
      <c r="CJ5" s="2" t="str">
        <f t="shared" si="1"/>
        <v/>
      </c>
      <c r="CK5" s="2" t="str">
        <f t="shared" si="1"/>
        <v/>
      </c>
      <c r="CL5" s="2" t="str">
        <f t="shared" si="1"/>
        <v/>
      </c>
      <c r="CM5" s="2" t="str">
        <f t="shared" si="1"/>
        <v/>
      </c>
      <c r="CN5" s="2" t="str">
        <f t="shared" si="1"/>
        <v/>
      </c>
      <c r="CO5" s="2" t="str">
        <f t="shared" si="1"/>
        <v/>
      </c>
      <c r="CP5" s="2" t="str">
        <f t="shared" si="1"/>
        <v/>
      </c>
      <c r="CQ5" s="2" t="str">
        <f t="shared" si="1"/>
        <v/>
      </c>
      <c r="CR5" s="2" t="str">
        <f t="shared" si="1"/>
        <v/>
      </c>
      <c r="CS5" s="2" t="str">
        <f t="shared" si="1"/>
        <v/>
      </c>
      <c r="CT5" s="2" t="str">
        <f t="shared" si="1"/>
        <v/>
      </c>
      <c r="CU5" s="2" t="str">
        <f t="shared" si="1"/>
        <v/>
      </c>
      <c r="CV5" s="2" t="str">
        <f t="shared" si="1"/>
        <v/>
      </c>
      <c r="CW5" s="2" t="str">
        <f t="shared" si="1"/>
        <v/>
      </c>
      <c r="CX5" s="1"/>
      <c r="CY5" s="1"/>
      <c r="CZ5" s="1"/>
    </row>
    <row r="6" spans="1:104" x14ac:dyDescent="0.25">
      <c r="A6" s="3" t="s">
        <v>2</v>
      </c>
      <c r="B6" s="4">
        <f>IFERROR(_xlfn.NORM.DIST(B5,55,1,FALSE),"")</f>
        <v>1.4867195147342977E-6</v>
      </c>
      <c r="C6" s="4">
        <f t="shared" ref="C6:V6" si="2">IFERROR(_xlfn.NORM.DIST(C5,55,1,FALSE),"")</f>
        <v>1.3383022576488537E-4</v>
      </c>
      <c r="D6" s="4">
        <f t="shared" si="2"/>
        <v>4.4318484119380075E-3</v>
      </c>
      <c r="E6" s="4">
        <f t="shared" si="2"/>
        <v>5.3990966513188063E-2</v>
      </c>
      <c r="F6" s="4">
        <f t="shared" si="2"/>
        <v>0.24197072451914337</v>
      </c>
      <c r="G6" s="4">
        <f t="shared" si="2"/>
        <v>0.3989422804014327</v>
      </c>
      <c r="H6" s="4">
        <f t="shared" si="2"/>
        <v>0.24197072451914337</v>
      </c>
      <c r="I6" s="4">
        <f t="shared" si="2"/>
        <v>5.3990966513188063E-2</v>
      </c>
      <c r="J6" s="4">
        <f t="shared" si="2"/>
        <v>4.4318484119380075E-3</v>
      </c>
      <c r="K6" s="4">
        <f t="shared" si="2"/>
        <v>1.3383022576488537E-4</v>
      </c>
      <c r="L6" s="4">
        <f t="shared" si="2"/>
        <v>1.4867195147342977E-6</v>
      </c>
      <c r="M6" s="4">
        <f t="shared" si="2"/>
        <v>6.0758828498232861E-9</v>
      </c>
      <c r="N6" s="4">
        <f t="shared" si="2"/>
        <v>9.1347204083645936E-12</v>
      </c>
      <c r="O6" s="4">
        <f t="shared" si="2"/>
        <v>5.0522710835368927E-15</v>
      </c>
      <c r="P6" s="4">
        <f t="shared" si="2"/>
        <v>1.0279773571668917E-18</v>
      </c>
      <c r="Q6" s="4">
        <f t="shared" si="2"/>
        <v>7.6945986267064199E-23</v>
      </c>
      <c r="R6" s="4">
        <f t="shared" si="2"/>
        <v>2.1188192535093538E-27</v>
      </c>
      <c r="S6" s="4">
        <f t="shared" si="2"/>
        <v>2.1463837356630605E-32</v>
      </c>
      <c r="T6" s="4">
        <f t="shared" si="2"/>
        <v>7.9988277570068127E-38</v>
      </c>
      <c r="U6" s="4">
        <f t="shared" si="2"/>
        <v>1.0966065593889713E-43</v>
      </c>
      <c r="V6" s="4">
        <f t="shared" si="2"/>
        <v>5.5307095498444164E-50</v>
      </c>
      <c r="W6" s="4" t="str">
        <f t="shared" ref="W6:CH6" si="3">IFERROR(_xlfn.NORM.DIST(W5,55,1,FALSE),"")</f>
        <v/>
      </c>
      <c r="X6" s="4" t="str">
        <f t="shared" si="3"/>
        <v/>
      </c>
      <c r="Y6" s="4" t="str">
        <f t="shared" si="3"/>
        <v/>
      </c>
      <c r="Z6" s="4" t="str">
        <f t="shared" si="3"/>
        <v/>
      </c>
      <c r="AA6" s="4" t="str">
        <f t="shared" si="3"/>
        <v/>
      </c>
      <c r="AB6" s="4" t="str">
        <f t="shared" si="3"/>
        <v/>
      </c>
      <c r="AC6" s="4" t="str">
        <f t="shared" si="3"/>
        <v/>
      </c>
      <c r="AD6" s="4" t="str">
        <f t="shared" si="3"/>
        <v/>
      </c>
      <c r="AE6" s="4" t="str">
        <f t="shared" si="3"/>
        <v/>
      </c>
      <c r="AF6" s="4" t="str">
        <f t="shared" si="3"/>
        <v/>
      </c>
      <c r="AG6" s="4" t="str">
        <f t="shared" si="3"/>
        <v/>
      </c>
      <c r="AH6" s="4" t="str">
        <f t="shared" si="3"/>
        <v/>
      </c>
      <c r="AI6" s="4" t="str">
        <f t="shared" si="3"/>
        <v/>
      </c>
      <c r="AJ6" s="4" t="str">
        <f t="shared" si="3"/>
        <v/>
      </c>
      <c r="AK6" s="4" t="str">
        <f t="shared" si="3"/>
        <v/>
      </c>
      <c r="AL6" s="4" t="str">
        <f t="shared" si="3"/>
        <v/>
      </c>
      <c r="AM6" s="4" t="str">
        <f t="shared" si="3"/>
        <v/>
      </c>
      <c r="AN6" s="4" t="str">
        <f t="shared" si="3"/>
        <v/>
      </c>
      <c r="AO6" s="4" t="str">
        <f t="shared" si="3"/>
        <v/>
      </c>
      <c r="AP6" s="4" t="str">
        <f t="shared" si="3"/>
        <v/>
      </c>
      <c r="AQ6" s="4" t="str">
        <f t="shared" si="3"/>
        <v/>
      </c>
      <c r="AR6" s="4" t="str">
        <f t="shared" si="3"/>
        <v/>
      </c>
      <c r="AS6" s="4" t="str">
        <f t="shared" si="3"/>
        <v/>
      </c>
      <c r="AT6" s="4" t="str">
        <f t="shared" si="3"/>
        <v/>
      </c>
      <c r="AU6" s="4" t="str">
        <f t="shared" si="3"/>
        <v/>
      </c>
      <c r="AV6" s="4" t="str">
        <f t="shared" si="3"/>
        <v/>
      </c>
      <c r="AW6" s="4" t="str">
        <f t="shared" si="3"/>
        <v/>
      </c>
      <c r="AX6" s="4" t="str">
        <f t="shared" si="3"/>
        <v/>
      </c>
      <c r="AY6" s="4" t="str">
        <f t="shared" si="3"/>
        <v/>
      </c>
      <c r="AZ6" s="4" t="str">
        <f t="shared" si="3"/>
        <v/>
      </c>
      <c r="BA6" s="4" t="str">
        <f t="shared" si="3"/>
        <v/>
      </c>
      <c r="BB6" s="4" t="str">
        <f t="shared" si="3"/>
        <v/>
      </c>
      <c r="BC6" s="4" t="str">
        <f t="shared" si="3"/>
        <v/>
      </c>
      <c r="BD6" s="4" t="str">
        <f t="shared" si="3"/>
        <v/>
      </c>
      <c r="BE6" s="4" t="str">
        <f t="shared" si="3"/>
        <v/>
      </c>
      <c r="BF6" s="4" t="str">
        <f t="shared" si="3"/>
        <v/>
      </c>
      <c r="BG6" s="4" t="str">
        <f t="shared" si="3"/>
        <v/>
      </c>
      <c r="BH6" s="4" t="str">
        <f t="shared" si="3"/>
        <v/>
      </c>
      <c r="BI6" s="4" t="str">
        <f t="shared" si="3"/>
        <v/>
      </c>
      <c r="BJ6" s="4" t="str">
        <f t="shared" si="3"/>
        <v/>
      </c>
      <c r="BK6" s="4" t="str">
        <f t="shared" si="3"/>
        <v/>
      </c>
      <c r="BL6" s="4" t="str">
        <f t="shared" si="3"/>
        <v/>
      </c>
      <c r="BM6" s="4" t="str">
        <f t="shared" si="3"/>
        <v/>
      </c>
      <c r="BN6" s="4" t="str">
        <f t="shared" si="3"/>
        <v/>
      </c>
      <c r="BO6" s="4" t="str">
        <f t="shared" si="3"/>
        <v/>
      </c>
      <c r="BP6" s="4" t="str">
        <f t="shared" si="3"/>
        <v/>
      </c>
      <c r="BQ6" s="4" t="str">
        <f t="shared" si="3"/>
        <v/>
      </c>
      <c r="BR6" s="4" t="str">
        <f t="shared" si="3"/>
        <v/>
      </c>
      <c r="BS6" s="4" t="str">
        <f t="shared" si="3"/>
        <v/>
      </c>
      <c r="BT6" s="4" t="str">
        <f t="shared" si="3"/>
        <v/>
      </c>
      <c r="BU6" s="4" t="str">
        <f t="shared" si="3"/>
        <v/>
      </c>
      <c r="BV6" s="4" t="str">
        <f t="shared" si="3"/>
        <v/>
      </c>
      <c r="BW6" s="4" t="str">
        <f t="shared" si="3"/>
        <v/>
      </c>
      <c r="BX6" s="4" t="str">
        <f t="shared" si="3"/>
        <v/>
      </c>
      <c r="BY6" s="4" t="str">
        <f t="shared" si="3"/>
        <v/>
      </c>
      <c r="BZ6" s="4" t="str">
        <f t="shared" si="3"/>
        <v/>
      </c>
      <c r="CA6" s="4" t="str">
        <f t="shared" si="3"/>
        <v/>
      </c>
      <c r="CB6" s="4" t="str">
        <f t="shared" si="3"/>
        <v/>
      </c>
      <c r="CC6" s="4" t="str">
        <f t="shared" si="3"/>
        <v/>
      </c>
      <c r="CD6" s="4" t="str">
        <f t="shared" si="3"/>
        <v/>
      </c>
      <c r="CE6" s="4" t="str">
        <f t="shared" si="3"/>
        <v/>
      </c>
      <c r="CF6" s="4" t="str">
        <f t="shared" si="3"/>
        <v/>
      </c>
      <c r="CG6" s="4" t="str">
        <f t="shared" si="3"/>
        <v/>
      </c>
      <c r="CH6" s="4" t="str">
        <f t="shared" si="3"/>
        <v/>
      </c>
      <c r="CI6" s="4" t="str">
        <f t="shared" ref="CI6:DQ6" si="4">IFERROR(_xlfn.NORM.DIST(CI5,55,1,FALSE),"")</f>
        <v/>
      </c>
      <c r="CJ6" s="4" t="str">
        <f t="shared" si="4"/>
        <v/>
      </c>
      <c r="CK6" s="4" t="str">
        <f t="shared" si="4"/>
        <v/>
      </c>
      <c r="CL6" s="4" t="str">
        <f t="shared" si="4"/>
        <v/>
      </c>
      <c r="CM6" s="4" t="str">
        <f t="shared" si="4"/>
        <v/>
      </c>
      <c r="CN6" s="4" t="str">
        <f t="shared" si="4"/>
        <v/>
      </c>
      <c r="CO6" s="4" t="str">
        <f t="shared" si="4"/>
        <v/>
      </c>
      <c r="CP6" s="4" t="str">
        <f t="shared" si="4"/>
        <v/>
      </c>
      <c r="CQ6" s="4" t="str">
        <f t="shared" si="4"/>
        <v/>
      </c>
      <c r="CR6" s="4" t="str">
        <f t="shared" si="4"/>
        <v/>
      </c>
      <c r="CS6" s="4" t="str">
        <f t="shared" si="4"/>
        <v/>
      </c>
      <c r="CT6" s="4" t="str">
        <f t="shared" si="4"/>
        <v/>
      </c>
      <c r="CU6" s="4" t="str">
        <f t="shared" si="4"/>
        <v/>
      </c>
      <c r="CV6" s="4" t="str">
        <f t="shared" si="4"/>
        <v/>
      </c>
      <c r="CW6" s="4" t="str">
        <f t="shared" si="4"/>
        <v/>
      </c>
    </row>
    <row r="7" spans="1:104" x14ac:dyDescent="0.25">
      <c r="A7" s="2" t="s">
        <v>5</v>
      </c>
      <c r="B7" s="5">
        <f>IFERROR(B6*$B$1,"")</f>
        <v>8.920317088405786E-5</v>
      </c>
      <c r="C7" s="5">
        <f t="shared" ref="C7:BN7" si="5">IFERROR(C6*$B$1,"")</f>
        <v>8.0298135458931226E-3</v>
      </c>
      <c r="D7" s="5">
        <f t="shared" si="5"/>
        <v>0.26591090471628043</v>
      </c>
      <c r="E7" s="5">
        <f t="shared" si="5"/>
        <v>3.2394579907912839</v>
      </c>
      <c r="F7" s="5">
        <f t="shared" si="5"/>
        <v>14.518243471148601</v>
      </c>
      <c r="G7" s="5">
        <f t="shared" si="5"/>
        <v>23.936536824085962</v>
      </c>
      <c r="H7" s="5">
        <f t="shared" si="5"/>
        <v>14.518243471148601</v>
      </c>
      <c r="I7" s="5">
        <f t="shared" si="5"/>
        <v>3.2394579907912839</v>
      </c>
      <c r="J7" s="5">
        <f t="shared" si="5"/>
        <v>0.26591090471628043</v>
      </c>
      <c r="K7" s="5">
        <f t="shared" si="5"/>
        <v>8.0298135458931226E-3</v>
      </c>
      <c r="L7" s="5">
        <f t="shared" si="5"/>
        <v>8.920317088405786E-5</v>
      </c>
      <c r="M7" s="5">
        <f t="shared" si="5"/>
        <v>3.6455297098939716E-7</v>
      </c>
      <c r="N7" s="5">
        <f t="shared" si="5"/>
        <v>5.4808322450187559E-10</v>
      </c>
      <c r="O7" s="5">
        <f t="shared" si="5"/>
        <v>3.0313626501221358E-13</v>
      </c>
      <c r="P7" s="5">
        <f t="shared" si="5"/>
        <v>6.1678641430013495E-17</v>
      </c>
      <c r="Q7" s="5">
        <f t="shared" si="5"/>
        <v>4.6167591760238517E-21</v>
      </c>
      <c r="R7" s="5">
        <f t="shared" si="5"/>
        <v>1.2712915521056123E-25</v>
      </c>
      <c r="S7" s="5">
        <f t="shared" si="5"/>
        <v>1.2878302413978363E-30</v>
      </c>
      <c r="T7" s="5">
        <f t="shared" si="5"/>
        <v>4.7992966542040875E-36</v>
      </c>
      <c r="U7" s="5">
        <f t="shared" si="5"/>
        <v>6.5796393563338282E-42</v>
      </c>
      <c r="V7" s="5">
        <f t="shared" si="5"/>
        <v>3.3184257299066499E-48</v>
      </c>
      <c r="W7" s="5" t="str">
        <f t="shared" si="5"/>
        <v/>
      </c>
      <c r="X7" s="5" t="str">
        <f t="shared" si="5"/>
        <v/>
      </c>
      <c r="Y7" s="5" t="str">
        <f t="shared" si="5"/>
        <v/>
      </c>
      <c r="Z7" s="5" t="str">
        <f t="shared" si="5"/>
        <v/>
      </c>
      <c r="AA7" s="5" t="str">
        <f t="shared" si="5"/>
        <v/>
      </c>
      <c r="AB7" s="5" t="str">
        <f t="shared" si="5"/>
        <v/>
      </c>
      <c r="AC7" s="5" t="str">
        <f t="shared" si="5"/>
        <v/>
      </c>
      <c r="AD7" s="5" t="str">
        <f t="shared" si="5"/>
        <v/>
      </c>
      <c r="AE7" s="5" t="str">
        <f t="shared" si="5"/>
        <v/>
      </c>
      <c r="AF7" s="5" t="str">
        <f t="shared" si="5"/>
        <v/>
      </c>
      <c r="AG7" s="5" t="str">
        <f t="shared" si="5"/>
        <v/>
      </c>
      <c r="AH7" s="5" t="str">
        <f t="shared" si="5"/>
        <v/>
      </c>
      <c r="AI7" s="5" t="str">
        <f t="shared" si="5"/>
        <v/>
      </c>
      <c r="AJ7" s="5" t="str">
        <f t="shared" si="5"/>
        <v/>
      </c>
      <c r="AK7" s="5" t="str">
        <f t="shared" si="5"/>
        <v/>
      </c>
      <c r="AL7" s="5" t="str">
        <f t="shared" si="5"/>
        <v/>
      </c>
      <c r="AM7" s="5" t="str">
        <f t="shared" si="5"/>
        <v/>
      </c>
      <c r="AN7" s="5" t="str">
        <f t="shared" si="5"/>
        <v/>
      </c>
      <c r="AO7" s="5" t="str">
        <f t="shared" si="5"/>
        <v/>
      </c>
      <c r="AP7" s="5" t="str">
        <f t="shared" si="5"/>
        <v/>
      </c>
      <c r="AQ7" s="5" t="str">
        <f t="shared" si="5"/>
        <v/>
      </c>
      <c r="AR7" s="5" t="str">
        <f t="shared" si="5"/>
        <v/>
      </c>
      <c r="AS7" s="5" t="str">
        <f t="shared" si="5"/>
        <v/>
      </c>
      <c r="AT7" s="5" t="str">
        <f t="shared" si="5"/>
        <v/>
      </c>
      <c r="AU7" s="5" t="str">
        <f t="shared" si="5"/>
        <v/>
      </c>
      <c r="AV7" s="5" t="str">
        <f t="shared" si="5"/>
        <v/>
      </c>
      <c r="AW7" s="5" t="str">
        <f t="shared" si="5"/>
        <v/>
      </c>
      <c r="AX7" s="5" t="str">
        <f t="shared" si="5"/>
        <v/>
      </c>
      <c r="AY7" s="5" t="str">
        <f t="shared" si="5"/>
        <v/>
      </c>
      <c r="AZ7" s="5" t="str">
        <f t="shared" si="5"/>
        <v/>
      </c>
      <c r="BA7" s="5" t="str">
        <f t="shared" si="5"/>
        <v/>
      </c>
      <c r="BB7" s="5" t="str">
        <f t="shared" si="5"/>
        <v/>
      </c>
      <c r="BC7" s="5" t="str">
        <f t="shared" si="5"/>
        <v/>
      </c>
      <c r="BD7" s="5" t="str">
        <f t="shared" si="5"/>
        <v/>
      </c>
      <c r="BE7" s="5" t="str">
        <f t="shared" si="5"/>
        <v/>
      </c>
      <c r="BF7" s="5" t="str">
        <f t="shared" si="5"/>
        <v/>
      </c>
      <c r="BG7" s="5" t="str">
        <f t="shared" si="5"/>
        <v/>
      </c>
      <c r="BH7" s="5" t="str">
        <f t="shared" si="5"/>
        <v/>
      </c>
      <c r="BI7" s="5" t="str">
        <f t="shared" si="5"/>
        <v/>
      </c>
      <c r="BJ7" s="5" t="str">
        <f t="shared" si="5"/>
        <v/>
      </c>
      <c r="BK7" s="5" t="str">
        <f t="shared" si="5"/>
        <v/>
      </c>
      <c r="BL7" s="5" t="str">
        <f t="shared" si="5"/>
        <v/>
      </c>
      <c r="BM7" s="5" t="str">
        <f t="shared" si="5"/>
        <v/>
      </c>
      <c r="BN7" s="5" t="str">
        <f t="shared" si="5"/>
        <v/>
      </c>
      <c r="BO7" s="5" t="str">
        <f t="shared" ref="BO7:CW7" si="6">IFERROR(BO6*$B$1,"")</f>
        <v/>
      </c>
      <c r="BP7" s="5" t="str">
        <f t="shared" si="6"/>
        <v/>
      </c>
      <c r="BQ7" s="5" t="str">
        <f t="shared" si="6"/>
        <v/>
      </c>
      <c r="BR7" s="5" t="str">
        <f t="shared" si="6"/>
        <v/>
      </c>
      <c r="BS7" s="5" t="str">
        <f t="shared" si="6"/>
        <v/>
      </c>
      <c r="BT7" s="5" t="str">
        <f t="shared" si="6"/>
        <v/>
      </c>
      <c r="BU7" s="5" t="str">
        <f t="shared" si="6"/>
        <v/>
      </c>
      <c r="BV7" s="5" t="str">
        <f t="shared" si="6"/>
        <v/>
      </c>
      <c r="BW7" s="5" t="str">
        <f t="shared" si="6"/>
        <v/>
      </c>
      <c r="BX7" s="5" t="str">
        <f t="shared" si="6"/>
        <v/>
      </c>
      <c r="BY7" s="5" t="str">
        <f t="shared" si="6"/>
        <v/>
      </c>
      <c r="BZ7" s="5" t="str">
        <f t="shared" si="6"/>
        <v/>
      </c>
      <c r="CA7" s="5" t="str">
        <f t="shared" si="6"/>
        <v/>
      </c>
      <c r="CB7" s="5" t="str">
        <f t="shared" si="6"/>
        <v/>
      </c>
      <c r="CC7" s="5" t="str">
        <f t="shared" si="6"/>
        <v/>
      </c>
      <c r="CD7" s="5" t="str">
        <f t="shared" si="6"/>
        <v/>
      </c>
      <c r="CE7" s="5" t="str">
        <f t="shared" si="6"/>
        <v/>
      </c>
      <c r="CF7" s="5" t="str">
        <f t="shared" si="6"/>
        <v/>
      </c>
      <c r="CG7" s="5" t="str">
        <f t="shared" si="6"/>
        <v/>
      </c>
      <c r="CH7" s="5" t="str">
        <f t="shared" si="6"/>
        <v/>
      </c>
      <c r="CI7" s="5" t="str">
        <f t="shared" si="6"/>
        <v/>
      </c>
      <c r="CJ7" s="5" t="str">
        <f t="shared" si="6"/>
        <v/>
      </c>
      <c r="CK7" s="5" t="str">
        <f t="shared" si="6"/>
        <v/>
      </c>
      <c r="CL7" s="5" t="str">
        <f t="shared" si="6"/>
        <v/>
      </c>
      <c r="CM7" s="5" t="str">
        <f t="shared" si="6"/>
        <v/>
      </c>
      <c r="CN7" s="5" t="str">
        <f t="shared" si="6"/>
        <v/>
      </c>
      <c r="CO7" s="5" t="str">
        <f t="shared" si="6"/>
        <v/>
      </c>
      <c r="CP7" s="5" t="str">
        <f t="shared" si="6"/>
        <v/>
      </c>
      <c r="CQ7" s="5" t="str">
        <f t="shared" si="6"/>
        <v/>
      </c>
      <c r="CR7" s="5" t="str">
        <f t="shared" si="6"/>
        <v/>
      </c>
      <c r="CS7" s="5" t="str">
        <f t="shared" si="6"/>
        <v/>
      </c>
      <c r="CT7" s="5" t="str">
        <f t="shared" si="6"/>
        <v/>
      </c>
      <c r="CU7" s="5" t="str">
        <f t="shared" si="6"/>
        <v/>
      </c>
      <c r="CV7" s="5" t="str">
        <f t="shared" si="6"/>
        <v/>
      </c>
      <c r="CW7" s="5" t="str">
        <f t="shared" si="6"/>
        <v/>
      </c>
    </row>
  </sheetData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Feuil1 (2)</vt:lpstr>
    </vt:vector>
  </TitlesOfParts>
  <Company>AGC FINISTERE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GOUX Guillaume</dc:creator>
  <cp:lastModifiedBy>Simon GAILLOT</cp:lastModifiedBy>
  <dcterms:created xsi:type="dcterms:W3CDTF">2019-11-06T15:04:57Z</dcterms:created>
  <dcterms:modified xsi:type="dcterms:W3CDTF">2019-11-06T16:51:12Z</dcterms:modified>
</cp:coreProperties>
</file>