
<file path=[Content_Types].xml><?xml version="1.0" encoding="utf-8"?>
<Types xmlns="http://schemas.openxmlformats.org/package/2006/content-types">
  <Override PartName="/xl/worksheets/sheet15.xml" ContentType="application/vnd.openxmlformats-officedocument.spreadsheetml.worksheet+xml"/>
  <Override PartName="/xl/activeX/activeX2.bin" ContentType="application/vnd.ms-office.activeX"/>
  <Override PartName="/xl/activeX/activeX4.bin" ContentType="application/vnd.ms-office.activeX"/>
  <Override PartName="/xl/activeX/activeX9.xml" ContentType="application/vnd.ms-office.activeX+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7.xml" ContentType="application/vnd.ms-office.activeX+xml"/>
  <Override PartName="/xl/drawings/drawing6.xml" ContentType="application/vnd.openxmlformats-officedocument.drawing+xml"/>
  <Override PartName="/xl/worksheets/sheet7.xml" ContentType="application/vnd.openxmlformats-officedocument.spreadsheetml.worksheet+xml"/>
  <Override PartName="/xl/worksheets/sheet11.xml" ContentType="application/vnd.openxmlformats-officedocument.spreadsheetml.worksheet+xml"/>
  <Override PartName="/xl/worksheets/sheet20.xml" ContentType="application/vnd.openxmlformats-officedocument.spreadsheetml.worksheet+xml"/>
  <Override PartName="/xl/activeX/activeX5.xml" ContentType="application/vnd.ms-office.activeX+xml"/>
  <Override PartName="/xl/comments6.xml" ContentType="application/vnd.openxmlformats-officedocument.spreadsheetml.comments+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2.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activeX/activeX9.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activeX/activeX7.bin" ContentType="application/vnd.ms-office.activeX"/>
  <Override PartName="/xl/activeX/activeX8.bin" ContentType="application/vnd.ms-office.activeX"/>
  <Override PartName="/xl/worksheets/sheet17.xml" ContentType="application/vnd.openxmlformats-officedocument.spreadsheetml.worksheet+xml"/>
  <Override PartName="/xl/worksheets/sheet18.xml" ContentType="application/vnd.openxmlformats-officedocument.spreadsheetml.worksheet+xml"/>
  <Override PartName="/xl/activeX/activeX5.bin" ContentType="application/vnd.ms-office.activeX"/>
  <Override PartName="/xl/activeX/activeX6.bin" ContentType="application/vnd.ms-office.activeX"/>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activeX/activeX3.bin" ContentType="application/vnd.ms-office.activeX"/>
  <Override PartName="/xl/worksheets/sheet14.xml" ContentType="application/vnd.openxmlformats-officedocument.spreadsheetml.worksheet+xml"/>
  <Override PartName="/xl/activeX/activeX1.bin" ContentType="application/vnd.ms-office.activeX"/>
  <Override PartName="/xl/activeX/activeX8.xml" ContentType="application/vnd.ms-office.activeX+xml"/>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Override PartName="/xl/worksheets/sheet21.xml" ContentType="application/vnd.openxmlformats-officedocument.spreadsheetml.worksheet+xml"/>
  <Override PartName="/xl/activeX/activeX6.xml" ContentType="application/vnd.ms-office.activeX+xml"/>
  <Default Extension="jpeg" ContentType="image/jpeg"/>
  <Default Extension="emf" ContentType="image/x-emf"/>
  <Override PartName="/xl/drawings/drawing5.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4710" yWindow="90" windowWidth="15480" windowHeight="11640" tabRatio="940"/>
  </bookViews>
  <sheets>
    <sheet name="questionnaire" sheetId="39" r:id="rId1"/>
    <sheet name="AV-P" sheetId="23" r:id="rId2"/>
    <sheet name="GO" sheetId="1" r:id="rId3"/>
    <sheet name="GO VS" sheetId="35" r:id="rId4"/>
    <sheet name="GO Soussol" sheetId="31" r:id="rId5"/>
    <sheet name="Charp Couv" sheetId="5" r:id="rId6"/>
    <sheet name="TRIPLY" sheetId="36" r:id="rId7"/>
    <sheet name="Isol" sheetId="8" r:id="rId8"/>
    <sheet name="ME MI" sheetId="7" r:id="rId9"/>
    <sheet name="Elec" sheetId="9" r:id="rId10"/>
    <sheet name="PLATRE" sheetId="10" r:id="rId11"/>
    <sheet name="PLACO" sheetId="37" r:id="rId12"/>
    <sheet name="SANIT" sheetId="11" r:id="rId13"/>
    <sheet name="SOL" sheetId="12" r:id="rId14"/>
    <sheet name="FICHE TERRAIN" sheetId="34" r:id="rId15"/>
    <sheet name="CH FUEL" sheetId="20" r:id="rId16"/>
    <sheet name="GEOTH" sheetId="14" r:id="rId17"/>
    <sheet name="INFO" sheetId="21" r:id="rId18"/>
    <sheet name="VAR." sheetId="2" r:id="rId19"/>
    <sheet name="VAR. (2)" sheetId="29" r:id="rId20"/>
    <sheet name="VAR.ADO" sheetId="28" r:id="rId21"/>
    <sheet name="IMPRESSION" sheetId="3" r:id="rId22"/>
  </sheets>
  <functionGroups/>
  <definedNames>
    <definedName name="_xlnm.Print_Area" localSheetId="1">'AV-P'!$A$1:$H$63</definedName>
    <definedName name="_xlnm.Print_Area" localSheetId="15">'CH FUEL'!$A$1:$E$23</definedName>
    <definedName name="_xlnm.Print_Area" localSheetId="5">'Charp Couv'!$A$1:$F$47</definedName>
    <definedName name="_xlnm.Print_Area" localSheetId="9">Elec!$A$1:$F$87</definedName>
    <definedName name="_xlnm.Print_Area" localSheetId="16">GEOTH!$A$1:$E$38</definedName>
    <definedName name="_xlnm.Print_Area" localSheetId="2">GO!$A$1:$F$76</definedName>
    <definedName name="_xlnm.Print_Area" localSheetId="4">'GO Soussol'!$A$1:$E$77</definedName>
    <definedName name="_xlnm.Print_Area" localSheetId="7">Isol!$A$1:$F$26</definedName>
    <definedName name="_xlnm.Print_Area" localSheetId="8">'ME MI'!$A$1:$L$41</definedName>
    <definedName name="_xlnm.Print_Area" localSheetId="10">PLATRE!$A$1:$F$29</definedName>
    <definedName name="_xlnm.Print_Area" localSheetId="12">SANIT!$A$1:$F$34</definedName>
    <definedName name="_xlnm.Print_Area" localSheetId="13">SOL!$A$1:$F$45</definedName>
    <definedName name="_xlnm.Print_Area" localSheetId="18">VAR.!$A$1:$H$67</definedName>
    <definedName name="_xlnm.Print_Area" localSheetId="19">'VAR. (2)'!$A$1:$H$67</definedName>
    <definedName name="_xlnm.Print_Area" localSheetId="20">VAR.ADO!$A$1:$H$68</definedName>
  </definedNames>
  <calcPr calcId="125725"/>
</workbook>
</file>

<file path=xl/calcChain.xml><?xml version="1.0" encoding="utf-8"?>
<calcChain xmlns="http://schemas.openxmlformats.org/spreadsheetml/2006/main">
  <c r="D12" i="28"/>
  <c r="D60"/>
  <c r="A63"/>
  <c r="G66"/>
  <c r="D12" i="29"/>
  <c r="D60"/>
  <c r="A62"/>
  <c r="G65"/>
  <c r="D12" i="2"/>
  <c r="D60"/>
  <c r="A62"/>
  <c r="G65"/>
  <c r="A45" i="31"/>
  <c r="A1" i="14"/>
  <c r="A1" i="20"/>
  <c r="D48" i="34"/>
  <c r="A1" i="12"/>
  <c r="A1" i="11"/>
  <c r="A1" i="10"/>
  <c r="A1" i="9"/>
  <c r="A1" i="1"/>
  <c r="A50" i="9" s="1"/>
  <c r="A1" i="7"/>
  <c r="A1" i="8"/>
  <c r="A1" i="5"/>
</calcChain>
</file>

<file path=xl/comments1.xml><?xml version="1.0" encoding="utf-8"?>
<comments xmlns="http://schemas.openxmlformats.org/spreadsheetml/2006/main">
  <authors>
    <author>dessin</author>
  </authors>
  <commentList>
    <comment ref="B34" authorId="0">
      <text>
        <r>
          <rPr>
            <b/>
            <sz val="10"/>
            <color indexed="10"/>
            <rFont val="Arial Black"/>
            <family val="2"/>
          </rPr>
          <t>MASQUER SI PLANCHER CHAUFFANT RDC</t>
        </r>
      </text>
    </comment>
  </commentList>
</comments>
</file>

<file path=xl/comments2.xml><?xml version="1.0" encoding="utf-8"?>
<comments xmlns="http://schemas.openxmlformats.org/spreadsheetml/2006/main">
  <authors>
    <author>dessin</author>
  </authors>
  <commentList>
    <comment ref="A29" authorId="0">
      <text>
        <r>
          <rPr>
            <b/>
            <sz val="10"/>
            <color indexed="10"/>
            <rFont val="Arial Black"/>
            <family val="2"/>
          </rPr>
          <t>MASQUER SI PLANCHER CHAUFFANT RDC</t>
        </r>
      </text>
    </comment>
  </commentList>
</comments>
</file>

<file path=xl/comments3.xml><?xml version="1.0" encoding="utf-8"?>
<comments xmlns="http://schemas.openxmlformats.org/spreadsheetml/2006/main">
  <authors>
    <author>dessin</author>
  </authors>
  <commentList>
    <comment ref="B37" authorId="0">
      <text>
        <r>
          <rPr>
            <b/>
            <sz val="10"/>
            <color indexed="81"/>
            <rFont val="Tahoma"/>
            <family val="2"/>
          </rPr>
          <t>MASQUER POUR DESCRIPTIF PLAIN-PIED</t>
        </r>
        <r>
          <rPr>
            <sz val="8"/>
            <color indexed="81"/>
            <rFont val="Tahoma"/>
            <family val="2"/>
          </rPr>
          <t xml:space="preserve">
</t>
        </r>
      </text>
    </comment>
    <comment ref="B52" authorId="0">
      <text>
        <r>
          <rPr>
            <b/>
            <sz val="10"/>
            <color indexed="81"/>
            <rFont val="Tahoma"/>
            <family val="2"/>
          </rPr>
          <t>MASQUER SI TOITURE TOIT PLAT</t>
        </r>
        <r>
          <rPr>
            <sz val="8"/>
            <color indexed="81"/>
            <rFont val="Tahoma"/>
            <family val="2"/>
          </rPr>
          <t xml:space="preserve">
</t>
        </r>
      </text>
    </comment>
    <comment ref="B54" authorId="0">
      <text>
        <r>
          <rPr>
            <b/>
            <sz val="10"/>
            <color indexed="81"/>
            <rFont val="Tahoma"/>
            <family val="2"/>
          </rPr>
          <t>MASQUER SI TOITURE TOIT PLAT</t>
        </r>
        <r>
          <rPr>
            <sz val="8"/>
            <color indexed="81"/>
            <rFont val="Tahoma"/>
            <family val="2"/>
          </rPr>
          <t xml:space="preserve">
</t>
        </r>
        <r>
          <rPr>
            <b/>
            <sz val="10"/>
            <color indexed="81"/>
            <rFont val="Tahoma"/>
            <family val="2"/>
          </rPr>
          <t>OU SOUCHE ARDOISEE</t>
        </r>
      </text>
    </comment>
  </commentList>
</comments>
</file>

<file path=xl/comments4.xml><?xml version="1.0" encoding="utf-8"?>
<comments xmlns="http://schemas.openxmlformats.org/spreadsheetml/2006/main">
  <authors>
    <author>dessin</author>
  </authors>
  <commentList>
    <comment ref="B18" authorId="0">
      <text>
        <r>
          <rPr>
            <b/>
            <sz val="10"/>
            <color indexed="81"/>
            <rFont val="Tahoma"/>
            <family val="2"/>
          </rPr>
          <t>MASQUER SI DESCRIPTIF PLAIN-PIED</t>
        </r>
        <r>
          <rPr>
            <sz val="8"/>
            <color indexed="81"/>
            <rFont val="Tahoma"/>
            <family val="2"/>
          </rPr>
          <t xml:space="preserve">
</t>
        </r>
      </text>
    </comment>
    <comment ref="B20" authorId="0">
      <text>
        <r>
          <rPr>
            <b/>
            <sz val="10"/>
            <color indexed="81"/>
            <rFont val="Tahoma"/>
            <family val="2"/>
          </rPr>
          <t>MASQUER SI DESCRIPTIF PLAIN-PIED</t>
        </r>
        <r>
          <rPr>
            <sz val="8"/>
            <color indexed="81"/>
            <rFont val="Tahoma"/>
            <family val="2"/>
          </rPr>
          <t xml:space="preserve">
</t>
        </r>
      </text>
    </comment>
    <comment ref="B22" authorId="0">
      <text>
        <r>
          <rPr>
            <b/>
            <sz val="10"/>
            <color indexed="81"/>
            <rFont val="Tahoma"/>
            <family val="2"/>
          </rPr>
          <t>MASQUER SI DESCRIPTIF AVEC ETAGE</t>
        </r>
        <r>
          <rPr>
            <sz val="8"/>
            <color indexed="81"/>
            <rFont val="Tahoma"/>
            <family val="2"/>
          </rPr>
          <t xml:space="preserve">
</t>
        </r>
      </text>
    </comment>
    <comment ref="B24" authorId="0">
      <text>
        <r>
          <rPr>
            <b/>
            <sz val="10"/>
            <color indexed="81"/>
            <rFont val="Tahoma"/>
            <family val="2"/>
          </rPr>
          <t>MASQUER SI DESCRIPTIF AVEC ETAGE</t>
        </r>
        <r>
          <rPr>
            <sz val="8"/>
            <color indexed="81"/>
            <rFont val="Tahoma"/>
            <family val="2"/>
          </rPr>
          <t xml:space="preserve">
</t>
        </r>
      </text>
    </comment>
  </commentList>
</comments>
</file>

<file path=xl/comments5.xml><?xml version="1.0" encoding="utf-8"?>
<comments xmlns="http://schemas.openxmlformats.org/spreadsheetml/2006/main">
  <authors>
    <author>dessin</author>
  </authors>
  <commentList>
    <comment ref="B15" authorId="0">
      <text>
        <r>
          <rPr>
            <b/>
            <sz val="10"/>
            <color indexed="81"/>
            <rFont val="Tahoma"/>
            <family val="2"/>
          </rPr>
          <t>MASQUER SI DESCRIPTIF PLAIN-PIED</t>
        </r>
        <r>
          <rPr>
            <sz val="8"/>
            <color indexed="81"/>
            <rFont val="Tahoma"/>
            <family val="2"/>
          </rPr>
          <t xml:space="preserve">
</t>
        </r>
      </text>
    </comment>
    <comment ref="B19" authorId="0">
      <text>
        <r>
          <rPr>
            <b/>
            <sz val="10"/>
            <color indexed="81"/>
            <rFont val="Tahoma"/>
            <family val="2"/>
          </rPr>
          <t>MASQUER SI DESCRIPTIF PLAIN-PIED</t>
        </r>
        <r>
          <rPr>
            <sz val="8"/>
            <color indexed="81"/>
            <rFont val="Tahoma"/>
            <family val="2"/>
          </rPr>
          <t xml:space="preserve">
</t>
        </r>
      </text>
    </comment>
  </commentList>
</comments>
</file>

<file path=xl/comments6.xml><?xml version="1.0" encoding="utf-8"?>
<comments xmlns="http://schemas.openxmlformats.org/spreadsheetml/2006/main">
  <authors>
    <author>dessin</author>
  </authors>
  <commentList>
    <comment ref="B19" authorId="0">
      <text>
        <r>
          <rPr>
            <b/>
            <sz val="10"/>
            <color indexed="81"/>
            <rFont val="Tahoma"/>
            <family val="2"/>
          </rPr>
          <t>SI FORME DE PENTE</t>
        </r>
        <r>
          <rPr>
            <sz val="8"/>
            <color indexed="81"/>
            <rFont val="Tahoma"/>
            <family val="2"/>
          </rPr>
          <t xml:space="preserve">
</t>
        </r>
      </text>
    </comment>
  </commentList>
</comments>
</file>

<file path=xl/sharedStrings.xml><?xml version="1.0" encoding="utf-8"?>
<sst xmlns="http://schemas.openxmlformats.org/spreadsheetml/2006/main" count="677" uniqueCount="291">
  <si>
    <t>Croisées en PVC blanc de chez Le Nouy et portes croisées en aluminium laqué blanc de chez K-Line, à rupture de pont thermique, double vitrage très basse émissivité 4/16/4 pour les croisées en PVC blanc et 4/20/4 pour portes croisées en aluminium coulissante laqué blanc, argon et joint étanche entre menuiserie et maçonnerie et pose par chevillage</t>
  </si>
  <si>
    <t>Volets roulants manuels en PVC blanc , coulisses et lames finales en aluminium laqué blanc, compris coffres tunnels isolés de chez " LE NOUY"avec vérrouillage automatique des volets roulants en position basse</t>
  </si>
  <si>
    <t xml:space="preserve">1 Portail de garage basculant métallique manuel à nervures verticales de chez Hormann, N80 en 240 x 200 Ht </t>
  </si>
  <si>
    <t>Portes Postformée prépeintes, 73x204, modèle HORIZON de chez Jeldwen, avec rive-bloc champagne et huisserie en Sapin du nord</t>
  </si>
  <si>
    <t>Porte Isolante prépeinte, 73x204,  avec serrure 3 points modèle HORIZON de chez Jeldwen, avec rive-bloc champagne et huisserie en Sapin du nord</t>
  </si>
  <si>
    <t>Escalier en bois Hêtre, sans contre marche, barreaudage droit, poteau d'arrivée, crémaillère et limon de chez RIAUX Escalier</t>
  </si>
  <si>
    <t>(Nota : l'implantation életrique sera à définir avec l'entreprise choisie)</t>
  </si>
  <si>
    <t>CLOISONS SECHES - PLAFONDS</t>
  </si>
  <si>
    <t>GENERALITES</t>
  </si>
  <si>
    <t>Plaques de plâtres préimprimés en blanc et d'épaisseur 13 mm</t>
  </si>
  <si>
    <t>Complexe de doublage de type "OPTIMA" de chez ISOVER sur ossature métallique composé de lisse "clip Opima" en partie basse et hautes ; fourrures "Optima 240" verticales implantées 60 cm d'entraxe et appui intermédiaire</t>
  </si>
  <si>
    <t>Cloisons de distribution de type PLACOSTIL épaisseur 72 mm, y compris isolation phonique en laine de verre épaisseur 45 mm sur ossature métallique</t>
  </si>
  <si>
    <t>Plaque de plâtre hydrofugée de type "PLACOMARINE" dans pièces humides</t>
  </si>
  <si>
    <t>Plafonds de type "PLACOSTIL" sur F 530, rails et fourures métalliques</t>
  </si>
  <si>
    <t>Habillage des poutres et poteaux par plaque de plâtre</t>
  </si>
  <si>
    <t>Bandes armées pour angles saillants</t>
  </si>
  <si>
    <t>Pack W.C "Aveiro de chez Sanindusa, norme NF, avec cuvette à fond creux munie de la double touche Eco Flush avec abattant double Thermodur et robinet d'arrêt (nombre suivant plan)</t>
  </si>
  <si>
    <t>1 receveur de douche 80 x 80 "Moreira", norme NF, avec mitigeur TRES (NF), flexible de 1,50 ml et pomme de douche, bonde grand débit (nombre suivant plan)</t>
  </si>
  <si>
    <t>1 Lave-main "Mira"de chez Sanindusa, norme NF, avec mitigeur TRES (NF), vidange et siphon</t>
  </si>
  <si>
    <t>1 évier grès blanc en 120 x 60, norme NF, 2  bacs, 1 égouttoir, avec robinet mitigeur TRES (NF), vidange et siphon, posé sur un meuble en stratifié blanc</t>
  </si>
  <si>
    <t>1 robinet eau froide et siphon lave vaisselle dans cuisine</t>
  </si>
  <si>
    <t>1 robinet eau froide et siphon machine à laver dans arrière cuisine ou garage</t>
  </si>
  <si>
    <r>
      <t xml:space="preserve">1 robinet </t>
    </r>
    <r>
      <rPr>
        <sz val="10"/>
        <color indexed="8"/>
        <rFont val="Arial"/>
        <family val="2"/>
      </rPr>
      <t>eau froide</t>
    </r>
    <r>
      <rPr>
        <sz val="10"/>
        <color indexed="8"/>
        <rFont val="Arial"/>
        <family val="2"/>
      </rPr>
      <t xml:space="preserve"> de puisage</t>
    </r>
  </si>
  <si>
    <r>
      <t xml:space="preserve">Alimentation EC/EF en cuivre en partie apparente et rétube en partie encastrée, évacuation en PVC de </t>
    </r>
    <r>
      <rPr>
        <sz val="10"/>
        <color indexed="8"/>
        <rFont val="Calibri"/>
        <family val="2"/>
      </rPr>
      <t>Ø</t>
    </r>
    <r>
      <rPr>
        <sz val="10"/>
        <color indexed="8"/>
        <rFont val="Arial"/>
        <family val="2"/>
      </rPr>
      <t>100 à 32 et ventilation  jusqu'en toiture</t>
    </r>
  </si>
  <si>
    <r>
      <t xml:space="preserve">1 baignoire acrylique 170 x 75 modèle "Aveiro"de chez Sanindusa, </t>
    </r>
    <r>
      <rPr>
        <sz val="10"/>
        <color indexed="8"/>
        <rFont val="Arial"/>
        <family val="2"/>
      </rPr>
      <t>norme NF</t>
    </r>
    <r>
      <rPr>
        <sz val="10"/>
        <color indexed="8"/>
        <rFont val="Arial"/>
        <family val="2"/>
      </rPr>
      <t xml:space="preserve">, avec mitigeur TRES </t>
    </r>
    <r>
      <rPr>
        <sz val="10"/>
        <color indexed="8"/>
        <rFont val="Arial"/>
        <family val="2"/>
      </rPr>
      <t>(NF)</t>
    </r>
    <r>
      <rPr>
        <sz val="10"/>
        <color indexed="8"/>
        <rFont val="Arial"/>
        <family val="2"/>
      </rPr>
      <t xml:space="preserve"> série pol avec flexible de 1,50 ml et pomme de douche , vidage automatique et siphon</t>
    </r>
  </si>
  <si>
    <t>1 Mitigeur série Pol, norme NF, flexible de 1,50 ml et pomme de douche, bonde grand débit (nombre suivant plan)</t>
  </si>
  <si>
    <t>Lavabo "Aveiro" de chez Sanindusa avec colonne, norme NF, avec mitigeur TRES (NF), vidange et siphon (nombre suivant plan)</t>
  </si>
  <si>
    <r>
      <t xml:space="preserve">Chape ciment </t>
    </r>
    <r>
      <rPr>
        <sz val="10"/>
        <color indexed="10"/>
        <rFont val="Arial"/>
        <family val="2"/>
      </rPr>
      <t>(traditionnelle ou liquide)</t>
    </r>
    <r>
      <rPr>
        <sz val="10"/>
        <color indexed="8"/>
        <rFont val="Arial"/>
        <family val="2"/>
      </rPr>
      <t xml:space="preserve"> de 4 cm d'épaisseur sur l'ensemble de l'étage (sauf grenier)</t>
    </r>
  </si>
  <si>
    <t>Nota : surcout de pose si carrelage 40x40 compris double encollage</t>
  </si>
  <si>
    <t>DESIGNATION</t>
  </si>
  <si>
    <t>COMPRIS</t>
  </si>
  <si>
    <t>NON COMPRIS</t>
  </si>
  <si>
    <t>Branchement EAUX PLUVIALES</t>
  </si>
  <si>
    <t>Busage hors lotissement</t>
  </si>
  <si>
    <t>Cuve récupération eaux pluviales selon cahier des charges</t>
  </si>
  <si>
    <t>Bornage (plan de masse ou document d'arpentage)</t>
  </si>
  <si>
    <t>Commercial : Gilles ALLEE</t>
  </si>
  <si>
    <t>Le Maitre de l'Ouvrage : Mr et Mme</t>
  </si>
  <si>
    <t xml:space="preserve">Branchement EDF                      </t>
  </si>
  <si>
    <t xml:space="preserve">Branchement EAU POTABLE           </t>
  </si>
  <si>
    <t xml:space="preserve">Branchement TOUT A L'EGOUT     </t>
  </si>
  <si>
    <t xml:space="preserve">Branchement PTT                     </t>
  </si>
  <si>
    <t xml:space="preserve">Branchement GAZ                    </t>
  </si>
  <si>
    <t>OUVRAGES ET FOURNITURES</t>
  </si>
  <si>
    <t>TERRASSEMENT :</t>
  </si>
  <si>
    <t>Fouilles en rigoles comprenant dressement des fonds et des parois, nivellement et compactage plain-pied 50x50Ht</t>
  </si>
  <si>
    <t>MACONNERIE :</t>
  </si>
  <si>
    <t>Compactage de pierres cassées de 0,20cm surfacé au sable</t>
  </si>
  <si>
    <t>Blocage des fouilles en B.A., béton de résistance 25MPa, compris armatures 50x25 Ht</t>
  </si>
  <si>
    <t>CHARPENTE</t>
  </si>
  <si>
    <t>COUVERTURE</t>
  </si>
  <si>
    <t>MACONNERIE</t>
  </si>
  <si>
    <t xml:space="preserve">Maçonnerie en agglo hourdé au mortier de ciment en creux de 20, y compris parpaings d'angle en soutient de poutre </t>
  </si>
  <si>
    <t>Béton armé, béton de résistance 25 Mpa, compris armatures pour linteaux, chaînage, poutre</t>
  </si>
  <si>
    <t>Rampannage en béton de gravillons</t>
  </si>
  <si>
    <t>Arase étanche</t>
  </si>
  <si>
    <t>Seuil en béton lissé</t>
  </si>
  <si>
    <t>Appuis de baies saillants en béton lissé</t>
  </si>
  <si>
    <t>Calfeutrement des ouvertures et bandes de redressement</t>
  </si>
  <si>
    <t>RAVALEMENT</t>
  </si>
  <si>
    <t>Enduit teinté et gratté, type "MONODECOR GTP" sur l'ensemble des façades compris souche</t>
  </si>
  <si>
    <t>Charpente traditionnelle assemblée en Sapin du Nord pour fermes, section suivant les portées,</t>
  </si>
  <si>
    <t>Dessous de toit en PVC blanc, y compris coffres</t>
  </si>
  <si>
    <t>Solivage en Sapin du Nord de 3,2 x 18 de 0,50 d'entraxe compris étresillons</t>
  </si>
  <si>
    <t>Chapeau de ventilation aéraulique (ou similaire) pour raccordement VMC,</t>
  </si>
  <si>
    <t>MENUISERIE EXTERIEURE</t>
  </si>
  <si>
    <t>ISOLATION</t>
  </si>
  <si>
    <t>ELECTRICITE</t>
  </si>
  <si>
    <t>Demande de consuel</t>
  </si>
  <si>
    <t>Séjour / salon</t>
  </si>
  <si>
    <t>Bains</t>
  </si>
  <si>
    <t>WC</t>
  </si>
  <si>
    <t>Chambres</t>
  </si>
  <si>
    <t>Extérieur</t>
  </si>
  <si>
    <t>Sonnette</t>
  </si>
  <si>
    <t>Cuisine</t>
  </si>
  <si>
    <t>Garage</t>
  </si>
  <si>
    <t>Cloisons de doublage en brique de 0,04 enduite 1 face</t>
  </si>
  <si>
    <t>Cloison de distribution en brique de 0,05 enduite 2 faces</t>
  </si>
  <si>
    <t>Enduit plâtre sur perfo cloué sur faux solivage</t>
  </si>
  <si>
    <t>Enduit plâtre sur poutre, poteau et refend</t>
  </si>
  <si>
    <t>Enduit plâtre sur perfo cloué sur chevrons</t>
  </si>
  <si>
    <t>Arêtes métalliques ou PVC</t>
  </si>
  <si>
    <t>Bandes phaltex sous cloisons</t>
  </si>
  <si>
    <t>Cloisons de doublage en brique de 0,05 enduite 1 face côté garage (suivant plan)</t>
  </si>
  <si>
    <t>PLOMBERIE SANITAIRE</t>
  </si>
  <si>
    <t>Les équipements sanitaire (bains, WC, cuisine) seront réalisés avec des appareils de chez "CHAUD FROID Distribution" ou similaire, avec les couleurs de base au choix.</t>
  </si>
  <si>
    <t>(blanc, gris manhattan, rose perle, bleu capri, pergamon et calypso)</t>
  </si>
  <si>
    <t>CARRELAGE</t>
  </si>
  <si>
    <t>Joint mousse</t>
  </si>
  <si>
    <t>REVETEMENTS DE SOLS</t>
  </si>
  <si>
    <t>Plinthes bois de 0,10 ml de hauteur dans chambres</t>
  </si>
  <si>
    <t>Un thermostat d'ambiance électronique pour piloter la pompe à chaleur</t>
  </si>
  <si>
    <t>Production eau chaude par un cumulus électrique de 300 litres, avec contacteur Jour/Nuit et groupe de sécurité, compris alimentation électrique</t>
  </si>
  <si>
    <t>Cellier (suivant modèle)</t>
  </si>
  <si>
    <t>Souche de cheminée en agglos de 0,10 avec dalle de support, couronnement et chevêtre béton pour passage de solivage</t>
  </si>
  <si>
    <t>Faîtière brune 1/2 ronde à recouvrement</t>
  </si>
  <si>
    <t>Béton armé pour poteaux d'angles et poteaux soutient de poutre</t>
  </si>
  <si>
    <t xml:space="preserve">Conduit de fumée en boisseaux de terre cuite alvéolés      30 x 30, hourdés au mortier de ciment </t>
  </si>
  <si>
    <t>X</t>
  </si>
  <si>
    <t>Chevêtres des châssis de toit en Sapin du nord (suivant modèle)</t>
  </si>
  <si>
    <t>x</t>
  </si>
  <si>
    <t>MENUISERIE INTERIEURE</t>
  </si>
  <si>
    <t>Localisation : entre garage et habitation</t>
  </si>
  <si>
    <t>Baquette de calfeutrement au pourtour des menuiseries en Sapin du nord</t>
  </si>
  <si>
    <t>L'installation sera de type encastrée, conforme aux règles de la norme NF C 15100 de l'UTE et au DTU 70,1 du CSTB</t>
  </si>
  <si>
    <t>La mise à terre sera reliée au fond de fouille ou à un piquet de fer galvanisé, planté en terre à l'extérieur de la maison</t>
  </si>
  <si>
    <t xml:space="preserve">      .1 lampe en va et vient + 1 SA</t>
  </si>
  <si>
    <t xml:space="preserve">      .8 pc 16 A + T</t>
  </si>
  <si>
    <t xml:space="preserve">      .1 lampe en va et vient</t>
  </si>
  <si>
    <t xml:space="preserve">      .1 PC 16 A+T</t>
  </si>
  <si>
    <t xml:space="preserve">      .2 lampes en SA</t>
  </si>
  <si>
    <t xml:space="preserve">      .1 lampe en SA</t>
  </si>
  <si>
    <t xml:space="preserve">      .1 lampe au centre en va et vient</t>
  </si>
  <si>
    <t xml:space="preserve">      .3 PC 16 A+T</t>
  </si>
  <si>
    <t xml:space="preserve">      .1 lampe en SA + T</t>
  </si>
  <si>
    <t xml:space="preserve">      .1 PC 16 A + T</t>
  </si>
  <si>
    <t xml:space="preserve">      .2 lampes en SA + hublot applique étanche</t>
  </si>
  <si>
    <t xml:space="preserve">      .1 sonnette de 2 tons avec bouton poussoir en tableau à la porte d'entrée</t>
  </si>
  <si>
    <t xml:space="preserve">      .1 lampe au centre en SA</t>
  </si>
  <si>
    <t xml:space="preserve">      .6 PC 16 A + T</t>
  </si>
  <si>
    <t xml:space="preserve">      .1 PC  32 A + T</t>
  </si>
  <si>
    <t xml:space="preserve">      .3 PC 16 A + spécialisées</t>
  </si>
  <si>
    <t>VENTILATION MECANIQUE :</t>
  </si>
  <si>
    <t>PLATRERIE</t>
  </si>
  <si>
    <t>Enduits plâtre sur plafond du rez de chaussée en sous-face des hourdis</t>
  </si>
  <si>
    <t>EQUIPEMENT :</t>
  </si>
  <si>
    <t>Oscillo-battant</t>
  </si>
  <si>
    <t>Coulissante</t>
  </si>
  <si>
    <t>Salon-Séjour</t>
  </si>
  <si>
    <t>Localisation: Forme de pente carrelée</t>
  </si>
  <si>
    <t>Compris dans le prix convenu</t>
  </si>
  <si>
    <t>Non compris dans le prix convenu</t>
  </si>
  <si>
    <t>Localisation :Voir plan</t>
  </si>
  <si>
    <t>Chambres 1</t>
  </si>
  <si>
    <t>Escalier</t>
  </si>
  <si>
    <t xml:space="preserve">      .1 lampe en va et vient entre RDC et étage</t>
  </si>
  <si>
    <t>Habillage devant baignoire au carreau de plâtre y compris trappe de visite</t>
  </si>
  <si>
    <t>Radiateur acier DEMRAD de chez HEAT LINE, avec robinet thermostatique compris distribution.</t>
  </si>
  <si>
    <t>Chaudière acier au sol, à ventouse de chez ACV F 30 BF avec brûleur incorporé, lot accessoires fuel (combi, event, filtre, raccords) kit hydraulique ACV, 1 vase flexon de 12 litres avec prescomano 1/2, un vase sanitaire inox 2 litres, avec groupe de sécurité 3/4, 1 soupape à pression différentielle 20 x 27</t>
  </si>
  <si>
    <t>CHAUFFAGE FUEL</t>
  </si>
  <si>
    <t>Cuve à mazout PVC 1500 litres</t>
  </si>
  <si>
    <t>Plancher chauffant / rafraîchissant en plaque A plots Climassol avec sonde collecteur Départ/Retour pour l'ensemble du rez de chaussée</t>
  </si>
  <si>
    <t>Radiateur acier DEMRAD de chez Heat Line pour étage avec robinet thermostatique compris distribution</t>
  </si>
  <si>
    <t>Pompe à chaleur Capterre Système, eau extérieur/plancher chauffant intérieur y compris compresseur rotatif</t>
  </si>
  <si>
    <t xml:space="preserve">CAPTEUR EXTERIEUR </t>
  </si>
  <si>
    <t>Capteur extérieur vertical comprenant :</t>
  </si>
  <si>
    <t>. le préforage avec busage</t>
  </si>
  <si>
    <t>. la sonde</t>
  </si>
  <si>
    <t>. le remplissage de l'espace annulaire</t>
  </si>
  <si>
    <t>. le gravillon avec injonction de ciment et de bétonite</t>
  </si>
  <si>
    <t>CHAUFFAGE GEOTHERMIE</t>
  </si>
  <si>
    <t>Entrée et dégagement</t>
  </si>
  <si>
    <t>DIMENSIONS H.O  ……………………………..X……………………………………..</t>
  </si>
  <si>
    <t>TYPE ……………………………………………………………………………………………………..</t>
  </si>
  <si>
    <t>PENTE ………………………………………….</t>
  </si>
  <si>
    <t>Variantes -</t>
  </si>
  <si>
    <t>Variantes +</t>
  </si>
  <si>
    <t>DESIGNATION DES VARIANTES</t>
  </si>
  <si>
    <t>compris</t>
  </si>
  <si>
    <t>Non compris</t>
  </si>
  <si>
    <t>Prix de vente TTC :</t>
  </si>
  <si>
    <t xml:space="preserve">Fait à SAINT-BRIEUC Le </t>
  </si>
  <si>
    <t>PRIX SUIVANT DESCRIPTIF DE BASE TTC :</t>
  </si>
  <si>
    <t>Nom Client</t>
  </si>
  <si>
    <t>Adresse CLIENT</t>
  </si>
  <si>
    <t>TELEPHONE</t>
  </si>
  <si>
    <t>Assurances (Dommage ouvrage et garantie de livraison)</t>
  </si>
  <si>
    <t>Code postal / Commune</t>
  </si>
  <si>
    <t>Soit en Francs TTC :</t>
  </si>
  <si>
    <t>TYPE CHAUFFAGE</t>
  </si>
  <si>
    <t>PRIX SUIVANT DESCRIPTIF DE BASE TTC (Hors Ass.D.O) :</t>
  </si>
  <si>
    <t>Hors Ass.D.O</t>
  </si>
  <si>
    <t>Plancher en B.A. avec dalle de compression compris treillis soudé et rupteurs thermiques</t>
  </si>
  <si>
    <t>MODIFICATIONS DEMANDEES:</t>
  </si>
  <si>
    <t>Signatures précédes de la mention " Lu et Approuvé"</t>
  </si>
  <si>
    <t>Châssis de toit non encastrés type Vélux réf GGL 3076  version confort (dimension et nombre suivant plan)</t>
  </si>
  <si>
    <r>
      <t xml:space="preserve">Gaine souple </t>
    </r>
    <r>
      <rPr>
        <sz val="10"/>
        <rFont val="Calibri"/>
        <family val="2"/>
      </rPr>
      <t xml:space="preserve">Ø </t>
    </r>
    <r>
      <rPr>
        <sz val="10"/>
        <rFont val="Arial"/>
      </rPr>
      <t>80 pour EDF, jusqu'à l'extérieur de la maison, passée sous le dallage béton</t>
    </r>
  </si>
  <si>
    <r>
      <t xml:space="preserve">Tuyau rigide </t>
    </r>
    <r>
      <rPr>
        <sz val="10"/>
        <rFont val="Calibri"/>
        <family val="2"/>
      </rPr>
      <t xml:space="preserve">Ø </t>
    </r>
    <r>
      <rPr>
        <sz val="10"/>
        <rFont val="Arial"/>
      </rPr>
      <t>40 pour PTT jusqu'à l'extérieur de la maison, passé sous le dallage béton</t>
    </r>
  </si>
  <si>
    <r>
      <t xml:space="preserve">Canalisation EV et EU </t>
    </r>
    <r>
      <rPr>
        <sz val="10"/>
        <rFont val="Calibri"/>
        <family val="2"/>
      </rPr>
      <t xml:space="preserve">Ø </t>
    </r>
    <r>
      <rPr>
        <sz val="10"/>
        <rFont val="Arial"/>
      </rPr>
      <t>100 compris évacuation machine à laver jusqu'à l'extérieur de la maison, passées sous le dallage béton</t>
    </r>
  </si>
  <si>
    <r>
      <rPr>
        <b/>
        <sz val="10"/>
        <rFont val="Arial"/>
        <family val="2"/>
      </rPr>
      <t>Etanchéite :</t>
    </r>
    <r>
      <rPr>
        <sz val="10"/>
        <rFont val="Arial"/>
        <family val="2"/>
      </rPr>
      <t xml:space="preserve"> une chape élastomère de type elastophène FLAM 70/25 et une chape Elastomère de type Elastophène 25 AR</t>
    </r>
  </si>
  <si>
    <r>
      <rPr>
        <b/>
        <u/>
        <sz val="10"/>
        <rFont val="Arial"/>
        <family val="2"/>
      </rPr>
      <t>Localisation :</t>
    </r>
    <r>
      <rPr>
        <sz val="10"/>
        <rFont val="Arial"/>
        <family val="2"/>
      </rPr>
      <t xml:space="preserve"> Salle de Bains</t>
    </r>
  </si>
  <si>
    <r>
      <rPr>
        <b/>
        <u/>
        <sz val="10"/>
        <rFont val="Arial"/>
        <family val="2"/>
      </rPr>
      <t>Localisation :</t>
    </r>
    <r>
      <rPr>
        <sz val="10"/>
        <rFont val="Arial"/>
        <family val="2"/>
      </rPr>
      <t xml:space="preserve"> Salle d'eau</t>
    </r>
  </si>
  <si>
    <t>ACCES CHANTIER :</t>
  </si>
  <si>
    <t xml:space="preserve">Dalle béton lissé de 0,12 m d'épaisseur, béton de resistance 25 Mpa, compris treillis soudé </t>
  </si>
  <si>
    <t>Plancher isolant avec hourdis polystyrène sur hourdis béton surbaissé et dalle de compression de 0,05 avec treillis soudé</t>
  </si>
  <si>
    <t>Escalier intérieur en béton armé (marches lissées au coulage pour sous-sol)</t>
  </si>
  <si>
    <t>Fait à SAINT-BRIEUC Le :</t>
  </si>
  <si>
    <t>Réalisation d'un chemin d'accès de chantier pour le démarrage des travaux en empierrement en 0/80 pour un forfait de 5ml à 10ml</t>
  </si>
  <si>
    <t>Réalisation d'une forme de pente non carrelée avec pose d'un siphon de sol</t>
  </si>
  <si>
    <t>Implantation de la construction et piquetage sur le terrain</t>
  </si>
  <si>
    <t>Baguettes plastique dans les angles saillants et autour des baies</t>
  </si>
  <si>
    <t>compris dans le prix convenu</t>
  </si>
  <si>
    <t>Cout des ouvrages et fournitures</t>
  </si>
  <si>
    <t>Ouvrages et fournitures</t>
  </si>
  <si>
    <t>Coffres de volets roulants tunnel, isolant, intégrés dans la maçonnerie en polystyrène expansé avec enduit mortier</t>
  </si>
  <si>
    <t>Bardélis ardoise sur chevron de rive et planche de rive,</t>
  </si>
  <si>
    <t>Chatière PVC couleur ardoise pour ventilation des combles,</t>
  </si>
  <si>
    <t>Pose de l'isolation de la toiture en Laine de verre IBR, déroulée sur contre chevronnage de 260 m/m et faux solivage de 300 m/m</t>
  </si>
  <si>
    <t>Fourniture de l'isolation de la toiture en Laine de verre IBR, déroulée sur faux solivage de 300 m/m</t>
  </si>
  <si>
    <t>Pose de l'isolation de la toiture en Laine de verre IBR, déroulée sur faux solivage de 300 m/m</t>
  </si>
  <si>
    <t>Tableau de distribution aux nouvelles normes C15.100 avec goulotte</t>
  </si>
  <si>
    <t>Connexions équipotentielles PC 16A+T, amplificateur et gaine consuel</t>
  </si>
  <si>
    <t xml:space="preserve">L'appareillage sera du type Legrand réf. Niloé (ou similaire)  ou Schneider réf. Odace (ou similaire), avec douilles DCL </t>
  </si>
  <si>
    <t>Coffret communication simple Pack Essentiel grade 1 (norme C15.100 pour PC)</t>
  </si>
  <si>
    <t xml:space="preserve">      .1 Prise téléphone RJ45</t>
  </si>
  <si>
    <t xml:space="preserve">      .2 Prises TV coaxiales (à répartir sur l'ensemble de l'habitation) avec 1 fourreau en sortie combles</t>
  </si>
  <si>
    <t>Détecteur de fumée</t>
  </si>
  <si>
    <t xml:space="preserve">      .Détecteur de fumée Dicon SA410 ou similaire (nombre suivant type de logement)</t>
  </si>
  <si>
    <r>
      <t xml:space="preserve">Ventilation mécanique controlée hygroréglabes B micro Watt Aldès, avec bouches d'extractions </t>
    </r>
    <r>
      <rPr>
        <sz val="10"/>
        <rFont val="Calibri"/>
        <family val="2"/>
      </rPr>
      <t>Ø</t>
    </r>
    <r>
      <rPr>
        <sz val="10"/>
        <rFont val="Arial"/>
        <family val="2"/>
      </rPr>
      <t xml:space="preserve"> </t>
    </r>
    <r>
      <rPr>
        <sz val="10"/>
        <rFont val="Arial"/>
      </rPr>
      <t xml:space="preserve">125 dans cuisine, </t>
    </r>
    <r>
      <rPr>
        <sz val="10"/>
        <rFont val="Calibri"/>
        <family val="2"/>
      </rPr>
      <t>Ø</t>
    </r>
    <r>
      <rPr>
        <sz val="10"/>
        <rFont val="Arial"/>
        <family val="2"/>
      </rPr>
      <t xml:space="preserve"> </t>
    </r>
    <r>
      <rPr>
        <sz val="10"/>
        <rFont val="Arial"/>
      </rPr>
      <t>80 dans WC/bains, compris raccordement en coucerture par gaine souple</t>
    </r>
  </si>
  <si>
    <t>u</t>
  </si>
  <si>
    <t>Huisserie et porte de placard coulissante blanche de 10m/m de chez Kazed, finition panneaux mélaminé uni blanc</t>
  </si>
  <si>
    <t>Généralités</t>
  </si>
  <si>
    <t>Votre construction est réalisée conformément au référenciel "démarche à l'étanchéité à l'air des batiments" issu de l'annexe VII de l'arrêté du 24 mai 2006 de la réglementation thermique</t>
  </si>
  <si>
    <t>L'application de ce référentiel permet à votre maison d'obtenir une valeur de perméabilité de 0,6m3/h/m²</t>
  </si>
  <si>
    <t xml:space="preserve">Les teintes fonçées augmentent les contraintes d'origine thermique du fait d'une plus forte absorption du rayonnement solaire et accentuent les problèmes liés au nuançage ou aux efflorescences </t>
  </si>
  <si>
    <t xml:space="preserve">      .2 PC  20 A + T</t>
  </si>
  <si>
    <t>Chape de ravoirage sur l'ensemble du rez de chaussée (sauf annexes)</t>
  </si>
  <si>
    <t>Chape liquide pour recevoir un plancher chauffant à circulation d'eau chaude sur l'ensemble du rez de chaussée (sauf annexes)</t>
  </si>
  <si>
    <t>Chape ciment de 4 cm d'épaisseur sur l'ensemble de l'habitation (sauf annexes et grenier)</t>
  </si>
  <si>
    <r>
      <t>Nota :</t>
    </r>
    <r>
      <rPr>
        <sz val="10"/>
        <color indexed="8"/>
        <rFont val="Arial"/>
        <family val="2"/>
      </rPr>
      <t xml:space="preserve"> tous les choix de carrelages et faiences sont à effectuer chez nos fournisseurs Bretagne Matériaux et CQM</t>
    </r>
  </si>
  <si>
    <t>Carrelage grès émaillé 33 x 33, posé à joints droits, sur la base de 21,90 € TTC/M2, prix public (sauf chambres-bureau-mezzanine-dégagement étage)</t>
  </si>
  <si>
    <t>Plinthes assorties dans toutes les pièces carrelées sur la base de 5,30 € TTC/Ml (prix public) (sauf chambres-bureau-mezzanine-dégagement étage)</t>
  </si>
  <si>
    <t>Réalisation d'une forme de pente carrelée (carrelage anti-dérapant blanc) avec siphon de sol, sur la base d'achat de 45€ TTC/m² (prix public)</t>
  </si>
  <si>
    <r>
      <t>Localisation :</t>
    </r>
    <r>
      <rPr>
        <sz val="10"/>
        <rFont val="Arial"/>
      </rPr>
      <t xml:space="preserve"> Salle d'eau</t>
    </r>
  </si>
  <si>
    <r>
      <t>Localisation :</t>
    </r>
    <r>
      <rPr>
        <sz val="10"/>
        <rFont val="Arial"/>
      </rPr>
      <t xml:space="preserve"> Salle d'eau future</t>
    </r>
  </si>
  <si>
    <t>8 m2 de faïence couleur sur la base d'achat de 21,90 € TTC/M2, prix public</t>
  </si>
  <si>
    <t>Moquette T 3 dans chambres et palier sur la base de 11 € TTC/M2 (Prix public)</t>
  </si>
  <si>
    <t>Isolation du sol sous dalle au rez de chaussée en panneaux polyuéthanes épaisseur 100mm (résistance thermique R=4,65), sauf garage et annexes</t>
  </si>
  <si>
    <t>Contre-chevronnage en Sapin du Nord de 6,3 x 4,4 de 0,50 d'entraxe (suivant modèle)</t>
  </si>
  <si>
    <t>Terrassement en pleine masse et mise en dépôt sur place</t>
  </si>
  <si>
    <t>1 Porte d'entrée 90x205 Ht de chez Le Nouy en PVC blanc, modèle avec 2 traverses horizontales, vitrage dépoli, serrure trimatique trois points, bati et rive bloc</t>
  </si>
  <si>
    <t>1 Porte de service en PVC blanc Lg 80 x 200 Ht fermeture trois points</t>
  </si>
  <si>
    <t>Maçonnerie en agglo (réf B 60) hourdés au mortier de ci semi-pleins de 20 pour sous-sol avec enduit au mortier bâtard et 2 couches croisées de produit hydrofuge Rubson (ou similaire)</t>
  </si>
  <si>
    <t>MACONNERIE (vide sanitaire 3 rangs)</t>
  </si>
  <si>
    <t>Décapage de la terre végétale sur l'emprise de la construction et mise en dépôt sur le terrain</t>
  </si>
  <si>
    <t>Blocage des fouilles en B.A., béton de résistance 25MPa conforme à la norme NF EN 206-1, compris armatures 50x25 Ht, plots 80x80x25ht pour poteaux</t>
  </si>
  <si>
    <t>Arase étanche par ciment hydrofuge pour prévention des remontées d'humidité par capillarité</t>
  </si>
  <si>
    <t>Enduit d'étanchéité hydrofugé sur les parties enterrées des soubassements de type Thoroceal ou similaire</t>
  </si>
  <si>
    <t xml:space="preserve">Maçonnerie en agglos (réf B 40) hourdés, posés au mortier de ciment, en creux de 20, y compris parpaings d'angle en soutient de poutre </t>
  </si>
  <si>
    <t>Plancher étage maison semi préfabriqué comprenant poutrelles hourdis, dalle de compression en béton armé et rupteurs thermiques en périphérie</t>
  </si>
  <si>
    <t>Enduit étanche teinté dans la masse finition gratté, type "MONODECOR GTP" de chez PAREX, sur l'ensemble des façades</t>
  </si>
  <si>
    <t>Calfeutrement des ouvertures et bandes de redressement au mortier de ciment des tableaux d'ouverture</t>
  </si>
  <si>
    <t>Plancher rez de chaussé comprenant poutrelles précontraintes, hourdis, béton de résistance 25 Mpa conforme à la norme NF EN 206-1, compris treillis soudé et dalle de compression en béton armé pour vide sanitaire</t>
  </si>
  <si>
    <t>Béton armé, béton de résistance 25 Mpa conforme a  la norme NF EN 206-1, compris armatures pour linteaux, chaînage, poutre</t>
  </si>
  <si>
    <t>ETANCHEITE SUR TRIPLY</t>
  </si>
  <si>
    <t>Faitage</t>
  </si>
  <si>
    <t>Bande à larmier</t>
  </si>
  <si>
    <t>Rive zinc anthracite</t>
  </si>
  <si>
    <t>Gouttière pendante en zinc antracite</t>
  </si>
  <si>
    <t>Tuyau de descente en PVC noir 0 100</t>
  </si>
  <si>
    <t>Ventilation de chute diam 100</t>
  </si>
  <si>
    <t>Ventilation de VMC diam 160</t>
  </si>
  <si>
    <r>
      <t>bandeau sous gouttière</t>
    </r>
    <r>
      <rPr>
        <b/>
        <sz val="10"/>
        <rFont val="Arial"/>
        <family val="2"/>
      </rPr>
      <t/>
    </r>
  </si>
  <si>
    <t>Chevronnage en Sapin du Nord de 6,5 x 4,3 de 0,40 entraxe + planche de rives</t>
  </si>
  <si>
    <r>
      <rPr>
        <b/>
        <sz val="10"/>
        <rFont val="Arial"/>
        <family val="2"/>
      </rPr>
      <t>Support :</t>
    </r>
    <r>
      <rPr>
        <sz val="10"/>
        <rFont val="Arial"/>
        <family val="2"/>
      </rPr>
      <t xml:space="preserve"> Plancher dalle triply de 22mm</t>
    </r>
  </si>
  <si>
    <t>MACONNERIE (Sous sol)</t>
  </si>
  <si>
    <r>
      <t>Couverture en Ardoises Naturelles d'Espagne CUPA 4, 4mm, Normes Européennes, 1er choix,</t>
    </r>
    <r>
      <rPr>
        <sz val="10"/>
        <rFont val="Arial"/>
        <family val="2"/>
      </rPr>
      <t xml:space="preserve"> posé sur liteaux en Sapin du Nord 15x38, traité fongicide et insecticide, avec</t>
    </r>
    <r>
      <rPr>
        <b/>
        <sz val="10"/>
        <rFont val="Arial"/>
        <family val="2"/>
      </rPr>
      <t xml:space="preserve"> crochets inox </t>
    </r>
  </si>
  <si>
    <t>Nota: Tous les bois employés seront traités avec un produit fongicide et insecticide, classe 2</t>
  </si>
  <si>
    <t>Charpente non assemblée en Sapin du Nord pour pannes 6,5x18, compris sablières en 5x15</t>
  </si>
  <si>
    <t>Chevronnage en Sapin du Nord de 6,5 x 4,5 de 0,50 d'entraxe</t>
  </si>
  <si>
    <t>Trappe d'accès aux combles 60x60</t>
  </si>
  <si>
    <t>Couverture en ardoises fibres-ciment sans amiante 40/24 de chez Eternit, à bord épaufrés, modèle Kergoat Natura, sur liteaux en Sapin du Nord 15 x 38, traité fongicide et insecticide, avec crochets inox y compris habillage de la planche de rive</t>
  </si>
  <si>
    <r>
      <t xml:space="preserve">Gouttière nantaise zinc 12 de 3,33 de développement </t>
    </r>
    <r>
      <rPr>
        <sz val="10"/>
        <color indexed="8"/>
        <rFont val="Arial"/>
        <family val="2"/>
      </rPr>
      <t>avec doublis ardoise</t>
    </r>
  </si>
  <si>
    <r>
      <t xml:space="preserve">Descentes EP en PVC ton sable </t>
    </r>
    <r>
      <rPr>
        <sz val="10"/>
        <color indexed="8"/>
        <rFont val="Calibri"/>
        <family val="2"/>
      </rPr>
      <t xml:space="preserve">Ø </t>
    </r>
    <r>
      <rPr>
        <sz val="10"/>
        <color indexed="8"/>
        <rFont val="Arial"/>
        <family val="2"/>
      </rPr>
      <t>80, arrêtés au niveau de la dalle BA,</t>
    </r>
  </si>
  <si>
    <t xml:space="preserve">Couverture en Ardoises Naturelles d'Espagne CUPA 4, 4mm, Normes Européennes, 1er choix, posé sur liteaux en Sapin du Nord 15x38, traité fongicide et insecticide, avec crochets inox </t>
  </si>
  <si>
    <t>Réalisation d'un chemin d'accès de chantier pour le démarrage des travaux en empierrement en 0/80 pour un forfait de 3 ML x  5ml à 10ml</t>
  </si>
  <si>
    <t>Maçonnerie en agglos (réf B 60) hourdés au mortier de ciment semi-pleins de 20 posés au mortier de ciment pour élèvation d'un mur de soubassement constitué de 3 rangs</t>
  </si>
  <si>
    <t>Réalisation d'un chemin d'accès de chantier pour le démarrage des travaux en empierrement en 0/80 pour un forfait de 3 Ml x  5Ml à 10Ml</t>
  </si>
  <si>
    <r>
      <t xml:space="preserve">Blocage des fouilles en B.A., béton de résistance 25MPa </t>
    </r>
    <r>
      <rPr>
        <sz val="10"/>
        <color indexed="8"/>
        <rFont val="Arial"/>
        <family val="2"/>
      </rPr>
      <t>conforme à la norme NF EN 206-1</t>
    </r>
    <r>
      <rPr>
        <sz val="10"/>
        <color indexed="8"/>
        <rFont val="Arial"/>
        <family val="2"/>
      </rPr>
      <t>, compris armatures 50x25 Ht,</t>
    </r>
    <r>
      <rPr>
        <sz val="10"/>
        <color indexed="8"/>
        <rFont val="Arial"/>
        <family val="2"/>
      </rPr>
      <t xml:space="preserve"> plots 80x80x25ht pour poteaux</t>
    </r>
  </si>
  <si>
    <t>Maçonnerie en agglos (réf B 60) hourdés au mortier de ciment semi-pleins de 20 posés au mortier de ciment pour élèvation d'un mur de soubassement constitué de 2 rangs</t>
  </si>
  <si>
    <t>Dalle béton de 0,12m d'épaisseur, avec béton de résistance 25 Mpa conforme à la norme NF EN 206-1, compris treillis soudé, film polyane ainsi que les plots béton en support de dalle</t>
  </si>
  <si>
    <r>
      <t xml:space="preserve">Plancher </t>
    </r>
    <r>
      <rPr>
        <sz val="10"/>
        <color indexed="8"/>
        <rFont val="Arial"/>
        <family val="2"/>
      </rPr>
      <t>étage maison</t>
    </r>
    <r>
      <rPr>
        <sz val="10"/>
        <color indexed="8"/>
        <rFont val="Arial"/>
        <family val="2"/>
      </rPr>
      <t xml:space="preserve"> </t>
    </r>
    <r>
      <rPr>
        <sz val="10"/>
        <color indexed="8"/>
        <rFont val="Arial"/>
        <family val="2"/>
      </rPr>
      <t>semi préfabriqué comprenant poutrelles hourdis, dalle de compression en béton armé</t>
    </r>
    <r>
      <rPr>
        <sz val="10"/>
        <color indexed="8"/>
        <rFont val="Arial"/>
        <family val="2"/>
      </rPr>
      <t xml:space="preserve"> et rupteurs thermiques </t>
    </r>
    <r>
      <rPr>
        <sz val="10"/>
        <color indexed="8"/>
        <rFont val="Arial"/>
        <family val="2"/>
      </rPr>
      <t>en périphérie</t>
    </r>
  </si>
  <si>
    <r>
      <t xml:space="preserve">Gaine souple </t>
    </r>
    <r>
      <rPr>
        <sz val="10"/>
        <color indexed="8"/>
        <rFont val="Calibri"/>
        <family val="2"/>
      </rPr>
      <t xml:space="preserve">Ø </t>
    </r>
    <r>
      <rPr>
        <sz val="10"/>
        <color indexed="8"/>
        <rFont val="Arial"/>
        <family val="2"/>
      </rPr>
      <t>80 pour EDF, jusqu'à l'extérieur de la maison, passée sous le dallage béton</t>
    </r>
  </si>
  <si>
    <r>
      <t xml:space="preserve">Tuyau rigide </t>
    </r>
    <r>
      <rPr>
        <sz val="10"/>
        <color indexed="8"/>
        <rFont val="Calibri"/>
        <family val="2"/>
      </rPr>
      <t xml:space="preserve">Ø </t>
    </r>
    <r>
      <rPr>
        <sz val="10"/>
        <color indexed="8"/>
        <rFont val="Arial"/>
        <family val="2"/>
      </rPr>
      <t>40 pour PTT jusqu'à l'extérieur de la maison, passé sous le dallage béton</t>
    </r>
  </si>
  <si>
    <r>
      <t xml:space="preserve">Canalisation EV et EU </t>
    </r>
    <r>
      <rPr>
        <sz val="10"/>
        <color indexed="8"/>
        <rFont val="Calibri"/>
        <family val="2"/>
      </rPr>
      <t xml:space="preserve">Ø </t>
    </r>
    <r>
      <rPr>
        <sz val="10"/>
        <color indexed="8"/>
        <rFont val="Arial"/>
        <family val="2"/>
      </rPr>
      <t>100 compris évacuation machine à laver jusqu'à l'extérieur de la maison, passées sous le dallage béton</t>
    </r>
  </si>
  <si>
    <t>Fourniture de l'isolation des murs en panneaux Laine de verre GR 140 m/m en doublage, compris pare-vapeur et bandes adhésives. ISOVER de chez SAINT GOBAIN (résistance thermique R=4,35)</t>
  </si>
  <si>
    <t>Pose de l'isolation des murs en panneaux Laine de verre GR 140 m/m en doublage, compris pare-vapeur et bandes adhésives</t>
  </si>
  <si>
    <r>
      <t xml:space="preserve">Fourniture de l'isolation de la toiture en Laine de verre IBR, déroulée sur contre chevronnage de 260 m/m </t>
    </r>
    <r>
      <rPr>
        <sz val="10"/>
        <color indexed="8"/>
        <rFont val="Arial"/>
        <family val="2"/>
      </rPr>
      <t>(résistance thermique R= 6,50)</t>
    </r>
    <r>
      <rPr>
        <sz val="10"/>
        <color indexed="8"/>
        <rFont val="Arial"/>
        <family val="2"/>
      </rPr>
      <t xml:space="preserve"> et faux solivage de 300 m/m </t>
    </r>
    <r>
      <rPr>
        <sz val="10"/>
        <color indexed="8"/>
        <rFont val="Arial"/>
        <family val="2"/>
      </rPr>
      <t>(résistance thermique R=</t>
    </r>
    <r>
      <rPr>
        <sz val="10"/>
        <color indexed="8"/>
        <rFont val="Arial"/>
        <family val="2"/>
      </rPr>
      <t xml:space="preserve"> </t>
    </r>
    <r>
      <rPr>
        <sz val="10"/>
        <color indexed="8"/>
        <rFont val="Arial"/>
        <family val="2"/>
      </rPr>
      <t>7,50</t>
    </r>
    <r>
      <rPr>
        <sz val="10"/>
        <color indexed="8"/>
        <rFont val="Arial"/>
        <family val="2"/>
      </rPr>
      <t>)</t>
    </r>
  </si>
  <si>
    <t>XXX</t>
  </si>
  <si>
    <t>MAIL</t>
  </si>
  <si>
    <t>@</t>
  </si>
  <si>
    <r>
      <t>Private</t>
    </r>
    <r>
      <rPr>
        <sz val="9"/>
        <color rgb="FF111111"/>
        <rFont val="Courier New"/>
        <family val="3"/>
      </rPr>
      <t> </t>
    </r>
    <r>
      <rPr>
        <b/>
        <sz val="8"/>
        <color rgb="FF2600FF"/>
        <rFont val="Courier New"/>
        <family val="3"/>
      </rPr>
      <t>Sub</t>
    </r>
    <r>
      <rPr>
        <sz val="9"/>
        <color rgb="FF111111"/>
        <rFont val="Courier New"/>
        <family val="3"/>
      </rPr>
      <t> OptionButton1_Click()</t>
    </r>
  </si>
  <si>
    <r>
      <t>Sub</t>
    </r>
    <r>
      <rPr>
        <sz val="9"/>
        <color rgb="FF111111"/>
        <rFont val="Courier New"/>
        <family val="3"/>
      </rPr>
      <t> copie()</t>
    </r>
  </si>
  <si>
    <r>
      <t> Sheets (</t>
    </r>
    <r>
      <rPr>
        <sz val="8"/>
        <color rgb="FF800000"/>
        <rFont val="Courier New"/>
        <family val="3"/>
      </rPr>
      <t>"feuil25"</t>
    </r>
    <r>
      <rPr>
        <sz val="9"/>
        <color rgb="FF111111"/>
        <rFont val="Courier New"/>
        <family val="3"/>
      </rPr>
      <t>)</t>
    </r>
  </si>
  <si>
    <r>
      <t> Range (</t>
    </r>
    <r>
      <rPr>
        <sz val="8"/>
        <color rgb="FF800000"/>
        <rFont val="Courier New"/>
        <family val="3"/>
      </rPr>
      <t>"A1:E6"</t>
    </r>
    <r>
      <rPr>
        <sz val="9"/>
        <color rgb="FF111111"/>
        <rFont val="Courier New"/>
        <family val="3"/>
      </rPr>
      <t>)</t>
    </r>
  </si>
  <si>
    <t> Selection.Copy</t>
  </si>
  <si>
    <r>
      <t> Copy Destination:=Sheets(</t>
    </r>
    <r>
      <rPr>
        <sz val="8"/>
        <color rgb="FF800000"/>
        <rFont val="Courier New"/>
        <family val="3"/>
      </rPr>
      <t>"Feuil32"</t>
    </r>
    <r>
      <rPr>
        <sz val="9"/>
        <color rgb="FF111111"/>
        <rFont val="Courier New"/>
        <family val="3"/>
      </rPr>
      <t>)</t>
    </r>
  </si>
  <si>
    <r>
      <t> </t>
    </r>
    <r>
      <rPr>
        <b/>
        <sz val="8"/>
        <color rgb="FF2600FF"/>
        <rFont val="Courier New"/>
        <family val="3"/>
      </rPr>
      <t>End</t>
    </r>
    <r>
      <rPr>
        <sz val="9"/>
        <color rgb="FF111111"/>
        <rFont val="Courier New"/>
        <family val="3"/>
      </rPr>
      <t> </t>
    </r>
    <r>
      <rPr>
        <b/>
        <sz val="8"/>
        <color rgb="FF2600FF"/>
        <rFont val="Courier New"/>
        <family val="3"/>
      </rPr>
      <t>Sub</t>
    </r>
  </si>
  <si>
    <r>
      <t>End</t>
    </r>
    <r>
      <rPr>
        <sz val="9"/>
        <color rgb="FF111111"/>
        <rFont val="Courier New"/>
        <family val="3"/>
      </rPr>
      <t> </t>
    </r>
    <r>
      <rPr>
        <b/>
        <sz val="8"/>
        <color rgb="FF2600FF"/>
        <rFont val="Courier New"/>
        <family val="3"/>
      </rPr>
      <t>Sub</t>
    </r>
  </si>
  <si>
    <r>
      <t>Sheets(</t>
    </r>
    <r>
      <rPr>
        <sz val="9"/>
        <color rgb="FFFF0000"/>
        <rFont val="Courier New"/>
        <family val="3"/>
      </rPr>
      <t>"Liste"</t>
    </r>
    <r>
      <rPr>
        <sz val="9"/>
        <color rgb="FF333333"/>
        <rFont val="Courier New"/>
        <family val="3"/>
      </rPr>
      <t>).Range(</t>
    </r>
    <r>
      <rPr>
        <sz val="9"/>
        <color rgb="FFFF0000"/>
        <rFont val="Courier New"/>
        <family val="3"/>
      </rPr>
      <t>"A2:AQ1900"</t>
    </r>
    <r>
      <rPr>
        <sz val="9"/>
        <color rgb="FF333333"/>
        <rFont val="Courier New"/>
        <family val="3"/>
      </rPr>
      <t>).Copy Destination:=Sheets(</t>
    </r>
    <r>
      <rPr>
        <sz val="9"/>
        <color rgb="FFFF0000"/>
        <rFont val="Courier New"/>
        <family val="3"/>
      </rPr>
      <t>"Visio"</t>
    </r>
    <r>
      <rPr>
        <sz val="9"/>
        <color rgb="FF333333"/>
        <rFont val="Courier New"/>
        <family val="3"/>
      </rPr>
      <t>).Range(</t>
    </r>
    <r>
      <rPr>
        <sz val="9"/>
        <color rgb="FFFF0000"/>
        <rFont val="Courier New"/>
        <family val="3"/>
      </rPr>
      <t>"a16"</t>
    </r>
    <r>
      <rPr>
        <sz val="9"/>
        <color rgb="FF333333"/>
        <rFont val="Courier New"/>
        <family val="3"/>
      </rPr>
      <t>)</t>
    </r>
  </si>
</sst>
</file>

<file path=xl/styles.xml><?xml version="1.0" encoding="utf-8"?>
<styleSheet xmlns="http://schemas.openxmlformats.org/spreadsheetml/2006/main">
  <numFmts count="3">
    <numFmt numFmtId="164" formatCode="#,##0.00\ &quot;€&quot;"/>
    <numFmt numFmtId="165" formatCode="d\ mmmm\ yyyy"/>
    <numFmt numFmtId="166" formatCode="0#&quot; &quot;##&quot; &quot;##&quot; &quot;##&quot; &quot;##"/>
  </numFmts>
  <fonts count="51">
    <font>
      <sz val="10"/>
      <name val="Arial"/>
    </font>
    <font>
      <b/>
      <sz val="10"/>
      <name val="Times New Roman"/>
      <family val="1"/>
    </font>
    <font>
      <b/>
      <sz val="14"/>
      <name val="Times New Roman"/>
      <family val="1"/>
    </font>
    <font>
      <sz val="10"/>
      <name val="Times New Roman"/>
      <family val="1"/>
    </font>
    <font>
      <sz val="10"/>
      <name val="Arial"/>
      <family val="2"/>
    </font>
    <font>
      <b/>
      <sz val="10"/>
      <name val="Arial"/>
      <family val="2"/>
    </font>
    <font>
      <b/>
      <u/>
      <sz val="10"/>
      <name val="Times New Roman"/>
      <family val="1"/>
    </font>
    <font>
      <i/>
      <sz val="10"/>
      <color indexed="12"/>
      <name val="Arial"/>
      <family val="2"/>
    </font>
    <font>
      <sz val="10"/>
      <color indexed="12"/>
      <name val="Arial"/>
      <family val="2"/>
    </font>
    <font>
      <sz val="8"/>
      <name val="Arial"/>
      <family val="2"/>
    </font>
    <font>
      <b/>
      <sz val="10"/>
      <color indexed="12"/>
      <name val="Arial"/>
      <family val="2"/>
    </font>
    <font>
      <b/>
      <u/>
      <sz val="10"/>
      <name val="Arial"/>
      <family val="2"/>
    </font>
    <font>
      <u/>
      <sz val="10"/>
      <name val="Arial"/>
      <family val="2"/>
    </font>
    <font>
      <b/>
      <sz val="10"/>
      <name val="Comic Sans MS"/>
      <family val="4"/>
    </font>
    <font>
      <b/>
      <sz val="9"/>
      <name val="Comic Sans MS"/>
      <family val="4"/>
    </font>
    <font>
      <b/>
      <sz val="12"/>
      <name val="Times New Roman"/>
      <family val="1"/>
    </font>
    <font>
      <b/>
      <u/>
      <sz val="14"/>
      <color indexed="62"/>
      <name val="Comic Sans MS"/>
      <family val="4"/>
    </font>
    <font>
      <b/>
      <u/>
      <sz val="10"/>
      <name val="Comic Sans MS"/>
      <family val="4"/>
    </font>
    <font>
      <sz val="10"/>
      <name val="Arial"/>
      <family val="2"/>
    </font>
    <font>
      <sz val="10"/>
      <name val="Calibri"/>
      <family val="2"/>
    </font>
    <font>
      <sz val="8"/>
      <color indexed="81"/>
      <name val="Tahoma"/>
      <family val="2"/>
    </font>
    <font>
      <b/>
      <sz val="10"/>
      <color indexed="81"/>
      <name val="Tahoma"/>
      <family val="2"/>
    </font>
    <font>
      <sz val="10"/>
      <color indexed="10"/>
      <name val="Arial"/>
      <family val="2"/>
    </font>
    <font>
      <sz val="10"/>
      <color indexed="10"/>
      <name val="Arial"/>
      <family val="2"/>
    </font>
    <font>
      <sz val="10"/>
      <color indexed="8"/>
      <name val="Arial"/>
      <family val="2"/>
    </font>
    <font>
      <sz val="8"/>
      <name val="Arial"/>
      <family val="2"/>
    </font>
    <font>
      <sz val="11"/>
      <name val="Arial"/>
      <family val="2"/>
    </font>
    <font>
      <sz val="11"/>
      <name val="Times New Roman"/>
      <family val="1"/>
    </font>
    <font>
      <b/>
      <u/>
      <sz val="11"/>
      <name val="Arial"/>
      <family val="2"/>
    </font>
    <font>
      <sz val="10"/>
      <name val="Arial"/>
      <family val="2"/>
    </font>
    <font>
      <b/>
      <sz val="14"/>
      <name val="Arial"/>
      <family val="2"/>
    </font>
    <font>
      <sz val="10"/>
      <color indexed="8"/>
      <name val="Arial"/>
      <family val="2"/>
    </font>
    <font>
      <b/>
      <u/>
      <sz val="10"/>
      <color indexed="8"/>
      <name val="Arial"/>
      <family val="2"/>
    </font>
    <font>
      <b/>
      <sz val="10"/>
      <color indexed="8"/>
      <name val="Times New Roman"/>
      <family val="1"/>
    </font>
    <font>
      <sz val="10"/>
      <color indexed="8"/>
      <name val="Calibri"/>
      <family val="2"/>
    </font>
    <font>
      <b/>
      <sz val="10"/>
      <color indexed="10"/>
      <name val="Arial Black"/>
      <family val="2"/>
    </font>
    <font>
      <sz val="10"/>
      <color indexed="8"/>
      <name val="Arial"/>
      <family val="2"/>
    </font>
    <font>
      <b/>
      <sz val="10"/>
      <color indexed="8"/>
      <name val="Arial"/>
      <family val="2"/>
    </font>
    <font>
      <sz val="11"/>
      <color indexed="8"/>
      <name val="Arial"/>
      <family val="2"/>
    </font>
    <font>
      <b/>
      <u/>
      <sz val="11"/>
      <color indexed="8"/>
      <name val="Arial"/>
      <family val="2"/>
    </font>
    <font>
      <b/>
      <u/>
      <sz val="11"/>
      <color indexed="8"/>
      <name val="Times New Roman"/>
      <family val="1"/>
    </font>
    <font>
      <b/>
      <sz val="10"/>
      <color indexed="8"/>
      <name val="Arial"/>
      <family val="2"/>
    </font>
    <font>
      <sz val="10"/>
      <color indexed="8"/>
      <name val="Times New Roman"/>
      <family val="1"/>
    </font>
    <font>
      <sz val="11"/>
      <color indexed="8"/>
      <name val="Times New Roman"/>
      <family val="1"/>
    </font>
    <font>
      <b/>
      <sz val="14"/>
      <color indexed="8"/>
      <name val="Arial"/>
      <family val="2"/>
    </font>
    <font>
      <u/>
      <sz val="10"/>
      <color indexed="12"/>
      <name val="Arial"/>
      <family val="2"/>
    </font>
    <font>
      <b/>
      <sz val="8"/>
      <color rgb="FF2600FF"/>
      <name val="Courier New"/>
      <family val="3"/>
    </font>
    <font>
      <sz val="9"/>
      <color rgb="FF111111"/>
      <name val="Courier New"/>
      <family val="3"/>
    </font>
    <font>
      <sz val="8"/>
      <color rgb="FF800000"/>
      <name val="Courier New"/>
      <family val="3"/>
    </font>
    <font>
      <sz val="9"/>
      <color rgb="FF333333"/>
      <name val="Courier New"/>
      <family val="3"/>
    </font>
    <font>
      <sz val="9"/>
      <color rgb="FFFF0000"/>
      <name val="Courier New"/>
      <family val="3"/>
    </font>
  </fonts>
  <fills count="7">
    <fill>
      <patternFill patternType="none"/>
    </fill>
    <fill>
      <patternFill patternType="gray125"/>
    </fill>
    <fill>
      <patternFill patternType="solid">
        <fgColor indexed="55"/>
        <bgColor indexed="64"/>
      </patternFill>
    </fill>
    <fill>
      <patternFill patternType="solid">
        <fgColor indexed="13"/>
        <bgColor indexed="64"/>
      </patternFill>
    </fill>
    <fill>
      <patternFill patternType="solid">
        <fgColor indexed="9"/>
        <bgColor indexed="64"/>
      </patternFill>
    </fill>
    <fill>
      <patternFill patternType="solid">
        <fgColor indexed="22"/>
        <bgColor indexed="64"/>
      </patternFill>
    </fill>
    <fill>
      <patternFill patternType="solid">
        <fgColor indexed="43"/>
        <bgColor indexed="64"/>
      </patternFill>
    </fill>
  </fills>
  <borders count="23">
    <border>
      <left/>
      <right/>
      <top/>
      <bottom/>
      <diagonal/>
    </border>
    <border>
      <left style="double">
        <color indexed="64"/>
      </left>
      <right style="double">
        <color indexed="64"/>
      </right>
      <top style="double">
        <color indexed="64"/>
      </top>
      <bottom style="double">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right/>
      <top/>
      <bottom style="double">
        <color indexed="64"/>
      </bottom>
      <diagonal/>
    </border>
    <border>
      <left style="thin">
        <color indexed="64"/>
      </left>
      <right/>
      <top style="thin">
        <color indexed="64"/>
      </top>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style="thin">
        <color indexed="64"/>
      </left>
      <right style="thin">
        <color indexed="64"/>
      </right>
      <top style="double">
        <color indexed="64"/>
      </top>
      <bottom/>
      <diagonal/>
    </border>
    <border>
      <left/>
      <right/>
      <top style="double">
        <color indexed="64"/>
      </top>
      <bottom style="double">
        <color indexed="64"/>
      </bottom>
      <diagonal/>
    </border>
    <border>
      <left style="medium">
        <color rgb="FF000000"/>
      </left>
      <right style="medium">
        <color rgb="FF000000"/>
      </right>
      <top style="medium">
        <color rgb="FF000000"/>
      </top>
      <bottom style="medium">
        <color rgb="FF000000"/>
      </bottom>
      <diagonal/>
    </border>
  </borders>
  <cellStyleXfs count="2">
    <xf numFmtId="0" fontId="0" fillId="0" borderId="0"/>
    <xf numFmtId="0" fontId="45" fillId="0" borderId="0" applyNumberFormat="0" applyFill="0" applyBorder="0" applyAlignment="0" applyProtection="0">
      <alignment vertical="top"/>
      <protection locked="0"/>
    </xf>
  </cellStyleXfs>
  <cellXfs count="233">
    <xf numFmtId="0" fontId="0" fillId="0" borderId="0" xfId="0"/>
    <xf numFmtId="0" fontId="3" fillId="0" borderId="0" xfId="0" applyFont="1"/>
    <xf numFmtId="0" fontId="1" fillId="0" borderId="0" xfId="0" applyFont="1"/>
    <xf numFmtId="0" fontId="4" fillId="0" borderId="0" xfId="0" applyFont="1"/>
    <xf numFmtId="0" fontId="0" fillId="0" borderId="0" xfId="0" applyAlignment="1">
      <alignment wrapText="1"/>
    </xf>
    <xf numFmtId="0" fontId="0" fillId="0" borderId="0" xfId="0" applyAlignment="1">
      <alignment vertical="center" wrapText="1"/>
    </xf>
    <xf numFmtId="0" fontId="0" fillId="0" borderId="0" xfId="0" applyAlignment="1">
      <alignment horizontal="left" vertical="center" wrapText="1"/>
    </xf>
    <xf numFmtId="0" fontId="4" fillId="0" borderId="0" xfId="0" applyFont="1" applyAlignment="1">
      <alignment wrapText="1"/>
    </xf>
    <xf numFmtId="0" fontId="5" fillId="0" borderId="0" xfId="0" applyFont="1" applyAlignment="1">
      <alignment wrapText="1"/>
    </xf>
    <xf numFmtId="0" fontId="5" fillId="0" borderId="0" xfId="0" applyFont="1"/>
    <xf numFmtId="0" fontId="6" fillId="0" borderId="0" xfId="0" applyFont="1"/>
    <xf numFmtId="0" fontId="2" fillId="2" borderId="1" xfId="0" applyFont="1" applyFill="1" applyBorder="1" applyAlignment="1">
      <alignment horizontal="center" vertical="center"/>
    </xf>
    <xf numFmtId="0" fontId="0" fillId="0" borderId="2" xfId="0" applyBorder="1"/>
    <xf numFmtId="0" fontId="0" fillId="0" borderId="3" xfId="0" applyBorder="1"/>
    <xf numFmtId="0" fontId="0" fillId="0" borderId="4" xfId="0" applyBorder="1"/>
    <xf numFmtId="0" fontId="0" fillId="0" borderId="5" xfId="0" applyBorder="1"/>
    <xf numFmtId="0" fontId="0" fillId="0" borderId="4" xfId="0" applyBorder="1" applyAlignment="1">
      <alignment horizontal="center" vertical="center"/>
    </xf>
    <xf numFmtId="0" fontId="0" fillId="0" borderId="5" xfId="0" applyBorder="1" applyAlignment="1">
      <alignment horizontal="center" vertical="center"/>
    </xf>
    <xf numFmtId="0" fontId="0" fillId="0" borderId="0" xfId="0"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vertical="center"/>
    </xf>
    <xf numFmtId="0" fontId="0" fillId="0" borderId="0" xfId="0" applyBorder="1"/>
    <xf numFmtId="0" fontId="0" fillId="0" borderId="0" xfId="0" applyAlignment="1">
      <alignment horizontal="justify" wrapText="1"/>
    </xf>
    <xf numFmtId="0" fontId="4" fillId="0" borderId="0" xfId="0" applyFont="1" applyAlignment="1">
      <alignment horizontal="left" vertical="center" wrapText="1"/>
    </xf>
    <xf numFmtId="0" fontId="4" fillId="0" borderId="2" xfId="0" applyFont="1" applyBorder="1" applyAlignment="1">
      <alignment horizontal="center" vertical="center" wrapText="1"/>
    </xf>
    <xf numFmtId="0" fontId="4" fillId="0" borderId="2" xfId="0" applyFont="1" applyBorder="1" applyAlignment="1">
      <alignment horizontal="center" vertical="center"/>
    </xf>
    <xf numFmtId="0" fontId="3" fillId="0" borderId="2" xfId="0" applyFont="1" applyBorder="1" applyAlignment="1">
      <alignment horizontal="center" vertical="center"/>
    </xf>
    <xf numFmtId="0" fontId="8" fillId="0" borderId="0" xfId="0" applyFont="1"/>
    <xf numFmtId="0" fontId="9" fillId="0" borderId="4" xfId="0" applyFont="1" applyFill="1" applyBorder="1" applyAlignment="1">
      <alignment horizontal="center" wrapText="1"/>
    </xf>
    <xf numFmtId="0" fontId="9" fillId="0" borderId="2" xfId="0" applyFont="1" applyFill="1" applyBorder="1" applyAlignment="1">
      <alignment horizontal="center" wrapText="1"/>
    </xf>
    <xf numFmtId="0" fontId="10" fillId="0" borderId="0" xfId="0" applyFont="1"/>
    <xf numFmtId="0" fontId="11" fillId="0" borderId="0" xfId="0" applyFont="1" applyAlignment="1">
      <alignment vertical="center" wrapText="1"/>
    </xf>
    <xf numFmtId="0" fontId="12" fillId="0" borderId="0" xfId="0" applyFont="1"/>
    <xf numFmtId="0" fontId="0" fillId="0" borderId="6" xfId="0" applyBorder="1"/>
    <xf numFmtId="0" fontId="0" fillId="0" borderId="7" xfId="0" applyBorder="1"/>
    <xf numFmtId="0" fontId="0" fillId="0" borderId="8" xfId="0" applyBorder="1"/>
    <xf numFmtId="0" fontId="13" fillId="0" borderId="0" xfId="0" applyFont="1" applyBorder="1" applyAlignment="1">
      <alignment horizontal="left" vertical="center"/>
    </xf>
    <xf numFmtId="0" fontId="14" fillId="0" borderId="0" xfId="0" applyFont="1" applyBorder="1" applyAlignment="1">
      <alignment horizontal="center" vertical="center"/>
    </xf>
    <xf numFmtId="165" fontId="0" fillId="0" borderId="0" xfId="0" applyNumberFormat="1" applyBorder="1"/>
    <xf numFmtId="0" fontId="15" fillId="0" borderId="0" xfId="0" applyFont="1" applyAlignment="1">
      <alignment horizontal="center"/>
    </xf>
    <xf numFmtId="0" fontId="5" fillId="3" borderId="9" xfId="0" applyFont="1" applyFill="1" applyBorder="1" applyAlignment="1">
      <alignment horizontal="left"/>
    </xf>
    <xf numFmtId="0" fontId="5" fillId="3" borderId="10" xfId="0" applyFont="1" applyFill="1" applyBorder="1" applyAlignment="1">
      <alignment horizontal="left"/>
    </xf>
    <xf numFmtId="0" fontId="5" fillId="3" borderId="11" xfId="0" applyFont="1" applyFill="1" applyBorder="1" applyAlignment="1">
      <alignment horizontal="left"/>
    </xf>
    <xf numFmtId="165" fontId="13" fillId="0" borderId="0" xfId="0" applyNumberFormat="1" applyFont="1" applyBorder="1" applyAlignment="1">
      <alignment horizontal="center" vertical="center" shrinkToFit="1"/>
    </xf>
    <xf numFmtId="0" fontId="13" fillId="0" borderId="4" xfId="0" applyFont="1" applyBorder="1" applyAlignment="1">
      <alignment horizontal="left" vertical="center"/>
    </xf>
    <xf numFmtId="0" fontId="13" fillId="0" borderId="8" xfId="0" applyFont="1" applyBorder="1" applyAlignment="1">
      <alignment horizontal="left" vertical="center"/>
    </xf>
    <xf numFmtId="0" fontId="13" fillId="0" borderId="4" xfId="0" applyFont="1" applyFill="1" applyBorder="1" applyAlignment="1">
      <alignment horizontal="left" vertical="center" wrapText="1" shrinkToFit="1"/>
    </xf>
    <xf numFmtId="0" fontId="13" fillId="0" borderId="8" xfId="0" applyFont="1" applyFill="1" applyBorder="1" applyAlignment="1">
      <alignment horizontal="left" vertical="center" wrapText="1" shrinkToFit="1"/>
    </xf>
    <xf numFmtId="0" fontId="0" fillId="0" borderId="0" xfId="0" applyAlignment="1">
      <alignment horizontal="left"/>
    </xf>
    <xf numFmtId="0" fontId="0" fillId="0" borderId="0" xfId="0" applyBorder="1" applyAlignment="1">
      <alignment horizontal="center"/>
    </xf>
    <xf numFmtId="0" fontId="0" fillId="0" borderId="0" xfId="0" applyBorder="1" applyAlignment="1">
      <alignment horizontal="left"/>
    </xf>
    <xf numFmtId="0" fontId="0" fillId="0" borderId="4" xfId="0" applyBorder="1" applyAlignment="1">
      <alignment horizontal="center"/>
    </xf>
    <xf numFmtId="0" fontId="0" fillId="0" borderId="8" xfId="0" applyBorder="1" applyAlignment="1">
      <alignment horizontal="left"/>
    </xf>
    <xf numFmtId="0" fontId="0" fillId="0" borderId="4" xfId="0" applyBorder="1" applyAlignment="1">
      <alignment horizontal="left"/>
    </xf>
    <xf numFmtId="0" fontId="0" fillId="0" borderId="12" xfId="0" applyBorder="1" applyAlignment="1">
      <alignment horizontal="left"/>
    </xf>
    <xf numFmtId="0" fontId="0" fillId="0" borderId="13" xfId="0" applyBorder="1" applyAlignment="1">
      <alignment horizontal="left"/>
    </xf>
    <xf numFmtId="0" fontId="11" fillId="0" borderId="0" xfId="0" applyFont="1"/>
    <xf numFmtId="0" fontId="0" fillId="0" borderId="12" xfId="0" applyBorder="1"/>
    <xf numFmtId="0" fontId="0" fillId="0" borderId="13" xfId="0" applyBorder="1"/>
    <xf numFmtId="0" fontId="9" fillId="4" borderId="2" xfId="0" applyFont="1" applyFill="1" applyBorder="1" applyAlignment="1">
      <alignment horizontal="center" wrapText="1"/>
    </xf>
    <xf numFmtId="0" fontId="4" fillId="0" borderId="0" xfId="0" applyFont="1" applyAlignment="1">
      <alignment horizontal="left" wrapText="1"/>
    </xf>
    <xf numFmtId="0" fontId="23" fillId="0" borderId="0" xfId="0" applyFont="1" applyAlignment="1">
      <alignment wrapText="1"/>
    </xf>
    <xf numFmtId="0" fontId="23" fillId="0" borderId="0" xfId="0" applyFont="1"/>
    <xf numFmtId="0" fontId="0" fillId="0" borderId="14" xfId="0" applyBorder="1"/>
    <xf numFmtId="0" fontId="14" fillId="4" borderId="0" xfId="0" applyFont="1" applyFill="1" applyBorder="1" applyAlignment="1">
      <alignment horizontal="center" vertical="center"/>
    </xf>
    <xf numFmtId="0" fontId="14" fillId="4" borderId="8" xfId="0" applyFont="1" applyFill="1" applyBorder="1" applyAlignment="1">
      <alignment horizontal="center" vertical="center"/>
    </xf>
    <xf numFmtId="0" fontId="5" fillId="0" borderId="15" xfId="0" applyFont="1" applyBorder="1" applyAlignment="1">
      <alignment horizontal="center" vertical="center" wrapText="1"/>
    </xf>
    <xf numFmtId="0" fontId="26" fillId="0" borderId="0" xfId="0" applyFont="1"/>
    <xf numFmtId="0" fontId="27" fillId="0" borderId="0" xfId="0" applyFont="1"/>
    <xf numFmtId="0" fontId="28" fillId="0" borderId="0" xfId="0" applyFont="1"/>
    <xf numFmtId="0" fontId="9" fillId="0" borderId="8" xfId="0" applyFont="1" applyFill="1" applyBorder="1" applyAlignment="1">
      <alignment horizontal="center" wrapText="1"/>
    </xf>
    <xf numFmtId="0" fontId="0" fillId="0" borderId="8" xfId="0" applyBorder="1" applyAlignment="1">
      <alignment horizontal="center" vertical="center"/>
    </xf>
    <xf numFmtId="0" fontId="0" fillId="0" borderId="13" xfId="0" applyBorder="1" applyAlignment="1">
      <alignment horizontal="center" vertical="center"/>
    </xf>
    <xf numFmtId="0" fontId="9" fillId="0" borderId="0" xfId="0" applyFont="1" applyFill="1" applyBorder="1" applyAlignment="1">
      <alignment horizontal="center" wrapText="1"/>
    </xf>
    <xf numFmtId="0" fontId="9" fillId="0" borderId="14" xfId="0" applyFont="1" applyFill="1" applyBorder="1" applyAlignment="1">
      <alignment horizontal="center" wrapText="1"/>
    </xf>
    <xf numFmtId="0" fontId="0" fillId="0" borderId="12" xfId="0" applyBorder="1" applyAlignment="1">
      <alignment horizontal="center" vertical="center"/>
    </xf>
    <xf numFmtId="0" fontId="24" fillId="0" borderId="0" xfId="0" applyFont="1" applyAlignment="1">
      <alignment wrapText="1"/>
    </xf>
    <xf numFmtId="0" fontId="0" fillId="0" borderId="0" xfId="0" applyBorder="1" applyAlignment="1">
      <alignment wrapText="1"/>
    </xf>
    <xf numFmtId="0" fontId="4" fillId="0" borderId="0" xfId="0" applyFont="1" applyBorder="1" applyAlignment="1">
      <alignment horizontal="center" vertical="center" wrapText="1"/>
    </xf>
    <xf numFmtId="0" fontId="30" fillId="4" borderId="1" xfId="0" applyFont="1" applyFill="1" applyBorder="1" applyAlignment="1">
      <alignment horizontal="center" vertical="center"/>
    </xf>
    <xf numFmtId="0" fontId="0" fillId="4" borderId="0" xfId="0" applyFill="1"/>
    <xf numFmtId="0" fontId="1" fillId="4" borderId="0" xfId="0" applyFont="1" applyFill="1"/>
    <xf numFmtId="0" fontId="30" fillId="4" borderId="0" xfId="0" applyFont="1" applyFill="1" applyBorder="1" applyAlignment="1">
      <alignment horizontal="center" vertical="center"/>
    </xf>
    <xf numFmtId="0" fontId="18" fillId="4" borderId="0" xfId="0" applyFont="1" applyFill="1"/>
    <xf numFmtId="0" fontId="4" fillId="4" borderId="0" xfId="0" applyFont="1" applyFill="1"/>
    <xf numFmtId="0" fontId="5" fillId="4" borderId="0" xfId="0" applyFont="1" applyFill="1"/>
    <xf numFmtId="0" fontId="29" fillId="0" borderId="2" xfId="0" applyFont="1" applyBorder="1" applyAlignment="1">
      <alignment horizontal="center" vertical="center"/>
    </xf>
    <xf numFmtId="0" fontId="29" fillId="0" borderId="2" xfId="0" applyFont="1" applyBorder="1" applyAlignment="1">
      <alignment horizontal="center" vertical="center" wrapText="1"/>
    </xf>
    <xf numFmtId="0" fontId="29" fillId="0" borderId="3" xfId="0" applyFont="1" applyBorder="1" applyAlignment="1">
      <alignment horizontal="center" vertical="center" wrapText="1"/>
    </xf>
    <xf numFmtId="0" fontId="4" fillId="0" borderId="3" xfId="0" applyFont="1" applyBorder="1" applyAlignment="1">
      <alignment horizontal="center" vertical="center" wrapText="1"/>
    </xf>
    <xf numFmtId="0" fontId="4" fillId="0" borderId="14" xfId="0" applyFont="1" applyFill="1" applyBorder="1" applyAlignment="1">
      <alignment horizontal="center" wrapText="1"/>
    </xf>
    <xf numFmtId="0" fontId="0" fillId="0" borderId="16" xfId="0" applyBorder="1"/>
    <xf numFmtId="0" fontId="0" fillId="0" borderId="15" xfId="0" applyBorder="1"/>
    <xf numFmtId="0" fontId="33" fillId="0" borderId="0" xfId="0" applyFont="1"/>
    <xf numFmtId="0" fontId="32" fillId="0" borderId="0" xfId="0" applyFont="1" applyAlignment="1">
      <alignment wrapText="1"/>
    </xf>
    <xf numFmtId="0" fontId="11" fillId="0" borderId="0" xfId="0" applyFont="1" applyAlignment="1">
      <alignment horizontal="justify" wrapText="1"/>
    </xf>
    <xf numFmtId="0" fontId="31" fillId="0" borderId="0" xfId="0" applyFont="1" applyAlignment="1">
      <alignment horizontal="left" vertical="center" wrapText="1"/>
    </xf>
    <xf numFmtId="0" fontId="24" fillId="0" borderId="0" xfId="0" applyFont="1"/>
    <xf numFmtId="0" fontId="24" fillId="0" borderId="0" xfId="0" applyFont="1" applyAlignment="1">
      <alignment vertical="center" wrapText="1"/>
    </xf>
    <xf numFmtId="0" fontId="38" fillId="0" borderId="0" xfId="0" applyFont="1"/>
    <xf numFmtId="0" fontId="39" fillId="0" borderId="0" xfId="0" applyFont="1"/>
    <xf numFmtId="0" fontId="40" fillId="0" borderId="0" xfId="0" applyFont="1"/>
    <xf numFmtId="0" fontId="24" fillId="0" borderId="0" xfId="0" applyFont="1" applyAlignment="1">
      <alignment horizontal="left" vertical="center" wrapText="1"/>
    </xf>
    <xf numFmtId="0" fontId="31" fillId="0" borderId="0" xfId="0" applyFont="1" applyAlignment="1">
      <alignment wrapText="1"/>
    </xf>
    <xf numFmtId="0" fontId="2" fillId="4" borderId="1" xfId="0" applyFont="1" applyFill="1" applyBorder="1" applyAlignment="1">
      <alignment horizontal="center" vertical="center"/>
    </xf>
    <xf numFmtId="0" fontId="5" fillId="0" borderId="0" xfId="0" applyFont="1" applyAlignment="1">
      <alignment horizontal="left" vertical="center" wrapText="1"/>
    </xf>
    <xf numFmtId="0" fontId="24" fillId="4" borderId="0" xfId="0" applyFont="1" applyFill="1"/>
    <xf numFmtId="0" fontId="37" fillId="0" borderId="0" xfId="0" applyFont="1" applyAlignment="1">
      <alignment wrapText="1"/>
    </xf>
    <xf numFmtId="0" fontId="24" fillId="0" borderId="0" xfId="0" applyFont="1" applyAlignment="1">
      <alignment wrapText="1" shrinkToFit="1"/>
    </xf>
    <xf numFmtId="0" fontId="37" fillId="0" borderId="0" xfId="0" applyFont="1"/>
    <xf numFmtId="0" fontId="42" fillId="0" borderId="0" xfId="0" applyFont="1"/>
    <xf numFmtId="0" fontId="36" fillId="0" borderId="0" xfId="0" applyFont="1" applyAlignment="1">
      <alignment horizontal="left" vertical="center" wrapText="1"/>
    </xf>
    <xf numFmtId="0" fontId="36" fillId="0" borderId="0" xfId="0" applyFont="1"/>
    <xf numFmtId="0" fontId="36" fillId="0" borderId="0" xfId="0" applyFont="1" applyAlignment="1">
      <alignment wrapText="1"/>
    </xf>
    <xf numFmtId="0" fontId="36" fillId="0" borderId="0" xfId="0" applyFont="1" applyAlignment="1">
      <alignment vertical="center" wrapText="1"/>
    </xf>
    <xf numFmtId="0" fontId="24" fillId="0" borderId="0" xfId="0" applyFont="1" applyAlignment="1">
      <alignment horizontal="left"/>
    </xf>
    <xf numFmtId="0" fontId="43" fillId="0" borderId="0" xfId="0" applyFont="1"/>
    <xf numFmtId="0" fontId="41" fillId="0" borderId="0" xfId="0" applyFont="1" applyAlignment="1">
      <alignment wrapText="1"/>
    </xf>
    <xf numFmtId="0" fontId="31" fillId="0" borderId="0" xfId="0" applyFont="1"/>
    <xf numFmtId="0" fontId="31" fillId="0" borderId="0" xfId="0" applyFont="1" applyAlignment="1">
      <alignment horizontal="center"/>
    </xf>
    <xf numFmtId="0" fontId="11" fillId="0" borderId="0" xfId="0" applyFont="1" applyAlignment="1">
      <alignment wrapText="1"/>
    </xf>
    <xf numFmtId="0" fontId="5" fillId="3" borderId="9" xfId="0" applyFont="1" applyFill="1" applyBorder="1" applyAlignment="1">
      <alignment horizontal="left"/>
    </xf>
    <xf numFmtId="0" fontId="5" fillId="3" borderId="10" xfId="0" applyFont="1" applyFill="1" applyBorder="1" applyAlignment="1">
      <alignment horizontal="left"/>
    </xf>
    <xf numFmtId="0" fontId="5" fillId="3" borderId="11" xfId="0" applyFont="1" applyFill="1" applyBorder="1" applyAlignment="1">
      <alignment horizontal="left"/>
    </xf>
    <xf numFmtId="0" fontId="46" fillId="0" borderId="0" xfId="0" applyFont="1"/>
    <xf numFmtId="0" fontId="47" fillId="0" borderId="0" xfId="0" applyFont="1"/>
    <xf numFmtId="0" fontId="49" fillId="0" borderId="22" xfId="0" applyFont="1" applyBorder="1" applyAlignment="1">
      <alignment horizontal="left" readingOrder="1"/>
    </xf>
    <xf numFmtId="0" fontId="5" fillId="3" borderId="9" xfId="0" applyFont="1" applyFill="1" applyBorder="1" applyAlignment="1">
      <alignment horizontal="left"/>
    </xf>
    <xf numFmtId="0" fontId="5" fillId="3" borderId="10" xfId="0" applyFont="1" applyFill="1" applyBorder="1" applyAlignment="1">
      <alignment horizontal="left"/>
    </xf>
    <xf numFmtId="0" fontId="5" fillId="3" borderId="11" xfId="0" applyFont="1" applyFill="1" applyBorder="1" applyAlignment="1">
      <alignment horizontal="left"/>
    </xf>
    <xf numFmtId="3" fontId="5" fillId="3" borderId="9" xfId="0" applyNumberFormat="1" applyFont="1" applyFill="1" applyBorder="1" applyAlignment="1">
      <alignment horizontal="left"/>
    </xf>
    <xf numFmtId="0" fontId="5" fillId="0" borderId="0" xfId="0" applyFont="1" applyFill="1" applyBorder="1" applyAlignment="1">
      <alignment horizontal="left"/>
    </xf>
    <xf numFmtId="166" fontId="5" fillId="3" borderId="9" xfId="0" applyNumberFormat="1" applyFont="1" applyFill="1" applyBorder="1" applyAlignment="1">
      <alignment horizontal="left"/>
    </xf>
    <xf numFmtId="166" fontId="5" fillId="3" borderId="10" xfId="0" applyNumberFormat="1" applyFont="1" applyFill="1" applyBorder="1" applyAlignment="1">
      <alignment horizontal="left"/>
    </xf>
    <xf numFmtId="166" fontId="5" fillId="3" borderId="11" xfId="0" applyNumberFormat="1" applyFont="1" applyFill="1" applyBorder="1" applyAlignment="1">
      <alignment horizontal="left"/>
    </xf>
    <xf numFmtId="0" fontId="4" fillId="3" borderId="9" xfId="1" applyFont="1" applyFill="1" applyBorder="1" applyAlignment="1" applyProtection="1">
      <alignment horizontal="left"/>
    </xf>
    <xf numFmtId="0" fontId="9" fillId="4" borderId="2" xfId="0" applyFont="1" applyFill="1" applyBorder="1" applyAlignment="1">
      <alignment horizontal="center" wrapText="1"/>
    </xf>
    <xf numFmtId="0" fontId="9" fillId="4" borderId="3" xfId="0" applyFont="1" applyFill="1" applyBorder="1" applyAlignment="1">
      <alignment horizontal="center" wrapText="1"/>
    </xf>
    <xf numFmtId="0" fontId="5" fillId="4" borderId="17" xfId="0" applyFont="1" applyFill="1" applyBorder="1" applyAlignment="1">
      <alignment horizontal="center" vertical="center"/>
    </xf>
    <xf numFmtId="0" fontId="5" fillId="4" borderId="11" xfId="0" applyFont="1" applyFill="1" applyBorder="1" applyAlignment="1">
      <alignment horizontal="center" vertical="center"/>
    </xf>
    <xf numFmtId="0" fontId="9" fillId="4" borderId="14" xfId="0" applyFont="1" applyFill="1" applyBorder="1" applyAlignment="1">
      <alignment horizontal="center" wrapText="1"/>
    </xf>
    <xf numFmtId="0" fontId="9" fillId="4" borderId="8" xfId="0" applyFont="1" applyFill="1" applyBorder="1" applyAlignment="1">
      <alignment horizontal="center" wrapText="1"/>
    </xf>
    <xf numFmtId="0" fontId="9" fillId="4" borderId="13" xfId="0" applyFont="1" applyFill="1" applyBorder="1" applyAlignment="1">
      <alignment horizontal="center" wrapText="1"/>
    </xf>
    <xf numFmtId="0" fontId="5" fillId="4" borderId="9" xfId="0" applyFont="1" applyFill="1" applyBorder="1" applyAlignment="1">
      <alignment horizontal="center" vertical="center"/>
    </xf>
    <xf numFmtId="0" fontId="1" fillId="2" borderId="18" xfId="0" applyFont="1" applyFill="1" applyBorder="1" applyAlignment="1">
      <alignment horizontal="center" vertical="center"/>
    </xf>
    <xf numFmtId="0" fontId="1" fillId="2" borderId="19" xfId="0" applyFont="1" applyFill="1" applyBorder="1" applyAlignment="1">
      <alignment horizontal="center" vertical="center"/>
    </xf>
    <xf numFmtId="0" fontId="9" fillId="2" borderId="20" xfId="0" applyFont="1" applyFill="1" applyBorder="1" applyAlignment="1">
      <alignment horizontal="center" wrapText="1"/>
    </xf>
    <xf numFmtId="0" fontId="9" fillId="2" borderId="3" xfId="0" applyFont="1" applyFill="1" applyBorder="1" applyAlignment="1">
      <alignment horizontal="center" wrapText="1"/>
    </xf>
    <xf numFmtId="0" fontId="1" fillId="4" borderId="18" xfId="0" applyFont="1" applyFill="1" applyBorder="1" applyAlignment="1">
      <alignment horizontal="center" vertical="center"/>
    </xf>
    <xf numFmtId="0" fontId="1" fillId="4" borderId="19" xfId="0" applyFont="1" applyFill="1" applyBorder="1" applyAlignment="1">
      <alignment horizontal="center" vertical="center"/>
    </xf>
    <xf numFmtId="0" fontId="9" fillId="4" borderId="20" xfId="0" applyFont="1" applyFill="1" applyBorder="1" applyAlignment="1">
      <alignment horizontal="center" wrapText="1"/>
    </xf>
    <xf numFmtId="0" fontId="4" fillId="0" borderId="0" xfId="0" applyFont="1" applyAlignment="1">
      <alignment horizontal="left" vertical="center" wrapText="1"/>
    </xf>
    <xf numFmtId="0" fontId="31" fillId="0" borderId="0" xfId="0" applyFont="1" applyAlignment="1">
      <alignment horizontal="left" vertical="center" wrapText="1"/>
    </xf>
    <xf numFmtId="0" fontId="24" fillId="0" borderId="0" xfId="0" applyFont="1" applyAlignment="1">
      <alignment horizontal="left" vertical="center" wrapText="1"/>
    </xf>
    <xf numFmtId="0" fontId="44" fillId="4" borderId="18" xfId="0" applyFont="1" applyFill="1" applyBorder="1" applyAlignment="1">
      <alignment horizontal="center" vertical="center"/>
    </xf>
    <xf numFmtId="0" fontId="44" fillId="4" borderId="21" xfId="0" applyFont="1" applyFill="1" applyBorder="1" applyAlignment="1">
      <alignment horizontal="center" vertical="center"/>
    </xf>
    <xf numFmtId="0" fontId="44" fillId="4" borderId="19" xfId="0" applyFont="1" applyFill="1" applyBorder="1" applyAlignment="1">
      <alignment horizontal="center" vertical="center"/>
    </xf>
    <xf numFmtId="0" fontId="30" fillId="4" borderId="18" xfId="0" applyFont="1" applyFill="1" applyBorder="1" applyAlignment="1">
      <alignment horizontal="center" vertical="center"/>
    </xf>
    <xf numFmtId="0" fontId="30" fillId="4" borderId="21" xfId="0" applyFont="1" applyFill="1" applyBorder="1" applyAlignment="1">
      <alignment horizontal="center" vertical="center"/>
    </xf>
    <xf numFmtId="0" fontId="30" fillId="4" borderId="19" xfId="0" applyFont="1" applyFill="1" applyBorder="1" applyAlignment="1">
      <alignment horizontal="center" vertical="center"/>
    </xf>
    <xf numFmtId="0" fontId="0" fillId="0" borderId="0" xfId="0" applyAlignment="1">
      <alignment horizontal="left" vertical="center" wrapText="1"/>
    </xf>
    <xf numFmtId="0" fontId="31" fillId="0" borderId="0" xfId="0" applyFont="1" applyAlignment="1">
      <alignment horizontal="left" wrapText="1"/>
    </xf>
    <xf numFmtId="0" fontId="7" fillId="0" borderId="0" xfId="0" applyFont="1" applyBorder="1" applyAlignment="1">
      <alignment horizontal="center" vertical="center"/>
    </xf>
    <xf numFmtId="0" fontId="13" fillId="0" borderId="17" xfId="0" applyFont="1" applyBorder="1" applyAlignment="1">
      <alignment horizontal="left" vertical="center" wrapText="1"/>
    </xf>
    <xf numFmtId="0" fontId="13" fillId="0" borderId="6" xfId="0" applyFont="1" applyBorder="1" applyAlignment="1">
      <alignment horizontal="left" vertical="center" wrapText="1"/>
    </xf>
    <xf numFmtId="0" fontId="13" fillId="0" borderId="7" xfId="0" applyFont="1" applyBorder="1" applyAlignment="1">
      <alignment horizontal="left" vertical="center" wrapText="1"/>
    </xf>
    <xf numFmtId="0" fontId="13" fillId="0" borderId="5" xfId="0" applyFont="1" applyBorder="1" applyAlignment="1">
      <alignment horizontal="left" vertical="center" wrapText="1"/>
    </xf>
    <xf numFmtId="0" fontId="13" fillId="0" borderId="12" xfId="0" applyFont="1" applyBorder="1" applyAlignment="1">
      <alignment horizontal="left" vertical="center" wrapText="1"/>
    </xf>
    <xf numFmtId="0" fontId="13" fillId="0" borderId="13" xfId="0" applyFont="1" applyBorder="1" applyAlignment="1">
      <alignment horizontal="left" vertical="center" wrapText="1"/>
    </xf>
    <xf numFmtId="0" fontId="14" fillId="0" borderId="14" xfId="0" applyFont="1" applyBorder="1" applyAlignment="1">
      <alignment horizontal="center" vertical="center"/>
    </xf>
    <xf numFmtId="0" fontId="14" fillId="0" borderId="3" xfId="0" applyFont="1" applyBorder="1" applyAlignment="1">
      <alignment horizontal="center" vertical="center"/>
    </xf>
    <xf numFmtId="0" fontId="13" fillId="0" borderId="4" xfId="0" applyFont="1" applyBorder="1" applyAlignment="1">
      <alignment horizontal="left" vertical="center"/>
    </xf>
    <xf numFmtId="0" fontId="13" fillId="0" borderId="0" xfId="0" applyFont="1" applyBorder="1" applyAlignment="1">
      <alignment horizontal="left" vertical="center"/>
    </xf>
    <xf numFmtId="0" fontId="13" fillId="0" borderId="5" xfId="0" applyFont="1" applyBorder="1" applyAlignment="1">
      <alignment horizontal="left" vertical="center"/>
    </xf>
    <xf numFmtId="0" fontId="13" fillId="0" borderId="12" xfId="0" applyFont="1" applyBorder="1" applyAlignment="1">
      <alignment horizontal="left" vertical="center"/>
    </xf>
    <xf numFmtId="165" fontId="13" fillId="0" borderId="4" xfId="0" applyNumberFormat="1" applyFont="1" applyBorder="1" applyAlignment="1">
      <alignment horizontal="right" vertical="center"/>
    </xf>
    <xf numFmtId="165" fontId="13" fillId="0" borderId="0" xfId="0" applyNumberFormat="1" applyFont="1" applyBorder="1" applyAlignment="1">
      <alignment horizontal="right" vertical="center"/>
    </xf>
    <xf numFmtId="165" fontId="13" fillId="0" borderId="0" xfId="0" applyNumberFormat="1" applyFont="1" applyBorder="1" applyAlignment="1">
      <alignment horizontal="left" vertical="center" shrinkToFit="1"/>
    </xf>
    <xf numFmtId="0" fontId="13" fillId="4" borderId="4" xfId="0" applyFont="1" applyFill="1" applyBorder="1" applyAlignment="1">
      <alignment horizontal="left" vertical="center" wrapText="1"/>
    </xf>
    <xf numFmtId="0" fontId="13" fillId="4" borderId="0" xfId="0" applyFont="1" applyFill="1" applyBorder="1" applyAlignment="1">
      <alignment horizontal="left" vertical="center" wrapText="1"/>
    </xf>
    <xf numFmtId="0" fontId="14" fillId="4" borderId="0" xfId="0" applyFont="1" applyFill="1" applyBorder="1" applyAlignment="1">
      <alignment horizontal="center" vertical="center"/>
    </xf>
    <xf numFmtId="0" fontId="14" fillId="4" borderId="8" xfId="0" applyFont="1" applyFill="1" applyBorder="1" applyAlignment="1">
      <alignment horizontal="center" vertical="center"/>
    </xf>
    <xf numFmtId="0" fontId="13" fillId="0" borderId="4" xfId="0" applyFont="1" applyBorder="1" applyAlignment="1">
      <alignment horizontal="left" vertical="center" wrapText="1"/>
    </xf>
    <xf numFmtId="0" fontId="13" fillId="0" borderId="0" xfId="0" applyFont="1" applyBorder="1" applyAlignment="1">
      <alignment horizontal="left" vertical="center" wrapText="1"/>
    </xf>
    <xf numFmtId="0" fontId="14" fillId="0" borderId="0" xfId="0" applyFont="1" applyBorder="1" applyAlignment="1">
      <alignment horizontal="center" vertical="center"/>
    </xf>
    <xf numFmtId="0" fontId="14" fillId="0" borderId="8" xfId="0" applyFont="1" applyBorder="1" applyAlignment="1">
      <alignment horizontal="center" vertical="center"/>
    </xf>
    <xf numFmtId="0" fontId="13" fillId="4" borderId="17" xfId="0" applyFont="1" applyFill="1" applyBorder="1" applyAlignment="1">
      <alignment horizontal="left" vertical="center" wrapText="1"/>
    </xf>
    <xf numFmtId="0" fontId="13" fillId="4" borderId="6" xfId="0" applyFont="1" applyFill="1" applyBorder="1" applyAlignment="1">
      <alignment horizontal="left" vertical="center" wrapText="1"/>
    </xf>
    <xf numFmtId="0" fontId="14" fillId="4" borderId="6" xfId="0" applyFont="1" applyFill="1" applyBorder="1" applyAlignment="1">
      <alignment horizontal="center" vertical="center"/>
    </xf>
    <xf numFmtId="0" fontId="14" fillId="4" borderId="7" xfId="0" applyFont="1" applyFill="1" applyBorder="1" applyAlignment="1">
      <alignment horizontal="center" vertical="center"/>
    </xf>
    <xf numFmtId="0" fontId="16" fillId="6" borderId="17" xfId="0" applyFont="1" applyFill="1" applyBorder="1" applyAlignment="1">
      <alignment horizontal="center" vertical="center"/>
    </xf>
    <xf numFmtId="0" fontId="16" fillId="6" borderId="6" xfId="0" applyFont="1" applyFill="1" applyBorder="1" applyAlignment="1">
      <alignment horizontal="center" vertical="center"/>
    </xf>
    <xf numFmtId="0" fontId="16" fillId="6" borderId="7" xfId="0" applyFont="1" applyFill="1" applyBorder="1" applyAlignment="1">
      <alignment horizontal="center" vertical="center"/>
    </xf>
    <xf numFmtId="0" fontId="16" fillId="6" borderId="4" xfId="0" applyFont="1" applyFill="1" applyBorder="1" applyAlignment="1">
      <alignment horizontal="center" vertical="center"/>
    </xf>
    <xf numFmtId="0" fontId="16" fillId="6" borderId="0" xfId="0" applyFont="1" applyFill="1" applyBorder="1" applyAlignment="1">
      <alignment horizontal="center" vertical="center"/>
    </xf>
    <xf numFmtId="0" fontId="16" fillId="6" borderId="8" xfId="0" applyFont="1" applyFill="1" applyBorder="1" applyAlignment="1">
      <alignment horizontal="center" vertical="center"/>
    </xf>
    <xf numFmtId="0" fontId="16" fillId="6" borderId="5" xfId="0" applyFont="1" applyFill="1" applyBorder="1" applyAlignment="1">
      <alignment horizontal="center" vertical="center"/>
    </xf>
    <xf numFmtId="0" fontId="16" fillId="6" borderId="12" xfId="0" applyFont="1" applyFill="1" applyBorder="1" applyAlignment="1">
      <alignment horizontal="center" vertical="center"/>
    </xf>
    <xf numFmtId="0" fontId="16" fillId="6" borderId="13" xfId="0" applyFont="1" applyFill="1" applyBorder="1" applyAlignment="1">
      <alignment horizontal="center" vertical="center"/>
    </xf>
    <xf numFmtId="0" fontId="14" fillId="6" borderId="14" xfId="0" applyFont="1" applyFill="1" applyBorder="1" applyAlignment="1">
      <alignment horizontal="center" vertical="center"/>
    </xf>
    <xf numFmtId="0" fontId="14" fillId="6" borderId="2" xfId="0" applyFont="1" applyFill="1" applyBorder="1" applyAlignment="1">
      <alignment horizontal="center" vertical="center"/>
    </xf>
    <xf numFmtId="0" fontId="14" fillId="6" borderId="3" xfId="0" applyFont="1" applyFill="1" applyBorder="1" applyAlignment="1">
      <alignment horizontal="center" vertical="center"/>
    </xf>
    <xf numFmtId="0" fontId="0" fillId="0" borderId="5" xfId="0" applyBorder="1" applyAlignment="1">
      <alignment horizontal="center" shrinkToFit="1"/>
    </xf>
    <xf numFmtId="0" fontId="0" fillId="0" borderId="12" xfId="0" applyBorder="1" applyAlignment="1">
      <alignment horizontal="center" shrinkToFit="1"/>
    </xf>
    <xf numFmtId="0" fontId="13" fillId="5" borderId="17" xfId="0" applyFont="1" applyFill="1" applyBorder="1" applyAlignment="1">
      <alignment horizontal="center" vertical="center"/>
    </xf>
    <xf numFmtId="0" fontId="13" fillId="5" borderId="7" xfId="0" applyFont="1" applyFill="1" applyBorder="1" applyAlignment="1">
      <alignment horizontal="center" vertical="center"/>
    </xf>
    <xf numFmtId="0" fontId="13" fillId="5" borderId="4" xfId="0" applyFont="1" applyFill="1" applyBorder="1" applyAlignment="1">
      <alignment horizontal="center" vertical="center"/>
    </xf>
    <xf numFmtId="0" fontId="13" fillId="5" borderId="8" xfId="0" applyFont="1" applyFill="1" applyBorder="1" applyAlignment="1">
      <alignment horizontal="center" vertical="center"/>
    </xf>
    <xf numFmtId="164" fontId="13" fillId="5" borderId="0" xfId="0" applyNumberFormat="1" applyFont="1" applyFill="1" applyBorder="1" applyAlignment="1">
      <alignment horizontal="center" vertical="center"/>
    </xf>
    <xf numFmtId="164" fontId="13" fillId="5" borderId="8" xfId="0" applyNumberFormat="1" applyFont="1" applyFill="1" applyBorder="1" applyAlignment="1">
      <alignment horizontal="center" vertical="center"/>
    </xf>
    <xf numFmtId="164" fontId="13" fillId="5" borderId="12" xfId="0" applyNumberFormat="1" applyFont="1" applyFill="1" applyBorder="1" applyAlignment="1">
      <alignment horizontal="center" vertical="center"/>
    </xf>
    <xf numFmtId="164" fontId="13" fillId="5" borderId="13" xfId="0" applyNumberFormat="1" applyFont="1" applyFill="1" applyBorder="1" applyAlignment="1">
      <alignment horizontal="center" vertical="center"/>
    </xf>
    <xf numFmtId="0" fontId="13" fillId="0" borderId="8" xfId="0" applyFont="1" applyBorder="1" applyAlignment="1">
      <alignment horizontal="left" vertical="center"/>
    </xf>
    <xf numFmtId="0" fontId="13" fillId="0" borderId="17" xfId="0" applyFont="1" applyBorder="1" applyAlignment="1">
      <alignment horizontal="left" vertical="center"/>
    </xf>
    <xf numFmtId="0" fontId="13" fillId="0" borderId="6" xfId="0" applyFont="1" applyBorder="1" applyAlignment="1">
      <alignment horizontal="left" vertical="center"/>
    </xf>
    <xf numFmtId="165" fontId="13" fillId="0" borderId="6" xfId="0" applyNumberFormat="1" applyFont="1" applyBorder="1" applyAlignment="1">
      <alignment horizontal="center" vertical="center" shrinkToFit="1"/>
    </xf>
    <xf numFmtId="165" fontId="13" fillId="0" borderId="0" xfId="0" applyNumberFormat="1" applyFont="1" applyBorder="1" applyAlignment="1">
      <alignment horizontal="center" vertical="center" shrinkToFit="1"/>
    </xf>
    <xf numFmtId="4" fontId="13" fillId="5" borderId="4" xfId="0" applyNumberFormat="1" applyFont="1" applyFill="1" applyBorder="1" applyAlignment="1">
      <alignment horizontal="center" vertical="center"/>
    </xf>
    <xf numFmtId="4" fontId="13" fillId="5" borderId="8" xfId="0" applyNumberFormat="1" applyFont="1" applyFill="1" applyBorder="1" applyAlignment="1">
      <alignment horizontal="center" vertical="center"/>
    </xf>
    <xf numFmtId="4" fontId="13" fillId="5" borderId="5" xfId="0" applyNumberFormat="1" applyFont="1" applyFill="1" applyBorder="1" applyAlignment="1">
      <alignment horizontal="center" vertical="center"/>
    </xf>
    <xf numFmtId="4" fontId="13" fillId="5" borderId="13" xfId="0" applyNumberFormat="1" applyFont="1" applyFill="1" applyBorder="1" applyAlignment="1">
      <alignment horizontal="center" vertical="center"/>
    </xf>
    <xf numFmtId="0" fontId="0" fillId="5" borderId="17" xfId="0" applyFill="1" applyBorder="1" applyAlignment="1">
      <alignment horizontal="center"/>
    </xf>
    <xf numFmtId="0" fontId="0" fillId="5" borderId="7" xfId="0" applyFill="1" applyBorder="1" applyAlignment="1">
      <alignment horizontal="center"/>
    </xf>
    <xf numFmtId="0" fontId="13" fillId="6" borderId="17" xfId="0" applyFont="1" applyFill="1" applyBorder="1" applyAlignment="1">
      <alignment horizontal="left" vertical="center" wrapText="1" shrinkToFit="1"/>
    </xf>
    <xf numFmtId="0" fontId="13" fillId="6" borderId="7" xfId="0" applyFont="1" applyFill="1" applyBorder="1" applyAlignment="1">
      <alignment horizontal="left" vertical="center" wrapText="1" shrinkToFit="1"/>
    </xf>
    <xf numFmtId="0" fontId="13" fillId="6" borderId="4" xfId="0" applyFont="1" applyFill="1" applyBorder="1" applyAlignment="1">
      <alignment horizontal="left" vertical="center" wrapText="1" shrinkToFit="1"/>
    </xf>
    <xf numFmtId="0" fontId="13" fillId="6" borderId="8" xfId="0" applyFont="1" applyFill="1" applyBorder="1" applyAlignment="1">
      <alignment horizontal="left" vertical="center" wrapText="1" shrinkToFit="1"/>
    </xf>
    <xf numFmtId="0" fontId="14" fillId="0" borderId="2" xfId="0" applyFont="1" applyBorder="1" applyAlignment="1">
      <alignment horizontal="center" vertical="center"/>
    </xf>
    <xf numFmtId="164" fontId="13" fillId="5" borderId="5" xfId="0" applyNumberFormat="1" applyFont="1" applyFill="1" applyBorder="1" applyAlignment="1">
      <alignment horizontal="center" vertical="center"/>
    </xf>
    <xf numFmtId="0" fontId="13" fillId="0" borderId="7" xfId="0" applyFont="1" applyBorder="1" applyAlignment="1">
      <alignment horizontal="left" vertical="center"/>
    </xf>
    <xf numFmtId="0" fontId="13" fillId="0" borderId="13" xfId="0" applyFont="1" applyBorder="1" applyAlignment="1">
      <alignment horizontal="left" vertical="center"/>
    </xf>
    <xf numFmtId="0" fontId="17" fillId="0" borderId="17" xfId="0" applyFont="1" applyBorder="1" applyAlignment="1">
      <alignment horizontal="left" vertical="center" wrapText="1"/>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50-EC42-11CE-9E0D-00AA006002F3}" ax:persistence="persistStreamInit" r:id="rId1"/>
</file>

<file path=xl/activeX/activeX3.xml><?xml version="1.0" encoding="utf-8"?>
<ax:ocx xmlns:ax="http://schemas.microsoft.com/office/2006/activeX" xmlns:r="http://schemas.openxmlformats.org/officeDocument/2006/relationships" ax:classid="{8BD21D50-EC42-11CE-9E0D-00AA006002F3}" ax:persistence="persistStreamInit" r:id="rId1"/>
</file>

<file path=xl/activeX/activeX4.xml><?xml version="1.0" encoding="utf-8"?>
<ax:ocx xmlns:ax="http://schemas.microsoft.com/office/2006/activeX" xmlns:r="http://schemas.openxmlformats.org/officeDocument/2006/relationships" ax:classid="{8BD21D50-EC42-11CE-9E0D-00AA006002F3}" ax:persistence="persistStreamInit" r:id="rId1"/>
</file>

<file path=xl/activeX/activeX5.xml><?xml version="1.0" encoding="utf-8"?>
<ax:ocx xmlns:ax="http://schemas.microsoft.com/office/2006/activeX" xmlns:r="http://schemas.openxmlformats.org/officeDocument/2006/relationships" ax:classid="{8BD21D50-EC42-11CE-9E0D-00AA006002F3}" ax:persistence="persistStreamInit" r:id="rId1"/>
</file>

<file path=xl/activeX/activeX6.xml><?xml version="1.0" encoding="utf-8"?>
<ax:ocx xmlns:ax="http://schemas.microsoft.com/office/2006/activeX" xmlns:r="http://schemas.openxmlformats.org/officeDocument/2006/relationships" ax:classid="{8BD21D50-EC42-11CE-9E0D-00AA006002F3}" ax:persistence="persistStreamInit" r:id="rId1"/>
</file>

<file path=xl/activeX/activeX7.xml><?xml version="1.0" encoding="utf-8"?>
<ax:ocx xmlns:ax="http://schemas.microsoft.com/office/2006/activeX" xmlns:r="http://schemas.openxmlformats.org/officeDocument/2006/relationships" ax:classid="{8BD21D50-EC42-11CE-9E0D-00AA006002F3}" ax:persistence="persistStreamInit" r:id="rId1"/>
</file>

<file path=xl/activeX/activeX8.xml><?xml version="1.0" encoding="utf-8"?>
<ax:ocx xmlns:ax="http://schemas.microsoft.com/office/2006/activeX" xmlns:r="http://schemas.openxmlformats.org/officeDocument/2006/relationships" ax:classid="{8BD21D50-EC42-11CE-9E0D-00AA006002F3}" ax:persistence="persistStreamInit" r:id="rId1"/>
</file>

<file path=xl/activeX/activeX9.xml><?xml version="1.0" encoding="utf-8"?>
<ax:ocx xmlns:ax="http://schemas.microsoft.com/office/2006/activeX" xmlns:r="http://schemas.openxmlformats.org/officeDocument/2006/relationships" ax:classid="{8BD21D50-EC42-11CE-9E0D-00AA006002F3}"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2.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3.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4.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0.emf"/><Relationship Id="rId3" Type="http://schemas.openxmlformats.org/officeDocument/2006/relationships/image" Target="../media/image5.emf"/><Relationship Id="rId7" Type="http://schemas.openxmlformats.org/officeDocument/2006/relationships/image" Target="../media/image9.emf"/><Relationship Id="rId2"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8.emf"/><Relationship Id="rId5" Type="http://schemas.openxmlformats.org/officeDocument/2006/relationships/image" Target="../media/image7.emf"/><Relationship Id="rId4" Type="http://schemas.openxmlformats.org/officeDocument/2006/relationships/image" Target="../media/image6.emf"/><Relationship Id="rId9" Type="http://schemas.openxmlformats.org/officeDocument/2006/relationships/image" Target="../media/image11.emf"/></Relationships>
</file>

<file path=xl/drawings/drawing1.xml><?xml version="1.0" encoding="utf-8"?>
<xdr:wsDr xmlns:xdr="http://schemas.openxmlformats.org/drawingml/2006/spreadsheetDrawing" xmlns:a="http://schemas.openxmlformats.org/drawingml/2006/main">
  <xdr:twoCellAnchor editAs="oneCell">
    <xdr:from>
      <xdr:col>8</xdr:col>
      <xdr:colOff>47625</xdr:colOff>
      <xdr:row>2</xdr:row>
      <xdr:rowOff>0</xdr:rowOff>
    </xdr:from>
    <xdr:to>
      <xdr:col>12</xdr:col>
      <xdr:colOff>95250</xdr:colOff>
      <xdr:row>19</xdr:row>
      <xdr:rowOff>152400</xdr:rowOff>
    </xdr:to>
    <xdr:pic>
      <xdr:nvPicPr>
        <xdr:cNvPr id="5" name="Image 4" descr="LOGO BERCI-2016.jpg"/>
        <xdr:cNvPicPr>
          <a:picLocks noChangeAspect="1"/>
        </xdr:cNvPicPr>
      </xdr:nvPicPr>
      <xdr:blipFill>
        <a:blip xmlns:r="http://schemas.openxmlformats.org/officeDocument/2006/relationships" r:embed="rId1" cstate="print"/>
        <a:stretch>
          <a:fillRect/>
        </a:stretch>
      </xdr:blipFill>
      <xdr:spPr>
        <a:xfrm>
          <a:off x="6143625" y="323850"/>
          <a:ext cx="3095625" cy="3095625"/>
        </a:xfrm>
        <a:prstGeom prst="rect">
          <a:avLst/>
        </a:prstGeom>
      </xdr:spPr>
    </xdr:pic>
    <xdr:clientData/>
  </xdr:twoCellAnchor>
  <xdr:twoCellAnchor>
    <xdr:from>
      <xdr:col>1</xdr:col>
      <xdr:colOff>9525</xdr:colOff>
      <xdr:row>28</xdr:row>
      <xdr:rowOff>19050</xdr:rowOff>
    </xdr:from>
    <xdr:to>
      <xdr:col>5</xdr:col>
      <xdr:colOff>0</xdr:colOff>
      <xdr:row>38</xdr:row>
      <xdr:rowOff>57150</xdr:rowOff>
    </xdr:to>
    <xdr:sp macro="" textlink="">
      <xdr:nvSpPr>
        <xdr:cNvPr id="4" name="Rectangle 3"/>
        <xdr:cNvSpPr/>
      </xdr:nvSpPr>
      <xdr:spPr bwMode="auto">
        <a:xfrm>
          <a:off x="771525" y="4781550"/>
          <a:ext cx="3038475" cy="1657350"/>
        </a:xfrm>
        <a:prstGeom prst="rect">
          <a:avLst/>
        </a:prstGeom>
        <a:blipFill dpi="0" rotWithShape="1">
          <a:blip xmlns:r="http://schemas.openxmlformats.org/officeDocument/2006/relationships" r:embed="rId2" cstate="print"/>
          <a:srcRect/>
          <a:tile tx="0" ty="0" sx="100000" sy="100000" flip="none" algn="tl"/>
        </a:blipFill>
        <a:ln w="9525" cap="flat" cmpd="sng" algn="ctr">
          <a:solidFill>
            <a:srgbClr val="000000"/>
          </a:solidFill>
          <a:prstDash val="solid"/>
          <a:round/>
          <a:headEnd type="none" w="med" len="med"/>
          <a:tailEnd type="none" w="med" len="med"/>
        </a:ln>
        <a:effectLst/>
        <a:scene3d>
          <a:camera prst="orthographicFront"/>
          <a:lightRig rig="sunset" dir="t"/>
        </a:scene3d>
        <a:sp3d prstMaterial="powder">
          <a:bevelT prst="angle"/>
          <a:bevelB w="114300" prst="hardEdge"/>
        </a:sp3d>
      </xdr:spPr>
      <xdr:txBody>
        <a:bodyPr vertOverflow="clip" wrap="square" lIns="18288" tIns="0" rIns="0" bIns="0" rtlCol="0" anchor="ctr" upright="1"/>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171450</xdr:colOff>
      <xdr:row>5</xdr:row>
      <xdr:rowOff>19050</xdr:rowOff>
    </xdr:from>
    <xdr:to>
      <xdr:col>7</xdr:col>
      <xdr:colOff>590550</xdr:colOff>
      <xdr:row>61</xdr:row>
      <xdr:rowOff>76200</xdr:rowOff>
    </xdr:to>
    <xdr:sp macro="" textlink="">
      <xdr:nvSpPr>
        <xdr:cNvPr id="6145" name="Text Box 1"/>
        <xdr:cNvSpPr txBox="1">
          <a:spLocks noChangeArrowheads="1"/>
        </xdr:cNvSpPr>
      </xdr:nvSpPr>
      <xdr:spPr bwMode="auto">
        <a:xfrm>
          <a:off x="171450" y="828675"/>
          <a:ext cx="5753100" cy="9124950"/>
        </a:xfrm>
        <a:prstGeom prst="rect">
          <a:avLst/>
        </a:prstGeom>
        <a:noFill/>
        <a:ln w="9525">
          <a:noFill/>
          <a:miter lim="800000"/>
          <a:headEnd/>
          <a:tailEnd/>
        </a:ln>
      </xdr:spPr>
      <xdr:txBody>
        <a:bodyPr vertOverflow="clip" wrap="square" lIns="27432" tIns="22860" rIns="0" bIns="0" anchor="t" upright="1"/>
        <a:lstStyle/>
        <a:p>
          <a:pPr algn="l" rtl="0">
            <a:defRPr sz="1000"/>
          </a:pPr>
          <a:endParaRPr lang="fr-FR" sz="1000" b="0" i="0" u="none" strike="noStrike" baseline="0">
            <a:solidFill>
              <a:srgbClr val="000000"/>
            </a:solidFill>
            <a:latin typeface="Times New Roman"/>
            <a:cs typeface="Times New Roman"/>
          </a:endParaRP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 présent document détermine très exactement le mode de construction.</a:t>
          </a:r>
        </a:p>
        <a:p>
          <a:pPr algn="l" rtl="0">
            <a:defRPr sz="1000"/>
          </a:pPr>
          <a:r>
            <a:rPr lang="fr-FR" sz="1000" b="0" i="0" u="none" strike="noStrike" baseline="0">
              <a:solidFill>
                <a:srgbClr val="000000"/>
              </a:solidFill>
              <a:latin typeface="Arial"/>
              <a:cs typeface="Arial"/>
            </a:rPr>
            <a:t>Ce dit document est respecté contradictoire et doit être obligatoirement joint au contrat de construction.</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Chaque page paraphée et la dernière portant la mention " bon pour exécution ", doit être signée par les deux parties.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Dans le cas de prestations spéciales se rapportant à un type de construction précis, un avenant au présent document sera joint et signé de la même manière.</a:t>
          </a:r>
        </a:p>
        <a:p>
          <a:pPr algn="l" rtl="0">
            <a:defRPr sz="1000"/>
          </a:pPr>
          <a:endParaRPr lang="fr-FR" sz="1000" b="0" i="0" u="none" strike="noStrike" baseline="0">
            <a:solidFill>
              <a:srgbClr val="000000"/>
            </a:solidFill>
            <a:latin typeface="Arial"/>
            <a:cs typeface="Arial"/>
          </a:endParaRPr>
        </a:p>
        <a:p>
          <a:pPr algn="l" rtl="0">
            <a:defRPr sz="1000"/>
          </a:pPr>
          <a:r>
            <a:rPr lang="fr-FR" sz="1000" b="0" i="0" u="sng" strike="noStrike" baseline="0">
              <a:solidFill>
                <a:srgbClr val="000000"/>
              </a:solidFill>
              <a:latin typeface="Arial"/>
              <a:cs typeface="Arial"/>
            </a:rPr>
            <a:t>Après acceptation des plans définitifs, aucune modification ne pourra être apporté à ces derniers.  Dans le cas contraire les dépenses engendrées par les nouvelles modifications, outre les avenants de suppléments, seront répercutées aux clients.</a:t>
          </a:r>
        </a:p>
        <a:p>
          <a:pPr algn="l" rtl="0">
            <a:defRPr sz="1000"/>
          </a:pPr>
          <a:r>
            <a:rPr lang="fr-FR" sz="1000" b="0" i="0" u="sng" strike="noStrike" baseline="0">
              <a:solidFill>
                <a:srgbClr val="000000"/>
              </a:solidFill>
              <a:latin typeface="Arial"/>
              <a:cs typeface="Arial"/>
            </a:rPr>
            <a:t>Les suppléments n'entrant pas en ligne de compte sur le marché de travaux devront être payés indépendamment des appels de fonds définis sur le contrat.</a:t>
          </a: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Tous les travaux afférents à la construction seront exécutés dans les règles de l'art et suivant la réglementation en vigueur concernant les travaux du bâtiment.</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Tous les travaux réservés par le maître d’ouvrage, sur lesquels le CMI n’intervient pas, devront être exécutés après réception des travaux objet du contrat sous la seule responsabilité du maître d’ouvrage</a:t>
          </a:r>
          <a:endParaRPr lang="fr-FR" sz="1000" b="0" i="0" u="none" strike="noStrike" baseline="0">
            <a:solidFill>
              <a:srgbClr val="000000"/>
            </a:solidFill>
            <a:latin typeface="Times New Roman"/>
            <a:cs typeface="Times New Roman"/>
          </a:endParaRPr>
        </a:p>
        <a:p>
          <a:pPr algn="l" rtl="0">
            <a:defRPr sz="1000"/>
          </a:pPr>
          <a:endParaRPr lang="fr-FR" sz="10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Arial"/>
              <a:cs typeface="Arial"/>
            </a:rPr>
            <a:t>La construction respectera la réglementation thermique </a:t>
          </a:r>
          <a:r>
            <a:rPr lang="fr-FR" sz="1000" b="1" i="0" u="none" strike="noStrike" baseline="0">
              <a:solidFill>
                <a:srgbClr val="000000"/>
              </a:solidFill>
              <a:latin typeface="Arial"/>
              <a:cs typeface="Arial"/>
            </a:rPr>
            <a:t>RT 2012</a:t>
          </a: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Zone de sismicité : 2</a:t>
          </a:r>
        </a:p>
        <a:p>
          <a:pPr algn="l" rtl="0">
            <a:defRPr sz="1000"/>
          </a:pPr>
          <a:r>
            <a:rPr lang="fr-FR" sz="1000" b="0" i="0" u="none" strike="noStrike" baseline="0">
              <a:solidFill>
                <a:srgbClr val="000000"/>
              </a:solidFill>
              <a:latin typeface="Arial"/>
              <a:cs typeface="Arial"/>
            </a:rPr>
            <a:t>Zone infestée de thermites : Côtes d'Armor : non - Finistère : non - Ile et vilaine : oui</a:t>
          </a:r>
        </a:p>
        <a:p>
          <a:pPr algn="l" rtl="0">
            <a:defRPr sz="1000"/>
          </a:pPr>
          <a:endParaRPr lang="fr-FR" sz="1000" b="0" i="0" u="none" strike="noStrike" baseline="0">
            <a:solidFill>
              <a:srgbClr val="000000"/>
            </a:solidFill>
            <a:latin typeface="Arial"/>
            <a:cs typeface="Arial"/>
          </a:endParaRPr>
        </a:p>
        <a:p>
          <a:pPr algn="l" rtl="0">
            <a:defRPr sz="1000"/>
          </a:pPr>
          <a:r>
            <a:rPr lang="fr-FR" sz="1000" b="1" i="0" u="sng" strike="noStrike" baseline="0">
              <a:solidFill>
                <a:srgbClr val="000000"/>
              </a:solidFill>
              <a:latin typeface="Arial"/>
              <a:cs typeface="Arial"/>
            </a:rPr>
            <a:t>Implantation :</a:t>
          </a: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 maître d'ouvrage doit, avant tout commencement, avoir envisagé l'accès nécessaire à tous engins au lieu d'implantation de la construction.</a:t>
          </a:r>
        </a:p>
        <a:p>
          <a:pPr algn="l" rtl="0">
            <a:defRPr sz="1000"/>
          </a:pPr>
          <a:endParaRPr lang="fr-FR" sz="1000" b="0" i="0" u="none" strike="noStrike" baseline="0">
            <a:solidFill>
              <a:srgbClr val="000000"/>
            </a:solidFill>
            <a:latin typeface="Arial"/>
            <a:cs typeface="Arial"/>
          </a:endParaRPr>
        </a:p>
        <a:p>
          <a:pPr algn="l" rtl="0">
            <a:defRPr sz="1000"/>
          </a:pPr>
          <a:r>
            <a:rPr lang="fr-FR" sz="1000" b="0" i="0" u="sng" strike="noStrike" baseline="0">
              <a:solidFill>
                <a:srgbClr val="000000"/>
              </a:solidFill>
              <a:latin typeface="Arial"/>
              <a:cs typeface="Arial"/>
            </a:rPr>
            <a:t>Il devra également débarrasser le terrain de tout ce qui pourrait gêner la bonne marche des travaux ( arbres, talus, broussailles, construction éventuelle à démolir etc... )</a:t>
          </a:r>
        </a:p>
        <a:p>
          <a:pPr algn="l" rtl="0">
            <a:defRPr sz="1000"/>
          </a:pPr>
          <a:endParaRPr lang="fr-FR" sz="1000" b="0" i="0" u="sng" strike="noStrike" baseline="0">
            <a:solidFill>
              <a:srgbClr val="000000"/>
            </a:solidFill>
            <a:latin typeface="Arial"/>
            <a:cs typeface="Arial"/>
          </a:endParaRPr>
        </a:p>
        <a:p>
          <a:pPr algn="l" rtl="0">
            <a:defRPr sz="1000"/>
          </a:pPr>
          <a:r>
            <a:rPr lang="fr-FR" sz="1000" b="0" i="0" u="sng" strike="noStrike" baseline="0">
              <a:solidFill>
                <a:srgbClr val="000000"/>
              </a:solidFill>
              <a:latin typeface="Arial"/>
              <a:cs typeface="Arial"/>
            </a:rPr>
            <a:t>Il devra en outre et à sa demande, faire exécuter le branchement eau,</a:t>
          </a:r>
          <a:r>
            <a:rPr lang="fr-FR" sz="1000" b="0" i="0" u="sng" strike="noStrike" baseline="0">
              <a:solidFill>
                <a:srgbClr val="FF0000"/>
              </a:solidFill>
              <a:latin typeface="Arial"/>
              <a:cs typeface="Arial"/>
            </a:rPr>
            <a:t> la consommation d'eau durant le chantier restera a sa charge</a:t>
          </a:r>
          <a:r>
            <a:rPr lang="fr-FR" sz="1000" b="0" i="0" u="sng" strike="noStrike" baseline="0">
              <a:solidFill>
                <a:srgbClr val="000000"/>
              </a:solidFill>
              <a:latin typeface="Arial"/>
              <a:cs typeface="Arial"/>
            </a:rPr>
            <a:t> et servira à l'alimentation des besoins pendant la durée des travaux.</a:t>
          </a:r>
          <a:endParaRPr lang="fr-FR" sz="1000" b="0" i="0" u="sng" strike="noStrike" baseline="0">
            <a:solidFill>
              <a:srgbClr val="000000"/>
            </a:solidFill>
            <a:latin typeface="Times New Roman"/>
            <a:cs typeface="Times New Roman"/>
          </a:endParaRPr>
        </a:p>
        <a:p>
          <a:pPr algn="l" rtl="0">
            <a:defRPr sz="1000"/>
          </a:pPr>
          <a:endParaRPr lang="fr-FR" sz="10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Arial"/>
              <a:cs typeface="Arial"/>
            </a:rPr>
            <a:t>Ces branchements et consommations resteront à la charge du Maître d'Ouvrage.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 Maître d'ouvrage fournira en temps voulu au bureau d'études, les plans du terrain comportant toutes indications, notamment en ce qui concerne les côtes, le bornage et éventuellement les courbes de niveaux..</a:t>
          </a:r>
        </a:p>
        <a:p>
          <a:pPr algn="l" rtl="0">
            <a:defRPr sz="1000"/>
          </a:pPr>
          <a:r>
            <a:rPr lang="fr-FR" sz="1000" b="0" i="0" u="none" strike="noStrike" baseline="0">
              <a:solidFill>
                <a:srgbClr val="000000"/>
              </a:solidFill>
              <a:latin typeface="Arial"/>
              <a:cs typeface="Arial"/>
            </a:rPr>
            <a:t>Le terrain sera maintenu borné par le Maître d'ouvrage.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Le terrain est supposé horizontal et le bon sol situé à une profondeur de - 0,50 m par rapport au terrain naturel après décapage de la terre végétale. Lorsque le terrain est en déclivité et le bon sol situé à une profondeur supérieure à - 0,50 m, l'adaptation au sol fera l'objet d'un devis complémentaire qui restera à la charge du Maître de l'ouvrage.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L'implantation sera conforme au plan de masse joint au dossier et établie en tenant compte des bornages, égouts, cahier des charges au lotissement, permis de construire, etc...</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Au gros oeuvre, l'entreprise sera tenu de poser la pancarte de chantier.</a:t>
          </a:r>
          <a:endParaRPr lang="fr-FR" sz="1000" b="0" i="0" u="none" strike="noStrike" baseline="0">
            <a:solidFill>
              <a:srgbClr val="000000"/>
            </a:solidFill>
            <a:latin typeface="Times New Roman"/>
            <a:cs typeface="Times New Roman"/>
          </a:endParaRPr>
        </a:p>
        <a:p>
          <a:pPr algn="l" rtl="0">
            <a:defRPr sz="1000"/>
          </a:pPr>
          <a:endParaRPr lang="fr-FR" sz="1000" b="0" i="0" u="none" strike="noStrike" baseline="0">
            <a:solidFill>
              <a:srgbClr val="000000"/>
            </a:solidFill>
            <a:latin typeface="Times New Roman"/>
            <a:cs typeface="Times New Roman"/>
          </a:endParaRPr>
        </a:p>
        <a:p>
          <a:pPr algn="l" rtl="0">
            <a:defRPr sz="1000"/>
          </a:pPr>
          <a:endParaRPr lang="fr-FR" sz="1000" b="0" i="0" u="none" strike="noStrike" baseline="0">
            <a:solidFill>
              <a:srgbClr val="000000"/>
            </a:solidFill>
            <a:latin typeface="Times New Roman"/>
            <a:cs typeface="Times New Roman"/>
          </a:endParaRPr>
        </a:p>
      </xdr:txBody>
    </xdr:sp>
    <xdr:clientData/>
  </xdr:twoCellAnchor>
  <xdr:twoCellAnchor>
    <xdr:from>
      <xdr:col>2</xdr:col>
      <xdr:colOff>123825</xdr:colOff>
      <xdr:row>2</xdr:row>
      <xdr:rowOff>28575</xdr:rowOff>
    </xdr:from>
    <xdr:to>
      <xdr:col>5</xdr:col>
      <xdr:colOff>219075</xdr:colOff>
      <xdr:row>4</xdr:row>
      <xdr:rowOff>142875</xdr:rowOff>
    </xdr:to>
    <xdr:sp macro="" textlink="">
      <xdr:nvSpPr>
        <xdr:cNvPr id="6147" name="Text Box 3"/>
        <xdr:cNvSpPr txBox="1">
          <a:spLocks noChangeArrowheads="1"/>
        </xdr:cNvSpPr>
      </xdr:nvSpPr>
      <xdr:spPr bwMode="auto">
        <a:xfrm>
          <a:off x="1647825" y="352425"/>
          <a:ext cx="2381250" cy="438150"/>
        </a:xfrm>
        <a:prstGeom prst="rect">
          <a:avLst/>
        </a:prstGeom>
        <a:noFill/>
        <a:ln w="9525">
          <a:noFill/>
          <a:miter lim="800000"/>
          <a:headEnd/>
          <a:tailEnd/>
        </a:ln>
      </xdr:spPr>
      <xdr:txBody>
        <a:bodyPr vertOverflow="clip" wrap="square" lIns="27432" tIns="22860" rIns="27432" bIns="22860" anchor="ctr" upright="1"/>
        <a:lstStyle/>
        <a:p>
          <a:pPr algn="ctr" rtl="0">
            <a:defRPr sz="1000"/>
          </a:pPr>
          <a:endParaRPr lang="fr-FR" sz="1000" b="0" i="0" u="none" strike="noStrike" baseline="0">
            <a:solidFill>
              <a:srgbClr val="000000"/>
            </a:solidFill>
            <a:latin typeface="Times New Roman"/>
            <a:cs typeface="Times New Roman"/>
          </a:endParaRPr>
        </a:p>
        <a:p>
          <a:pPr algn="ctr" rtl="0">
            <a:defRPr sz="1000"/>
          </a:pPr>
          <a:r>
            <a:rPr lang="fr-FR" sz="1400" b="1" i="0" u="sng" strike="noStrike" baseline="0">
              <a:solidFill>
                <a:srgbClr val="000000"/>
              </a:solidFill>
              <a:latin typeface="Arial"/>
              <a:cs typeface="Arial"/>
            </a:rPr>
            <a:t>AVANT - PROPOS</a:t>
          </a:r>
          <a:endParaRPr lang="fr-FR" sz="1000" b="0" i="0" u="none" strike="noStrike" baseline="0">
            <a:solidFill>
              <a:srgbClr val="000000"/>
            </a:solidFill>
            <a:latin typeface="Times New Roman"/>
            <a:cs typeface="Times New Roman"/>
          </a:endParaRPr>
        </a:p>
        <a:p>
          <a:pPr algn="ctr" rtl="0">
            <a:defRPr sz="1000"/>
          </a:pPr>
          <a:endParaRPr lang="fr-FR" sz="1000" b="0" i="0" u="none" strike="noStrike" baseline="0">
            <a:solidFill>
              <a:srgbClr val="000000"/>
            </a:solidFill>
            <a:latin typeface="Times New Roman"/>
            <a:cs typeface="Times New Roman"/>
          </a:endParaRPr>
        </a:p>
        <a:p>
          <a:pPr algn="ctr" rtl="0">
            <a:defRPr sz="1000"/>
          </a:pPr>
          <a:endParaRPr lang="fr-FR" sz="1000" b="0" i="0" u="none" strike="noStrike" baseline="0">
            <a:solidFill>
              <a:srgbClr val="000000"/>
            </a:solidFill>
            <a:latin typeface="Times New Roman"/>
            <a:cs typeface="Times New Roman"/>
          </a:endParaRPr>
        </a:p>
        <a:p>
          <a:pPr algn="ctr" rtl="0">
            <a:defRPr sz="1000"/>
          </a:pPr>
          <a:endParaRPr lang="fr-FR" sz="1000" b="0" i="0" u="none" strike="noStrike" baseline="0">
            <a:solidFill>
              <a:srgbClr val="000000"/>
            </a:solidFill>
            <a:latin typeface="Times New Roman"/>
            <a:cs typeface="Times New Roman"/>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438150</xdr:colOff>
      <xdr:row>1</xdr:row>
      <xdr:rowOff>0</xdr:rowOff>
    </xdr:from>
    <xdr:to>
      <xdr:col>7</xdr:col>
      <xdr:colOff>733425</xdr:colOff>
      <xdr:row>9</xdr:row>
      <xdr:rowOff>123825</xdr:rowOff>
    </xdr:to>
    <xdr:sp macro="" textlink="">
      <xdr:nvSpPr>
        <xdr:cNvPr id="28676" name="AutoShape 7"/>
        <xdr:cNvSpPr>
          <a:spLocks noChangeArrowheads="1"/>
        </xdr:cNvSpPr>
      </xdr:nvSpPr>
      <xdr:spPr bwMode="auto">
        <a:xfrm>
          <a:off x="1200150" y="161925"/>
          <a:ext cx="4105275" cy="1419225"/>
        </a:xfrm>
        <a:prstGeom prst="roundRect">
          <a:avLst>
            <a:gd name="adj" fmla="val 16667"/>
          </a:avLst>
        </a:prstGeom>
        <a:solidFill>
          <a:srgbClr val="C0C0C0"/>
        </a:solidFill>
        <a:ln w="15875">
          <a:noFill/>
          <a:round/>
          <a:headEnd/>
          <a:tailEnd/>
        </a:ln>
      </xdr:spPr>
    </xdr:sp>
    <xdr:clientData/>
  </xdr:twoCellAnchor>
  <xdr:twoCellAnchor>
    <xdr:from>
      <xdr:col>0</xdr:col>
      <xdr:colOff>123825</xdr:colOff>
      <xdr:row>1</xdr:row>
      <xdr:rowOff>0</xdr:rowOff>
    </xdr:from>
    <xdr:to>
      <xdr:col>7</xdr:col>
      <xdr:colOff>666750</xdr:colOff>
      <xdr:row>9</xdr:row>
      <xdr:rowOff>47625</xdr:rowOff>
    </xdr:to>
    <xdr:sp macro="" textlink="">
      <xdr:nvSpPr>
        <xdr:cNvPr id="28674" name="AutoShape 5"/>
        <xdr:cNvSpPr>
          <a:spLocks noChangeArrowheads="1"/>
        </xdr:cNvSpPr>
      </xdr:nvSpPr>
      <xdr:spPr bwMode="auto">
        <a:xfrm>
          <a:off x="123825" y="161925"/>
          <a:ext cx="5114925" cy="1343025"/>
        </a:xfrm>
        <a:prstGeom prst="roundRect">
          <a:avLst>
            <a:gd name="adj" fmla="val 16667"/>
          </a:avLst>
        </a:prstGeom>
        <a:solidFill>
          <a:srgbClr val="FFFF99"/>
        </a:solidFill>
        <a:ln w="15875">
          <a:solidFill>
            <a:srgbClr val="000000"/>
          </a:solidFill>
          <a:round/>
          <a:headEnd/>
          <a:tailEnd/>
        </a:ln>
      </xdr:spPr>
      <xdr:txBody>
        <a:bodyPr vertOverflow="clip" wrap="square" lIns="45720" tIns="59436" rIns="45720" bIns="59436" anchor="ctr" upright="1"/>
        <a:lstStyle/>
        <a:p>
          <a:pPr algn="ctr" rtl="0">
            <a:defRPr sz="1000"/>
          </a:pPr>
          <a:r>
            <a:rPr lang="fr-FR" sz="1800" b="1" i="0" u="none" strike="noStrike" baseline="0">
              <a:solidFill>
                <a:srgbClr val="333399"/>
              </a:solidFill>
              <a:latin typeface="Comic Sans MS"/>
            </a:rPr>
            <a:t>TRAVAUX DE VIABILITE DU TERRAIN</a:t>
          </a:r>
        </a:p>
        <a:p>
          <a:pPr algn="ctr" rtl="0">
            <a:defRPr sz="1000"/>
          </a:pPr>
          <a:r>
            <a:rPr lang="fr-FR" sz="1800" b="1" i="0" u="none" strike="noStrike" baseline="0">
              <a:solidFill>
                <a:srgbClr val="333399"/>
              </a:solidFill>
              <a:latin typeface="Comic Sans MS"/>
            </a:rPr>
            <a:t>A REALISER PAR LE CLIENT</a:t>
          </a:r>
        </a:p>
      </xdr:txBody>
    </xdr:sp>
    <xdr:clientData/>
  </xdr:twoCellAnchor>
  <xdr:twoCellAnchor editAs="oneCell">
    <xdr:from>
      <xdr:col>12</xdr:col>
      <xdr:colOff>561975</xdr:colOff>
      <xdr:row>18</xdr:row>
      <xdr:rowOff>9525</xdr:rowOff>
    </xdr:from>
    <xdr:to>
      <xdr:col>14</xdr:col>
      <xdr:colOff>0</xdr:colOff>
      <xdr:row>24</xdr:row>
      <xdr:rowOff>0</xdr:rowOff>
    </xdr:to>
    <xdr:pic>
      <xdr:nvPicPr>
        <xdr:cNvPr id="28678" name="Image 4" descr="Maisons Berci logo-ESSAI-ALLPLAN.jpg"/>
        <xdr:cNvPicPr>
          <a:picLocks noChangeAspect="1"/>
        </xdr:cNvPicPr>
      </xdr:nvPicPr>
      <xdr:blipFill>
        <a:blip xmlns:r="http://schemas.openxmlformats.org/officeDocument/2006/relationships" r:embed="rId1" cstate="print"/>
        <a:srcRect/>
        <a:stretch>
          <a:fillRect/>
        </a:stretch>
      </xdr:blipFill>
      <xdr:spPr bwMode="auto">
        <a:xfrm>
          <a:off x="9096375" y="2924175"/>
          <a:ext cx="962025" cy="962025"/>
        </a:xfrm>
        <a:prstGeom prst="rect">
          <a:avLst/>
        </a:prstGeom>
        <a:noFill/>
        <a:ln w="9525">
          <a:noFill/>
          <a:miter lim="800000"/>
          <a:headEnd/>
          <a:tailEnd/>
        </a:ln>
      </xdr:spPr>
    </xdr:pic>
    <xdr:clientData/>
  </xdr:twoCellAnchor>
</xdr:wsDr>
</file>

<file path=xl/drawings/drawing4.xml><?xml version="1.0" encoding="utf-8"?>
<xdr:wsDr xmlns:xdr="http://schemas.openxmlformats.org/drawingml/2006/spreadsheetDrawing" xmlns:a="http://schemas.openxmlformats.org/drawingml/2006/main">
  <xdr:twoCellAnchor>
    <xdr:from>
      <xdr:col>3</xdr:col>
      <xdr:colOff>742950</xdr:colOff>
      <xdr:row>0</xdr:row>
      <xdr:rowOff>123825</xdr:rowOff>
    </xdr:from>
    <xdr:to>
      <xdr:col>7</xdr:col>
      <xdr:colOff>295275</xdr:colOff>
      <xdr:row>7</xdr:row>
      <xdr:rowOff>85725</xdr:rowOff>
    </xdr:to>
    <xdr:sp macro="" textlink="">
      <xdr:nvSpPr>
        <xdr:cNvPr id="1344" name="AutoShape 7"/>
        <xdr:cNvSpPr>
          <a:spLocks noChangeArrowheads="1"/>
        </xdr:cNvSpPr>
      </xdr:nvSpPr>
      <xdr:spPr bwMode="auto">
        <a:xfrm>
          <a:off x="3028950" y="123825"/>
          <a:ext cx="2600325" cy="1095375"/>
        </a:xfrm>
        <a:prstGeom prst="roundRect">
          <a:avLst>
            <a:gd name="adj" fmla="val 16667"/>
          </a:avLst>
        </a:prstGeom>
        <a:solidFill>
          <a:srgbClr val="C0C0C0"/>
        </a:solidFill>
        <a:ln w="15875">
          <a:noFill/>
          <a:round/>
          <a:headEnd/>
          <a:tailEnd/>
        </a:ln>
      </xdr:spPr>
    </xdr:sp>
    <xdr:clientData/>
  </xdr:twoCellAnchor>
  <xdr:twoCellAnchor editAs="oneCell">
    <xdr:from>
      <xdr:col>0</xdr:col>
      <xdr:colOff>323850</xdr:colOff>
      <xdr:row>0</xdr:row>
      <xdr:rowOff>57150</xdr:rowOff>
    </xdr:from>
    <xdr:to>
      <xdr:col>2</xdr:col>
      <xdr:colOff>447675</xdr:colOff>
      <xdr:row>7</xdr:row>
      <xdr:rowOff>95250</xdr:rowOff>
    </xdr:to>
    <xdr:pic>
      <xdr:nvPicPr>
        <xdr:cNvPr id="1345" name="Picture 1" descr="logo-BERCY01"/>
        <xdr:cNvPicPr>
          <a:picLocks noChangeAspect="1" noChangeArrowheads="1"/>
        </xdr:cNvPicPr>
      </xdr:nvPicPr>
      <xdr:blipFill>
        <a:blip xmlns:r="http://schemas.openxmlformats.org/officeDocument/2006/relationships" r:embed="rId1" cstate="print"/>
        <a:srcRect/>
        <a:stretch>
          <a:fillRect/>
        </a:stretch>
      </xdr:blipFill>
      <xdr:spPr bwMode="auto">
        <a:xfrm>
          <a:off x="323850" y="57150"/>
          <a:ext cx="1647825" cy="1171575"/>
        </a:xfrm>
        <a:prstGeom prst="rect">
          <a:avLst/>
        </a:prstGeom>
        <a:noFill/>
        <a:ln w="9525">
          <a:noFill/>
          <a:miter lim="800000"/>
          <a:headEnd/>
          <a:tailEnd/>
        </a:ln>
      </xdr:spPr>
    </xdr:pic>
    <xdr:clientData/>
  </xdr:twoCellAnchor>
  <xdr:twoCellAnchor>
    <xdr:from>
      <xdr:col>3</xdr:col>
      <xdr:colOff>657225</xdr:colOff>
      <xdr:row>0</xdr:row>
      <xdr:rowOff>38100</xdr:rowOff>
    </xdr:from>
    <xdr:to>
      <xdr:col>7</xdr:col>
      <xdr:colOff>209550</xdr:colOff>
      <xdr:row>7</xdr:row>
      <xdr:rowOff>0</xdr:rowOff>
    </xdr:to>
    <xdr:sp macro="" textlink="">
      <xdr:nvSpPr>
        <xdr:cNvPr id="1029" name="AutoShape 5"/>
        <xdr:cNvSpPr>
          <a:spLocks noChangeArrowheads="1"/>
        </xdr:cNvSpPr>
      </xdr:nvSpPr>
      <xdr:spPr bwMode="auto">
        <a:xfrm>
          <a:off x="2943225" y="38100"/>
          <a:ext cx="2600325" cy="1095375"/>
        </a:xfrm>
        <a:prstGeom prst="roundRect">
          <a:avLst>
            <a:gd name="adj" fmla="val 16667"/>
          </a:avLst>
        </a:prstGeom>
        <a:solidFill>
          <a:srgbClr val="FFFF99"/>
        </a:solidFill>
        <a:ln w="15875">
          <a:solidFill>
            <a:srgbClr val="000000"/>
          </a:solidFill>
          <a:round/>
          <a:headEnd/>
          <a:tailEnd/>
        </a:ln>
      </xdr:spPr>
      <xdr:txBody>
        <a:bodyPr vertOverflow="clip" wrap="square" lIns="45720" tIns="59436" rIns="45720" bIns="59436" anchor="ctr" upright="1"/>
        <a:lstStyle/>
        <a:p>
          <a:pPr algn="ctr" rtl="0">
            <a:defRPr sz="1000"/>
          </a:pPr>
          <a:r>
            <a:rPr lang="fr-FR" sz="1800" b="1" i="0" strike="noStrike">
              <a:solidFill>
                <a:srgbClr val="333399"/>
              </a:solidFill>
              <a:latin typeface="Comic Sans MS"/>
            </a:rPr>
            <a:t>VARIANTES AU DEVIS DESCRIPTIF</a:t>
          </a:r>
        </a:p>
      </xdr:txBody>
    </xdr:sp>
    <xdr:clientData/>
  </xdr:twoCellAnchor>
  <xdr:twoCellAnchor>
    <xdr:from>
      <xdr:col>0</xdr:col>
      <xdr:colOff>152400</xdr:colOff>
      <xdr:row>0</xdr:row>
      <xdr:rowOff>142875</xdr:rowOff>
    </xdr:from>
    <xdr:to>
      <xdr:col>7</xdr:col>
      <xdr:colOff>523875</xdr:colOff>
      <xdr:row>54</xdr:row>
      <xdr:rowOff>38100</xdr:rowOff>
    </xdr:to>
    <xdr:cxnSp macro="">
      <xdr:nvCxnSpPr>
        <xdr:cNvPr id="1347" name="Connecteur droit 5"/>
        <xdr:cNvCxnSpPr>
          <a:cxnSpLocks noChangeShapeType="1"/>
        </xdr:cNvCxnSpPr>
      </xdr:nvCxnSpPr>
      <xdr:spPr bwMode="auto">
        <a:xfrm>
          <a:off x="152400" y="142875"/>
          <a:ext cx="5705475" cy="8667750"/>
        </a:xfrm>
        <a:prstGeom prst="line">
          <a:avLst/>
        </a:prstGeom>
        <a:noFill/>
        <a:ln w="9525" algn="ctr">
          <a:solidFill>
            <a:srgbClr val="000000"/>
          </a:solidFill>
          <a:round/>
          <a:headEnd/>
          <a:tailEnd/>
        </a:ln>
      </xdr:spPr>
    </xdr:cxnSp>
    <xdr:clientData/>
  </xdr:twoCellAnchor>
  <xdr:twoCellAnchor>
    <xdr:from>
      <xdr:col>0</xdr:col>
      <xdr:colOff>104775</xdr:colOff>
      <xdr:row>0</xdr:row>
      <xdr:rowOff>123825</xdr:rowOff>
    </xdr:from>
    <xdr:to>
      <xdr:col>7</xdr:col>
      <xdr:colOff>552450</xdr:colOff>
      <xdr:row>55</xdr:row>
      <xdr:rowOff>104775</xdr:rowOff>
    </xdr:to>
    <xdr:cxnSp macro="">
      <xdr:nvCxnSpPr>
        <xdr:cNvPr id="1348" name="Connecteur droit 7"/>
        <xdr:cNvCxnSpPr>
          <a:cxnSpLocks noChangeShapeType="1"/>
        </xdr:cNvCxnSpPr>
      </xdr:nvCxnSpPr>
      <xdr:spPr bwMode="auto">
        <a:xfrm flipV="1">
          <a:off x="104775" y="123825"/>
          <a:ext cx="5781675" cy="8915400"/>
        </a:xfrm>
        <a:prstGeom prst="line">
          <a:avLst/>
        </a:prstGeom>
        <a:noFill/>
        <a:ln w="9525" algn="ctr">
          <a:solidFill>
            <a:srgbClr val="000000"/>
          </a:solidFill>
          <a:round/>
          <a:headEnd/>
          <a:tailEnd/>
        </a:ln>
      </xdr:spPr>
    </xdr:cxn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742950</xdr:colOff>
      <xdr:row>0</xdr:row>
      <xdr:rowOff>123825</xdr:rowOff>
    </xdr:from>
    <xdr:to>
      <xdr:col>7</xdr:col>
      <xdr:colOff>295275</xdr:colOff>
      <xdr:row>7</xdr:row>
      <xdr:rowOff>85725</xdr:rowOff>
    </xdr:to>
    <xdr:sp macro="" textlink="">
      <xdr:nvSpPr>
        <xdr:cNvPr id="10556" name="AutoShape 1"/>
        <xdr:cNvSpPr>
          <a:spLocks noChangeArrowheads="1"/>
        </xdr:cNvSpPr>
      </xdr:nvSpPr>
      <xdr:spPr bwMode="auto">
        <a:xfrm>
          <a:off x="3028950" y="123825"/>
          <a:ext cx="2600325" cy="1095375"/>
        </a:xfrm>
        <a:prstGeom prst="roundRect">
          <a:avLst>
            <a:gd name="adj" fmla="val 16667"/>
          </a:avLst>
        </a:prstGeom>
        <a:solidFill>
          <a:srgbClr val="C0C0C0"/>
        </a:solidFill>
        <a:ln w="15875">
          <a:noFill/>
          <a:round/>
          <a:headEnd/>
          <a:tailEnd/>
        </a:ln>
      </xdr:spPr>
    </xdr:sp>
    <xdr:clientData/>
  </xdr:twoCellAnchor>
  <xdr:twoCellAnchor editAs="oneCell">
    <xdr:from>
      <xdr:col>0</xdr:col>
      <xdr:colOff>323850</xdr:colOff>
      <xdr:row>0</xdr:row>
      <xdr:rowOff>57150</xdr:rowOff>
    </xdr:from>
    <xdr:to>
      <xdr:col>2</xdr:col>
      <xdr:colOff>447675</xdr:colOff>
      <xdr:row>7</xdr:row>
      <xdr:rowOff>95250</xdr:rowOff>
    </xdr:to>
    <xdr:pic>
      <xdr:nvPicPr>
        <xdr:cNvPr id="10557" name="Picture 2" descr="logo-BERCY01"/>
        <xdr:cNvPicPr>
          <a:picLocks noChangeAspect="1" noChangeArrowheads="1"/>
        </xdr:cNvPicPr>
      </xdr:nvPicPr>
      <xdr:blipFill>
        <a:blip xmlns:r="http://schemas.openxmlformats.org/officeDocument/2006/relationships" r:embed="rId1" cstate="print"/>
        <a:srcRect/>
        <a:stretch>
          <a:fillRect/>
        </a:stretch>
      </xdr:blipFill>
      <xdr:spPr bwMode="auto">
        <a:xfrm>
          <a:off x="323850" y="57150"/>
          <a:ext cx="1647825" cy="1171575"/>
        </a:xfrm>
        <a:prstGeom prst="rect">
          <a:avLst/>
        </a:prstGeom>
        <a:noFill/>
        <a:ln w="9525">
          <a:noFill/>
          <a:miter lim="800000"/>
          <a:headEnd/>
          <a:tailEnd/>
        </a:ln>
      </xdr:spPr>
    </xdr:pic>
    <xdr:clientData/>
  </xdr:twoCellAnchor>
  <xdr:twoCellAnchor>
    <xdr:from>
      <xdr:col>3</xdr:col>
      <xdr:colOff>657225</xdr:colOff>
      <xdr:row>0</xdr:row>
      <xdr:rowOff>38100</xdr:rowOff>
    </xdr:from>
    <xdr:to>
      <xdr:col>7</xdr:col>
      <xdr:colOff>209550</xdr:colOff>
      <xdr:row>7</xdr:row>
      <xdr:rowOff>0</xdr:rowOff>
    </xdr:to>
    <xdr:sp macro="" textlink="">
      <xdr:nvSpPr>
        <xdr:cNvPr id="10243" name="AutoShape 3"/>
        <xdr:cNvSpPr>
          <a:spLocks noChangeArrowheads="1"/>
        </xdr:cNvSpPr>
      </xdr:nvSpPr>
      <xdr:spPr bwMode="auto">
        <a:xfrm>
          <a:off x="2943225" y="38100"/>
          <a:ext cx="2600325" cy="1095375"/>
        </a:xfrm>
        <a:prstGeom prst="roundRect">
          <a:avLst>
            <a:gd name="adj" fmla="val 16667"/>
          </a:avLst>
        </a:prstGeom>
        <a:solidFill>
          <a:srgbClr val="FFFF99"/>
        </a:solidFill>
        <a:ln w="15875">
          <a:solidFill>
            <a:srgbClr val="000000"/>
          </a:solidFill>
          <a:round/>
          <a:headEnd/>
          <a:tailEnd/>
        </a:ln>
      </xdr:spPr>
      <xdr:txBody>
        <a:bodyPr vertOverflow="clip" wrap="square" lIns="45720" tIns="59436" rIns="45720" bIns="59436" anchor="ctr" upright="1"/>
        <a:lstStyle/>
        <a:p>
          <a:pPr algn="ctr" rtl="0">
            <a:defRPr sz="1000"/>
          </a:pPr>
          <a:r>
            <a:rPr lang="fr-FR" sz="1800" b="1" i="0" strike="noStrike">
              <a:solidFill>
                <a:srgbClr val="333399"/>
              </a:solidFill>
              <a:latin typeface="Comic Sans MS"/>
            </a:rPr>
            <a:t>VARIANTES AU DEVIS DESCRIPTIF</a:t>
          </a:r>
        </a:p>
      </xdr:txBody>
    </xdr:sp>
    <xdr:clientData/>
  </xdr:twoCellAnchor>
  <xdr:twoCellAnchor>
    <xdr:from>
      <xdr:col>0</xdr:col>
      <xdr:colOff>57150</xdr:colOff>
      <xdr:row>0</xdr:row>
      <xdr:rowOff>95250</xdr:rowOff>
    </xdr:from>
    <xdr:to>
      <xdr:col>7</xdr:col>
      <xdr:colOff>647700</xdr:colOff>
      <xdr:row>54</xdr:row>
      <xdr:rowOff>114300</xdr:rowOff>
    </xdr:to>
    <xdr:cxnSp macro="">
      <xdr:nvCxnSpPr>
        <xdr:cNvPr id="10559" name="Connecteur droit 5"/>
        <xdr:cNvCxnSpPr>
          <a:cxnSpLocks noChangeShapeType="1"/>
        </xdr:cNvCxnSpPr>
      </xdr:nvCxnSpPr>
      <xdr:spPr bwMode="auto">
        <a:xfrm>
          <a:off x="57150" y="95250"/>
          <a:ext cx="5924550" cy="8791575"/>
        </a:xfrm>
        <a:prstGeom prst="line">
          <a:avLst/>
        </a:prstGeom>
        <a:noFill/>
        <a:ln w="9525" algn="ctr">
          <a:solidFill>
            <a:srgbClr val="000000"/>
          </a:solidFill>
          <a:round/>
          <a:headEnd/>
          <a:tailEnd/>
        </a:ln>
      </xdr:spPr>
    </xdr:cxnSp>
    <xdr:clientData/>
  </xdr:twoCellAnchor>
  <xdr:twoCellAnchor>
    <xdr:from>
      <xdr:col>0</xdr:col>
      <xdr:colOff>228600</xdr:colOff>
      <xdr:row>1</xdr:row>
      <xdr:rowOff>66675</xdr:rowOff>
    </xdr:from>
    <xdr:to>
      <xdr:col>7</xdr:col>
      <xdr:colOff>552450</xdr:colOff>
      <xdr:row>54</xdr:row>
      <xdr:rowOff>47625</xdr:rowOff>
    </xdr:to>
    <xdr:cxnSp macro="">
      <xdr:nvCxnSpPr>
        <xdr:cNvPr id="10560" name="Connecteur droit 7"/>
        <xdr:cNvCxnSpPr>
          <a:cxnSpLocks noChangeShapeType="1"/>
        </xdr:cNvCxnSpPr>
      </xdr:nvCxnSpPr>
      <xdr:spPr bwMode="auto">
        <a:xfrm flipV="1">
          <a:off x="228600" y="228600"/>
          <a:ext cx="5657850" cy="8591550"/>
        </a:xfrm>
        <a:prstGeom prst="line">
          <a:avLst/>
        </a:prstGeom>
        <a:noFill/>
        <a:ln w="9525" algn="ctr">
          <a:solidFill>
            <a:srgbClr val="000000"/>
          </a:solidFill>
          <a:round/>
          <a:headEnd/>
          <a:tailEnd/>
        </a:ln>
      </xdr:spPr>
    </xdr:cxn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742950</xdr:colOff>
      <xdr:row>0</xdr:row>
      <xdr:rowOff>123825</xdr:rowOff>
    </xdr:from>
    <xdr:to>
      <xdr:col>7</xdr:col>
      <xdr:colOff>295275</xdr:colOff>
      <xdr:row>7</xdr:row>
      <xdr:rowOff>85725</xdr:rowOff>
    </xdr:to>
    <xdr:sp macro="" textlink="">
      <xdr:nvSpPr>
        <xdr:cNvPr id="9532" name="AutoShape 1"/>
        <xdr:cNvSpPr>
          <a:spLocks noChangeArrowheads="1"/>
        </xdr:cNvSpPr>
      </xdr:nvSpPr>
      <xdr:spPr bwMode="auto">
        <a:xfrm>
          <a:off x="3028950" y="123825"/>
          <a:ext cx="2600325" cy="1095375"/>
        </a:xfrm>
        <a:prstGeom prst="roundRect">
          <a:avLst>
            <a:gd name="adj" fmla="val 16667"/>
          </a:avLst>
        </a:prstGeom>
        <a:solidFill>
          <a:srgbClr val="C0C0C0"/>
        </a:solidFill>
        <a:ln w="15875">
          <a:noFill/>
          <a:round/>
          <a:headEnd/>
          <a:tailEnd/>
        </a:ln>
      </xdr:spPr>
    </xdr:sp>
    <xdr:clientData/>
  </xdr:twoCellAnchor>
  <xdr:twoCellAnchor editAs="oneCell">
    <xdr:from>
      <xdr:col>0</xdr:col>
      <xdr:colOff>323850</xdr:colOff>
      <xdr:row>0</xdr:row>
      <xdr:rowOff>57150</xdr:rowOff>
    </xdr:from>
    <xdr:to>
      <xdr:col>2</xdr:col>
      <xdr:colOff>447675</xdr:colOff>
      <xdr:row>7</xdr:row>
      <xdr:rowOff>95250</xdr:rowOff>
    </xdr:to>
    <xdr:pic>
      <xdr:nvPicPr>
        <xdr:cNvPr id="9533" name="Picture 2" descr="logo-BERCY01"/>
        <xdr:cNvPicPr>
          <a:picLocks noChangeAspect="1" noChangeArrowheads="1"/>
        </xdr:cNvPicPr>
      </xdr:nvPicPr>
      <xdr:blipFill>
        <a:blip xmlns:r="http://schemas.openxmlformats.org/officeDocument/2006/relationships" r:embed="rId1" cstate="print"/>
        <a:srcRect/>
        <a:stretch>
          <a:fillRect/>
        </a:stretch>
      </xdr:blipFill>
      <xdr:spPr bwMode="auto">
        <a:xfrm>
          <a:off x="323850" y="57150"/>
          <a:ext cx="1647825" cy="1171575"/>
        </a:xfrm>
        <a:prstGeom prst="rect">
          <a:avLst/>
        </a:prstGeom>
        <a:noFill/>
        <a:ln w="9525">
          <a:noFill/>
          <a:miter lim="800000"/>
          <a:headEnd/>
          <a:tailEnd/>
        </a:ln>
      </xdr:spPr>
    </xdr:pic>
    <xdr:clientData/>
  </xdr:twoCellAnchor>
  <xdr:twoCellAnchor>
    <xdr:from>
      <xdr:col>3</xdr:col>
      <xdr:colOff>657225</xdr:colOff>
      <xdr:row>0</xdr:row>
      <xdr:rowOff>38100</xdr:rowOff>
    </xdr:from>
    <xdr:to>
      <xdr:col>7</xdr:col>
      <xdr:colOff>209550</xdr:colOff>
      <xdr:row>7</xdr:row>
      <xdr:rowOff>0</xdr:rowOff>
    </xdr:to>
    <xdr:sp macro="" textlink="">
      <xdr:nvSpPr>
        <xdr:cNvPr id="9219" name="AutoShape 3"/>
        <xdr:cNvSpPr>
          <a:spLocks noChangeArrowheads="1"/>
        </xdr:cNvSpPr>
      </xdr:nvSpPr>
      <xdr:spPr bwMode="auto">
        <a:xfrm>
          <a:off x="2943225" y="38100"/>
          <a:ext cx="2600325" cy="1095375"/>
        </a:xfrm>
        <a:prstGeom prst="roundRect">
          <a:avLst>
            <a:gd name="adj" fmla="val 16667"/>
          </a:avLst>
        </a:prstGeom>
        <a:solidFill>
          <a:srgbClr val="FFFF99"/>
        </a:solidFill>
        <a:ln w="15875">
          <a:solidFill>
            <a:srgbClr val="000000"/>
          </a:solidFill>
          <a:round/>
          <a:headEnd/>
          <a:tailEnd/>
        </a:ln>
      </xdr:spPr>
      <xdr:txBody>
        <a:bodyPr vertOverflow="clip" wrap="square" lIns="45720" tIns="59436" rIns="45720" bIns="59436" anchor="ctr" upright="1"/>
        <a:lstStyle/>
        <a:p>
          <a:pPr algn="ctr" rtl="0">
            <a:defRPr sz="1000"/>
          </a:pPr>
          <a:r>
            <a:rPr lang="fr-FR" sz="1800" b="1" i="0" strike="noStrike">
              <a:solidFill>
                <a:srgbClr val="333399"/>
              </a:solidFill>
              <a:latin typeface="Comic Sans MS"/>
            </a:rPr>
            <a:t>VARIANTES AU DEVIS DESCRIPTIF</a:t>
          </a:r>
        </a:p>
      </xdr:txBody>
    </xdr:sp>
    <xdr:clientData/>
  </xdr:twoCellAnchor>
  <xdr:twoCellAnchor>
    <xdr:from>
      <xdr:col>0</xdr:col>
      <xdr:colOff>171450</xdr:colOff>
      <xdr:row>1</xdr:row>
      <xdr:rowOff>19050</xdr:rowOff>
    </xdr:from>
    <xdr:to>
      <xdr:col>7</xdr:col>
      <xdr:colOff>533400</xdr:colOff>
      <xdr:row>54</xdr:row>
      <xdr:rowOff>95250</xdr:rowOff>
    </xdr:to>
    <xdr:cxnSp macro="">
      <xdr:nvCxnSpPr>
        <xdr:cNvPr id="9535" name="Connecteur droit 5"/>
        <xdr:cNvCxnSpPr>
          <a:cxnSpLocks noChangeShapeType="1"/>
        </xdr:cNvCxnSpPr>
      </xdr:nvCxnSpPr>
      <xdr:spPr bwMode="auto">
        <a:xfrm>
          <a:off x="171450" y="180975"/>
          <a:ext cx="5695950" cy="8686800"/>
        </a:xfrm>
        <a:prstGeom prst="line">
          <a:avLst/>
        </a:prstGeom>
        <a:noFill/>
        <a:ln w="9525" algn="ctr">
          <a:solidFill>
            <a:srgbClr val="000000"/>
          </a:solidFill>
          <a:round/>
          <a:headEnd/>
          <a:tailEnd/>
        </a:ln>
      </xdr:spPr>
    </xdr:cxnSp>
    <xdr:clientData/>
  </xdr:twoCellAnchor>
  <xdr:twoCellAnchor>
    <xdr:from>
      <xdr:col>0</xdr:col>
      <xdr:colOff>228600</xdr:colOff>
      <xdr:row>1</xdr:row>
      <xdr:rowOff>104775</xdr:rowOff>
    </xdr:from>
    <xdr:to>
      <xdr:col>7</xdr:col>
      <xdr:colOff>561975</xdr:colOff>
      <xdr:row>54</xdr:row>
      <xdr:rowOff>152400</xdr:rowOff>
    </xdr:to>
    <xdr:cxnSp macro="">
      <xdr:nvCxnSpPr>
        <xdr:cNvPr id="9536" name="Connecteur droit 7"/>
        <xdr:cNvCxnSpPr>
          <a:cxnSpLocks noChangeShapeType="1"/>
        </xdr:cNvCxnSpPr>
      </xdr:nvCxnSpPr>
      <xdr:spPr bwMode="auto">
        <a:xfrm flipV="1">
          <a:off x="228600" y="266700"/>
          <a:ext cx="5667375" cy="8658225"/>
        </a:xfrm>
        <a:prstGeom prst="line">
          <a:avLst/>
        </a:prstGeom>
        <a:noFill/>
        <a:ln w="9525" algn="ctr">
          <a:solidFill>
            <a:srgbClr val="000000"/>
          </a:solidFill>
          <a:round/>
          <a:headEnd/>
          <a:tailEnd/>
        </a:ln>
      </xdr:spPr>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4.xml"/><Relationship Id="rId13" Type="http://schemas.openxmlformats.org/officeDocument/2006/relationships/control" Target="../activeX/activeX9.xml"/><Relationship Id="rId3" Type="http://schemas.openxmlformats.org/officeDocument/2006/relationships/drawing" Target="../drawings/drawing1.xml"/><Relationship Id="rId7" Type="http://schemas.openxmlformats.org/officeDocument/2006/relationships/control" Target="../activeX/activeX3.xml"/><Relationship Id="rId12" Type="http://schemas.openxmlformats.org/officeDocument/2006/relationships/control" Target="../activeX/activeX8.xml"/><Relationship Id="rId2" Type="http://schemas.openxmlformats.org/officeDocument/2006/relationships/printerSettings" Target="../printerSettings/printerSettings1.bin"/><Relationship Id="rId1" Type="http://schemas.openxmlformats.org/officeDocument/2006/relationships/hyperlink" Target="mailto:elyse.loison@live.fr" TargetMode="External"/><Relationship Id="rId6" Type="http://schemas.openxmlformats.org/officeDocument/2006/relationships/control" Target="../activeX/activeX2.xml"/><Relationship Id="rId11" Type="http://schemas.openxmlformats.org/officeDocument/2006/relationships/control" Target="../activeX/activeX7.xml"/><Relationship Id="rId5" Type="http://schemas.openxmlformats.org/officeDocument/2006/relationships/control" Target="../activeX/activeX1.xml"/><Relationship Id="rId10" Type="http://schemas.openxmlformats.org/officeDocument/2006/relationships/control" Target="../activeX/activeX6.xml"/><Relationship Id="rId4" Type="http://schemas.openxmlformats.org/officeDocument/2006/relationships/vmlDrawing" Target="../drawings/vmlDrawing1.vml"/><Relationship Id="rId9" Type="http://schemas.openxmlformats.org/officeDocument/2006/relationships/control" Target="../activeX/activeX5.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sheet1.xml><?xml version="1.0" encoding="utf-8"?>
<worksheet xmlns="http://schemas.openxmlformats.org/spreadsheetml/2006/main" xmlns:r="http://schemas.openxmlformats.org/officeDocument/2006/relationships">
  <sheetPr codeName="Feuil1"/>
  <dimension ref="C3:R28"/>
  <sheetViews>
    <sheetView tabSelected="1" workbookViewId="0">
      <selection activeCell="C25" sqref="C25"/>
    </sheetView>
  </sheetViews>
  <sheetFormatPr baseColWidth="10" defaultRowHeight="12.75"/>
  <sheetData>
    <row r="3" spans="3:18">
      <c r="D3">
        <v>20</v>
      </c>
    </row>
    <row r="10" spans="3:18">
      <c r="R10" s="125" t="s">
        <v>282</v>
      </c>
    </row>
    <row r="11" spans="3:18">
      <c r="R11" s="125" t="s">
        <v>283</v>
      </c>
    </row>
    <row r="12" spans="3:18" ht="15.75">
      <c r="C12" s="40" t="s">
        <v>164</v>
      </c>
      <c r="E12" s="122" t="s">
        <v>279</v>
      </c>
      <c r="F12" s="123"/>
      <c r="G12" s="124"/>
      <c r="R12" s="126" t="s">
        <v>284</v>
      </c>
    </row>
    <row r="13" spans="3:18">
      <c r="E13" s="9"/>
      <c r="F13" s="9"/>
      <c r="G13" s="9"/>
      <c r="R13" s="126" t="s">
        <v>285</v>
      </c>
    </row>
    <row r="14" spans="3:18" ht="15.75">
      <c r="C14" s="40" t="s">
        <v>165</v>
      </c>
      <c r="E14" s="128" t="s">
        <v>279</v>
      </c>
      <c r="F14" s="129"/>
      <c r="G14" s="130"/>
      <c r="R14" s="126" t="s">
        <v>286</v>
      </c>
    </row>
    <row r="15" spans="3:18" ht="15.75">
      <c r="C15" s="40" t="s">
        <v>168</v>
      </c>
      <c r="E15" s="131" t="s">
        <v>279</v>
      </c>
      <c r="F15" s="129"/>
      <c r="G15" s="130"/>
      <c r="R15" s="126" t="s">
        <v>287</v>
      </c>
    </row>
    <row r="16" spans="3:18" ht="15.75">
      <c r="C16" s="40"/>
      <c r="E16" s="132"/>
      <c r="F16" s="132"/>
      <c r="G16" s="132"/>
      <c r="R16" s="126" t="s">
        <v>285</v>
      </c>
    </row>
    <row r="17" spans="3:18">
      <c r="E17" s="9"/>
      <c r="F17" s="9"/>
      <c r="G17" s="9"/>
      <c r="R17" s="126" t="s">
        <v>288</v>
      </c>
    </row>
    <row r="18" spans="3:18" ht="15.75">
      <c r="C18" s="40" t="s">
        <v>166</v>
      </c>
      <c r="E18" s="133" t="s">
        <v>279</v>
      </c>
      <c r="F18" s="134"/>
      <c r="G18" s="135"/>
      <c r="R18" s="126"/>
    </row>
    <row r="19" spans="3:18">
      <c r="R19" s="125" t="s">
        <v>289</v>
      </c>
    </row>
    <row r="20" spans="3:18" ht="15.75">
      <c r="C20" s="40" t="s">
        <v>280</v>
      </c>
      <c r="E20" s="136" t="s">
        <v>281</v>
      </c>
      <c r="F20" s="129"/>
      <c r="G20" s="130"/>
    </row>
    <row r="27" spans="3:18" ht="13.5" thickBot="1"/>
    <row r="28" spans="3:18" ht="13.5" thickBot="1">
      <c r="R28" s="127" t="s">
        <v>290</v>
      </c>
    </row>
  </sheetData>
  <mergeCells count="5">
    <mergeCell ref="E14:G14"/>
    <mergeCell ref="E15:G15"/>
    <mergeCell ref="E16:G16"/>
    <mergeCell ref="E18:G18"/>
    <mergeCell ref="E20:G20"/>
  </mergeCells>
  <hyperlinks>
    <hyperlink ref="E20" r:id="rId1" display="elyse.loison@live.fr"/>
  </hyperlinks>
  <pageMargins left="0.7" right="0.7" top="0.75" bottom="0.75" header="0.3" footer="0.3"/>
  <pageSetup paperSize="9" orientation="portrait" r:id="rId2"/>
  <drawing r:id="rId3"/>
  <legacyDrawing r:id="rId4"/>
  <controls>
    <control shapeId="43009" r:id="rId5" name="OptionButton1"/>
    <control shapeId="43010" r:id="rId6" name="OptionButton2"/>
    <control shapeId="43011" r:id="rId7" name="OptionButton3"/>
    <control shapeId="43012" r:id="rId8" name="OptionButton4"/>
    <control shapeId="43013" r:id="rId9" name="OptionButton5"/>
    <control shapeId="43023" r:id="rId10" name="OptionButton6"/>
    <control shapeId="43024" r:id="rId11" name="OptionButton7"/>
    <control shapeId="43025" r:id="rId12" name="OptionButton8"/>
    <control shapeId="43026" r:id="rId13" name="OptionButton9"/>
  </controls>
</worksheet>
</file>

<file path=xl/worksheets/sheet2.xml><?xml version="1.0" encoding="utf-8"?>
<worksheet xmlns="http://schemas.openxmlformats.org/spreadsheetml/2006/main" xmlns:r="http://schemas.openxmlformats.org/officeDocument/2006/relationships">
  <sheetPr codeName="Feuil23"/>
  <dimension ref="A1"/>
  <sheetViews>
    <sheetView zoomScaleNormal="100" workbookViewId="0">
      <selection activeCell="J52" sqref="J52"/>
    </sheetView>
  </sheetViews>
  <sheetFormatPr baseColWidth="10" defaultRowHeight="12.75"/>
  <sheetData/>
  <phoneticPr fontId="0" type="noConversion"/>
  <printOptions horizontalCentered="1" verticalCentered="1"/>
  <pageMargins left="0.39370078740157483" right="0.39370078740157483" top="0.39370078740157483" bottom="0.39370078740157483" header="0.51181102362204722" footer="0.51181102362204722"/>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11"/>
  <dimension ref="A1:I76"/>
  <sheetViews>
    <sheetView zoomScaleNormal="100" workbookViewId="0">
      <selection activeCell="J52" sqref="J52"/>
    </sheetView>
  </sheetViews>
  <sheetFormatPr baseColWidth="10" defaultRowHeight="12.75"/>
  <cols>
    <col min="1" max="1" width="1.7109375" customWidth="1"/>
    <col min="2" max="2" width="48.7109375" customWidth="1"/>
    <col min="3" max="3" width="3.140625" customWidth="1"/>
    <col min="4" max="4" width="10.42578125" customWidth="1"/>
    <col min="5" max="5" width="11.140625" customWidth="1"/>
    <col min="6" max="6" width="11.85546875" customWidth="1"/>
  </cols>
  <sheetData>
    <row r="1" spans="1:9">
      <c r="A1" t="str">
        <f>CONCATENATE("",INFO!D6)</f>
        <v/>
      </c>
    </row>
    <row r="2" spans="1:9" ht="13.5" thickBot="1"/>
    <row r="3" spans="1:9" ht="40.5" customHeight="1" thickTop="1" thickBot="1">
      <c r="B3" s="80" t="s">
        <v>51</v>
      </c>
      <c r="D3" s="144" t="s">
        <v>194</v>
      </c>
      <c r="E3" s="140"/>
      <c r="F3" s="67" t="s">
        <v>193</v>
      </c>
      <c r="G3" s="22"/>
    </row>
    <row r="4" spans="1:9" ht="13.5" customHeight="1" thickTop="1">
      <c r="D4" s="137" t="s">
        <v>192</v>
      </c>
      <c r="E4" s="142" t="s">
        <v>132</v>
      </c>
      <c r="F4" s="137" t="s">
        <v>132</v>
      </c>
    </row>
    <row r="5" spans="1:9" ht="23.25" customHeight="1">
      <c r="D5" s="138"/>
      <c r="E5" s="143"/>
      <c r="F5" s="138"/>
    </row>
    <row r="6" spans="1:9" hidden="1">
      <c r="D6" s="30"/>
      <c r="E6" s="71"/>
    </row>
    <row r="7" spans="1:9" hidden="1">
      <c r="D7" s="30"/>
      <c r="E7" s="71"/>
    </row>
    <row r="8" spans="1:9" ht="15">
      <c r="B8" s="70" t="s">
        <v>183</v>
      </c>
      <c r="D8" s="30"/>
      <c r="E8" s="71"/>
      <c r="F8" s="30"/>
    </row>
    <row r="9" spans="1:9" ht="8.25" customHeight="1">
      <c r="B9" s="68"/>
      <c r="D9" s="30"/>
      <c r="E9" s="71"/>
      <c r="F9" s="30"/>
    </row>
    <row r="10" spans="1:9" ht="37.5" customHeight="1">
      <c r="B10" s="97" t="s">
        <v>268</v>
      </c>
      <c r="D10" s="19" t="s">
        <v>99</v>
      </c>
      <c r="E10" s="72"/>
      <c r="F10" s="19"/>
      <c r="I10" s="93"/>
    </row>
    <row r="11" spans="1:9" ht="14.25">
      <c r="B11" s="100"/>
      <c r="D11" s="30"/>
      <c r="E11" s="71"/>
      <c r="F11" s="30"/>
    </row>
    <row r="12" spans="1:9" ht="13.5" customHeight="1">
      <c r="B12" s="101" t="s">
        <v>44</v>
      </c>
      <c r="D12" s="12"/>
      <c r="E12" s="36"/>
      <c r="F12" s="12"/>
    </row>
    <row r="13" spans="1:9" ht="6.75" customHeight="1">
      <c r="B13" s="102"/>
      <c r="D13" s="12"/>
      <c r="E13" s="36"/>
      <c r="F13" s="12"/>
    </row>
    <row r="14" spans="1:9" ht="18" customHeight="1">
      <c r="B14" s="99" t="s">
        <v>190</v>
      </c>
      <c r="D14" s="19" t="s">
        <v>99</v>
      </c>
      <c r="E14" s="72"/>
      <c r="F14" s="19"/>
    </row>
    <row r="15" spans="1:9" ht="9" customHeight="1">
      <c r="B15" s="98"/>
      <c r="D15" s="12"/>
      <c r="E15" s="36"/>
      <c r="F15" s="12"/>
    </row>
    <row r="16" spans="1:9" ht="30.75" customHeight="1">
      <c r="B16" s="99" t="s">
        <v>235</v>
      </c>
      <c r="D16" s="19" t="s">
        <v>99</v>
      </c>
      <c r="E16" s="72"/>
      <c r="F16" s="19"/>
    </row>
    <row r="17" spans="2:6" ht="10.5" customHeight="1">
      <c r="B17" s="98"/>
      <c r="D17" s="19"/>
      <c r="E17" s="72"/>
      <c r="F17" s="19"/>
    </row>
    <row r="18" spans="2:6" ht="27" customHeight="1">
      <c r="B18" s="99" t="s">
        <v>45</v>
      </c>
      <c r="D18" s="19" t="s">
        <v>99</v>
      </c>
      <c r="E18" s="72"/>
      <c r="F18" s="19"/>
    </row>
    <row r="19" spans="2:6" ht="10.5" customHeight="1">
      <c r="B19" s="117"/>
      <c r="D19" s="19"/>
      <c r="E19" s="72"/>
      <c r="F19" s="19"/>
    </row>
    <row r="20" spans="2:6" ht="15">
      <c r="B20" s="101" t="s">
        <v>46</v>
      </c>
      <c r="D20" s="19"/>
      <c r="E20" s="72"/>
      <c r="F20" s="19"/>
    </row>
    <row r="21" spans="2:6">
      <c r="B21" s="98"/>
      <c r="D21" s="19"/>
      <c r="E21" s="72"/>
      <c r="F21" s="19"/>
    </row>
    <row r="22" spans="2:6" ht="38.25">
      <c r="B22" s="103" t="s">
        <v>269</v>
      </c>
      <c r="D22" s="19" t="s">
        <v>99</v>
      </c>
      <c r="E22" s="72"/>
      <c r="F22" s="19"/>
    </row>
    <row r="23" spans="2:6">
      <c r="B23" s="98"/>
      <c r="D23" s="19"/>
      <c r="E23" s="72"/>
      <c r="F23" s="19"/>
    </row>
    <row r="24" spans="2:6" ht="51">
      <c r="B24" s="77" t="s">
        <v>270</v>
      </c>
      <c r="D24" s="19" t="s">
        <v>99</v>
      </c>
      <c r="E24" s="72"/>
      <c r="F24" s="19"/>
    </row>
    <row r="25" spans="2:6" ht="10.5" customHeight="1">
      <c r="B25" s="77"/>
      <c r="D25" s="19"/>
      <c r="E25" s="72"/>
      <c r="F25" s="19"/>
    </row>
    <row r="26" spans="2:6" ht="25.5">
      <c r="B26" s="77" t="s">
        <v>237</v>
      </c>
      <c r="D26" s="25" t="s">
        <v>99</v>
      </c>
      <c r="E26" s="72"/>
      <c r="F26" s="19"/>
    </row>
    <row r="27" spans="2:6">
      <c r="B27" s="98"/>
      <c r="D27" s="19"/>
      <c r="E27" s="72"/>
      <c r="F27" s="19"/>
    </row>
    <row r="28" spans="2:6" ht="24" customHeight="1">
      <c r="B28" s="99" t="s">
        <v>47</v>
      </c>
      <c r="D28" s="19" t="s">
        <v>99</v>
      </c>
      <c r="E28" s="72"/>
      <c r="F28" s="19"/>
    </row>
    <row r="29" spans="2:6">
      <c r="B29" s="98"/>
      <c r="D29" s="19"/>
      <c r="E29" s="72"/>
      <c r="F29" s="19"/>
    </row>
    <row r="30" spans="2:6" ht="25.5">
      <c r="B30" s="77" t="s">
        <v>238</v>
      </c>
      <c r="D30" s="19" t="s">
        <v>99</v>
      </c>
      <c r="E30" s="72"/>
      <c r="F30" s="19"/>
    </row>
    <row r="31" spans="2:6">
      <c r="B31" s="98"/>
      <c r="D31" s="19"/>
      <c r="E31" s="72"/>
      <c r="F31" s="19"/>
    </row>
    <row r="32" spans="2:6" ht="51">
      <c r="B32" s="77" t="s">
        <v>271</v>
      </c>
      <c r="D32" s="19" t="s">
        <v>99</v>
      </c>
      <c r="E32" s="72"/>
      <c r="F32" s="19"/>
    </row>
    <row r="33" spans="2:6">
      <c r="B33" s="77"/>
      <c r="D33" s="19"/>
      <c r="E33" s="72"/>
      <c r="F33" s="19"/>
    </row>
    <row r="34" spans="2:6" ht="38.25">
      <c r="B34" s="103" t="s">
        <v>228</v>
      </c>
      <c r="D34" s="19"/>
      <c r="E34" s="72"/>
      <c r="F34" s="19"/>
    </row>
    <row r="35" spans="2:6">
      <c r="B35" s="98"/>
      <c r="D35" s="19"/>
      <c r="E35" s="72"/>
      <c r="F35" s="19"/>
    </row>
    <row r="36" spans="2:6" ht="38.25">
      <c r="B36" s="77" t="s">
        <v>239</v>
      </c>
      <c r="D36" s="19" t="s">
        <v>99</v>
      </c>
      <c r="E36" s="72"/>
      <c r="F36" s="19"/>
    </row>
    <row r="37" spans="2:6">
      <c r="B37" s="98"/>
      <c r="D37" s="19"/>
      <c r="E37" s="72"/>
      <c r="F37" s="19"/>
    </row>
    <row r="38" spans="2:6" ht="38.25">
      <c r="B38" s="77" t="s">
        <v>244</v>
      </c>
      <c r="D38" s="19" t="s">
        <v>99</v>
      </c>
      <c r="E38" s="72"/>
      <c r="F38" s="19"/>
    </row>
    <row r="39" spans="2:6" ht="13.5" thickBot="1">
      <c r="D39" s="21"/>
      <c r="E39" s="21"/>
    </row>
    <row r="40" spans="2:6" ht="37.5" customHeight="1" thickTop="1" thickBot="1">
      <c r="B40" s="80" t="s">
        <v>51</v>
      </c>
      <c r="D40" s="139" t="s">
        <v>194</v>
      </c>
      <c r="E40" s="140"/>
      <c r="F40" s="67" t="s">
        <v>193</v>
      </c>
    </row>
    <row r="41" spans="2:6" ht="13.5" customHeight="1" thickTop="1">
      <c r="D41" s="141" t="s">
        <v>192</v>
      </c>
      <c r="E41" s="142" t="s">
        <v>132</v>
      </c>
      <c r="F41" s="137" t="s">
        <v>132</v>
      </c>
    </row>
    <row r="42" spans="2:6" ht="21.75" customHeight="1">
      <c r="D42" s="138"/>
      <c r="E42" s="143"/>
      <c r="F42" s="138"/>
    </row>
    <row r="43" spans="2:6">
      <c r="D43" s="75"/>
      <c r="E43" s="74"/>
      <c r="F43" s="64"/>
    </row>
    <row r="44" spans="2:6" ht="25.5">
      <c r="B44" s="77" t="s">
        <v>97</v>
      </c>
      <c r="D44" s="19" t="s">
        <v>99</v>
      </c>
      <c r="E44" s="74"/>
      <c r="F44" s="12"/>
    </row>
    <row r="45" spans="2:6">
      <c r="B45" s="98"/>
      <c r="D45" s="30"/>
      <c r="E45" s="74"/>
      <c r="F45" s="30"/>
    </row>
    <row r="46" spans="2:6" ht="38.25">
      <c r="B46" s="77" t="s">
        <v>272</v>
      </c>
      <c r="D46" s="19" t="s">
        <v>99</v>
      </c>
      <c r="E46" s="74"/>
      <c r="F46" s="30"/>
    </row>
    <row r="47" spans="2:6">
      <c r="B47" s="98"/>
      <c r="D47" s="19"/>
      <c r="E47" s="21"/>
      <c r="F47" s="19"/>
    </row>
    <row r="48" spans="2:6">
      <c r="B48" s="98" t="s">
        <v>54</v>
      </c>
      <c r="D48" s="19" t="s">
        <v>99</v>
      </c>
      <c r="E48" s="74"/>
      <c r="F48" s="30"/>
    </row>
    <row r="49" spans="2:6">
      <c r="B49" s="98"/>
      <c r="D49" s="12"/>
      <c r="E49" s="22"/>
      <c r="F49" s="12"/>
    </row>
    <row r="50" spans="2:6">
      <c r="B50" s="98" t="s">
        <v>56</v>
      </c>
      <c r="D50" s="19" t="s">
        <v>99</v>
      </c>
      <c r="E50" s="22"/>
      <c r="F50" s="12"/>
    </row>
    <row r="51" spans="2:6">
      <c r="B51" s="98"/>
      <c r="D51" s="19"/>
      <c r="E51" s="21"/>
      <c r="F51" s="19"/>
    </row>
    <row r="52" spans="2:6">
      <c r="B52" s="116" t="s">
        <v>57</v>
      </c>
      <c r="D52" s="19" t="s">
        <v>99</v>
      </c>
      <c r="E52" s="22"/>
      <c r="F52" s="12"/>
    </row>
    <row r="53" spans="2:6">
      <c r="B53" s="98"/>
      <c r="D53" s="19"/>
      <c r="E53" s="21"/>
      <c r="F53" s="19"/>
    </row>
    <row r="54" spans="2:6" ht="27" customHeight="1">
      <c r="B54" s="97" t="s">
        <v>242</v>
      </c>
      <c r="D54" s="19" t="s">
        <v>99</v>
      </c>
      <c r="E54" s="21"/>
      <c r="F54" s="19"/>
    </row>
    <row r="55" spans="2:6" ht="12.75" customHeight="1">
      <c r="B55" s="97"/>
      <c r="D55" s="19"/>
      <c r="E55" s="21"/>
      <c r="F55" s="19"/>
    </row>
    <row r="56" spans="2:6" ht="26.25" customHeight="1">
      <c r="B56" s="114" t="s">
        <v>195</v>
      </c>
      <c r="D56" s="19" t="s">
        <v>99</v>
      </c>
      <c r="E56" s="21"/>
      <c r="F56" s="19"/>
    </row>
    <row r="57" spans="2:6">
      <c r="B57" s="113"/>
      <c r="D57" s="19"/>
      <c r="E57" s="21"/>
      <c r="F57" s="19"/>
    </row>
    <row r="58" spans="2:6" ht="25.5">
      <c r="B58" s="104" t="s">
        <v>273</v>
      </c>
      <c r="D58" s="19" t="s">
        <v>99</v>
      </c>
      <c r="E58" s="21"/>
      <c r="F58" s="19"/>
    </row>
    <row r="59" spans="2:6">
      <c r="B59" s="113"/>
      <c r="D59" s="19"/>
      <c r="E59" s="21"/>
      <c r="F59" s="19"/>
    </row>
    <row r="60" spans="2:6" ht="25.5">
      <c r="B60" s="104" t="s">
        <v>274</v>
      </c>
      <c r="D60" s="19" t="s">
        <v>99</v>
      </c>
      <c r="E60" s="21"/>
      <c r="F60" s="19"/>
    </row>
    <row r="61" spans="2:6">
      <c r="B61" s="113"/>
      <c r="D61" s="19"/>
      <c r="E61" s="21"/>
      <c r="F61" s="19"/>
    </row>
    <row r="62" spans="2:6" ht="38.25">
      <c r="B62" s="104" t="s">
        <v>275</v>
      </c>
      <c r="D62" s="20" t="s">
        <v>99</v>
      </c>
      <c r="E62" s="76"/>
      <c r="F62" s="20"/>
    </row>
    <row r="63" spans="2:6">
      <c r="B63" s="78"/>
      <c r="C63" s="22"/>
      <c r="D63" s="79"/>
      <c r="E63" s="21"/>
      <c r="F63" s="21"/>
    </row>
    <row r="64" spans="2:6">
      <c r="B64" s="22"/>
      <c r="C64" s="22"/>
      <c r="D64" s="21"/>
      <c r="E64" s="21"/>
      <c r="F64" s="21"/>
    </row>
    <row r="65" spans="2:6">
      <c r="B65" s="22"/>
      <c r="C65" s="22"/>
      <c r="D65" s="21"/>
      <c r="E65" s="21"/>
      <c r="F65" s="21"/>
    </row>
    <row r="66" spans="2:6">
      <c r="B66" s="22"/>
      <c r="C66" s="22"/>
      <c r="D66" s="21"/>
      <c r="E66" s="21"/>
      <c r="F66" s="21"/>
    </row>
    <row r="67" spans="2:6" ht="13.5" thickBot="1">
      <c r="B67" s="22"/>
      <c r="C67" s="22"/>
      <c r="D67" s="21"/>
      <c r="E67" s="21"/>
      <c r="F67" s="21"/>
    </row>
    <row r="68" spans="2:6" ht="44.25" customHeight="1" thickTop="1" thickBot="1">
      <c r="B68" s="80" t="s">
        <v>59</v>
      </c>
      <c r="D68" s="139" t="s">
        <v>194</v>
      </c>
      <c r="E68" s="140"/>
      <c r="F68" s="67" t="s">
        <v>193</v>
      </c>
    </row>
    <row r="69" spans="2:6" ht="24.75" customHeight="1" thickTop="1">
      <c r="D69" s="141" t="s">
        <v>192</v>
      </c>
      <c r="E69" s="142" t="s">
        <v>132</v>
      </c>
      <c r="F69" s="137" t="s">
        <v>132</v>
      </c>
    </row>
    <row r="70" spans="2:6">
      <c r="D70" s="138"/>
      <c r="E70" s="143"/>
      <c r="F70" s="138"/>
    </row>
    <row r="71" spans="2:6" ht="38.25">
      <c r="B71" s="77" t="s">
        <v>241</v>
      </c>
      <c r="D71" s="19" t="s">
        <v>99</v>
      </c>
      <c r="E71" s="21"/>
      <c r="F71" s="19"/>
    </row>
    <row r="72" spans="2:6">
      <c r="B72" s="77"/>
      <c r="D72" s="19"/>
      <c r="E72" s="21"/>
      <c r="F72" s="19"/>
    </row>
    <row r="73" spans="2:6" ht="25.5">
      <c r="B73" s="77" t="s">
        <v>191</v>
      </c>
      <c r="D73" s="19" t="s">
        <v>99</v>
      </c>
      <c r="E73" s="21"/>
      <c r="F73" s="12"/>
    </row>
    <row r="74" spans="2:6">
      <c r="B74" s="77"/>
      <c r="D74" s="19"/>
      <c r="E74" s="21"/>
      <c r="F74" s="12"/>
    </row>
    <row r="75" spans="2:6" ht="51">
      <c r="B75" s="77" t="s">
        <v>215</v>
      </c>
      <c r="D75" s="19" t="s">
        <v>99</v>
      </c>
      <c r="E75" s="21"/>
      <c r="F75" s="12"/>
    </row>
    <row r="76" spans="2:6">
      <c r="B76" s="4"/>
      <c r="D76" s="20"/>
      <c r="E76" s="76"/>
      <c r="F76" s="13"/>
    </row>
  </sheetData>
  <mergeCells count="12">
    <mergeCell ref="D3:E3"/>
    <mergeCell ref="E41:E42"/>
    <mergeCell ref="D40:E40"/>
    <mergeCell ref="D4:D5"/>
    <mergeCell ref="D41:D42"/>
    <mergeCell ref="E4:E5"/>
    <mergeCell ref="F4:F5"/>
    <mergeCell ref="F41:F42"/>
    <mergeCell ref="D68:E68"/>
    <mergeCell ref="D69:D70"/>
    <mergeCell ref="E69:E70"/>
    <mergeCell ref="F69:F70"/>
  </mergeCells>
  <phoneticPr fontId="0" type="noConversion"/>
  <printOptions horizontalCentered="1"/>
  <pageMargins left="0.78740157480314965" right="0.78740157480314965" top="0.98425196850393704" bottom="0.39370078740157483" header="0.51181102362204722" footer="0.23622047244094491"/>
  <pageSetup paperSize="9" scale="99" orientation="portrait" horizontalDpi="4294967293" r:id="rId1"/>
  <headerFooter alignWithMargins="0">
    <oddFooter>&amp;LBerci&amp;CPage &amp;P&amp;R&amp;D</oddFooter>
  </headerFooter>
  <legacyDrawing r:id="rId2"/>
</worksheet>
</file>

<file path=xl/worksheets/sheet4.xml><?xml version="1.0" encoding="utf-8"?>
<worksheet xmlns="http://schemas.openxmlformats.org/spreadsheetml/2006/main" xmlns:r="http://schemas.openxmlformats.org/officeDocument/2006/relationships">
  <sheetPr codeName="Feuil2"/>
  <dimension ref="A1:E69"/>
  <sheetViews>
    <sheetView workbookViewId="0"/>
  </sheetViews>
  <sheetFormatPr baseColWidth="10" defaultRowHeight="12.75"/>
  <cols>
    <col min="1" max="1" width="52.5703125" customWidth="1"/>
    <col min="2" max="2" width="1.42578125" customWidth="1"/>
    <col min="3" max="3" width="9.7109375" customWidth="1"/>
    <col min="4" max="4" width="11.7109375" customWidth="1"/>
  </cols>
  <sheetData>
    <row r="1" spans="1:5" ht="13.5" thickBot="1"/>
    <row r="2" spans="1:5" ht="53.25" customHeight="1" thickTop="1" thickBot="1">
      <c r="A2" s="80" t="s">
        <v>234</v>
      </c>
      <c r="C2" s="144" t="s">
        <v>194</v>
      </c>
      <c r="D2" s="140"/>
      <c r="E2" s="67" t="s">
        <v>193</v>
      </c>
    </row>
    <row r="3" spans="1:5" ht="18" customHeight="1" thickTop="1">
      <c r="C3" s="137" t="s">
        <v>192</v>
      </c>
      <c r="D3" s="142" t="s">
        <v>132</v>
      </c>
      <c r="E3" s="137" t="s">
        <v>132</v>
      </c>
    </row>
    <row r="4" spans="1:5">
      <c r="C4" s="138"/>
      <c r="D4" s="143"/>
      <c r="E4" s="138"/>
    </row>
    <row r="5" spans="1:5" ht="15">
      <c r="A5" s="70" t="s">
        <v>183</v>
      </c>
      <c r="C5" s="30"/>
      <c r="D5" s="71"/>
      <c r="E5" s="30"/>
    </row>
    <row r="6" spans="1:5" ht="9.75" customHeight="1">
      <c r="A6" s="68"/>
      <c r="C6" s="30"/>
      <c r="D6" s="71"/>
      <c r="E6" s="30"/>
    </row>
    <row r="7" spans="1:5" ht="38.25" customHeight="1">
      <c r="A7" s="97" t="s">
        <v>266</v>
      </c>
      <c r="C7" s="19" t="s">
        <v>99</v>
      </c>
      <c r="D7" s="72"/>
      <c r="E7" s="19"/>
    </row>
    <row r="8" spans="1:5" ht="9.75" customHeight="1">
      <c r="A8" s="100"/>
      <c r="C8" s="30"/>
      <c r="D8" s="71"/>
      <c r="E8" s="30"/>
    </row>
    <row r="9" spans="1:5" ht="15">
      <c r="A9" s="101" t="s">
        <v>44</v>
      </c>
      <c r="C9" s="12"/>
      <c r="D9" s="36"/>
      <c r="E9" s="12"/>
    </row>
    <row r="10" spans="1:5" ht="12" customHeight="1">
      <c r="A10" s="102"/>
      <c r="C10" s="12"/>
      <c r="D10" s="36"/>
      <c r="E10" s="12"/>
    </row>
    <row r="11" spans="1:5" ht="11.25" customHeight="1">
      <c r="A11" s="99" t="s">
        <v>190</v>
      </c>
      <c r="C11" s="19" t="s">
        <v>99</v>
      </c>
      <c r="D11" s="72"/>
      <c r="E11" s="19"/>
    </row>
    <row r="12" spans="1:5">
      <c r="A12" s="98"/>
      <c r="C12" s="12"/>
      <c r="D12" s="36"/>
      <c r="E12" s="12"/>
    </row>
    <row r="13" spans="1:5" ht="27.75" customHeight="1">
      <c r="A13" s="99" t="s">
        <v>235</v>
      </c>
      <c r="C13" s="19" t="s">
        <v>99</v>
      </c>
      <c r="D13" s="72"/>
      <c r="E13" s="19"/>
    </row>
    <row r="14" spans="1:5" ht="10.5" customHeight="1">
      <c r="A14" s="98"/>
      <c r="C14" s="19"/>
      <c r="D14" s="72"/>
      <c r="E14" s="19"/>
    </row>
    <row r="15" spans="1:5" ht="33" customHeight="1">
      <c r="A15" s="99" t="s">
        <v>45</v>
      </c>
      <c r="C15" s="19" t="s">
        <v>99</v>
      </c>
      <c r="D15" s="72"/>
      <c r="E15" s="19"/>
    </row>
    <row r="16" spans="1:5" ht="10.5" customHeight="1">
      <c r="A16" s="69"/>
      <c r="C16" s="19"/>
      <c r="D16" s="72"/>
      <c r="E16" s="19"/>
    </row>
    <row r="17" spans="1:5" ht="15">
      <c r="A17" s="70" t="s">
        <v>46</v>
      </c>
      <c r="C17" s="19"/>
      <c r="D17" s="72"/>
      <c r="E17" s="19"/>
    </row>
    <row r="18" spans="1:5" ht="11.25" customHeight="1">
      <c r="C18" s="19"/>
      <c r="D18" s="72"/>
      <c r="E18" s="19"/>
    </row>
    <row r="19" spans="1:5" ht="39" customHeight="1">
      <c r="A19" s="103" t="s">
        <v>236</v>
      </c>
      <c r="C19" s="19" t="s">
        <v>99</v>
      </c>
      <c r="D19" s="72"/>
      <c r="E19" s="19"/>
    </row>
    <row r="20" spans="1:5" ht="9.75" customHeight="1">
      <c r="A20" s="98"/>
      <c r="C20" s="19"/>
      <c r="D20" s="72"/>
      <c r="E20" s="19"/>
    </row>
    <row r="21" spans="1:5" ht="39" customHeight="1">
      <c r="A21" s="77" t="s">
        <v>267</v>
      </c>
      <c r="C21" s="19" t="s">
        <v>99</v>
      </c>
      <c r="D21" s="72"/>
      <c r="E21" s="19"/>
    </row>
    <row r="22" spans="1:5" ht="11.25" customHeight="1">
      <c r="A22" s="77"/>
      <c r="C22" s="19"/>
      <c r="D22" s="72"/>
      <c r="E22" s="19"/>
    </row>
    <row r="23" spans="1:5" ht="27" customHeight="1">
      <c r="A23" s="77" t="s">
        <v>237</v>
      </c>
      <c r="C23" s="25" t="s">
        <v>99</v>
      </c>
      <c r="D23" s="72"/>
      <c r="E23" s="19"/>
    </row>
    <row r="24" spans="1:5">
      <c r="A24" s="98"/>
      <c r="C24" s="19"/>
      <c r="D24" s="72"/>
      <c r="E24" s="19"/>
    </row>
    <row r="25" spans="1:5" ht="24.75" customHeight="1">
      <c r="A25" s="77" t="s">
        <v>238</v>
      </c>
      <c r="C25" s="19" t="s">
        <v>99</v>
      </c>
      <c r="D25" s="72"/>
      <c r="E25" s="19"/>
    </row>
    <row r="26" spans="1:5" ht="12" customHeight="1">
      <c r="A26" s="98"/>
      <c r="C26" s="19"/>
      <c r="D26" s="72"/>
      <c r="E26" s="19"/>
    </row>
    <row r="27" spans="1:5" ht="50.25" customHeight="1">
      <c r="A27" s="77" t="s">
        <v>243</v>
      </c>
      <c r="C27" s="19" t="s">
        <v>99</v>
      </c>
      <c r="D27" s="72"/>
      <c r="E27" s="19"/>
    </row>
    <row r="28" spans="1:5" ht="12.75" customHeight="1">
      <c r="A28" s="77"/>
      <c r="C28" s="19"/>
      <c r="D28" s="72"/>
      <c r="E28" s="19"/>
    </row>
    <row r="29" spans="1:5" ht="38.25" customHeight="1">
      <c r="A29" s="103" t="s">
        <v>228</v>
      </c>
      <c r="C29" s="19"/>
      <c r="D29" s="72"/>
      <c r="E29" s="19"/>
    </row>
    <row r="30" spans="1:5" ht="11.25" customHeight="1">
      <c r="A30" s="98"/>
      <c r="C30" s="19"/>
      <c r="D30" s="72"/>
      <c r="E30" s="19"/>
    </row>
    <row r="31" spans="1:5" ht="38.25" customHeight="1">
      <c r="A31" s="77" t="s">
        <v>239</v>
      </c>
      <c r="C31" s="19" t="s">
        <v>99</v>
      </c>
      <c r="D31" s="72"/>
      <c r="E31" s="19"/>
    </row>
    <row r="32" spans="1:5">
      <c r="A32" s="98"/>
      <c r="C32" s="19"/>
      <c r="D32" s="72"/>
      <c r="E32" s="19"/>
    </row>
    <row r="33" spans="1:5" ht="37.5" customHeight="1">
      <c r="A33" s="77" t="s">
        <v>244</v>
      </c>
      <c r="C33" s="19" t="s">
        <v>99</v>
      </c>
      <c r="D33" s="72"/>
      <c r="E33" s="19"/>
    </row>
    <row r="34" spans="1:5">
      <c r="A34" s="4"/>
      <c r="C34" s="20"/>
      <c r="D34" s="73"/>
      <c r="E34" s="20"/>
    </row>
    <row r="35" spans="1:5" ht="13.5" thickBot="1">
      <c r="C35" s="21"/>
      <c r="D35" s="21"/>
    </row>
    <row r="36" spans="1:5" ht="52.5" thickTop="1" thickBot="1">
      <c r="A36" s="80" t="s">
        <v>51</v>
      </c>
      <c r="C36" s="139" t="s">
        <v>194</v>
      </c>
      <c r="D36" s="140"/>
      <c r="E36" s="67" t="s">
        <v>193</v>
      </c>
    </row>
    <row r="37" spans="1:5" ht="13.5" thickTop="1">
      <c r="C37" s="141" t="s">
        <v>192</v>
      </c>
      <c r="D37" s="142" t="s">
        <v>132</v>
      </c>
      <c r="E37" s="137" t="s">
        <v>132</v>
      </c>
    </row>
    <row r="38" spans="1:5">
      <c r="C38" s="138"/>
      <c r="D38" s="143"/>
      <c r="E38" s="138"/>
    </row>
    <row r="39" spans="1:5">
      <c r="C39" s="75"/>
      <c r="D39" s="74"/>
      <c r="E39" s="64"/>
    </row>
    <row r="40" spans="1:5" ht="31.5" customHeight="1">
      <c r="A40" s="77" t="s">
        <v>97</v>
      </c>
      <c r="C40" s="19" t="s">
        <v>99</v>
      </c>
      <c r="D40" s="74"/>
      <c r="E40" s="12"/>
    </row>
    <row r="41" spans="1:5">
      <c r="A41" s="98"/>
      <c r="C41" s="30"/>
      <c r="D41" s="74"/>
      <c r="E41" s="30"/>
    </row>
    <row r="42" spans="1:5" ht="40.5" customHeight="1">
      <c r="A42" s="77" t="s">
        <v>240</v>
      </c>
      <c r="C42" s="19" t="s">
        <v>99</v>
      </c>
      <c r="D42" s="74"/>
      <c r="E42" s="30"/>
    </row>
    <row r="43" spans="1:5">
      <c r="A43" s="98"/>
      <c r="C43" s="19"/>
      <c r="D43" s="21"/>
      <c r="E43" s="19"/>
    </row>
    <row r="44" spans="1:5">
      <c r="A44" s="98" t="s">
        <v>54</v>
      </c>
      <c r="C44" s="19" t="s">
        <v>99</v>
      </c>
      <c r="D44" s="74"/>
      <c r="E44" s="30"/>
    </row>
    <row r="45" spans="1:5">
      <c r="A45" s="98"/>
      <c r="C45" s="12"/>
      <c r="D45" s="22"/>
      <c r="E45" s="12"/>
    </row>
    <row r="46" spans="1:5">
      <c r="A46" s="98" t="s">
        <v>56</v>
      </c>
      <c r="C46" s="19" t="s">
        <v>99</v>
      </c>
      <c r="D46" s="22"/>
      <c r="E46" s="12"/>
    </row>
    <row r="47" spans="1:5">
      <c r="A47" s="98"/>
      <c r="C47" s="19"/>
      <c r="D47" s="21"/>
      <c r="E47" s="19"/>
    </row>
    <row r="48" spans="1:5">
      <c r="A48" s="116" t="s">
        <v>57</v>
      </c>
      <c r="C48" s="19" t="s">
        <v>99</v>
      </c>
      <c r="D48" s="22"/>
      <c r="E48" s="12"/>
    </row>
    <row r="49" spans="1:5">
      <c r="A49" s="98"/>
      <c r="C49" s="19"/>
      <c r="D49" s="21"/>
      <c r="E49" s="19"/>
    </row>
    <row r="50" spans="1:5" ht="33" customHeight="1">
      <c r="A50" s="103" t="s">
        <v>242</v>
      </c>
      <c r="C50" s="19" t="s">
        <v>99</v>
      </c>
      <c r="D50" s="21"/>
      <c r="E50" s="19"/>
    </row>
    <row r="51" spans="1:5">
      <c r="A51" s="97"/>
      <c r="C51" s="19"/>
      <c r="D51" s="21"/>
      <c r="E51" s="19"/>
    </row>
    <row r="52" spans="1:5" ht="27" customHeight="1">
      <c r="A52" s="104" t="s">
        <v>195</v>
      </c>
      <c r="C52" s="19" t="s">
        <v>99</v>
      </c>
      <c r="D52" s="21"/>
      <c r="E52" s="19"/>
    </row>
    <row r="53" spans="1:5">
      <c r="C53" s="19"/>
      <c r="D53" s="21"/>
      <c r="E53" s="19"/>
    </row>
    <row r="54" spans="1:5" ht="29.25" customHeight="1">
      <c r="A54" s="7" t="s">
        <v>177</v>
      </c>
      <c r="C54" s="19" t="s">
        <v>99</v>
      </c>
      <c r="D54" s="21"/>
      <c r="E54" s="19"/>
    </row>
    <row r="55" spans="1:5">
      <c r="C55" s="19"/>
      <c r="D55" s="21"/>
      <c r="E55" s="19"/>
    </row>
    <row r="56" spans="1:5" ht="33" customHeight="1">
      <c r="A56" s="7" t="s">
        <v>178</v>
      </c>
      <c r="C56" s="19" t="s">
        <v>99</v>
      </c>
      <c r="D56" s="21"/>
      <c r="E56" s="19"/>
    </row>
    <row r="57" spans="1:5">
      <c r="C57" s="19"/>
      <c r="D57" s="21"/>
      <c r="E57" s="19"/>
    </row>
    <row r="58" spans="1:5" ht="27.75" customHeight="1">
      <c r="A58" s="7" t="s">
        <v>179</v>
      </c>
      <c r="C58" s="20" t="s">
        <v>99</v>
      </c>
      <c r="D58" s="76"/>
      <c r="E58" s="20"/>
    </row>
    <row r="59" spans="1:5">
      <c r="A59" s="22"/>
      <c r="B59" s="22"/>
      <c r="C59" s="21"/>
      <c r="D59" s="21"/>
      <c r="E59" s="21"/>
    </row>
    <row r="60" spans="1:5" ht="13.5" thickBot="1">
      <c r="A60" s="22"/>
      <c r="B60" s="22"/>
      <c r="C60" s="21"/>
      <c r="D60" s="21"/>
      <c r="E60" s="21"/>
    </row>
    <row r="61" spans="1:5" ht="52.5" thickTop="1" thickBot="1">
      <c r="A61" s="80" t="s">
        <v>59</v>
      </c>
      <c r="C61" s="139" t="s">
        <v>194</v>
      </c>
      <c r="D61" s="140"/>
      <c r="E61" s="67" t="s">
        <v>193</v>
      </c>
    </row>
    <row r="62" spans="1:5" ht="13.5" thickTop="1">
      <c r="C62" s="141" t="s">
        <v>192</v>
      </c>
      <c r="D62" s="142" t="s">
        <v>132</v>
      </c>
      <c r="E62" s="137" t="s">
        <v>132</v>
      </c>
    </row>
    <row r="63" spans="1:5">
      <c r="C63" s="138"/>
      <c r="D63" s="143"/>
      <c r="E63" s="138"/>
    </row>
    <row r="64" spans="1:5" ht="31.5" customHeight="1">
      <c r="A64" s="77" t="s">
        <v>241</v>
      </c>
      <c r="C64" s="19" t="s">
        <v>99</v>
      </c>
      <c r="D64" s="21"/>
      <c r="E64" s="19"/>
    </row>
    <row r="65" spans="1:5">
      <c r="A65" s="4"/>
      <c r="C65" s="19"/>
      <c r="D65" s="21"/>
      <c r="E65" s="19"/>
    </row>
    <row r="66" spans="1:5" ht="15" customHeight="1">
      <c r="A66" s="77" t="s">
        <v>191</v>
      </c>
      <c r="C66" s="19" t="s">
        <v>99</v>
      </c>
      <c r="D66" s="21"/>
      <c r="E66" s="12"/>
    </row>
    <row r="67" spans="1:5">
      <c r="A67" s="62"/>
      <c r="C67" s="19"/>
      <c r="D67" s="21"/>
      <c r="E67" s="12"/>
    </row>
    <row r="68" spans="1:5" ht="37.5" customHeight="1">
      <c r="A68" s="4" t="s">
        <v>215</v>
      </c>
      <c r="C68" s="19" t="s">
        <v>99</v>
      </c>
      <c r="D68" s="21"/>
      <c r="E68" s="12"/>
    </row>
    <row r="69" spans="1:5">
      <c r="A69" s="4"/>
      <c r="C69" s="20"/>
      <c r="D69" s="76"/>
      <c r="E69" s="13"/>
    </row>
  </sheetData>
  <mergeCells count="12">
    <mergeCell ref="C2:D2"/>
    <mergeCell ref="C3:C4"/>
    <mergeCell ref="D3:D4"/>
    <mergeCell ref="E3:E4"/>
    <mergeCell ref="C61:D61"/>
    <mergeCell ref="C62:C63"/>
    <mergeCell ref="D62:D63"/>
    <mergeCell ref="E62:E63"/>
    <mergeCell ref="C36:D36"/>
    <mergeCell ref="C37:C38"/>
    <mergeCell ref="D37:D38"/>
    <mergeCell ref="E37:E38"/>
  </mergeCells>
  <phoneticPr fontId="25" type="noConversion"/>
  <pageMargins left="0.78740157499999996" right="0.78740157499999996" top="0.984251969" bottom="0.984251969" header="0.4921259845" footer="0.4921259845"/>
  <pageSetup paperSize="9" orientation="portrait" r:id="rId1"/>
  <headerFooter alignWithMargins="0"/>
  <legacyDrawing r:id="rId2"/>
</worksheet>
</file>

<file path=xl/worksheets/sheet5.xml><?xml version="1.0" encoding="utf-8"?>
<worksheet xmlns="http://schemas.openxmlformats.org/spreadsheetml/2006/main" xmlns:r="http://schemas.openxmlformats.org/officeDocument/2006/relationships">
  <sheetPr codeName="Feuil3"/>
  <dimension ref="A1:G77"/>
  <sheetViews>
    <sheetView topLeftCell="A51" zoomScaleNormal="100" workbookViewId="0">
      <selection activeCell="I69" sqref="I69"/>
    </sheetView>
  </sheetViews>
  <sheetFormatPr baseColWidth="10" defaultRowHeight="12.75"/>
  <cols>
    <col min="1" max="1" width="2.85546875" customWidth="1"/>
    <col min="2" max="2" width="48.7109375" customWidth="1"/>
    <col min="3" max="3" width="2.85546875" customWidth="1"/>
    <col min="4" max="5" width="15.7109375" customWidth="1"/>
  </cols>
  <sheetData>
    <row r="1" spans="2:5" ht="33" customHeight="1" thickTop="1" thickBot="1">
      <c r="B1" s="105" t="s">
        <v>256</v>
      </c>
      <c r="D1" s="149" t="s">
        <v>43</v>
      </c>
      <c r="E1" s="150"/>
    </row>
    <row r="2" spans="2:5" ht="13.5" thickTop="1">
      <c r="D2" s="151" t="s">
        <v>131</v>
      </c>
      <c r="E2" s="151" t="s">
        <v>132</v>
      </c>
    </row>
    <row r="3" spans="2:5">
      <c r="D3" s="138"/>
      <c r="E3" s="138"/>
    </row>
    <row r="4" spans="2:5" hidden="1">
      <c r="D4" s="29"/>
      <c r="E4" s="30"/>
    </row>
    <row r="5" spans="2:5" hidden="1">
      <c r="D5" s="29"/>
      <c r="E5" s="30"/>
    </row>
    <row r="6" spans="2:5">
      <c r="D6" s="29"/>
      <c r="E6" s="30"/>
    </row>
    <row r="7" spans="2:5">
      <c r="B7" s="10" t="s">
        <v>183</v>
      </c>
      <c r="D7" s="29"/>
      <c r="E7" s="30"/>
    </row>
    <row r="8" spans="2:5">
      <c r="D8" s="29"/>
      <c r="E8" s="30"/>
    </row>
    <row r="9" spans="2:5" ht="38.25">
      <c r="B9" s="24" t="s">
        <v>188</v>
      </c>
      <c r="D9" s="16" t="s">
        <v>99</v>
      </c>
      <c r="E9" s="30"/>
    </row>
    <row r="10" spans="2:5">
      <c r="D10" s="29"/>
      <c r="E10" s="30"/>
    </row>
    <row r="11" spans="2:5" ht="13.5" customHeight="1">
      <c r="B11" s="10" t="s">
        <v>44</v>
      </c>
      <c r="D11" s="14"/>
      <c r="E11" s="12"/>
    </row>
    <row r="12" spans="2:5" ht="13.5" customHeight="1">
      <c r="B12" s="10"/>
      <c r="D12" s="14"/>
      <c r="E12" s="12"/>
    </row>
    <row r="13" spans="2:5" ht="13.5" customHeight="1">
      <c r="B13" s="5" t="s">
        <v>190</v>
      </c>
      <c r="D13" s="16" t="s">
        <v>99</v>
      </c>
      <c r="E13" s="12"/>
    </row>
    <row r="14" spans="2:5">
      <c r="D14" s="14"/>
      <c r="E14" s="12"/>
    </row>
    <row r="15" spans="2:5">
      <c r="B15" s="3" t="s">
        <v>230</v>
      </c>
      <c r="D15" s="16" t="s">
        <v>99</v>
      </c>
      <c r="E15" s="12"/>
    </row>
    <row r="16" spans="2:5">
      <c r="D16" s="16"/>
      <c r="E16" s="12"/>
    </row>
    <row r="17" spans="2:5" ht="27" customHeight="1">
      <c r="B17" s="5" t="s">
        <v>45</v>
      </c>
      <c r="D17" s="16" t="s">
        <v>99</v>
      </c>
      <c r="E17" s="12"/>
    </row>
    <row r="18" spans="2:5">
      <c r="B18" s="1"/>
      <c r="D18" s="16"/>
      <c r="E18" s="12"/>
    </row>
    <row r="19" spans="2:5">
      <c r="B19" s="10" t="s">
        <v>46</v>
      </c>
      <c r="D19" s="16"/>
      <c r="E19" s="12"/>
    </row>
    <row r="20" spans="2:5">
      <c r="D20" s="16"/>
      <c r="E20" s="12"/>
    </row>
    <row r="21" spans="2:5" ht="25.5">
      <c r="B21" s="6" t="s">
        <v>48</v>
      </c>
      <c r="D21" s="16" t="s">
        <v>99</v>
      </c>
      <c r="E21" s="12"/>
    </row>
    <row r="22" spans="2:5">
      <c r="D22" s="16"/>
      <c r="E22" s="12"/>
    </row>
    <row r="23" spans="2:5" ht="51">
      <c r="B23" s="4" t="s">
        <v>233</v>
      </c>
      <c r="D23" s="16" t="s">
        <v>99</v>
      </c>
      <c r="E23" s="12"/>
    </row>
    <row r="24" spans="2:5">
      <c r="D24" s="16"/>
      <c r="E24" s="12"/>
    </row>
    <row r="25" spans="2:5" ht="25.5">
      <c r="B25" s="5" t="s">
        <v>47</v>
      </c>
      <c r="D25" s="16" t="s">
        <v>99</v>
      </c>
      <c r="E25" s="12"/>
    </row>
    <row r="26" spans="2:5">
      <c r="D26" s="16"/>
      <c r="E26" s="12"/>
    </row>
    <row r="27" spans="2:5" ht="25.5">
      <c r="B27" s="5" t="s">
        <v>184</v>
      </c>
      <c r="D27" s="16" t="s">
        <v>99</v>
      </c>
      <c r="E27" s="12"/>
    </row>
    <row r="28" spans="2:5">
      <c r="D28" s="16"/>
      <c r="E28" s="12"/>
    </row>
    <row r="29" spans="2:5" ht="38.25">
      <c r="B29" s="4" t="s">
        <v>185</v>
      </c>
      <c r="D29" s="16" t="s">
        <v>99</v>
      </c>
      <c r="E29" s="12"/>
    </row>
    <row r="30" spans="2:5">
      <c r="D30" s="16"/>
      <c r="E30" s="12"/>
    </row>
    <row r="31" spans="2:5" ht="38.25">
      <c r="B31" s="4" t="s">
        <v>52</v>
      </c>
      <c r="D31" s="16" t="s">
        <v>99</v>
      </c>
      <c r="E31" s="12"/>
    </row>
    <row r="32" spans="2:5">
      <c r="D32" s="16"/>
      <c r="E32" s="12"/>
    </row>
    <row r="33" spans="1:7" ht="25.5">
      <c r="B33" s="4" t="s">
        <v>53</v>
      </c>
      <c r="D33" s="16" t="s">
        <v>99</v>
      </c>
      <c r="E33" s="12"/>
    </row>
    <row r="34" spans="1:7">
      <c r="B34" s="4"/>
      <c r="D34" s="16"/>
      <c r="E34" s="12"/>
    </row>
    <row r="35" spans="1:7" ht="25.5">
      <c r="B35" s="4" t="s">
        <v>97</v>
      </c>
      <c r="D35" s="16" t="s">
        <v>99</v>
      </c>
      <c r="E35" s="12"/>
    </row>
    <row r="36" spans="1:7">
      <c r="D36" s="16"/>
      <c r="E36" s="12"/>
    </row>
    <row r="37" spans="1:7" ht="25.5">
      <c r="B37" s="4" t="s">
        <v>173</v>
      </c>
      <c r="D37" s="16" t="s">
        <v>99</v>
      </c>
      <c r="E37" s="12"/>
      <c r="G37" s="31"/>
    </row>
    <row r="38" spans="1:7">
      <c r="D38" s="16"/>
      <c r="E38" s="12"/>
    </row>
    <row r="39" spans="1:7">
      <c r="B39" t="s">
        <v>54</v>
      </c>
      <c r="D39" s="16" t="s">
        <v>99</v>
      </c>
      <c r="E39" s="12"/>
    </row>
    <row r="40" spans="1:7">
      <c r="D40" s="14"/>
      <c r="E40" s="12"/>
    </row>
    <row r="41" spans="1:7">
      <c r="B41" t="s">
        <v>55</v>
      </c>
      <c r="D41" s="16" t="s">
        <v>99</v>
      </c>
      <c r="E41" s="12"/>
    </row>
    <row r="42" spans="1:7">
      <c r="D42" s="16"/>
      <c r="E42" s="12"/>
    </row>
    <row r="43" spans="1:7">
      <c r="D43" s="16"/>
      <c r="E43" s="12"/>
    </row>
    <row r="44" spans="1:7">
      <c r="D44" s="17"/>
      <c r="E44" s="13"/>
    </row>
    <row r="45" spans="1:7">
      <c r="A45" t="str">
        <f>CONCATENATE("",INFO!D6)</f>
        <v/>
      </c>
      <c r="D45" s="21"/>
      <c r="E45" s="22"/>
    </row>
    <row r="46" spans="1:7" ht="13.5" thickBot="1">
      <c r="D46" s="21"/>
      <c r="E46" s="22"/>
    </row>
    <row r="47" spans="1:7" ht="33" customHeight="1" thickTop="1" thickBot="1">
      <c r="B47" s="11" t="s">
        <v>51</v>
      </c>
      <c r="D47" s="145" t="s">
        <v>43</v>
      </c>
      <c r="E47" s="146"/>
    </row>
    <row r="48" spans="1:7" ht="13.5" thickTop="1">
      <c r="D48" s="147" t="s">
        <v>131</v>
      </c>
      <c r="E48" s="147" t="s">
        <v>132</v>
      </c>
    </row>
    <row r="49" spans="2:5">
      <c r="D49" s="148"/>
      <c r="E49" s="148"/>
    </row>
    <row r="50" spans="2:5">
      <c r="D50" s="19"/>
      <c r="E50" s="12"/>
    </row>
    <row r="51" spans="2:5">
      <c r="D51" s="19"/>
      <c r="E51" s="12"/>
    </row>
    <row r="52" spans="2:5" ht="25.5">
      <c r="B52" s="4" t="s">
        <v>98</v>
      </c>
      <c r="D52" s="16" t="s">
        <v>99</v>
      </c>
      <c r="E52" s="12"/>
    </row>
    <row r="53" spans="2:5">
      <c r="D53" s="16"/>
      <c r="E53" s="12"/>
    </row>
    <row r="54" spans="2:5" ht="38.25">
      <c r="B54" s="4" t="s">
        <v>95</v>
      </c>
      <c r="D54" s="16" t="s">
        <v>99</v>
      </c>
      <c r="E54" s="12"/>
    </row>
    <row r="55" spans="2:5">
      <c r="D55" s="16"/>
      <c r="E55" s="12"/>
    </row>
    <row r="56" spans="2:5" ht="25.5">
      <c r="B56" s="4" t="s">
        <v>186</v>
      </c>
      <c r="D56" s="16" t="s">
        <v>99</v>
      </c>
      <c r="E56" s="12"/>
    </row>
    <row r="57" spans="2:5">
      <c r="D57" s="16"/>
      <c r="E57" s="12"/>
    </row>
    <row r="58" spans="2:5">
      <c r="B58" t="s">
        <v>56</v>
      </c>
      <c r="D58" s="16" t="s">
        <v>99</v>
      </c>
      <c r="E58" s="12"/>
    </row>
    <row r="59" spans="2:5">
      <c r="D59" s="16"/>
      <c r="E59" s="12"/>
    </row>
    <row r="60" spans="2:5">
      <c r="B60" s="49" t="s">
        <v>57</v>
      </c>
      <c r="D60" s="16" t="s">
        <v>99</v>
      </c>
      <c r="E60" s="12"/>
    </row>
    <row r="61" spans="2:5">
      <c r="D61" s="16"/>
      <c r="E61" s="12"/>
    </row>
    <row r="62" spans="2:5" ht="12.75" customHeight="1">
      <c r="B62" s="24" t="s">
        <v>58</v>
      </c>
      <c r="D62" s="16" t="s">
        <v>99</v>
      </c>
      <c r="E62" s="12"/>
    </row>
    <row r="63" spans="2:5">
      <c r="D63" s="16"/>
      <c r="E63" s="12"/>
    </row>
    <row r="64" spans="2:5" ht="25.5">
      <c r="B64" s="7" t="s">
        <v>177</v>
      </c>
      <c r="D64" s="16" t="s">
        <v>99</v>
      </c>
      <c r="E64" s="12"/>
    </row>
    <row r="65" spans="2:5">
      <c r="D65" s="16"/>
      <c r="E65" s="12"/>
    </row>
    <row r="66" spans="2:5" ht="25.5">
      <c r="B66" s="7" t="s">
        <v>178</v>
      </c>
      <c r="D66" s="16" t="s">
        <v>99</v>
      </c>
      <c r="E66" s="12"/>
    </row>
    <row r="67" spans="2:5">
      <c r="D67" s="16"/>
      <c r="E67" s="12"/>
    </row>
    <row r="68" spans="2:5" ht="38.25">
      <c r="B68" s="7" t="s">
        <v>179</v>
      </c>
      <c r="D68" s="16" t="s">
        <v>99</v>
      </c>
      <c r="E68" s="12"/>
    </row>
    <row r="69" spans="2:5">
      <c r="B69" s="4"/>
      <c r="D69" s="17"/>
      <c r="E69" s="13"/>
    </row>
    <row r="70" spans="2:5" ht="13.5" thickBot="1"/>
    <row r="71" spans="2:5" ht="33" customHeight="1" thickTop="1" thickBot="1">
      <c r="B71" s="11" t="s">
        <v>59</v>
      </c>
      <c r="D71" s="145" t="s">
        <v>43</v>
      </c>
      <c r="E71" s="146"/>
    </row>
    <row r="72" spans="2:5" ht="13.5" thickTop="1">
      <c r="D72" s="147" t="s">
        <v>131</v>
      </c>
      <c r="E72" s="147" t="s">
        <v>132</v>
      </c>
    </row>
    <row r="73" spans="2:5">
      <c r="D73" s="148"/>
      <c r="E73" s="148"/>
    </row>
    <row r="74" spans="2:5">
      <c r="D74" s="14"/>
      <c r="E74" s="12"/>
    </row>
    <row r="75" spans="2:5">
      <c r="D75" s="14"/>
      <c r="E75" s="12"/>
    </row>
    <row r="76" spans="2:5" ht="25.5">
      <c r="B76" s="4" t="s">
        <v>60</v>
      </c>
      <c r="D76" s="16" t="s">
        <v>99</v>
      </c>
      <c r="E76" s="12"/>
    </row>
    <row r="77" spans="2:5">
      <c r="D77" s="15"/>
      <c r="E77" s="13"/>
    </row>
  </sheetData>
  <mergeCells count="9">
    <mergeCell ref="D71:E71"/>
    <mergeCell ref="D72:D73"/>
    <mergeCell ref="E72:E73"/>
    <mergeCell ref="D1:E1"/>
    <mergeCell ref="D2:D3"/>
    <mergeCell ref="E2:E3"/>
    <mergeCell ref="D47:E47"/>
    <mergeCell ref="D48:D49"/>
    <mergeCell ref="E48:E49"/>
  </mergeCells>
  <phoneticPr fontId="0" type="noConversion"/>
  <printOptions horizontalCentered="1"/>
  <pageMargins left="0.78740157480314965" right="0.78740157480314965" top="0.98425196850393704" bottom="0.39370078740157483" header="0.51181102362204722" footer="0.23622047244094491"/>
  <pageSetup paperSize="9" orientation="portrait" horizontalDpi="4294967293" r:id="rId1"/>
  <headerFooter alignWithMargins="0">
    <oddFooter>&amp;LBerci&amp;CPage &amp;P&amp;R&amp;D</oddFooter>
  </headerFooter>
  <rowBreaks count="1" manualBreakCount="1">
    <brk id="44" max="16383" man="1"/>
  </rowBreaks>
  <legacyDrawing r:id="rId2"/>
</worksheet>
</file>

<file path=xl/worksheets/sheet6.xml><?xml version="1.0" encoding="utf-8"?>
<worksheet xmlns="http://schemas.openxmlformats.org/spreadsheetml/2006/main" xmlns:r="http://schemas.openxmlformats.org/officeDocument/2006/relationships">
  <sheetPr codeName="Feuil21"/>
  <dimension ref="A1:F55"/>
  <sheetViews>
    <sheetView topLeftCell="A17" zoomScaleNormal="100" workbookViewId="0">
      <selection activeCell="J52" sqref="J52"/>
    </sheetView>
  </sheetViews>
  <sheetFormatPr baseColWidth="10" defaultRowHeight="12.75"/>
  <cols>
    <col min="1" max="1" width="1.85546875" customWidth="1"/>
    <col min="2" max="2" width="48.7109375" customWidth="1"/>
    <col min="3" max="3" width="2.42578125" customWidth="1"/>
    <col min="4" max="4" width="10.7109375" customWidth="1"/>
    <col min="5" max="5" width="11" customWidth="1"/>
  </cols>
  <sheetData>
    <row r="1" spans="1:6">
      <c r="A1" t="str">
        <f>CONCATENATE(" ",INFO!D6)</f>
        <v xml:space="preserve"> </v>
      </c>
    </row>
    <row r="2" spans="1:6" ht="13.5" thickBot="1"/>
    <row r="3" spans="1:6" ht="37.5" customHeight="1" thickTop="1" thickBot="1">
      <c r="B3" s="80" t="s">
        <v>49</v>
      </c>
      <c r="C3" s="81"/>
      <c r="D3" s="139" t="s">
        <v>194</v>
      </c>
      <c r="E3" s="140"/>
      <c r="F3" s="67" t="s">
        <v>193</v>
      </c>
    </row>
    <row r="4" spans="1:6" ht="13.5" customHeight="1" thickTop="1">
      <c r="B4" s="81"/>
      <c r="C4" s="81"/>
      <c r="D4" s="141" t="s">
        <v>192</v>
      </c>
      <c r="E4" s="142" t="s">
        <v>132</v>
      </c>
      <c r="F4" s="137" t="s">
        <v>132</v>
      </c>
    </row>
    <row r="5" spans="1:6" ht="21.75" customHeight="1">
      <c r="B5" s="107"/>
      <c r="C5" s="81"/>
      <c r="D5" s="138"/>
      <c r="E5" s="143"/>
      <c r="F5" s="138"/>
    </row>
    <row r="6" spans="1:6" ht="12.75" hidden="1" customHeight="1">
      <c r="B6" s="98"/>
      <c r="D6" s="30"/>
      <c r="E6" s="30"/>
    </row>
    <row r="7" spans="1:6" ht="12.75" hidden="1" customHeight="1">
      <c r="B7" s="98"/>
      <c r="D7" s="30"/>
      <c r="E7" s="30"/>
    </row>
    <row r="8" spans="1:6" ht="25.5">
      <c r="B8" s="108" t="s">
        <v>258</v>
      </c>
      <c r="D8" s="12"/>
      <c r="E8" s="12"/>
      <c r="F8" s="12"/>
    </row>
    <row r="9" spans="1:6" ht="9.75" customHeight="1">
      <c r="B9" s="98"/>
      <c r="D9" s="12"/>
      <c r="E9" s="12"/>
      <c r="F9" s="12"/>
    </row>
    <row r="10" spans="1:6" ht="25.5" customHeight="1">
      <c r="B10" s="77" t="s">
        <v>61</v>
      </c>
      <c r="D10" s="19" t="s">
        <v>99</v>
      </c>
      <c r="E10" s="12"/>
      <c r="F10" s="12"/>
    </row>
    <row r="11" spans="1:6" ht="9.75" customHeight="1">
      <c r="B11" s="98"/>
      <c r="D11" s="19"/>
      <c r="E11" s="12"/>
      <c r="F11" s="12"/>
    </row>
    <row r="12" spans="1:6" ht="25.5" customHeight="1">
      <c r="B12" s="109" t="s">
        <v>259</v>
      </c>
      <c r="D12" s="19" t="s">
        <v>99</v>
      </c>
      <c r="E12" s="12"/>
      <c r="F12" s="12"/>
    </row>
    <row r="13" spans="1:6" ht="10.5" customHeight="1">
      <c r="B13" s="110"/>
      <c r="D13" s="19"/>
      <c r="E13" s="12"/>
      <c r="F13" s="12"/>
    </row>
    <row r="14" spans="1:6" ht="25.5" customHeight="1">
      <c r="B14" s="77" t="s">
        <v>260</v>
      </c>
      <c r="D14" s="19" t="s">
        <v>99</v>
      </c>
      <c r="E14" s="12"/>
      <c r="F14" s="12"/>
    </row>
    <row r="15" spans="1:6" ht="10.5" customHeight="1">
      <c r="B15" s="77"/>
      <c r="D15" s="19"/>
      <c r="E15" s="12"/>
      <c r="F15" s="12"/>
    </row>
    <row r="16" spans="1:6" ht="24.75" customHeight="1">
      <c r="B16" s="77" t="s">
        <v>63</v>
      </c>
      <c r="D16" s="19" t="s">
        <v>99</v>
      </c>
      <c r="E16" s="12"/>
      <c r="F16" s="12"/>
    </row>
    <row r="17" spans="2:6" ht="9" customHeight="1">
      <c r="B17" s="77"/>
      <c r="D17" s="19"/>
      <c r="E17" s="12"/>
      <c r="F17" s="12"/>
    </row>
    <row r="18" spans="2:6" ht="24" customHeight="1">
      <c r="B18" s="103" t="s">
        <v>229</v>
      </c>
      <c r="D18" s="19" t="s">
        <v>99</v>
      </c>
      <c r="E18" s="12"/>
      <c r="F18" s="12"/>
    </row>
    <row r="19" spans="2:6" ht="11.25" customHeight="1">
      <c r="B19" s="103"/>
      <c r="D19" s="19"/>
      <c r="E19" s="12"/>
      <c r="F19" s="12"/>
    </row>
    <row r="20" spans="2:6" ht="12" customHeight="1">
      <c r="B20" s="98" t="s">
        <v>261</v>
      </c>
      <c r="D20" s="19" t="s">
        <v>99</v>
      </c>
      <c r="E20" s="12"/>
      <c r="F20" s="12"/>
    </row>
    <row r="21" spans="2:6" ht="10.5" customHeight="1">
      <c r="B21" s="77"/>
      <c r="D21" s="19"/>
      <c r="E21" s="12"/>
      <c r="F21" s="12"/>
    </row>
    <row r="22" spans="2:6" ht="11.25" customHeight="1">
      <c r="B22" s="98" t="s">
        <v>62</v>
      </c>
      <c r="D22" s="19" t="s">
        <v>99</v>
      </c>
      <c r="E22" s="12"/>
      <c r="F22" s="12"/>
    </row>
    <row r="23" spans="2:6" ht="10.5" customHeight="1">
      <c r="B23" s="99"/>
      <c r="D23" s="19"/>
      <c r="E23" s="12"/>
      <c r="F23" s="12"/>
    </row>
    <row r="24" spans="2:6" ht="24" customHeight="1">
      <c r="B24" s="99" t="s">
        <v>100</v>
      </c>
      <c r="D24" s="20" t="s">
        <v>99</v>
      </c>
      <c r="E24" s="13"/>
      <c r="F24" s="13"/>
    </row>
    <row r="25" spans="2:6" ht="13.5" thickBot="1">
      <c r="B25" s="77"/>
    </row>
    <row r="26" spans="2:6" ht="38.25" customHeight="1" thickTop="1" thickBot="1">
      <c r="B26" s="80" t="s">
        <v>50</v>
      </c>
      <c r="D26" s="139" t="s">
        <v>194</v>
      </c>
      <c r="E26" s="140"/>
      <c r="F26" s="67" t="s">
        <v>193</v>
      </c>
    </row>
    <row r="27" spans="2:6" ht="13.5" customHeight="1" thickTop="1">
      <c r="B27" s="82"/>
      <c r="D27" s="141" t="s">
        <v>192</v>
      </c>
      <c r="E27" s="142" t="s">
        <v>132</v>
      </c>
      <c r="F27" s="137" t="s">
        <v>132</v>
      </c>
    </row>
    <row r="28" spans="2:6" ht="20.25" customHeight="1">
      <c r="B28" s="81"/>
      <c r="D28" s="138"/>
      <c r="E28" s="143"/>
      <c r="F28" s="138"/>
    </row>
    <row r="29" spans="2:6" ht="67.5" customHeight="1">
      <c r="B29" s="104" t="s">
        <v>262</v>
      </c>
      <c r="D29" s="19" t="s">
        <v>99</v>
      </c>
      <c r="E29" s="12"/>
      <c r="F29" s="12"/>
    </row>
    <row r="30" spans="2:6" ht="12.75" customHeight="1">
      <c r="B30" s="104"/>
      <c r="D30" s="19"/>
      <c r="E30" s="12"/>
      <c r="F30" s="12"/>
    </row>
    <row r="31" spans="2:6" ht="54" customHeight="1">
      <c r="B31" s="97" t="s">
        <v>265</v>
      </c>
      <c r="D31" s="19"/>
      <c r="E31" s="12"/>
      <c r="F31" s="12"/>
    </row>
    <row r="32" spans="2:6" ht="12" customHeight="1">
      <c r="B32" s="98"/>
      <c r="D32" s="19"/>
      <c r="E32" s="12"/>
      <c r="F32" s="12"/>
    </row>
    <row r="33" spans="2:6" ht="23.25" customHeight="1">
      <c r="B33" s="99" t="s">
        <v>263</v>
      </c>
      <c r="D33" s="19" t="s">
        <v>99</v>
      </c>
      <c r="E33" s="12"/>
      <c r="F33" s="12"/>
    </row>
    <row r="34" spans="2:6" ht="10.5" customHeight="1">
      <c r="B34" s="111"/>
      <c r="D34" s="19"/>
      <c r="E34" s="12"/>
      <c r="F34" s="12"/>
    </row>
    <row r="35" spans="2:6" ht="11.25" customHeight="1">
      <c r="B35" s="98" t="s">
        <v>96</v>
      </c>
      <c r="D35" s="19" t="s">
        <v>99</v>
      </c>
      <c r="E35" s="12"/>
      <c r="F35" s="12"/>
    </row>
    <row r="36" spans="2:6" ht="11.25" customHeight="1">
      <c r="B36" s="94"/>
      <c r="D36" s="19"/>
      <c r="E36" s="12"/>
      <c r="F36" s="12"/>
    </row>
    <row r="37" spans="2:6" ht="24" customHeight="1">
      <c r="B37" s="104" t="s">
        <v>264</v>
      </c>
      <c r="D37" s="19" t="s">
        <v>99</v>
      </c>
      <c r="E37" s="12"/>
      <c r="F37" s="12"/>
    </row>
    <row r="38" spans="2:6" ht="10.5" customHeight="1">
      <c r="B38" s="112"/>
      <c r="D38" s="19"/>
      <c r="E38" s="12"/>
      <c r="F38" s="12"/>
    </row>
    <row r="39" spans="2:6" ht="12" customHeight="1">
      <c r="B39" s="113" t="s">
        <v>196</v>
      </c>
      <c r="D39" s="19" t="s">
        <v>99</v>
      </c>
      <c r="E39" s="12"/>
      <c r="F39" s="12"/>
    </row>
    <row r="40" spans="2:6" ht="10.5" customHeight="1">
      <c r="B40" s="114"/>
      <c r="D40" s="19"/>
      <c r="E40" s="12"/>
      <c r="F40" s="12"/>
    </row>
    <row r="41" spans="2:6">
      <c r="B41" s="113" t="s">
        <v>197</v>
      </c>
      <c r="D41" s="19" t="s">
        <v>99</v>
      </c>
      <c r="E41" s="12"/>
      <c r="F41" s="12"/>
    </row>
    <row r="42" spans="2:6" ht="9.75" customHeight="1">
      <c r="B42" s="115"/>
      <c r="D42" s="19"/>
      <c r="E42" s="12"/>
      <c r="F42" s="12"/>
    </row>
    <row r="43" spans="2:6" ht="25.5">
      <c r="B43" s="104" t="s">
        <v>176</v>
      </c>
      <c r="D43" s="19" t="s">
        <v>99</v>
      </c>
      <c r="E43" s="12"/>
      <c r="F43" s="12"/>
    </row>
    <row r="44" spans="2:6" ht="11.25" customHeight="1">
      <c r="B44" s="113"/>
      <c r="D44" s="19"/>
      <c r="E44" s="12"/>
      <c r="F44" s="12"/>
    </row>
    <row r="45" spans="2:6" ht="25.5">
      <c r="B45" s="114" t="s">
        <v>64</v>
      </c>
      <c r="D45" s="19" t="s">
        <v>99</v>
      </c>
      <c r="E45" s="12"/>
      <c r="F45" s="12"/>
    </row>
    <row r="46" spans="2:6" ht="9.75" customHeight="1">
      <c r="B46" s="113"/>
      <c r="D46" s="16"/>
      <c r="E46" s="14"/>
      <c r="F46" s="12"/>
    </row>
    <row r="47" spans="2:6">
      <c r="D47" s="20"/>
      <c r="E47" s="15"/>
      <c r="F47" s="13"/>
    </row>
    <row r="55" spans="2:2" ht="51">
      <c r="B55" s="106" t="s">
        <v>257</v>
      </c>
    </row>
  </sheetData>
  <mergeCells count="8">
    <mergeCell ref="D27:D28"/>
    <mergeCell ref="E27:E28"/>
    <mergeCell ref="F27:F28"/>
    <mergeCell ref="D3:E3"/>
    <mergeCell ref="D4:D5"/>
    <mergeCell ref="E4:E5"/>
    <mergeCell ref="F4:F5"/>
    <mergeCell ref="D26:E26"/>
  </mergeCells>
  <phoneticPr fontId="0" type="noConversion"/>
  <printOptions horizontalCentered="1"/>
  <pageMargins left="0.78740157480314965" right="0.78740157480314965" top="0.98425196850393704" bottom="0.39370078740157483" header="0.51181102362204722" footer="0.23622047244094491"/>
  <pageSetup paperSize="9" orientation="portrait" verticalDpi="300" r:id="rId1"/>
  <headerFooter alignWithMargins="0">
    <oddFooter>&amp;LBerci&amp;CPage &amp;P&amp;R&amp;D</oddFooter>
  </headerFooter>
</worksheet>
</file>

<file path=xl/worksheets/sheet7.xml><?xml version="1.0" encoding="utf-8"?>
<worksheet xmlns="http://schemas.openxmlformats.org/spreadsheetml/2006/main" xmlns:r="http://schemas.openxmlformats.org/officeDocument/2006/relationships">
  <sheetPr codeName="Feuil6"/>
  <dimension ref="A1:E30"/>
  <sheetViews>
    <sheetView workbookViewId="0">
      <selection activeCell="J22" sqref="J21:J22"/>
    </sheetView>
  </sheetViews>
  <sheetFormatPr baseColWidth="10" defaultRowHeight="12.75"/>
  <cols>
    <col min="1" max="1" width="52.85546875" customWidth="1"/>
    <col min="2" max="2" width="2.140625" customWidth="1"/>
    <col min="3" max="3" width="10.7109375" customWidth="1"/>
    <col min="4" max="4" width="10.42578125" customWidth="1"/>
    <col min="5" max="5" width="10.7109375" customWidth="1"/>
  </cols>
  <sheetData>
    <row r="1" spans="1:5" ht="54.75" customHeight="1" thickTop="1" thickBot="1">
      <c r="A1" s="80" t="s">
        <v>50</v>
      </c>
      <c r="B1" s="81"/>
      <c r="C1" s="139" t="s">
        <v>194</v>
      </c>
      <c r="D1" s="140"/>
      <c r="E1" s="67" t="s">
        <v>193</v>
      </c>
    </row>
    <row r="2" spans="1:5" ht="13.5" thickTop="1">
      <c r="A2" s="82"/>
      <c r="B2" s="81"/>
      <c r="C2" s="141" t="s">
        <v>192</v>
      </c>
      <c r="D2" s="142" t="s">
        <v>132</v>
      </c>
      <c r="E2" s="137" t="s">
        <v>132</v>
      </c>
    </row>
    <row r="3" spans="1:5" ht="25.5" customHeight="1">
      <c r="A3" s="81"/>
      <c r="B3" s="81"/>
      <c r="C3" s="138"/>
      <c r="D3" s="143"/>
      <c r="E3" s="137"/>
    </row>
    <row r="4" spans="1:5" ht="12.75" customHeight="1">
      <c r="C4" s="30"/>
      <c r="D4" s="29"/>
      <c r="E4" s="64"/>
    </row>
    <row r="5" spans="1:5">
      <c r="C5" s="30"/>
      <c r="D5" s="29"/>
      <c r="E5" s="12"/>
    </row>
    <row r="6" spans="1:5">
      <c r="A6" s="57" t="s">
        <v>245</v>
      </c>
      <c r="C6" s="19"/>
      <c r="D6" s="14"/>
      <c r="E6" s="12"/>
    </row>
    <row r="7" spans="1:5">
      <c r="A7" s="5"/>
      <c r="C7" s="19"/>
      <c r="D7" s="14"/>
      <c r="E7" s="12"/>
    </row>
    <row r="8" spans="1:5" ht="25.5" customHeight="1">
      <c r="A8" s="7" t="s">
        <v>180</v>
      </c>
      <c r="C8" s="19" t="s">
        <v>99</v>
      </c>
      <c r="D8" s="14"/>
      <c r="E8" s="12"/>
    </row>
    <row r="9" spans="1:5" ht="13.5" customHeight="1">
      <c r="A9" s="7"/>
      <c r="C9" s="19"/>
      <c r="D9" s="14"/>
      <c r="E9" s="12"/>
    </row>
    <row r="10" spans="1:5" ht="13.5" customHeight="1">
      <c r="A10" s="7" t="s">
        <v>255</v>
      </c>
      <c r="C10" s="19" t="s">
        <v>99</v>
      </c>
      <c r="D10" s="14"/>
      <c r="E10" s="12"/>
    </row>
    <row r="11" spans="1:5" ht="11.25" customHeight="1">
      <c r="A11" s="4"/>
      <c r="C11" s="19"/>
      <c r="D11" s="14"/>
      <c r="E11" s="12"/>
    </row>
    <row r="12" spans="1:5" ht="14.25" customHeight="1">
      <c r="A12" s="7" t="s">
        <v>246</v>
      </c>
      <c r="C12" s="19" t="s">
        <v>99</v>
      </c>
      <c r="D12" s="14"/>
      <c r="E12" s="12"/>
    </row>
    <row r="13" spans="1:5">
      <c r="A13" s="7"/>
      <c r="C13" s="19"/>
      <c r="D13" s="14"/>
      <c r="E13" s="12"/>
    </row>
    <row r="14" spans="1:5" ht="15" customHeight="1">
      <c r="A14" s="7" t="s">
        <v>247</v>
      </c>
      <c r="C14" s="19" t="s">
        <v>99</v>
      </c>
      <c r="D14" s="14"/>
      <c r="E14" s="12"/>
    </row>
    <row r="15" spans="1:5">
      <c r="A15" s="4"/>
      <c r="C15" s="19"/>
      <c r="D15" s="14"/>
      <c r="E15" s="12"/>
    </row>
    <row r="16" spans="1:5" ht="13.5" customHeight="1">
      <c r="A16" s="7" t="s">
        <v>248</v>
      </c>
      <c r="C16" s="19" t="s">
        <v>99</v>
      </c>
      <c r="D16" s="14"/>
      <c r="E16" s="12"/>
    </row>
    <row r="17" spans="1:5">
      <c r="A17" s="4"/>
      <c r="C17" s="19"/>
      <c r="D17" s="14"/>
      <c r="E17" s="12"/>
    </row>
    <row r="18" spans="1:5" ht="15.75" customHeight="1">
      <c r="A18" s="7" t="s">
        <v>253</v>
      </c>
      <c r="C18" s="19" t="s">
        <v>99</v>
      </c>
      <c r="D18" s="14"/>
      <c r="E18" s="12"/>
    </row>
    <row r="19" spans="1:5">
      <c r="A19" s="4"/>
      <c r="C19" s="19"/>
      <c r="D19" s="14"/>
      <c r="E19" s="12"/>
    </row>
    <row r="20" spans="1:5" ht="13.5" customHeight="1">
      <c r="A20" s="7" t="s">
        <v>249</v>
      </c>
      <c r="C20" s="19" t="s">
        <v>99</v>
      </c>
      <c r="D20" s="14"/>
      <c r="E20" s="12"/>
    </row>
    <row r="21" spans="1:5">
      <c r="A21" s="4"/>
      <c r="C21" s="19"/>
      <c r="D21" s="14"/>
      <c r="E21" s="12"/>
    </row>
    <row r="22" spans="1:5" ht="12.75" customHeight="1">
      <c r="A22" s="7" t="s">
        <v>250</v>
      </c>
      <c r="C22" s="19" t="s">
        <v>99</v>
      </c>
      <c r="D22" s="14"/>
      <c r="E22" s="12"/>
    </row>
    <row r="23" spans="1:5" ht="10.5" customHeight="1">
      <c r="C23" s="19"/>
      <c r="D23" s="14"/>
      <c r="E23" s="12"/>
    </row>
    <row r="24" spans="1:5" ht="12.75" customHeight="1">
      <c r="A24" s="7" t="s">
        <v>251</v>
      </c>
      <c r="C24" s="26" t="s">
        <v>99</v>
      </c>
      <c r="D24" s="14"/>
      <c r="E24" s="12"/>
    </row>
    <row r="25" spans="1:5">
      <c r="C25" s="19"/>
      <c r="D25" s="14"/>
      <c r="E25" s="12"/>
    </row>
    <row r="26" spans="1:5">
      <c r="A26" t="s">
        <v>252</v>
      </c>
      <c r="C26" s="26" t="s">
        <v>99</v>
      </c>
      <c r="D26" s="14"/>
      <c r="E26" s="12"/>
    </row>
    <row r="27" spans="1:5">
      <c r="C27" s="19"/>
      <c r="D27" s="14"/>
      <c r="E27" s="12"/>
    </row>
    <row r="28" spans="1:5" ht="25.5">
      <c r="A28" s="7" t="s">
        <v>254</v>
      </c>
      <c r="C28" s="26" t="s">
        <v>99</v>
      </c>
      <c r="D28" s="14"/>
      <c r="E28" s="12"/>
    </row>
    <row r="29" spans="1:5">
      <c r="C29" s="19"/>
      <c r="D29" s="14"/>
      <c r="E29" s="12"/>
    </row>
    <row r="30" spans="1:5">
      <c r="C30" s="20"/>
      <c r="D30" s="15"/>
      <c r="E30" s="13"/>
    </row>
  </sheetData>
  <mergeCells count="4">
    <mergeCell ref="C1:D1"/>
    <mergeCell ref="C2:C3"/>
    <mergeCell ref="D2:D3"/>
    <mergeCell ref="E2:E3"/>
  </mergeCells>
  <phoneticPr fontId="25" type="noConversion"/>
  <pageMargins left="0.78740157499999996" right="0.78740157499999996" top="0.984251969" bottom="0.984251969" header="0.4921259845" footer="0.4921259845"/>
  <pageSetup paperSize="9" orientation="portrait" r:id="rId1"/>
  <headerFooter alignWithMargins="0"/>
</worksheet>
</file>

<file path=xl/worksheets/sheet8.xml><?xml version="1.0" encoding="utf-8"?>
<worksheet xmlns="http://schemas.openxmlformats.org/spreadsheetml/2006/main" xmlns:r="http://schemas.openxmlformats.org/officeDocument/2006/relationships">
  <sheetPr codeName="Feuil41"/>
  <dimension ref="A1:F26"/>
  <sheetViews>
    <sheetView topLeftCell="A17" zoomScaleNormal="100" workbookViewId="0">
      <selection activeCell="J22" sqref="J21:J22"/>
    </sheetView>
  </sheetViews>
  <sheetFormatPr baseColWidth="10" defaultRowHeight="12.75"/>
  <cols>
    <col min="1" max="1" width="2.85546875" customWidth="1"/>
    <col min="2" max="2" width="48.7109375" customWidth="1"/>
    <col min="3" max="3" width="2.85546875" customWidth="1"/>
    <col min="4" max="4" width="10.42578125" customWidth="1"/>
  </cols>
  <sheetData>
    <row r="1" spans="1:6">
      <c r="A1" t="str">
        <f>CONCATENATE("",INFO!D6)</f>
        <v/>
      </c>
    </row>
    <row r="2" spans="1:6" ht="13.5" thickBot="1"/>
    <row r="3" spans="1:6" ht="39.75" customHeight="1" thickTop="1" thickBot="1">
      <c r="B3" s="80" t="s">
        <v>66</v>
      </c>
      <c r="C3" s="81"/>
      <c r="D3" s="139" t="s">
        <v>194</v>
      </c>
      <c r="E3" s="140"/>
      <c r="F3" s="67" t="s">
        <v>193</v>
      </c>
    </row>
    <row r="4" spans="1:6" ht="13.5" customHeight="1" thickTop="1">
      <c r="B4" s="81"/>
      <c r="C4" s="81"/>
      <c r="D4" s="141" t="s">
        <v>192</v>
      </c>
      <c r="E4" s="142" t="s">
        <v>132</v>
      </c>
      <c r="F4" s="137" t="s">
        <v>132</v>
      </c>
    </row>
    <row r="5" spans="1:6" ht="19.5" customHeight="1">
      <c r="B5" s="81"/>
      <c r="C5" s="81"/>
      <c r="D5" s="138"/>
      <c r="E5" s="143"/>
      <c r="F5" s="138"/>
    </row>
    <row r="6" spans="1:6" hidden="1">
      <c r="D6" s="30"/>
      <c r="E6" s="30"/>
    </row>
    <row r="7" spans="1:6" hidden="1">
      <c r="D7" s="30"/>
      <c r="E7" s="30"/>
    </row>
    <row r="8" spans="1:6">
      <c r="D8" s="30"/>
      <c r="E8" s="29"/>
      <c r="F8" s="64"/>
    </row>
    <row r="9" spans="1:6" ht="14.25" customHeight="1">
      <c r="B9" s="118" t="s">
        <v>212</v>
      </c>
      <c r="D9" s="30"/>
      <c r="E9" s="29"/>
      <c r="F9" s="12"/>
    </row>
    <row r="10" spans="1:6" ht="51" customHeight="1">
      <c r="B10" s="118" t="s">
        <v>213</v>
      </c>
      <c r="D10" s="30"/>
      <c r="E10" s="29"/>
      <c r="F10" s="12"/>
    </row>
    <row r="11" spans="1:6" ht="12" customHeight="1">
      <c r="B11" s="118"/>
      <c r="D11" s="30"/>
      <c r="E11" s="29"/>
      <c r="F11" s="12"/>
    </row>
    <row r="12" spans="1:6" ht="38.25">
      <c r="B12" s="118" t="s">
        <v>214</v>
      </c>
      <c r="D12" s="30"/>
      <c r="E12" s="29"/>
      <c r="F12" s="12"/>
    </row>
    <row r="13" spans="1:6">
      <c r="B13" s="104"/>
      <c r="D13" s="30"/>
      <c r="E13" s="29"/>
      <c r="F13" s="12"/>
    </row>
    <row r="14" spans="1:6" ht="54.75" customHeight="1">
      <c r="B14" s="104" t="s">
        <v>276</v>
      </c>
      <c r="D14" s="19" t="s">
        <v>99</v>
      </c>
      <c r="E14" s="14"/>
      <c r="F14" s="12"/>
    </row>
    <row r="15" spans="1:6">
      <c r="B15" s="113"/>
      <c r="D15" s="19"/>
      <c r="E15" s="14"/>
      <c r="F15" s="12"/>
    </row>
    <row r="16" spans="1:6" ht="38.25">
      <c r="B16" s="104" t="s">
        <v>277</v>
      </c>
      <c r="D16" s="19" t="s">
        <v>99</v>
      </c>
      <c r="E16" s="14"/>
      <c r="F16" s="12"/>
    </row>
    <row r="17" spans="2:6">
      <c r="B17" s="113"/>
      <c r="D17" s="19"/>
      <c r="E17" s="14"/>
      <c r="F17" s="12"/>
    </row>
    <row r="18" spans="2:6" ht="54" customHeight="1">
      <c r="B18" s="114" t="s">
        <v>278</v>
      </c>
      <c r="D18" s="19" t="s">
        <v>99</v>
      </c>
      <c r="E18" s="14"/>
      <c r="F18" s="12"/>
    </row>
    <row r="19" spans="2:6">
      <c r="B19" s="111"/>
      <c r="D19" s="19"/>
      <c r="E19" s="14"/>
      <c r="F19" s="12"/>
    </row>
    <row r="20" spans="2:6" ht="38.25">
      <c r="B20" s="77" t="s">
        <v>198</v>
      </c>
      <c r="D20" s="19" t="s">
        <v>99</v>
      </c>
      <c r="E20" s="14"/>
      <c r="F20" s="12"/>
    </row>
    <row r="21" spans="2:6">
      <c r="B21" s="111"/>
      <c r="D21" s="19"/>
      <c r="E21" s="14"/>
      <c r="F21" s="12"/>
    </row>
    <row r="22" spans="2:6" ht="25.5">
      <c r="B22" s="104" t="s">
        <v>199</v>
      </c>
      <c r="D22" s="19" t="s">
        <v>99</v>
      </c>
      <c r="E22" s="14"/>
      <c r="F22" s="12"/>
    </row>
    <row r="23" spans="2:6">
      <c r="B23" s="111"/>
      <c r="D23" s="19"/>
      <c r="E23" s="14"/>
      <c r="F23" s="12"/>
    </row>
    <row r="24" spans="2:6" ht="25.5">
      <c r="B24" s="104" t="s">
        <v>200</v>
      </c>
      <c r="D24" s="19" t="s">
        <v>99</v>
      </c>
      <c r="E24" s="14"/>
      <c r="F24" s="12"/>
    </row>
    <row r="25" spans="2:6">
      <c r="D25" s="13"/>
      <c r="E25" s="15"/>
      <c r="F25" s="13"/>
    </row>
    <row r="26" spans="2:6">
      <c r="B26" s="4"/>
    </row>
  </sheetData>
  <mergeCells count="4">
    <mergeCell ref="D3:E3"/>
    <mergeCell ref="D4:D5"/>
    <mergeCell ref="E4:E5"/>
    <mergeCell ref="F4:F5"/>
  </mergeCells>
  <phoneticPr fontId="0" type="noConversion"/>
  <printOptions horizontalCentered="1"/>
  <pageMargins left="0.78740157480314965" right="0.78740157480314965" top="0.98425196850393704" bottom="0.39370078740157483" header="0.51181102362204722" footer="0.23622047244094491"/>
  <pageSetup paperSize="9" scale="98" orientation="portrait" r:id="rId1"/>
  <headerFooter alignWithMargins="0">
    <oddFooter>&amp;LBerci&amp;CPage &amp;P&amp;R&amp;D</oddFooter>
  </headerFooter>
  <legacyDrawing r:id="rId2"/>
</worksheet>
</file>

<file path=xl/worksheets/sheet9.xml><?xml version="1.0" encoding="utf-8"?>
<worksheet xmlns="http://schemas.openxmlformats.org/spreadsheetml/2006/main" xmlns:r="http://schemas.openxmlformats.org/officeDocument/2006/relationships">
  <sheetPr codeName="Feuil51"/>
  <dimension ref="A1:V44"/>
  <sheetViews>
    <sheetView zoomScaleNormal="100" workbookViewId="0">
      <selection activeCell="J22" sqref="J21:J22"/>
    </sheetView>
  </sheetViews>
  <sheetFormatPr baseColWidth="10" defaultRowHeight="12.75"/>
  <cols>
    <col min="1" max="1" width="2.85546875" customWidth="1"/>
    <col min="2" max="2" width="4.7109375" customWidth="1"/>
    <col min="3" max="3" width="2.7109375" customWidth="1"/>
    <col min="4" max="4" width="4.7109375" customWidth="1"/>
    <col min="5" max="5" width="6.7109375" customWidth="1"/>
    <col min="6" max="7" width="13.7109375" customWidth="1"/>
    <col min="8" max="8" width="3.42578125" customWidth="1"/>
    <col min="9" max="9" width="2.85546875" customWidth="1"/>
    <col min="10" max="10" width="10.7109375" customWidth="1"/>
    <col min="11" max="11" width="10.85546875" customWidth="1"/>
  </cols>
  <sheetData>
    <row r="1" spans="1:12">
      <c r="A1" t="str">
        <f>CONCATENATE("",INFO!D6)</f>
        <v/>
      </c>
    </row>
    <row r="2" spans="1:12" ht="9.75" customHeight="1" thickBot="1"/>
    <row r="3" spans="1:12" ht="40.5" customHeight="1" thickTop="1" thickBot="1">
      <c r="B3" s="158" t="s">
        <v>65</v>
      </c>
      <c r="C3" s="159"/>
      <c r="D3" s="159"/>
      <c r="E3" s="159"/>
      <c r="F3" s="159"/>
      <c r="G3" s="159"/>
      <c r="H3" s="160"/>
      <c r="I3" s="83"/>
      <c r="J3" s="139" t="s">
        <v>194</v>
      </c>
      <c r="K3" s="140"/>
      <c r="L3" s="67" t="s">
        <v>193</v>
      </c>
    </row>
    <row r="4" spans="1:12" ht="13.5" thickTop="1">
      <c r="B4" s="84"/>
      <c r="C4" s="84"/>
      <c r="D4" s="84"/>
      <c r="E4" s="84"/>
      <c r="F4" s="84"/>
      <c r="G4" s="84"/>
      <c r="H4" s="84"/>
      <c r="I4" s="84"/>
      <c r="J4" s="141" t="s">
        <v>192</v>
      </c>
      <c r="K4" s="142" t="s">
        <v>132</v>
      </c>
      <c r="L4" s="137" t="s">
        <v>132</v>
      </c>
    </row>
    <row r="5" spans="1:12" ht="23.25" customHeight="1">
      <c r="B5" s="84"/>
      <c r="C5" s="84"/>
      <c r="D5" s="84"/>
      <c r="E5" s="84"/>
      <c r="F5" s="84"/>
      <c r="G5" s="84"/>
      <c r="H5" s="84"/>
      <c r="I5" s="84"/>
      <c r="J5" s="138"/>
      <c r="K5" s="143"/>
      <c r="L5" s="138"/>
    </row>
    <row r="6" spans="1:12" hidden="1">
      <c r="J6" s="30"/>
      <c r="K6" s="30"/>
    </row>
    <row r="7" spans="1:12" hidden="1">
      <c r="J7" s="30"/>
      <c r="K7" s="30"/>
    </row>
    <row r="8" spans="1:12" ht="89.25" customHeight="1">
      <c r="B8" s="153" t="s">
        <v>0</v>
      </c>
      <c r="C8" s="153"/>
      <c r="D8" s="153"/>
      <c r="E8" s="153"/>
      <c r="F8" s="153"/>
      <c r="G8" s="153"/>
      <c r="H8" s="153"/>
      <c r="I8" s="24"/>
      <c r="J8" s="25" t="s">
        <v>99</v>
      </c>
      <c r="K8" s="12"/>
      <c r="L8" s="64"/>
    </row>
    <row r="9" spans="1:12" ht="6.75" customHeight="1">
      <c r="B9" s="119"/>
      <c r="C9" s="119"/>
      <c r="D9" s="119"/>
      <c r="E9" s="119"/>
      <c r="F9" s="119"/>
      <c r="G9" s="119"/>
      <c r="H9" s="119"/>
      <c r="J9" s="26"/>
      <c r="K9" s="12"/>
      <c r="L9" s="12"/>
    </row>
    <row r="10" spans="1:12">
      <c r="B10" s="120">
        <v>120</v>
      </c>
      <c r="C10" s="120" t="s">
        <v>101</v>
      </c>
      <c r="D10" s="120">
        <v>105</v>
      </c>
      <c r="E10" s="120">
        <v>3</v>
      </c>
      <c r="F10" s="120" t="s">
        <v>127</v>
      </c>
      <c r="G10" s="120" t="s">
        <v>134</v>
      </c>
      <c r="H10" s="120"/>
      <c r="I10" s="18"/>
      <c r="J10" s="25" t="s">
        <v>99</v>
      </c>
      <c r="K10" s="12"/>
      <c r="L10" s="12"/>
    </row>
    <row r="11" spans="1:12">
      <c r="B11" s="120">
        <v>70</v>
      </c>
      <c r="C11" s="120" t="s">
        <v>101</v>
      </c>
      <c r="D11" s="120">
        <v>105</v>
      </c>
      <c r="E11" s="120">
        <v>1</v>
      </c>
      <c r="F11" s="120" t="s">
        <v>127</v>
      </c>
      <c r="G11" s="120" t="s">
        <v>70</v>
      </c>
      <c r="H11" s="120"/>
      <c r="I11" s="18"/>
      <c r="J11" s="25" t="s">
        <v>99</v>
      </c>
      <c r="K11" s="12"/>
      <c r="L11" s="12"/>
    </row>
    <row r="12" spans="1:12">
      <c r="B12" s="120">
        <v>120</v>
      </c>
      <c r="C12" s="120" t="s">
        <v>101</v>
      </c>
      <c r="D12" s="120">
        <v>95</v>
      </c>
      <c r="E12" s="120">
        <v>1</v>
      </c>
      <c r="F12" s="120" t="s">
        <v>127</v>
      </c>
      <c r="G12" s="120" t="s">
        <v>75</v>
      </c>
      <c r="H12" s="120"/>
      <c r="I12" s="18"/>
      <c r="J12" s="25" t="s">
        <v>99</v>
      </c>
      <c r="K12" s="12"/>
      <c r="L12" s="12"/>
    </row>
    <row r="13" spans="1:12" hidden="1">
      <c r="B13" s="120"/>
      <c r="C13" s="120"/>
      <c r="D13" s="120"/>
      <c r="E13" s="120"/>
      <c r="F13" s="120"/>
      <c r="G13" s="120"/>
      <c r="H13" s="120"/>
      <c r="I13" s="18"/>
      <c r="J13" s="87"/>
      <c r="K13" s="12"/>
      <c r="L13" s="12"/>
    </row>
    <row r="14" spans="1:12" hidden="1">
      <c r="B14" s="120"/>
      <c r="C14" s="120"/>
      <c r="D14" s="120"/>
      <c r="E14" s="120"/>
      <c r="F14" s="120"/>
      <c r="G14" s="120"/>
      <c r="H14" s="120"/>
      <c r="I14" s="18"/>
      <c r="J14" s="87"/>
      <c r="K14" s="12"/>
      <c r="L14" s="12"/>
    </row>
    <row r="15" spans="1:12" hidden="1">
      <c r="B15" s="120"/>
      <c r="C15" s="120"/>
      <c r="D15" s="120"/>
      <c r="E15" s="120"/>
      <c r="F15" s="120"/>
      <c r="G15" s="120"/>
      <c r="H15" s="120"/>
      <c r="I15" s="18"/>
      <c r="J15" s="87"/>
      <c r="K15" s="12"/>
      <c r="L15" s="12"/>
    </row>
    <row r="16" spans="1:12">
      <c r="B16" s="120">
        <v>180</v>
      </c>
      <c r="C16" s="120" t="s">
        <v>101</v>
      </c>
      <c r="D16" s="120">
        <v>205</v>
      </c>
      <c r="E16" s="120">
        <v>2</v>
      </c>
      <c r="F16" s="120" t="s">
        <v>128</v>
      </c>
      <c r="G16" s="120" t="s">
        <v>129</v>
      </c>
      <c r="H16" s="119"/>
      <c r="J16" s="25" t="s">
        <v>99</v>
      </c>
      <c r="K16" s="12"/>
      <c r="L16" s="12"/>
    </row>
    <row r="17" spans="2:22">
      <c r="B17" s="120">
        <v>200</v>
      </c>
      <c r="C17" s="120" t="s">
        <v>101</v>
      </c>
      <c r="D17" s="120">
        <v>205</v>
      </c>
      <c r="E17" s="120">
        <v>1</v>
      </c>
      <c r="F17" s="120" t="s">
        <v>128</v>
      </c>
      <c r="G17" s="120" t="s">
        <v>129</v>
      </c>
      <c r="H17" s="119"/>
      <c r="J17" s="25" t="s">
        <v>99</v>
      </c>
      <c r="K17" s="12"/>
      <c r="L17" s="12"/>
    </row>
    <row r="18" spans="2:22" ht="9" customHeight="1">
      <c r="B18" s="119"/>
      <c r="C18" s="119"/>
      <c r="D18" s="119"/>
      <c r="E18" s="119"/>
      <c r="F18" s="119"/>
      <c r="G18" s="119"/>
      <c r="H18" s="119"/>
      <c r="J18" s="87"/>
      <c r="K18" s="12"/>
      <c r="L18" s="12"/>
    </row>
    <row r="19" spans="2:22" ht="65.25" customHeight="1">
      <c r="B19" s="162" t="s">
        <v>1</v>
      </c>
      <c r="C19" s="162"/>
      <c r="D19" s="162"/>
      <c r="E19" s="162"/>
      <c r="F19" s="162"/>
      <c r="G19" s="162"/>
      <c r="H19" s="119"/>
      <c r="J19" s="88" t="s">
        <v>99</v>
      </c>
      <c r="K19" s="12"/>
      <c r="L19" s="12"/>
    </row>
    <row r="20" spans="2:22" ht="10.5" customHeight="1">
      <c r="B20" s="120"/>
      <c r="C20" s="120"/>
      <c r="D20" s="120"/>
      <c r="E20" s="120"/>
      <c r="F20" s="120"/>
      <c r="G20" s="120"/>
      <c r="H20" s="120"/>
      <c r="I20" s="18"/>
      <c r="J20" s="27"/>
      <c r="K20" s="12"/>
      <c r="L20" s="12"/>
    </row>
    <row r="21" spans="2:22" ht="37.5" customHeight="1">
      <c r="B21" s="153" t="s">
        <v>231</v>
      </c>
      <c r="C21" s="153"/>
      <c r="D21" s="153"/>
      <c r="E21" s="153"/>
      <c r="F21" s="153"/>
      <c r="G21" s="153"/>
      <c r="H21" s="153"/>
      <c r="I21" s="6"/>
      <c r="J21" s="88" t="s">
        <v>99</v>
      </c>
      <c r="K21" s="12"/>
      <c r="L21" s="12"/>
    </row>
    <row r="22" spans="2:22">
      <c r="B22" s="119"/>
      <c r="C22" s="119"/>
      <c r="D22" s="119"/>
      <c r="E22" s="119"/>
      <c r="F22" s="119"/>
      <c r="G22" s="119"/>
      <c r="H22" s="119"/>
      <c r="J22" s="88"/>
      <c r="K22" s="12"/>
      <c r="L22" s="12"/>
    </row>
    <row r="23" spans="2:22" ht="24.95" customHeight="1">
      <c r="B23" s="153" t="s">
        <v>232</v>
      </c>
      <c r="C23" s="153"/>
      <c r="D23" s="153"/>
      <c r="E23" s="153"/>
      <c r="F23" s="153"/>
      <c r="G23" s="153"/>
      <c r="H23" s="153"/>
      <c r="I23" s="6"/>
      <c r="J23" s="88" t="s">
        <v>99</v>
      </c>
      <c r="K23" s="12"/>
      <c r="L23" s="12"/>
    </row>
    <row r="24" spans="2:22" ht="12.75" customHeight="1">
      <c r="J24" s="88"/>
      <c r="K24" s="12"/>
      <c r="L24" s="12"/>
    </row>
    <row r="25" spans="2:22" ht="26.25" customHeight="1">
      <c r="B25" s="154" t="s">
        <v>2</v>
      </c>
      <c r="C25" s="154"/>
      <c r="D25" s="154"/>
      <c r="E25" s="154"/>
      <c r="F25" s="154"/>
      <c r="G25" s="154"/>
      <c r="H25" s="154"/>
      <c r="I25" s="6"/>
      <c r="J25" s="89" t="s">
        <v>99</v>
      </c>
      <c r="K25" s="13"/>
      <c r="L25" s="13"/>
      <c r="P25" s="161"/>
      <c r="Q25" s="161"/>
      <c r="R25" s="161"/>
      <c r="S25" s="161"/>
      <c r="T25" s="161"/>
      <c r="U25" s="161"/>
      <c r="V25" s="161"/>
    </row>
    <row r="26" spans="2:22" ht="13.5" thickBot="1">
      <c r="B26" s="98"/>
      <c r="C26" s="98"/>
      <c r="D26" s="98"/>
      <c r="E26" s="98"/>
      <c r="F26" s="98"/>
      <c r="G26" s="98"/>
      <c r="H26" s="98"/>
      <c r="J26" s="2"/>
    </row>
    <row r="27" spans="2:22" ht="38.25" customHeight="1" thickTop="1" thickBot="1">
      <c r="B27" s="155" t="s">
        <v>102</v>
      </c>
      <c r="C27" s="156"/>
      <c r="D27" s="156"/>
      <c r="E27" s="156"/>
      <c r="F27" s="156"/>
      <c r="G27" s="156"/>
      <c r="H27" s="157"/>
      <c r="I27" s="83"/>
      <c r="J27" s="139" t="s">
        <v>194</v>
      </c>
      <c r="K27" s="140"/>
      <c r="L27" s="67" t="s">
        <v>193</v>
      </c>
    </row>
    <row r="28" spans="2:22" ht="13.5" thickTop="1">
      <c r="B28" s="107"/>
      <c r="C28" s="107"/>
      <c r="D28" s="107"/>
      <c r="E28" s="107"/>
      <c r="F28" s="107"/>
      <c r="G28" s="107"/>
      <c r="H28" s="107"/>
      <c r="I28" s="84"/>
      <c r="J28" s="141" t="s">
        <v>192</v>
      </c>
      <c r="K28" s="142" t="s">
        <v>132</v>
      </c>
      <c r="L28" s="137" t="s">
        <v>132</v>
      </c>
    </row>
    <row r="29" spans="2:22" ht="21.75" customHeight="1">
      <c r="B29" s="107"/>
      <c r="C29" s="107"/>
      <c r="D29" s="107"/>
      <c r="E29" s="107"/>
      <c r="F29" s="107"/>
      <c r="G29" s="107"/>
      <c r="H29" s="107"/>
      <c r="I29" s="84"/>
      <c r="J29" s="138"/>
      <c r="K29" s="143"/>
      <c r="L29" s="137"/>
    </row>
    <row r="30" spans="2:22" ht="39" customHeight="1">
      <c r="B30" s="154" t="s">
        <v>3</v>
      </c>
      <c r="C30" s="154"/>
      <c r="D30" s="154"/>
      <c r="E30" s="154"/>
      <c r="F30" s="154"/>
      <c r="G30" s="154"/>
      <c r="H30" s="154"/>
      <c r="J30" s="91" t="s">
        <v>99</v>
      </c>
      <c r="K30" s="75"/>
      <c r="L30" s="64"/>
    </row>
    <row r="31" spans="2:22" ht="10.5" customHeight="1">
      <c r="B31" s="154" t="s">
        <v>133</v>
      </c>
      <c r="C31" s="154"/>
      <c r="D31" s="154"/>
      <c r="E31" s="154"/>
      <c r="F31" s="154"/>
      <c r="G31" s="154"/>
      <c r="H31" s="154"/>
      <c r="J31" s="25"/>
      <c r="K31" s="12"/>
      <c r="L31" s="12"/>
      <c r="Q31" t="s">
        <v>210</v>
      </c>
    </row>
    <row r="32" spans="2:22" ht="9.75" customHeight="1">
      <c r="B32" s="154"/>
      <c r="C32" s="154"/>
      <c r="D32" s="154"/>
      <c r="E32" s="154"/>
      <c r="F32" s="154"/>
      <c r="G32" s="154"/>
      <c r="H32" s="154"/>
      <c r="J32" s="26"/>
      <c r="K32" s="12"/>
      <c r="L32" s="12"/>
    </row>
    <row r="33" spans="2:12" ht="35.25" customHeight="1">
      <c r="B33" s="154" t="s">
        <v>4</v>
      </c>
      <c r="C33" s="154"/>
      <c r="D33" s="154"/>
      <c r="E33" s="154"/>
      <c r="F33" s="154"/>
      <c r="G33" s="154"/>
      <c r="H33" s="154"/>
      <c r="J33" s="25" t="s">
        <v>99</v>
      </c>
      <c r="K33" s="12"/>
      <c r="L33" s="12"/>
    </row>
    <row r="34" spans="2:12" ht="12" customHeight="1">
      <c r="B34" s="152" t="s">
        <v>103</v>
      </c>
      <c r="C34" s="152"/>
      <c r="D34" s="152"/>
      <c r="E34" s="152"/>
      <c r="F34" s="152"/>
      <c r="G34" s="152"/>
      <c r="H34" s="152"/>
      <c r="J34" s="25"/>
      <c r="K34" s="12"/>
      <c r="L34" s="12"/>
    </row>
    <row r="35" spans="2:12" ht="9" customHeight="1">
      <c r="B35" s="152"/>
      <c r="C35" s="152"/>
      <c r="D35" s="152"/>
      <c r="E35" s="152"/>
      <c r="F35" s="152"/>
      <c r="G35" s="152"/>
      <c r="H35" s="152"/>
      <c r="J35" s="25"/>
      <c r="K35" s="12"/>
      <c r="L35" s="12"/>
    </row>
    <row r="36" spans="2:12" ht="39.75" customHeight="1">
      <c r="B36" s="153" t="s">
        <v>5</v>
      </c>
      <c r="C36" s="153"/>
      <c r="D36" s="153"/>
      <c r="E36" s="153"/>
      <c r="F36" s="153"/>
      <c r="G36" s="153"/>
      <c r="H36" s="153"/>
      <c r="J36" s="25" t="s">
        <v>99</v>
      </c>
      <c r="K36" s="12"/>
      <c r="L36" s="12"/>
    </row>
    <row r="37" spans="2:12" ht="9.75" customHeight="1">
      <c r="B37" s="153"/>
      <c r="C37" s="153"/>
      <c r="D37" s="153"/>
      <c r="E37" s="153"/>
      <c r="F37" s="153"/>
      <c r="G37" s="153"/>
      <c r="H37" s="153"/>
      <c r="J37" s="87"/>
      <c r="K37" s="12"/>
      <c r="L37" s="12"/>
    </row>
    <row r="38" spans="2:12" ht="25.5" customHeight="1">
      <c r="B38" s="153" t="s">
        <v>104</v>
      </c>
      <c r="C38" s="153"/>
      <c r="D38" s="153"/>
      <c r="E38" s="153"/>
      <c r="F38" s="153"/>
      <c r="G38" s="153"/>
      <c r="H38" s="153"/>
      <c r="J38" s="87" t="s">
        <v>99</v>
      </c>
      <c r="K38" s="12"/>
      <c r="L38" s="12"/>
    </row>
    <row r="39" spans="2:12" ht="11.25" customHeight="1">
      <c r="B39" s="153"/>
      <c r="C39" s="153"/>
      <c r="D39" s="153"/>
      <c r="E39" s="153"/>
      <c r="F39" s="153"/>
      <c r="G39" s="153"/>
      <c r="H39" s="153"/>
      <c r="J39" s="87"/>
      <c r="K39" s="12"/>
      <c r="L39" s="12"/>
    </row>
    <row r="40" spans="2:12" ht="41.25" customHeight="1">
      <c r="B40" s="153" t="s">
        <v>211</v>
      </c>
      <c r="C40" s="153"/>
      <c r="D40" s="153"/>
      <c r="E40" s="153"/>
      <c r="F40" s="153"/>
      <c r="G40" s="153"/>
      <c r="H40" s="153"/>
      <c r="J40" s="25" t="s">
        <v>99</v>
      </c>
      <c r="K40" s="12"/>
      <c r="L40" s="12"/>
    </row>
    <row r="41" spans="2:12" ht="12.75" customHeight="1">
      <c r="B41" s="152" t="s">
        <v>133</v>
      </c>
      <c r="C41" s="152"/>
      <c r="D41" s="152"/>
      <c r="E41" s="152"/>
      <c r="F41" s="152"/>
      <c r="G41" s="152"/>
      <c r="H41" s="152"/>
      <c r="J41" s="90"/>
      <c r="K41" s="13"/>
      <c r="L41" s="13"/>
    </row>
    <row r="44" spans="2:12">
      <c r="J44" s="4"/>
    </row>
  </sheetData>
  <mergeCells count="28">
    <mergeCell ref="B3:H3"/>
    <mergeCell ref="P25:V25"/>
    <mergeCell ref="B8:H8"/>
    <mergeCell ref="B19:G19"/>
    <mergeCell ref="J3:K3"/>
    <mergeCell ref="J4:J5"/>
    <mergeCell ref="K4:K5"/>
    <mergeCell ref="B21:H21"/>
    <mergeCell ref="B23:H23"/>
    <mergeCell ref="B25:H25"/>
    <mergeCell ref="L4:L5"/>
    <mergeCell ref="B27:H27"/>
    <mergeCell ref="J27:K27"/>
    <mergeCell ref="J28:J29"/>
    <mergeCell ref="K28:K29"/>
    <mergeCell ref="B36:H36"/>
    <mergeCell ref="B30:H30"/>
    <mergeCell ref="B31:H31"/>
    <mergeCell ref="B32:H32"/>
    <mergeCell ref="L28:L29"/>
    <mergeCell ref="B41:H41"/>
    <mergeCell ref="B37:H37"/>
    <mergeCell ref="B38:H38"/>
    <mergeCell ref="B39:H39"/>
    <mergeCell ref="B40:H40"/>
    <mergeCell ref="B33:H33"/>
    <mergeCell ref="B34:H34"/>
    <mergeCell ref="B35:H35"/>
  </mergeCells>
  <phoneticPr fontId="0" type="noConversion"/>
  <printOptions horizontalCentered="1"/>
  <pageMargins left="0.78740157480314965" right="0.78740157480314965" top="0.98425196850393704" bottom="0.39370078740157483" header="0.51181102362204722" footer="0.23622047244094491"/>
  <pageSetup paperSize="9" scale="95" orientation="portrait" r:id="rId1"/>
  <headerFooter alignWithMargins="0">
    <oddFooter>&amp;LBerci&amp;CPage &amp;P&amp;R&amp;D</oddFooter>
  </headerFooter>
</worksheet>
</file>

<file path=xl/worksheets/sheet10.xml><?xml version="1.0" encoding="utf-8"?>
<worksheet xmlns="http://schemas.openxmlformats.org/spreadsheetml/2006/main" xmlns:r="http://schemas.openxmlformats.org/officeDocument/2006/relationships">
  <sheetPr codeName="Feuil15"/>
  <dimension ref="A1:F87"/>
  <sheetViews>
    <sheetView topLeftCell="A71" zoomScaleNormal="100" workbookViewId="0">
      <selection activeCell="J22" sqref="J21:J22"/>
    </sheetView>
  </sheetViews>
  <sheetFormatPr baseColWidth="10" defaultRowHeight="12.75"/>
  <cols>
    <col min="1" max="1" width="2.85546875" customWidth="1"/>
    <col min="2" max="2" width="48.7109375" customWidth="1"/>
    <col min="3" max="3" width="2.85546875" customWidth="1"/>
    <col min="4" max="4" width="10.5703125" customWidth="1"/>
  </cols>
  <sheetData>
    <row r="1" spans="1:6">
      <c r="A1" t="str">
        <f>CONCATENATE("",INFO!D6)</f>
        <v/>
      </c>
    </row>
    <row r="2" spans="1:6" ht="13.5" thickBot="1"/>
    <row r="3" spans="1:6" ht="39.75" customHeight="1" thickTop="1" thickBot="1">
      <c r="B3" s="80" t="s">
        <v>67</v>
      </c>
      <c r="C3" s="85"/>
      <c r="D3" s="139" t="s">
        <v>194</v>
      </c>
      <c r="E3" s="140"/>
      <c r="F3" s="67" t="s">
        <v>193</v>
      </c>
    </row>
    <row r="4" spans="1:6" ht="13.5" customHeight="1" thickTop="1">
      <c r="B4" s="84"/>
      <c r="C4" s="84"/>
      <c r="D4" s="141" t="s">
        <v>192</v>
      </c>
      <c r="E4" s="142" t="s">
        <v>132</v>
      </c>
      <c r="F4" s="137" t="s">
        <v>132</v>
      </c>
    </row>
    <row r="5" spans="1:6" ht="25.5" customHeight="1">
      <c r="B5" s="84"/>
      <c r="C5" s="84"/>
      <c r="D5" s="138"/>
      <c r="E5" s="143"/>
      <c r="F5" s="138"/>
    </row>
    <row r="6" spans="1:6" hidden="1">
      <c r="D6" s="30"/>
      <c r="E6" s="30"/>
    </row>
    <row r="7" spans="1:6" hidden="1">
      <c r="D7" s="30"/>
      <c r="E7" s="30"/>
    </row>
    <row r="8" spans="1:6">
      <c r="D8" s="30"/>
      <c r="E8" s="30"/>
      <c r="F8" s="64"/>
    </row>
    <row r="9" spans="1:6" ht="37.5" customHeight="1">
      <c r="B9" s="7" t="s">
        <v>105</v>
      </c>
      <c r="D9" s="19" t="s">
        <v>99</v>
      </c>
      <c r="E9" s="12"/>
      <c r="F9" s="12"/>
    </row>
    <row r="10" spans="1:6" ht="27.75" customHeight="1">
      <c r="B10" s="7" t="s">
        <v>6</v>
      </c>
      <c r="D10" s="19"/>
      <c r="E10" s="12"/>
      <c r="F10" s="12"/>
    </row>
    <row r="11" spans="1:6" ht="12" customHeight="1">
      <c r="B11" s="7"/>
      <c r="D11" s="19"/>
      <c r="E11" s="12"/>
      <c r="F11" s="12"/>
    </row>
    <row r="12" spans="1:6" ht="37.5" customHeight="1">
      <c r="B12" s="4" t="s">
        <v>203</v>
      </c>
      <c r="D12" s="19" t="s">
        <v>99</v>
      </c>
      <c r="E12" s="12"/>
      <c r="F12" s="12"/>
    </row>
    <row r="13" spans="1:6" ht="11.25" customHeight="1">
      <c r="B13" s="1"/>
      <c r="D13" s="19"/>
      <c r="E13" s="12"/>
      <c r="F13" s="12"/>
    </row>
    <row r="14" spans="1:6" ht="24.75" customHeight="1">
      <c r="B14" s="77" t="s">
        <v>201</v>
      </c>
      <c r="D14" s="19" t="s">
        <v>99</v>
      </c>
      <c r="E14" s="12"/>
      <c r="F14" s="12"/>
    </row>
    <row r="15" spans="1:6" ht="9.75" customHeight="1">
      <c r="B15" s="2"/>
      <c r="D15" s="19"/>
      <c r="E15" s="12"/>
      <c r="F15" s="12"/>
    </row>
    <row r="16" spans="1:6" ht="38.25" customHeight="1">
      <c r="B16" s="4" t="s">
        <v>106</v>
      </c>
      <c r="D16" s="19" t="s">
        <v>99</v>
      </c>
      <c r="E16" s="12"/>
      <c r="F16" s="12"/>
    </row>
    <row r="17" spans="2:6" ht="12" customHeight="1">
      <c r="B17" s="6"/>
      <c r="D17" s="19"/>
      <c r="E17" s="12"/>
      <c r="F17" s="12"/>
    </row>
    <row r="18" spans="2:6" ht="30.75" customHeight="1">
      <c r="B18" s="4" t="s">
        <v>202</v>
      </c>
      <c r="D18" s="19" t="s">
        <v>99</v>
      </c>
      <c r="E18" s="12"/>
      <c r="F18" s="12"/>
    </row>
    <row r="19" spans="2:6" ht="13.5" customHeight="1">
      <c r="B19" s="4"/>
      <c r="D19" s="19"/>
      <c r="E19" s="12"/>
      <c r="F19" s="12"/>
    </row>
    <row r="20" spans="2:6" ht="24" customHeight="1">
      <c r="B20" s="4" t="s">
        <v>204</v>
      </c>
      <c r="D20" s="19"/>
      <c r="E20" s="12"/>
      <c r="F20" s="12"/>
    </row>
    <row r="21" spans="2:6" ht="12" customHeight="1">
      <c r="B21" s="4"/>
      <c r="D21" s="19"/>
      <c r="E21" s="12"/>
      <c r="F21" s="12"/>
    </row>
    <row r="22" spans="2:6">
      <c r="B22" t="s">
        <v>68</v>
      </c>
      <c r="D22" s="19" t="s">
        <v>99</v>
      </c>
      <c r="E22" s="12"/>
      <c r="F22" s="12"/>
    </row>
    <row r="23" spans="2:6">
      <c r="D23" s="19"/>
      <c r="E23" s="12"/>
      <c r="F23" s="12"/>
    </row>
    <row r="24" spans="2:6">
      <c r="B24" s="8" t="s">
        <v>152</v>
      </c>
      <c r="D24" s="19" t="s">
        <v>99</v>
      </c>
      <c r="E24" s="12"/>
      <c r="F24" s="12"/>
    </row>
    <row r="25" spans="2:6">
      <c r="B25" t="s">
        <v>109</v>
      </c>
      <c r="D25" s="19"/>
      <c r="E25" s="12"/>
      <c r="F25" s="12"/>
    </row>
    <row r="26" spans="2:6">
      <c r="B26" t="s">
        <v>110</v>
      </c>
      <c r="D26" s="19"/>
      <c r="E26" s="12"/>
      <c r="F26" s="12"/>
    </row>
    <row r="27" spans="2:6">
      <c r="B27" s="5"/>
      <c r="D27" s="19"/>
      <c r="E27" s="12"/>
      <c r="F27" s="12"/>
    </row>
    <row r="28" spans="2:6">
      <c r="B28" s="9" t="s">
        <v>69</v>
      </c>
      <c r="D28" s="19" t="s">
        <v>99</v>
      </c>
      <c r="E28" s="12"/>
      <c r="F28" s="12"/>
    </row>
    <row r="29" spans="2:6">
      <c r="B29" s="4" t="s">
        <v>107</v>
      </c>
      <c r="D29" s="19"/>
      <c r="E29" s="12"/>
      <c r="F29" s="12"/>
    </row>
    <row r="30" spans="2:6">
      <c r="B30" t="s">
        <v>108</v>
      </c>
      <c r="D30" s="19"/>
      <c r="E30" s="12"/>
      <c r="F30" s="12"/>
    </row>
    <row r="31" spans="2:6">
      <c r="B31" t="s">
        <v>205</v>
      </c>
      <c r="D31" s="19"/>
      <c r="E31" s="12"/>
      <c r="F31" s="12"/>
    </row>
    <row r="32" spans="2:6" ht="25.5">
      <c r="B32" s="61" t="s">
        <v>206</v>
      </c>
      <c r="D32" s="19"/>
      <c r="E32" s="12"/>
      <c r="F32" s="12"/>
    </row>
    <row r="33" spans="2:6">
      <c r="B33" s="4"/>
      <c r="D33" s="19"/>
      <c r="E33" s="12"/>
      <c r="F33" s="12"/>
    </row>
    <row r="34" spans="2:6">
      <c r="B34" s="9" t="s">
        <v>75</v>
      </c>
      <c r="D34" s="19" t="s">
        <v>99</v>
      </c>
      <c r="E34" s="12"/>
      <c r="F34" s="12"/>
    </row>
    <row r="35" spans="2:6">
      <c r="B35" t="s">
        <v>119</v>
      </c>
      <c r="D35" s="19"/>
      <c r="E35" s="12"/>
      <c r="F35" s="12"/>
    </row>
    <row r="36" spans="2:6">
      <c r="B36" t="s">
        <v>120</v>
      </c>
      <c r="D36" s="19"/>
      <c r="E36" s="12"/>
      <c r="F36" s="12"/>
    </row>
    <row r="37" spans="2:6">
      <c r="B37" t="s">
        <v>121</v>
      </c>
      <c r="D37" s="19"/>
      <c r="E37" s="12"/>
      <c r="F37" s="12"/>
    </row>
    <row r="38" spans="2:6">
      <c r="B38" s="63" t="s">
        <v>216</v>
      </c>
      <c r="D38" s="19"/>
      <c r="E38" s="12"/>
      <c r="F38" s="12"/>
    </row>
    <row r="39" spans="2:6">
      <c r="B39" t="s">
        <v>205</v>
      </c>
      <c r="D39" s="19"/>
      <c r="E39" s="12"/>
      <c r="F39" s="12"/>
    </row>
    <row r="40" spans="2:6">
      <c r="D40" s="19"/>
      <c r="E40" s="12"/>
      <c r="F40" s="12"/>
    </row>
    <row r="41" spans="2:6">
      <c r="B41" s="9" t="s">
        <v>135</v>
      </c>
      <c r="D41" s="19" t="s">
        <v>99</v>
      </c>
      <c r="E41" s="12"/>
      <c r="F41" s="12"/>
    </row>
    <row r="42" spans="2:6">
      <c r="B42" t="s">
        <v>136</v>
      </c>
      <c r="D42" s="19"/>
      <c r="E42" s="12"/>
      <c r="F42" s="12"/>
    </row>
    <row r="43" spans="2:6">
      <c r="D43" s="19"/>
      <c r="E43" s="12"/>
      <c r="F43" s="12"/>
    </row>
    <row r="44" spans="2:6">
      <c r="B44" s="9" t="s">
        <v>70</v>
      </c>
      <c r="D44" s="19" t="s">
        <v>99</v>
      </c>
      <c r="E44" s="12"/>
      <c r="F44" s="12"/>
    </row>
    <row r="45" spans="2:6">
      <c r="B45" t="s">
        <v>110</v>
      </c>
      <c r="D45" s="19"/>
      <c r="E45" s="12"/>
      <c r="F45" s="12"/>
    </row>
    <row r="46" spans="2:6">
      <c r="B46" t="s">
        <v>111</v>
      </c>
      <c r="D46" s="19"/>
      <c r="E46" s="12"/>
      <c r="F46" s="12"/>
    </row>
    <row r="47" spans="2:6">
      <c r="D47" s="19"/>
      <c r="E47" s="12"/>
      <c r="F47" s="12"/>
    </row>
    <row r="48" spans="2:6">
      <c r="B48" s="9" t="s">
        <v>71</v>
      </c>
      <c r="D48" s="19" t="s">
        <v>99</v>
      </c>
      <c r="E48" s="12"/>
      <c r="F48" s="12"/>
    </row>
    <row r="49" spans="1:6">
      <c r="B49" t="s">
        <v>112</v>
      </c>
      <c r="D49" s="20"/>
      <c r="E49" s="13"/>
      <c r="F49" s="13"/>
    </row>
    <row r="50" spans="1:6">
      <c r="A50" t="str">
        <f>GO!A1</f>
        <v/>
      </c>
      <c r="D50" s="21"/>
      <c r="E50" s="22"/>
    </row>
    <row r="51" spans="1:6" ht="13.5" thickBot="1">
      <c r="D51" s="21"/>
      <c r="E51" s="22"/>
    </row>
    <row r="52" spans="1:6" ht="41.25" customHeight="1" thickTop="1" thickBot="1">
      <c r="B52" s="80" t="s">
        <v>67</v>
      </c>
      <c r="C52" s="85"/>
      <c r="D52" s="139" t="s">
        <v>194</v>
      </c>
      <c r="E52" s="140"/>
      <c r="F52" s="67" t="s">
        <v>193</v>
      </c>
    </row>
    <row r="53" spans="1:6" ht="13.5" customHeight="1" thickTop="1">
      <c r="B53" s="84"/>
      <c r="C53" s="84"/>
      <c r="D53" s="141" t="s">
        <v>192</v>
      </c>
      <c r="E53" s="142" t="s">
        <v>132</v>
      </c>
      <c r="F53" s="137" t="s">
        <v>132</v>
      </c>
    </row>
    <row r="54" spans="1:6" ht="23.25" customHeight="1">
      <c r="B54" s="84"/>
      <c r="C54" s="84"/>
      <c r="D54" s="138"/>
      <c r="E54" s="143"/>
      <c r="F54" s="138"/>
    </row>
    <row r="55" spans="1:6">
      <c r="D55" s="19"/>
      <c r="E55" s="12"/>
      <c r="F55" s="64"/>
    </row>
    <row r="56" spans="1:6">
      <c r="B56" s="9" t="s">
        <v>72</v>
      </c>
      <c r="D56" s="19" t="s">
        <v>99</v>
      </c>
      <c r="E56" s="12"/>
      <c r="F56" s="12"/>
    </row>
    <row r="57" spans="1:6">
      <c r="B57" t="s">
        <v>113</v>
      </c>
      <c r="D57" s="19"/>
      <c r="E57" s="12"/>
      <c r="F57" s="12"/>
    </row>
    <row r="58" spans="1:6">
      <c r="B58" t="s">
        <v>114</v>
      </c>
      <c r="D58" s="19"/>
      <c r="E58" s="12"/>
      <c r="F58" s="12"/>
    </row>
    <row r="59" spans="1:6">
      <c r="B59" t="s">
        <v>205</v>
      </c>
      <c r="D59" s="19"/>
      <c r="E59" s="12"/>
      <c r="F59" s="12"/>
    </row>
    <row r="60" spans="1:6">
      <c r="D60" s="19"/>
      <c r="E60" s="12"/>
      <c r="F60" s="12"/>
    </row>
    <row r="61" spans="1:6">
      <c r="B61" s="9" t="s">
        <v>94</v>
      </c>
      <c r="D61" s="19" t="s">
        <v>99</v>
      </c>
      <c r="E61" s="12"/>
      <c r="F61" s="12"/>
    </row>
    <row r="62" spans="1:6">
      <c r="B62" t="s">
        <v>115</v>
      </c>
      <c r="D62" s="19"/>
      <c r="E62" s="12"/>
      <c r="F62" s="12"/>
    </row>
    <row r="63" spans="1:6">
      <c r="B63" t="s">
        <v>116</v>
      </c>
      <c r="D63" s="19"/>
      <c r="E63" s="12"/>
      <c r="F63" s="12"/>
    </row>
    <row r="64" spans="1:6">
      <c r="D64" s="19"/>
      <c r="E64" s="12"/>
      <c r="F64" s="12"/>
    </row>
    <row r="65" spans="2:6">
      <c r="B65" s="9" t="s">
        <v>76</v>
      </c>
      <c r="D65" s="19" t="s">
        <v>99</v>
      </c>
      <c r="E65" s="12"/>
      <c r="F65" s="12"/>
    </row>
    <row r="66" spans="2:6">
      <c r="B66" t="s">
        <v>109</v>
      </c>
      <c r="D66" s="19"/>
      <c r="E66" s="12"/>
      <c r="F66" s="12"/>
    </row>
    <row r="67" spans="2:6">
      <c r="B67" t="s">
        <v>116</v>
      </c>
      <c r="D67" s="19"/>
      <c r="E67" s="12"/>
      <c r="F67" s="12"/>
    </row>
    <row r="68" spans="2:6">
      <c r="B68" t="s">
        <v>122</v>
      </c>
      <c r="D68" s="19"/>
      <c r="E68" s="12"/>
      <c r="F68" s="12"/>
    </row>
    <row r="69" spans="2:6">
      <c r="D69" s="19"/>
      <c r="E69" s="12"/>
      <c r="F69" s="12"/>
    </row>
    <row r="70" spans="2:6">
      <c r="B70" s="9" t="s">
        <v>73</v>
      </c>
      <c r="D70" s="19" t="s">
        <v>99</v>
      </c>
      <c r="E70" s="12"/>
      <c r="F70" s="12"/>
    </row>
    <row r="71" spans="2:6">
      <c r="B71" t="s">
        <v>117</v>
      </c>
      <c r="D71" s="19"/>
      <c r="E71" s="12"/>
      <c r="F71" s="12"/>
    </row>
    <row r="72" spans="2:6">
      <c r="D72" s="19"/>
      <c r="E72" s="12"/>
      <c r="F72" s="12"/>
    </row>
    <row r="73" spans="2:6">
      <c r="B73" s="9" t="s">
        <v>74</v>
      </c>
      <c r="D73" s="19" t="s">
        <v>99</v>
      </c>
      <c r="E73" s="12"/>
      <c r="F73" s="12"/>
    </row>
    <row r="74" spans="2:6" ht="25.5">
      <c r="B74" s="4" t="s">
        <v>118</v>
      </c>
      <c r="D74" s="19"/>
      <c r="E74" s="12"/>
      <c r="F74" s="12"/>
    </row>
    <row r="75" spans="2:6">
      <c r="D75" s="19"/>
      <c r="E75" s="12"/>
      <c r="F75" s="12"/>
    </row>
    <row r="76" spans="2:6">
      <c r="B76" s="9" t="s">
        <v>207</v>
      </c>
      <c r="D76" s="19" t="s">
        <v>99</v>
      </c>
      <c r="E76" s="12"/>
      <c r="F76" s="12"/>
    </row>
    <row r="77" spans="2:6" ht="28.5" customHeight="1">
      <c r="B77" s="4" t="s">
        <v>208</v>
      </c>
      <c r="D77" s="19"/>
      <c r="E77" s="12"/>
      <c r="F77" s="12"/>
    </row>
    <row r="78" spans="2:6">
      <c r="D78" s="19"/>
      <c r="E78" s="12"/>
      <c r="F78" s="12"/>
    </row>
    <row r="79" spans="2:6">
      <c r="B79" s="10" t="s">
        <v>123</v>
      </c>
      <c r="D79" s="19"/>
      <c r="E79" s="12"/>
      <c r="F79" s="12"/>
    </row>
    <row r="80" spans="2:6">
      <c r="D80" s="19"/>
      <c r="E80" s="12"/>
      <c r="F80" s="12"/>
    </row>
    <row r="81" spans="2:6" ht="51">
      <c r="B81" s="7" t="s">
        <v>209</v>
      </c>
      <c r="D81" s="19" t="s">
        <v>99</v>
      </c>
      <c r="E81" s="12"/>
      <c r="F81" s="12"/>
    </row>
    <row r="82" spans="2:6">
      <c r="B82" s="7"/>
      <c r="D82" s="19"/>
      <c r="E82" s="12"/>
      <c r="F82" s="12"/>
    </row>
    <row r="83" spans="2:6">
      <c r="B83" s="7"/>
      <c r="D83" s="19"/>
      <c r="E83" s="12"/>
      <c r="F83" s="12"/>
    </row>
    <row r="84" spans="2:6">
      <c r="B84" s="7"/>
      <c r="D84" s="19"/>
      <c r="E84" s="12"/>
      <c r="F84" s="12"/>
    </row>
    <row r="85" spans="2:6">
      <c r="B85" s="7"/>
      <c r="D85" s="19"/>
      <c r="E85" s="12"/>
      <c r="F85" s="12"/>
    </row>
    <row r="86" spans="2:6">
      <c r="D86" s="12"/>
      <c r="E86" s="12"/>
      <c r="F86" s="12"/>
    </row>
    <row r="87" spans="2:6">
      <c r="D87" s="13"/>
      <c r="E87" s="13"/>
      <c r="F87" s="13"/>
    </row>
  </sheetData>
  <mergeCells count="8">
    <mergeCell ref="F53:F54"/>
    <mergeCell ref="D53:D54"/>
    <mergeCell ref="E53:E54"/>
    <mergeCell ref="D3:E3"/>
    <mergeCell ref="D52:E52"/>
    <mergeCell ref="D4:D5"/>
    <mergeCell ref="E4:E5"/>
    <mergeCell ref="F4:F5"/>
  </mergeCells>
  <phoneticPr fontId="0" type="noConversion"/>
  <printOptions horizontalCentered="1"/>
  <pageMargins left="0.78740157480314965" right="0.78740157480314965" top="0.98425196850393704" bottom="0.39370078740157483" header="0.51181102362204722" footer="0.23622047244094491"/>
  <pageSetup paperSize="9" scale="98" orientation="portrait" r:id="rId1"/>
  <headerFooter alignWithMargins="0">
    <oddFooter>&amp;LBerci&amp;CPage &amp;P&amp;R&amp;D</oddFooter>
  </headerFooter>
  <rowBreaks count="1" manualBreakCount="1">
    <brk id="49" max="16383" man="1"/>
  </rowBreaks>
</worksheet>
</file>

<file path=xl/worksheets/sheet11.xml><?xml version="1.0" encoding="utf-8"?>
<worksheet xmlns="http://schemas.openxmlformats.org/spreadsheetml/2006/main" xmlns:r="http://schemas.openxmlformats.org/officeDocument/2006/relationships">
  <sheetPr codeName="Feuil14"/>
  <dimension ref="A1:H29"/>
  <sheetViews>
    <sheetView zoomScaleNormal="100" workbookViewId="0">
      <selection activeCell="J22" sqref="J21:J22"/>
    </sheetView>
  </sheetViews>
  <sheetFormatPr baseColWidth="10" defaultRowHeight="12.75"/>
  <cols>
    <col min="1" max="1" width="2.85546875" customWidth="1"/>
    <col min="2" max="2" width="48.7109375" customWidth="1"/>
    <col min="3" max="3" width="2.85546875" customWidth="1"/>
    <col min="4" max="4" width="10.85546875" customWidth="1"/>
    <col min="5" max="5" width="11" customWidth="1"/>
  </cols>
  <sheetData>
    <row r="1" spans="1:8">
      <c r="A1" t="str">
        <f>CONCATENATE("",INFO!D6)</f>
        <v/>
      </c>
    </row>
    <row r="2" spans="1:8" ht="13.5" thickBot="1"/>
    <row r="3" spans="1:8" ht="39" customHeight="1" thickTop="1" thickBot="1">
      <c r="B3" s="80" t="s">
        <v>124</v>
      </c>
      <c r="C3" s="85"/>
      <c r="D3" s="139" t="s">
        <v>194</v>
      </c>
      <c r="E3" s="140"/>
      <c r="F3" s="67" t="s">
        <v>193</v>
      </c>
    </row>
    <row r="4" spans="1:8" ht="13.5" customHeight="1" thickTop="1">
      <c r="B4" s="84"/>
      <c r="C4" s="84"/>
      <c r="D4" s="141" t="s">
        <v>192</v>
      </c>
      <c r="E4" s="142" t="s">
        <v>132</v>
      </c>
      <c r="F4" s="137" t="s">
        <v>132</v>
      </c>
    </row>
    <row r="5" spans="1:8" ht="21.75" customHeight="1">
      <c r="B5" s="86"/>
      <c r="C5" s="84"/>
      <c r="D5" s="138"/>
      <c r="E5" s="143"/>
      <c r="F5" s="138"/>
    </row>
    <row r="6" spans="1:8" hidden="1">
      <c r="D6" s="12"/>
      <c r="E6" s="12"/>
    </row>
    <row r="7" spans="1:8" hidden="1">
      <c r="D7" s="12"/>
      <c r="E7" s="12"/>
    </row>
    <row r="8" spans="1:8">
      <c r="D8" s="12"/>
      <c r="E8" s="12"/>
      <c r="F8" s="64"/>
    </row>
    <row r="9" spans="1:8">
      <c r="B9" s="3" t="s">
        <v>77</v>
      </c>
      <c r="D9" s="19" t="s">
        <v>99</v>
      </c>
      <c r="E9" s="12"/>
      <c r="F9" s="12"/>
    </row>
    <row r="10" spans="1:8">
      <c r="D10" s="19"/>
      <c r="E10" s="12"/>
      <c r="F10" s="12"/>
    </row>
    <row r="11" spans="1:8" ht="13.5" customHeight="1">
      <c r="B11" s="5" t="s">
        <v>78</v>
      </c>
      <c r="D11" s="19" t="s">
        <v>99</v>
      </c>
      <c r="E11" s="12"/>
      <c r="F11" s="12"/>
    </row>
    <row r="12" spans="1:8">
      <c r="B12" s="1"/>
      <c r="D12" s="19"/>
      <c r="E12" s="12"/>
      <c r="F12" s="12"/>
    </row>
    <row r="13" spans="1:8">
      <c r="B13" t="s">
        <v>80</v>
      </c>
      <c r="D13" s="19" t="s">
        <v>99</v>
      </c>
      <c r="E13" s="12"/>
      <c r="F13" s="12"/>
    </row>
    <row r="14" spans="1:8">
      <c r="B14" s="2"/>
      <c r="D14" s="19"/>
      <c r="E14" s="12"/>
      <c r="F14" s="12"/>
    </row>
    <row r="15" spans="1:8" ht="25.5">
      <c r="B15" s="23" t="s">
        <v>125</v>
      </c>
      <c r="D15" s="19" t="s">
        <v>99</v>
      </c>
      <c r="E15" s="12"/>
      <c r="F15" s="12"/>
      <c r="G15" s="163"/>
      <c r="H15" s="163"/>
    </row>
    <row r="16" spans="1:8">
      <c r="B16" s="2"/>
      <c r="D16" s="19"/>
      <c r="E16" s="12"/>
      <c r="F16" s="12"/>
    </row>
    <row r="17" spans="2:8">
      <c r="B17" t="s">
        <v>79</v>
      </c>
      <c r="D17" s="19" t="s">
        <v>99</v>
      </c>
      <c r="E17" s="12"/>
      <c r="F17" s="12"/>
      <c r="G17" s="163"/>
      <c r="H17" s="163"/>
    </row>
    <row r="18" spans="2:8">
      <c r="B18" s="6"/>
      <c r="D18" s="19"/>
      <c r="E18" s="12"/>
      <c r="F18" s="12"/>
    </row>
    <row r="19" spans="2:8">
      <c r="B19" t="s">
        <v>81</v>
      </c>
      <c r="D19" s="19" t="s">
        <v>99</v>
      </c>
      <c r="E19" s="12"/>
      <c r="F19" s="12"/>
    </row>
    <row r="20" spans="2:8">
      <c r="B20" s="4"/>
      <c r="D20" s="19"/>
      <c r="E20" s="12"/>
      <c r="F20" s="12"/>
    </row>
    <row r="21" spans="2:8">
      <c r="B21" t="s">
        <v>82</v>
      </c>
      <c r="D21" s="19" t="s">
        <v>99</v>
      </c>
      <c r="E21" s="12"/>
      <c r="F21" s="12"/>
    </row>
    <row r="22" spans="2:8">
      <c r="B22" s="5"/>
      <c r="D22" s="19"/>
      <c r="E22" s="12"/>
      <c r="F22" s="12"/>
    </row>
    <row r="23" spans="2:8">
      <c r="B23" t="s">
        <v>83</v>
      </c>
      <c r="D23" s="19" t="s">
        <v>99</v>
      </c>
      <c r="E23" s="12"/>
      <c r="F23" s="12"/>
    </row>
    <row r="24" spans="2:8">
      <c r="B24" s="4"/>
      <c r="D24" s="19"/>
      <c r="E24" s="12"/>
      <c r="F24" s="12"/>
    </row>
    <row r="25" spans="2:8" ht="25.5">
      <c r="B25" s="4" t="s">
        <v>84</v>
      </c>
      <c r="D25" s="19" t="s">
        <v>99</v>
      </c>
      <c r="E25" s="12"/>
      <c r="F25" s="12"/>
    </row>
    <row r="26" spans="2:8">
      <c r="B26" s="4"/>
      <c r="D26" s="12"/>
      <c r="E26" s="12"/>
      <c r="F26" s="12"/>
    </row>
    <row r="27" spans="2:8">
      <c r="D27" s="13"/>
      <c r="E27" s="13"/>
      <c r="F27" s="13"/>
    </row>
    <row r="29" spans="2:8">
      <c r="B29" s="4"/>
    </row>
  </sheetData>
  <mergeCells count="6">
    <mergeCell ref="D3:E3"/>
    <mergeCell ref="G15:H15"/>
    <mergeCell ref="G17:H17"/>
    <mergeCell ref="D4:D5"/>
    <mergeCell ref="E4:E5"/>
    <mergeCell ref="F4:F5"/>
  </mergeCells>
  <phoneticPr fontId="0" type="noConversion"/>
  <printOptions horizontalCentered="1"/>
  <pageMargins left="0.78740157480314965" right="0.78740157480314965" top="0.98425196850393704" bottom="0.39370078740157483" header="0.51181102362204722" footer="0.23622047244094491"/>
  <pageSetup paperSize="9" scale="98" orientation="portrait" r:id="rId1"/>
  <headerFooter alignWithMargins="0">
    <oddFooter>&amp;LBerci&amp;CPage &amp;P&amp;R&amp;D</oddFooter>
  </headerFooter>
  <legacyDrawing r:id="rId2"/>
</worksheet>
</file>

<file path=xl/worksheets/sheet12.xml><?xml version="1.0" encoding="utf-8"?>
<worksheet xmlns="http://schemas.openxmlformats.org/spreadsheetml/2006/main" xmlns:r="http://schemas.openxmlformats.org/officeDocument/2006/relationships">
  <sheetPr codeName="Feuil7"/>
  <dimension ref="A1:E21"/>
  <sheetViews>
    <sheetView workbookViewId="0">
      <selection activeCell="J22" sqref="J21:J22"/>
    </sheetView>
  </sheetViews>
  <sheetFormatPr baseColWidth="10" defaultRowHeight="12.75"/>
  <cols>
    <col min="1" max="1" width="50" customWidth="1"/>
    <col min="2" max="2" width="3.42578125" customWidth="1"/>
    <col min="3" max="3" width="10.28515625" customWidth="1"/>
    <col min="4" max="4" width="11.28515625" customWidth="1"/>
  </cols>
  <sheetData>
    <row r="1" spans="1:5" ht="52.5" thickTop="1" thickBot="1">
      <c r="A1" s="80" t="s">
        <v>7</v>
      </c>
      <c r="B1" s="85"/>
      <c r="C1" s="139" t="s">
        <v>194</v>
      </c>
      <c r="D1" s="140"/>
      <c r="E1" s="67" t="s">
        <v>193</v>
      </c>
    </row>
    <row r="2" spans="1:5" ht="13.5" thickTop="1">
      <c r="A2" s="84"/>
      <c r="B2" s="84"/>
      <c r="C2" s="141" t="s">
        <v>192</v>
      </c>
      <c r="D2" s="142" t="s">
        <v>132</v>
      </c>
      <c r="E2" s="137" t="s">
        <v>132</v>
      </c>
    </row>
    <row r="3" spans="1:5" ht="25.5" customHeight="1">
      <c r="A3" s="86"/>
      <c r="B3" s="84"/>
      <c r="C3" s="138"/>
      <c r="D3" s="143"/>
      <c r="E3" s="138"/>
    </row>
    <row r="4" spans="1:5">
      <c r="C4" s="12"/>
      <c r="D4" s="12"/>
      <c r="E4" s="64"/>
    </row>
    <row r="5" spans="1:5" ht="18" customHeight="1">
      <c r="A5" s="121" t="s">
        <v>8</v>
      </c>
      <c r="C5" s="19"/>
      <c r="D5" s="12"/>
      <c r="E5" s="12"/>
    </row>
    <row r="6" spans="1:5" ht="30.75" customHeight="1">
      <c r="A6" s="8" t="s">
        <v>9</v>
      </c>
      <c r="C6" s="19" t="s">
        <v>99</v>
      </c>
      <c r="D6" s="12"/>
      <c r="E6" s="12"/>
    </row>
    <row r="7" spans="1:5">
      <c r="C7" s="19"/>
      <c r="D7" s="12"/>
      <c r="E7" s="12"/>
    </row>
    <row r="8" spans="1:5" ht="54.75" customHeight="1">
      <c r="A8" s="4" t="s">
        <v>10</v>
      </c>
      <c r="C8" s="19" t="s">
        <v>99</v>
      </c>
      <c r="D8" s="12"/>
      <c r="E8" s="12"/>
    </row>
    <row r="9" spans="1:5">
      <c r="A9" s="1"/>
      <c r="C9" s="19"/>
      <c r="D9" s="12"/>
      <c r="E9" s="12"/>
    </row>
    <row r="10" spans="1:5" ht="42" customHeight="1">
      <c r="A10" s="4" t="s">
        <v>11</v>
      </c>
      <c r="C10" s="19" t="s">
        <v>99</v>
      </c>
      <c r="D10" s="12"/>
      <c r="E10" s="12"/>
    </row>
    <row r="11" spans="1:5">
      <c r="A11" s="2"/>
      <c r="C11" s="19"/>
      <c r="D11" s="12"/>
      <c r="E11" s="12"/>
    </row>
    <row r="12" spans="1:5" ht="27.75" customHeight="1">
      <c r="A12" s="4" t="s">
        <v>12</v>
      </c>
      <c r="C12" s="19" t="s">
        <v>99</v>
      </c>
      <c r="D12" s="12"/>
      <c r="E12" s="12"/>
    </row>
    <row r="13" spans="1:5">
      <c r="A13" s="2"/>
      <c r="C13" s="19"/>
      <c r="D13" s="12"/>
      <c r="E13" s="12"/>
    </row>
    <row r="14" spans="1:5" ht="25.5">
      <c r="A14" s="4" t="s">
        <v>13</v>
      </c>
      <c r="C14" s="19" t="s">
        <v>99</v>
      </c>
      <c r="D14" s="12"/>
      <c r="E14" s="12"/>
    </row>
    <row r="15" spans="1:5">
      <c r="A15" s="6"/>
      <c r="C15" s="19"/>
      <c r="D15" s="12"/>
      <c r="E15" s="12"/>
    </row>
    <row r="16" spans="1:5">
      <c r="A16" s="4" t="s">
        <v>14</v>
      </c>
      <c r="C16" s="19" t="s">
        <v>99</v>
      </c>
      <c r="D16" s="12"/>
      <c r="E16" s="12"/>
    </row>
    <row r="17" spans="1:5">
      <c r="A17" s="4"/>
      <c r="C17" s="19"/>
      <c r="D17" s="12"/>
      <c r="E17" s="12"/>
    </row>
    <row r="18" spans="1:5">
      <c r="A18" s="4" t="s">
        <v>15</v>
      </c>
      <c r="C18" s="19" t="s">
        <v>99</v>
      </c>
      <c r="D18" s="12"/>
      <c r="E18" s="12"/>
    </row>
    <row r="19" spans="1:5">
      <c r="A19" s="5"/>
      <c r="C19" s="19"/>
      <c r="D19" s="12"/>
      <c r="E19" s="12"/>
    </row>
    <row r="20" spans="1:5">
      <c r="A20" s="4"/>
      <c r="C20" s="12"/>
      <c r="D20" s="12"/>
      <c r="E20" s="12"/>
    </row>
    <row r="21" spans="1:5">
      <c r="C21" s="13"/>
      <c r="D21" s="13"/>
      <c r="E21" s="13"/>
    </row>
  </sheetData>
  <mergeCells count="4">
    <mergeCell ref="C1:D1"/>
    <mergeCell ref="C2:C3"/>
    <mergeCell ref="D2:D3"/>
    <mergeCell ref="E2:E3"/>
  </mergeCells>
  <phoneticPr fontId="25" type="noConversion"/>
  <pageMargins left="0.78740157499999996" right="0.78740157499999996" top="0.984251969" bottom="0.984251969" header="0.4921259845" footer="0.4921259845"/>
  <pageSetup paperSize="9" orientation="portrait" r:id="rId1"/>
  <headerFooter alignWithMargins="0"/>
</worksheet>
</file>

<file path=xl/worksheets/sheet13.xml><?xml version="1.0" encoding="utf-8"?>
<worksheet xmlns="http://schemas.openxmlformats.org/spreadsheetml/2006/main" xmlns:r="http://schemas.openxmlformats.org/officeDocument/2006/relationships">
  <sheetPr codeName="Feuil13"/>
  <dimension ref="A1:G34"/>
  <sheetViews>
    <sheetView zoomScaleNormal="100" workbookViewId="0">
      <selection activeCell="J22" sqref="J21:J22"/>
    </sheetView>
  </sheetViews>
  <sheetFormatPr baseColWidth="10" defaultRowHeight="12.75"/>
  <cols>
    <col min="1" max="1" width="2.85546875" customWidth="1"/>
    <col min="2" max="2" width="48.7109375" customWidth="1"/>
    <col min="3" max="3" width="2.85546875" customWidth="1"/>
    <col min="4" max="4" width="10.5703125" customWidth="1"/>
    <col min="5" max="5" width="11.140625" customWidth="1"/>
  </cols>
  <sheetData>
    <row r="1" spans="1:6">
      <c r="A1" t="str">
        <f>CONCATENATE("",INFO!D6)</f>
        <v/>
      </c>
    </row>
    <row r="2" spans="1:6" ht="13.5" thickBot="1"/>
    <row r="3" spans="1:6" ht="41.25" customHeight="1" thickTop="1" thickBot="1">
      <c r="B3" s="80" t="s">
        <v>85</v>
      </c>
      <c r="C3" s="85"/>
      <c r="D3" s="139" t="s">
        <v>194</v>
      </c>
      <c r="E3" s="140"/>
      <c r="F3" s="67" t="s">
        <v>193</v>
      </c>
    </row>
    <row r="4" spans="1:6" ht="13.5" customHeight="1" thickTop="1">
      <c r="B4" s="84"/>
      <c r="C4" s="84"/>
      <c r="D4" s="141" t="s">
        <v>192</v>
      </c>
      <c r="E4" s="142" t="s">
        <v>132</v>
      </c>
      <c r="F4" s="137" t="s">
        <v>132</v>
      </c>
    </row>
    <row r="5" spans="1:6" ht="28.5" customHeight="1">
      <c r="B5" s="84"/>
      <c r="C5" s="84"/>
      <c r="D5" s="138"/>
      <c r="E5" s="143"/>
      <c r="F5" s="138"/>
    </row>
    <row r="6" spans="1:6" hidden="1">
      <c r="D6" s="30"/>
      <c r="E6" s="30"/>
    </row>
    <row r="7" spans="1:6" hidden="1">
      <c r="D7" s="30"/>
      <c r="E7" s="30"/>
    </row>
    <row r="8" spans="1:6">
      <c r="B8" s="10" t="s">
        <v>126</v>
      </c>
      <c r="D8" s="12"/>
      <c r="E8" s="12"/>
      <c r="F8" s="12"/>
    </row>
    <row r="9" spans="1:6">
      <c r="D9" s="12"/>
      <c r="E9" s="12"/>
      <c r="F9" s="12"/>
    </row>
    <row r="10" spans="1:6" ht="51">
      <c r="B10" s="6" t="s">
        <v>86</v>
      </c>
      <c r="D10" s="12"/>
      <c r="E10" s="12"/>
      <c r="F10" s="12"/>
    </row>
    <row r="11" spans="1:6" ht="25.5">
      <c r="B11" s="77" t="s">
        <v>87</v>
      </c>
      <c r="D11" s="12"/>
      <c r="E11" s="12"/>
      <c r="F11" s="12"/>
    </row>
    <row r="12" spans="1:6">
      <c r="B12" s="77"/>
      <c r="D12" s="12"/>
      <c r="E12" s="12"/>
      <c r="F12" s="12"/>
    </row>
    <row r="13" spans="1:6">
      <c r="B13" s="98" t="s">
        <v>22</v>
      </c>
      <c r="D13" s="19" t="s">
        <v>99</v>
      </c>
      <c r="E13" s="12"/>
      <c r="F13" s="12"/>
    </row>
    <row r="14" spans="1:6">
      <c r="B14" s="99"/>
      <c r="D14" s="19"/>
      <c r="E14" s="12"/>
      <c r="F14" s="12"/>
    </row>
    <row r="15" spans="1:6" ht="41.25" customHeight="1">
      <c r="B15" s="104" t="s">
        <v>23</v>
      </c>
      <c r="D15" s="19" t="s">
        <v>99</v>
      </c>
      <c r="E15" s="12"/>
      <c r="F15" s="12"/>
    </row>
    <row r="16" spans="1:6">
      <c r="B16" s="114"/>
      <c r="D16" s="19"/>
      <c r="E16" s="12"/>
      <c r="F16" s="12"/>
    </row>
    <row r="17" spans="2:7" ht="51">
      <c r="B17" s="114" t="s">
        <v>24</v>
      </c>
      <c r="D17" s="19" t="s">
        <v>99</v>
      </c>
      <c r="E17" s="12"/>
      <c r="F17" s="12"/>
    </row>
    <row r="18" spans="2:7">
      <c r="B18" s="114"/>
      <c r="D18" s="19"/>
      <c r="E18" s="12"/>
      <c r="F18" s="12"/>
    </row>
    <row r="19" spans="2:7" ht="42" customHeight="1">
      <c r="B19" s="104" t="s">
        <v>25</v>
      </c>
      <c r="D19" s="19" t="s">
        <v>99</v>
      </c>
      <c r="E19" s="12"/>
      <c r="F19" s="12"/>
      <c r="G19" s="28"/>
    </row>
    <row r="20" spans="2:7" ht="12.75" customHeight="1">
      <c r="B20" s="114" t="s">
        <v>130</v>
      </c>
      <c r="D20" s="19"/>
      <c r="E20" s="12"/>
      <c r="F20" s="12"/>
      <c r="G20" s="28"/>
    </row>
    <row r="21" spans="2:7">
      <c r="B21" s="114"/>
      <c r="D21" s="19"/>
      <c r="E21" s="12"/>
      <c r="F21" s="12"/>
    </row>
    <row r="22" spans="2:7" ht="38.25">
      <c r="B22" s="104" t="s">
        <v>26</v>
      </c>
      <c r="D22" s="19" t="s">
        <v>99</v>
      </c>
      <c r="E22" s="12"/>
      <c r="F22" s="12"/>
    </row>
    <row r="23" spans="2:7">
      <c r="B23" s="113"/>
      <c r="D23" s="19"/>
      <c r="E23" s="12"/>
      <c r="F23" s="12"/>
    </row>
    <row r="24" spans="2:7" ht="51">
      <c r="B24" s="114" t="s">
        <v>16</v>
      </c>
      <c r="D24" s="19" t="s">
        <v>99</v>
      </c>
      <c r="E24" s="12"/>
      <c r="F24" s="12"/>
    </row>
    <row r="25" spans="2:7">
      <c r="B25" s="98"/>
      <c r="D25" s="19"/>
      <c r="E25" s="12"/>
      <c r="F25" s="12"/>
    </row>
    <row r="26" spans="2:7" ht="38.25">
      <c r="B26" s="77" t="s">
        <v>17</v>
      </c>
      <c r="D26" s="19" t="s">
        <v>99</v>
      </c>
      <c r="E26" s="12"/>
      <c r="F26" s="12"/>
    </row>
    <row r="27" spans="2:7">
      <c r="B27" s="98"/>
      <c r="D27" s="19"/>
      <c r="E27" s="12"/>
      <c r="F27" s="12"/>
    </row>
    <row r="28" spans="2:7" ht="25.5">
      <c r="B28" s="77" t="s">
        <v>18</v>
      </c>
      <c r="D28" s="19" t="s">
        <v>99</v>
      </c>
      <c r="E28" s="12"/>
      <c r="F28" s="12"/>
      <c r="G28" s="28"/>
    </row>
    <row r="29" spans="2:7">
      <c r="B29" s="98"/>
      <c r="D29" s="19"/>
      <c r="E29" s="12"/>
      <c r="F29" s="12"/>
    </row>
    <row r="30" spans="2:7" ht="38.25">
      <c r="B30" s="77" t="s">
        <v>19</v>
      </c>
      <c r="D30" s="19" t="s">
        <v>99</v>
      </c>
      <c r="E30" s="12"/>
      <c r="F30" s="12"/>
    </row>
    <row r="31" spans="2:7">
      <c r="B31" s="98"/>
      <c r="D31" s="19"/>
      <c r="E31" s="12"/>
      <c r="F31" s="12"/>
    </row>
    <row r="32" spans="2:7">
      <c r="B32" s="98" t="s">
        <v>20</v>
      </c>
      <c r="D32" s="19" t="s">
        <v>99</v>
      </c>
      <c r="E32" s="12"/>
      <c r="F32" s="12"/>
    </row>
    <row r="33" spans="2:6">
      <c r="B33" s="98"/>
      <c r="D33" s="19"/>
      <c r="E33" s="12"/>
      <c r="F33" s="12"/>
    </row>
    <row r="34" spans="2:6" ht="25.5">
      <c r="B34" s="77" t="s">
        <v>21</v>
      </c>
      <c r="D34" s="20" t="s">
        <v>99</v>
      </c>
      <c r="E34" s="13"/>
      <c r="F34" s="13"/>
    </row>
  </sheetData>
  <mergeCells count="4">
    <mergeCell ref="D3:E3"/>
    <mergeCell ref="D4:D5"/>
    <mergeCell ref="E4:E5"/>
    <mergeCell ref="F4:F5"/>
  </mergeCells>
  <phoneticPr fontId="0" type="noConversion"/>
  <printOptions horizontalCentered="1"/>
  <pageMargins left="0.78740157480314965" right="0.78740157480314965" top="0.98425196850393704" bottom="0.39370078740157483" header="0.51181102362204722" footer="0.23622047244094491"/>
  <pageSetup paperSize="9" scale="99" orientation="portrait" r:id="rId1"/>
  <headerFooter alignWithMargins="0">
    <oddFooter>&amp;LBerci&amp;CPage &amp;P&amp;R&amp;D</oddFooter>
  </headerFooter>
  <legacyDrawing r:id="rId2"/>
</worksheet>
</file>

<file path=xl/worksheets/sheet14.xml><?xml version="1.0" encoding="utf-8"?>
<worksheet xmlns="http://schemas.openxmlformats.org/spreadsheetml/2006/main" xmlns:r="http://schemas.openxmlformats.org/officeDocument/2006/relationships">
  <sheetPr codeName="Feuil12"/>
  <dimension ref="A1:G45"/>
  <sheetViews>
    <sheetView topLeftCell="A20" zoomScaleNormal="100" workbookViewId="0">
      <selection activeCell="J22" sqref="J21:J22"/>
    </sheetView>
  </sheetViews>
  <sheetFormatPr baseColWidth="10" defaultRowHeight="12.75"/>
  <cols>
    <col min="1" max="1" width="2.85546875" customWidth="1"/>
    <col min="2" max="2" width="48.7109375" customWidth="1"/>
    <col min="3" max="3" width="2.85546875" customWidth="1"/>
    <col min="4" max="4" width="10.5703125" customWidth="1"/>
  </cols>
  <sheetData>
    <row r="1" spans="1:6">
      <c r="A1" t="str">
        <f>CONCATENATE(" ",INFO!D6)</f>
        <v xml:space="preserve"> </v>
      </c>
    </row>
    <row r="2" spans="1:6" ht="13.5" thickBot="1"/>
    <row r="3" spans="1:6" ht="42.75" customHeight="1" thickTop="1" thickBot="1">
      <c r="B3" s="80" t="s">
        <v>88</v>
      </c>
      <c r="C3" s="85"/>
      <c r="D3" s="139" t="s">
        <v>194</v>
      </c>
      <c r="E3" s="140"/>
      <c r="F3" s="67" t="s">
        <v>193</v>
      </c>
    </row>
    <row r="4" spans="1:6" ht="13.5" customHeight="1" thickTop="1">
      <c r="B4" s="84"/>
      <c r="C4" s="84"/>
      <c r="D4" s="141" t="s">
        <v>192</v>
      </c>
      <c r="E4" s="142" t="s">
        <v>132</v>
      </c>
      <c r="F4" s="137" t="s">
        <v>132</v>
      </c>
    </row>
    <row r="5" spans="1:6" ht="20.25" customHeight="1">
      <c r="B5" s="84"/>
      <c r="C5" s="84"/>
      <c r="D5" s="138"/>
      <c r="E5" s="143"/>
      <c r="F5" s="138"/>
    </row>
    <row r="6" spans="1:6" hidden="1">
      <c r="B6" s="2"/>
      <c r="D6" s="12"/>
      <c r="E6" s="12"/>
    </row>
    <row r="7" spans="1:6" hidden="1">
      <c r="B7" s="2"/>
      <c r="D7" s="12"/>
      <c r="E7" s="12"/>
    </row>
    <row r="8" spans="1:6" ht="25.5" customHeight="1">
      <c r="B8" s="77" t="s">
        <v>217</v>
      </c>
      <c r="D8" s="19" t="s">
        <v>99</v>
      </c>
      <c r="E8" s="14"/>
      <c r="F8" s="12"/>
    </row>
    <row r="9" spans="1:6" ht="11.25" customHeight="1">
      <c r="B9" s="94"/>
      <c r="D9" s="12"/>
      <c r="E9" s="14"/>
      <c r="F9" s="12"/>
    </row>
    <row r="10" spans="1:6" ht="37.5" customHeight="1">
      <c r="B10" s="77" t="s">
        <v>218</v>
      </c>
      <c r="D10" s="19" t="s">
        <v>99</v>
      </c>
      <c r="E10" s="14"/>
      <c r="F10" s="12"/>
    </row>
    <row r="11" spans="1:6" ht="12.75" customHeight="1">
      <c r="B11" s="77"/>
      <c r="D11" s="19"/>
      <c r="E11" s="14"/>
      <c r="F11" s="12"/>
    </row>
    <row r="12" spans="1:6" ht="23.25" customHeight="1">
      <c r="B12" s="77" t="s">
        <v>27</v>
      </c>
      <c r="D12" s="19" t="s">
        <v>99</v>
      </c>
      <c r="E12" s="14"/>
      <c r="F12" s="12"/>
    </row>
    <row r="13" spans="1:6" ht="12" customHeight="1">
      <c r="B13" s="77"/>
      <c r="D13" s="12"/>
      <c r="E13" s="14"/>
      <c r="F13" s="12"/>
    </row>
    <row r="14" spans="1:6" ht="27.75" customHeight="1">
      <c r="B14" s="77" t="s">
        <v>219</v>
      </c>
      <c r="D14" s="19" t="s">
        <v>99</v>
      </c>
      <c r="E14" s="14"/>
      <c r="F14" s="12"/>
    </row>
    <row r="15" spans="1:6" ht="12" customHeight="1">
      <c r="B15" s="77"/>
      <c r="D15" s="19"/>
      <c r="E15" s="14"/>
      <c r="F15" s="12"/>
    </row>
    <row r="16" spans="1:6" ht="38.25" customHeight="1">
      <c r="B16" s="95" t="s">
        <v>220</v>
      </c>
      <c r="D16" s="19" t="s">
        <v>99</v>
      </c>
      <c r="E16" s="14"/>
      <c r="F16" s="12"/>
    </row>
    <row r="17" spans="2:7" ht="14.25" customHeight="1">
      <c r="B17" s="5"/>
      <c r="D17" s="19"/>
      <c r="E17" s="14"/>
      <c r="F17" s="12"/>
    </row>
    <row r="18" spans="2:7" ht="41.25" customHeight="1">
      <c r="B18" s="4" t="s">
        <v>221</v>
      </c>
      <c r="D18" s="19" t="s">
        <v>99</v>
      </c>
      <c r="E18" s="14"/>
      <c r="F18" s="12"/>
    </row>
    <row r="19" spans="2:7" ht="24.75" customHeight="1">
      <c r="B19" s="62" t="s">
        <v>28</v>
      </c>
      <c r="D19" s="19"/>
      <c r="E19" s="14"/>
      <c r="F19" s="12"/>
    </row>
    <row r="20" spans="2:7" ht="11.25" customHeight="1">
      <c r="B20" s="2"/>
      <c r="D20" s="19"/>
      <c r="E20" s="14"/>
      <c r="F20" s="12"/>
    </row>
    <row r="21" spans="2:7" ht="38.25" customHeight="1">
      <c r="B21" s="4" t="s">
        <v>222</v>
      </c>
      <c r="D21" s="19" t="s">
        <v>99</v>
      </c>
      <c r="E21" s="14"/>
      <c r="F21" s="12"/>
    </row>
    <row r="22" spans="2:7">
      <c r="B22" s="6"/>
      <c r="D22" s="19"/>
      <c r="E22" s="14"/>
      <c r="F22" s="12"/>
    </row>
    <row r="23" spans="2:7" ht="38.25">
      <c r="B23" s="23" t="s">
        <v>223</v>
      </c>
      <c r="D23" s="19" t="s">
        <v>99</v>
      </c>
      <c r="E23" s="14"/>
      <c r="F23" s="12"/>
      <c r="G23" s="28"/>
    </row>
    <row r="24" spans="2:7">
      <c r="B24" s="96" t="s">
        <v>224</v>
      </c>
      <c r="D24" s="19"/>
      <c r="E24" s="14"/>
      <c r="F24" s="12"/>
      <c r="G24" s="28"/>
    </row>
    <row r="25" spans="2:7">
      <c r="B25" s="23"/>
      <c r="D25" s="19"/>
      <c r="E25" s="14"/>
      <c r="F25" s="12"/>
      <c r="G25" s="28"/>
    </row>
    <row r="26" spans="2:7" ht="25.5" customHeight="1">
      <c r="B26" s="23" t="s">
        <v>189</v>
      </c>
      <c r="D26" s="19" t="s">
        <v>99</v>
      </c>
      <c r="E26" s="14"/>
      <c r="F26" s="12"/>
      <c r="G26" s="28"/>
    </row>
    <row r="27" spans="2:7" ht="13.5" customHeight="1">
      <c r="B27" s="96" t="s">
        <v>225</v>
      </c>
      <c r="D27" s="19"/>
      <c r="E27" s="14"/>
      <c r="F27" s="12"/>
      <c r="G27" s="28"/>
    </row>
    <row r="28" spans="2:7" ht="11.25" customHeight="1">
      <c r="B28" s="23"/>
      <c r="D28" s="19"/>
      <c r="E28" s="14"/>
      <c r="F28" s="12"/>
      <c r="G28" s="28"/>
    </row>
    <row r="29" spans="2:7" ht="25.5">
      <c r="B29" s="4" t="s">
        <v>137</v>
      </c>
      <c r="D29" s="19" t="s">
        <v>99</v>
      </c>
      <c r="E29" s="14"/>
      <c r="F29" s="12"/>
    </row>
    <row r="30" spans="2:7" ht="9.75" customHeight="1">
      <c r="B30" s="4"/>
      <c r="D30" s="19"/>
      <c r="E30" s="14"/>
      <c r="F30" s="12"/>
    </row>
    <row r="31" spans="2:7">
      <c r="B31" t="s">
        <v>89</v>
      </c>
      <c r="D31" s="19" t="s">
        <v>99</v>
      </c>
      <c r="E31" s="14"/>
      <c r="F31" s="12"/>
    </row>
    <row r="32" spans="2:7" ht="8.25" customHeight="1">
      <c r="B32" s="5"/>
      <c r="D32" s="19"/>
      <c r="E32" s="14"/>
      <c r="F32" s="12"/>
    </row>
    <row r="33" spans="2:6" ht="25.5">
      <c r="B33" s="7" t="s">
        <v>226</v>
      </c>
      <c r="D33" s="19" t="s">
        <v>99</v>
      </c>
      <c r="E33" s="14"/>
      <c r="F33" s="12"/>
    </row>
    <row r="34" spans="2:6">
      <c r="B34" s="7" t="s">
        <v>181</v>
      </c>
      <c r="D34" s="19"/>
      <c r="E34" s="14"/>
      <c r="F34" s="12"/>
    </row>
    <row r="35" spans="2:6" ht="9.75" customHeight="1">
      <c r="B35" s="7"/>
      <c r="D35" s="19"/>
      <c r="E35" s="14"/>
      <c r="F35" s="12"/>
    </row>
    <row r="36" spans="2:6" ht="25.5">
      <c r="B36" s="7" t="s">
        <v>226</v>
      </c>
      <c r="D36" s="20" t="s">
        <v>99</v>
      </c>
      <c r="E36" s="15"/>
      <c r="F36" s="13"/>
    </row>
    <row r="37" spans="2:6">
      <c r="B37" s="7" t="s">
        <v>182</v>
      </c>
      <c r="D37" s="21"/>
      <c r="E37" s="22"/>
      <c r="F37" s="22"/>
    </row>
    <row r="38" spans="2:6" ht="9" customHeight="1" thickBot="1">
      <c r="B38" s="4"/>
      <c r="D38" s="92"/>
      <c r="E38" s="92"/>
      <c r="F38" s="22"/>
    </row>
    <row r="39" spans="2:6" ht="43.5" customHeight="1" thickTop="1" thickBot="1">
      <c r="B39" s="80" t="s">
        <v>90</v>
      </c>
      <c r="C39" s="85"/>
      <c r="D39" s="139" t="s">
        <v>194</v>
      </c>
      <c r="E39" s="140"/>
      <c r="F39" s="67" t="s">
        <v>193</v>
      </c>
    </row>
    <row r="40" spans="2:6" ht="13.5" customHeight="1" thickTop="1">
      <c r="B40" s="84"/>
      <c r="C40" s="84"/>
      <c r="D40" s="141" t="s">
        <v>192</v>
      </c>
      <c r="E40" s="142" t="s">
        <v>132</v>
      </c>
      <c r="F40" s="137" t="s">
        <v>132</v>
      </c>
    </row>
    <row r="41" spans="2:6" ht="24.75" customHeight="1">
      <c r="B41" s="84"/>
      <c r="C41" s="84"/>
      <c r="D41" s="138"/>
      <c r="E41" s="143"/>
      <c r="F41" s="138"/>
    </row>
    <row r="42" spans="2:6" ht="25.5">
      <c r="B42" s="4" t="s">
        <v>227</v>
      </c>
      <c r="D42" s="19" t="s">
        <v>99</v>
      </c>
      <c r="E42" s="14"/>
      <c r="F42" s="12"/>
    </row>
    <row r="43" spans="2:6">
      <c r="D43" s="19"/>
      <c r="E43" s="14"/>
      <c r="F43" s="12"/>
    </row>
    <row r="44" spans="2:6">
      <c r="B44" t="s">
        <v>91</v>
      </c>
      <c r="D44" s="19" t="s">
        <v>99</v>
      </c>
      <c r="E44" s="14"/>
      <c r="F44" s="12"/>
    </row>
    <row r="45" spans="2:6">
      <c r="D45" s="13"/>
      <c r="E45" s="15"/>
      <c r="F45" s="13"/>
    </row>
  </sheetData>
  <mergeCells count="8">
    <mergeCell ref="F40:F41"/>
    <mergeCell ref="D40:D41"/>
    <mergeCell ref="E40:E41"/>
    <mergeCell ref="D3:E3"/>
    <mergeCell ref="D39:E39"/>
    <mergeCell ref="D4:D5"/>
    <mergeCell ref="E4:E5"/>
    <mergeCell ref="F4:F5"/>
  </mergeCells>
  <phoneticPr fontId="0" type="noConversion"/>
  <printOptions horizontalCentered="1"/>
  <pageMargins left="0.78740157480314965" right="0.78740157480314965" top="0.98425196850393704" bottom="0.39370078740157483" header="0.51181102362204722" footer="0.23622047244094491"/>
  <pageSetup paperSize="9" scale="89" orientation="portrait" r:id="rId1"/>
  <headerFooter alignWithMargins="0">
    <oddFooter>&amp;LBerci&amp;CPage &amp;P&amp;R&amp;D</oddFooter>
  </headerFooter>
</worksheet>
</file>

<file path=xl/worksheets/sheet15.xml><?xml version="1.0" encoding="utf-8"?>
<worksheet xmlns="http://schemas.openxmlformats.org/spreadsheetml/2006/main" xmlns:r="http://schemas.openxmlformats.org/officeDocument/2006/relationships">
  <sheetPr codeName="Feuil17"/>
  <dimension ref="A12:H51"/>
  <sheetViews>
    <sheetView topLeftCell="A7" workbookViewId="0">
      <selection activeCell="K25" sqref="K25"/>
    </sheetView>
  </sheetViews>
  <sheetFormatPr baseColWidth="10" defaultRowHeight="12.75"/>
  <cols>
    <col min="6" max="6" width="11.42578125" hidden="1" customWidth="1"/>
    <col min="8" max="8" width="13.7109375" customWidth="1"/>
  </cols>
  <sheetData>
    <row r="12" spans="1:8" ht="12.75" customHeight="1">
      <c r="A12" s="191" t="s">
        <v>29</v>
      </c>
      <c r="B12" s="192"/>
      <c r="C12" s="192"/>
      <c r="D12" s="192"/>
      <c r="E12" s="192"/>
      <c r="F12" s="193"/>
      <c r="G12" s="200" t="s">
        <v>30</v>
      </c>
      <c r="H12" s="200" t="s">
        <v>31</v>
      </c>
    </row>
    <row r="13" spans="1:8" ht="12.75" customHeight="1">
      <c r="A13" s="194"/>
      <c r="B13" s="195"/>
      <c r="C13" s="195"/>
      <c r="D13" s="195"/>
      <c r="E13" s="195"/>
      <c r="F13" s="196"/>
      <c r="G13" s="201"/>
      <c r="H13" s="201"/>
    </row>
    <row r="14" spans="1:8" ht="12.75" customHeight="1">
      <c r="A14" s="197"/>
      <c r="B14" s="198"/>
      <c r="C14" s="198"/>
      <c r="D14" s="198"/>
      <c r="E14" s="198"/>
      <c r="F14" s="199"/>
      <c r="G14" s="202"/>
      <c r="H14" s="202"/>
    </row>
    <row r="15" spans="1:8" ht="12.75" customHeight="1">
      <c r="A15" s="164" t="s">
        <v>38</v>
      </c>
      <c r="B15" s="165"/>
      <c r="C15" s="165"/>
      <c r="D15" s="165"/>
      <c r="E15" s="165"/>
      <c r="F15" s="166"/>
      <c r="G15" s="170"/>
      <c r="H15" s="170"/>
    </row>
    <row r="16" spans="1:8" ht="12.75" customHeight="1">
      <c r="A16" s="167"/>
      <c r="B16" s="168"/>
      <c r="C16" s="168"/>
      <c r="D16" s="168"/>
      <c r="E16" s="168"/>
      <c r="F16" s="169"/>
      <c r="G16" s="171"/>
      <c r="H16" s="171"/>
    </row>
    <row r="17" spans="1:8" ht="12.75" customHeight="1">
      <c r="A17" s="164" t="s">
        <v>39</v>
      </c>
      <c r="B17" s="165"/>
      <c r="C17" s="165"/>
      <c r="D17" s="165"/>
      <c r="E17" s="165"/>
      <c r="F17" s="166"/>
      <c r="G17" s="170"/>
      <c r="H17" s="170"/>
    </row>
    <row r="18" spans="1:8" ht="12.75" customHeight="1">
      <c r="A18" s="167"/>
      <c r="B18" s="168"/>
      <c r="C18" s="168"/>
      <c r="D18" s="168"/>
      <c r="E18" s="168"/>
      <c r="F18" s="169"/>
      <c r="G18" s="171"/>
      <c r="H18" s="171"/>
    </row>
    <row r="19" spans="1:8" ht="12.75" customHeight="1">
      <c r="A19" s="164" t="s">
        <v>40</v>
      </c>
      <c r="B19" s="165"/>
      <c r="C19" s="165"/>
      <c r="D19" s="165"/>
      <c r="E19" s="165"/>
      <c r="F19" s="166"/>
      <c r="G19" s="170"/>
      <c r="H19" s="170"/>
    </row>
    <row r="20" spans="1:8" ht="12.75" customHeight="1">
      <c r="A20" s="167"/>
      <c r="B20" s="168"/>
      <c r="C20" s="168"/>
      <c r="D20" s="168"/>
      <c r="E20" s="168"/>
      <c r="F20" s="169"/>
      <c r="G20" s="171"/>
      <c r="H20" s="171"/>
    </row>
    <row r="21" spans="1:8" ht="12.75" customHeight="1">
      <c r="A21" s="164" t="s">
        <v>41</v>
      </c>
      <c r="B21" s="165"/>
      <c r="C21" s="165"/>
      <c r="D21" s="165"/>
      <c r="E21" s="165"/>
      <c r="F21" s="166"/>
      <c r="G21" s="170"/>
      <c r="H21" s="170"/>
    </row>
    <row r="22" spans="1:8" ht="12.75" customHeight="1">
      <c r="A22" s="167"/>
      <c r="B22" s="168"/>
      <c r="C22" s="168"/>
      <c r="D22" s="168"/>
      <c r="E22" s="168"/>
      <c r="F22" s="169"/>
      <c r="G22" s="171"/>
      <c r="H22" s="171"/>
    </row>
    <row r="23" spans="1:8" ht="12.75" customHeight="1">
      <c r="A23" s="164" t="s">
        <v>42</v>
      </c>
      <c r="B23" s="165"/>
      <c r="C23" s="165"/>
      <c r="D23" s="165"/>
      <c r="E23" s="165"/>
      <c r="F23" s="166"/>
      <c r="G23" s="170"/>
      <c r="H23" s="170"/>
    </row>
    <row r="24" spans="1:8" ht="12.75" customHeight="1">
      <c r="A24" s="167"/>
      <c r="B24" s="168"/>
      <c r="C24" s="168"/>
      <c r="D24" s="168"/>
      <c r="E24" s="168"/>
      <c r="F24" s="169"/>
      <c r="G24" s="171"/>
      <c r="H24" s="171"/>
    </row>
    <row r="25" spans="1:8" ht="12.75" customHeight="1">
      <c r="A25" s="164" t="s">
        <v>32</v>
      </c>
      <c r="B25" s="165"/>
      <c r="C25" s="165"/>
      <c r="D25" s="165"/>
      <c r="E25" s="165"/>
      <c r="F25" s="166"/>
      <c r="G25" s="170"/>
      <c r="H25" s="170"/>
    </row>
    <row r="26" spans="1:8" ht="12.75" customHeight="1">
      <c r="A26" s="167"/>
      <c r="B26" s="168"/>
      <c r="C26" s="168"/>
      <c r="D26" s="168"/>
      <c r="E26" s="168"/>
      <c r="F26" s="169"/>
      <c r="G26" s="171"/>
      <c r="H26" s="171"/>
    </row>
    <row r="27" spans="1:8" ht="12.75" customHeight="1">
      <c r="A27" s="164" t="s">
        <v>34</v>
      </c>
      <c r="B27" s="165"/>
      <c r="C27" s="165"/>
      <c r="D27" s="165"/>
      <c r="E27" s="165"/>
      <c r="F27" s="166"/>
      <c r="G27" s="170"/>
      <c r="H27" s="170"/>
    </row>
    <row r="28" spans="1:8" ht="12.75" customHeight="1">
      <c r="A28" s="167"/>
      <c r="B28" s="168"/>
      <c r="C28" s="168"/>
      <c r="D28" s="168"/>
      <c r="E28" s="168"/>
      <c r="F28" s="169"/>
      <c r="G28" s="171"/>
      <c r="H28" s="171"/>
    </row>
    <row r="29" spans="1:8" ht="12.75" customHeight="1">
      <c r="A29" s="164" t="s">
        <v>33</v>
      </c>
      <c r="B29" s="165"/>
      <c r="C29" s="165"/>
      <c r="D29" s="165"/>
      <c r="E29" s="165"/>
      <c r="F29" s="166"/>
      <c r="G29" s="170"/>
      <c r="H29" s="170"/>
    </row>
    <row r="30" spans="1:8" ht="12.75" customHeight="1">
      <c r="A30" s="167"/>
      <c r="B30" s="168"/>
      <c r="C30" s="168"/>
      <c r="D30" s="168"/>
      <c r="E30" s="168"/>
      <c r="F30" s="169"/>
      <c r="G30" s="171"/>
      <c r="H30" s="171"/>
    </row>
    <row r="31" spans="1:8" ht="12.75" customHeight="1">
      <c r="A31" s="164" t="s">
        <v>35</v>
      </c>
      <c r="B31" s="165"/>
      <c r="C31" s="165"/>
      <c r="D31" s="165"/>
      <c r="E31" s="165"/>
      <c r="F31" s="166"/>
      <c r="G31" s="170"/>
      <c r="H31" s="170"/>
    </row>
    <row r="32" spans="1:8" ht="12.75" customHeight="1">
      <c r="A32" s="167"/>
      <c r="B32" s="168"/>
      <c r="C32" s="168"/>
      <c r="D32" s="168"/>
      <c r="E32" s="168"/>
      <c r="F32" s="169"/>
      <c r="G32" s="171"/>
      <c r="H32" s="171"/>
    </row>
    <row r="33" spans="1:8" ht="12.75" customHeight="1">
      <c r="A33" s="164"/>
      <c r="B33" s="165"/>
      <c r="C33" s="165"/>
      <c r="D33" s="165"/>
      <c r="E33" s="165"/>
      <c r="F33" s="166"/>
      <c r="G33" s="170"/>
      <c r="H33" s="170"/>
    </row>
    <row r="34" spans="1:8" ht="12.75" customHeight="1">
      <c r="A34" s="167"/>
      <c r="B34" s="168"/>
      <c r="C34" s="168"/>
      <c r="D34" s="168"/>
      <c r="E34" s="168"/>
      <c r="F34" s="169"/>
      <c r="G34" s="171"/>
      <c r="H34" s="171"/>
    </row>
    <row r="35" spans="1:8" ht="12.75" customHeight="1">
      <c r="A35" s="187"/>
      <c r="B35" s="188"/>
      <c r="C35" s="188"/>
      <c r="D35" s="188"/>
      <c r="E35" s="188"/>
      <c r="F35" s="188"/>
      <c r="G35" s="189"/>
      <c r="H35" s="190"/>
    </row>
    <row r="36" spans="1:8" ht="12.75" customHeight="1">
      <c r="A36" s="179"/>
      <c r="B36" s="180"/>
      <c r="C36" s="180"/>
      <c r="D36" s="180"/>
      <c r="E36" s="180"/>
      <c r="F36" s="180"/>
      <c r="G36" s="181"/>
      <c r="H36" s="182"/>
    </row>
    <row r="37" spans="1:8" ht="12.75" customHeight="1">
      <c r="A37" s="179" t="s">
        <v>36</v>
      </c>
      <c r="B37" s="180"/>
      <c r="C37" s="180"/>
      <c r="D37" s="180"/>
      <c r="E37" s="180"/>
      <c r="F37" s="180"/>
      <c r="G37" s="65"/>
      <c r="H37" s="66"/>
    </row>
    <row r="38" spans="1:8" ht="12.75" customHeight="1">
      <c r="A38" s="179"/>
      <c r="B38" s="180"/>
      <c r="C38" s="180"/>
      <c r="D38" s="180"/>
      <c r="E38" s="180"/>
      <c r="F38" s="180"/>
      <c r="G38" s="181"/>
      <c r="H38" s="182"/>
    </row>
    <row r="39" spans="1:8" ht="12.75" customHeight="1">
      <c r="A39" s="179"/>
      <c r="B39" s="180"/>
      <c r="C39" s="180"/>
      <c r="D39" s="180"/>
      <c r="E39" s="180"/>
      <c r="F39" s="180"/>
      <c r="G39" s="181"/>
      <c r="H39" s="182"/>
    </row>
    <row r="40" spans="1:8" ht="12.75" customHeight="1">
      <c r="A40" s="179" t="s">
        <v>37</v>
      </c>
      <c r="B40" s="180"/>
      <c r="C40" s="180"/>
      <c r="D40" s="180"/>
      <c r="E40" s="180"/>
      <c r="F40" s="180"/>
      <c r="G40" s="181"/>
      <c r="H40" s="182"/>
    </row>
    <row r="41" spans="1:8" ht="12.75" customHeight="1">
      <c r="A41" s="179"/>
      <c r="B41" s="180"/>
      <c r="C41" s="180"/>
      <c r="D41" s="180"/>
      <c r="E41" s="180"/>
      <c r="F41" s="180"/>
      <c r="G41" s="181"/>
      <c r="H41" s="182"/>
    </row>
    <row r="42" spans="1:8" ht="12.75" customHeight="1">
      <c r="A42" s="179"/>
      <c r="B42" s="180"/>
      <c r="C42" s="180"/>
      <c r="D42" s="180"/>
      <c r="E42" s="180"/>
      <c r="F42" s="180"/>
      <c r="G42" s="181"/>
      <c r="H42" s="182"/>
    </row>
    <row r="43" spans="1:8" ht="12.75" customHeight="1">
      <c r="A43" s="179"/>
      <c r="B43" s="180"/>
      <c r="C43" s="180"/>
      <c r="D43" s="180"/>
      <c r="E43" s="180"/>
      <c r="F43" s="180"/>
      <c r="G43" s="181"/>
      <c r="H43" s="182"/>
    </row>
    <row r="44" spans="1:8" ht="12.75" customHeight="1">
      <c r="A44" s="179"/>
      <c r="B44" s="180"/>
      <c r="C44" s="180"/>
      <c r="D44" s="180"/>
      <c r="E44" s="180"/>
      <c r="F44" s="180"/>
      <c r="G44" s="181"/>
      <c r="H44" s="182"/>
    </row>
    <row r="45" spans="1:8" ht="12.75" customHeight="1">
      <c r="A45" s="179"/>
      <c r="B45" s="180"/>
      <c r="C45" s="180"/>
      <c r="D45" s="180"/>
      <c r="E45" s="180"/>
      <c r="F45" s="180"/>
      <c r="G45" s="181"/>
      <c r="H45" s="182"/>
    </row>
    <row r="46" spans="1:8" ht="12.75" customHeight="1">
      <c r="A46" s="183"/>
      <c r="B46" s="184"/>
      <c r="C46" s="184"/>
      <c r="D46" s="184"/>
      <c r="E46" s="184"/>
      <c r="F46" s="184"/>
      <c r="G46" s="185"/>
      <c r="H46" s="186"/>
    </row>
    <row r="47" spans="1:8" ht="12.75" customHeight="1">
      <c r="A47" s="183"/>
      <c r="B47" s="184"/>
      <c r="C47" s="184"/>
      <c r="D47" s="184"/>
      <c r="E47" s="184"/>
      <c r="F47" s="184"/>
      <c r="G47" s="185"/>
      <c r="H47" s="186"/>
    </row>
    <row r="48" spans="1:8">
      <c r="A48" s="176" t="s">
        <v>187</v>
      </c>
      <c r="B48" s="177"/>
      <c r="C48" s="177"/>
      <c r="D48" s="178">
        <f ca="1">TODAY()</f>
        <v>42857</v>
      </c>
      <c r="E48" s="178"/>
      <c r="F48" s="22"/>
      <c r="G48" s="22"/>
      <c r="H48" s="36"/>
    </row>
    <row r="49" spans="1:8">
      <c r="A49" s="176"/>
      <c r="B49" s="177"/>
      <c r="C49" s="177"/>
      <c r="D49" s="178"/>
      <c r="E49" s="178"/>
      <c r="F49" s="22"/>
      <c r="G49" s="22"/>
      <c r="H49" s="36"/>
    </row>
    <row r="50" spans="1:8">
      <c r="A50" s="172"/>
      <c r="B50" s="173"/>
      <c r="C50" s="173"/>
      <c r="D50" s="173"/>
      <c r="E50" s="173"/>
      <c r="F50" s="173"/>
      <c r="G50" s="22"/>
      <c r="H50" s="36"/>
    </row>
    <row r="51" spans="1:8">
      <c r="A51" s="174"/>
      <c r="B51" s="175"/>
      <c r="C51" s="175"/>
      <c r="D51" s="175"/>
      <c r="E51" s="175"/>
      <c r="F51" s="175"/>
      <c r="G51" s="58"/>
      <c r="H51" s="59"/>
    </row>
  </sheetData>
  <mergeCells count="55">
    <mergeCell ref="A12:F14"/>
    <mergeCell ref="G12:G14"/>
    <mergeCell ref="H12:H14"/>
    <mergeCell ref="A15:F16"/>
    <mergeCell ref="G15:G16"/>
    <mergeCell ref="H15:H16"/>
    <mergeCell ref="A17:F18"/>
    <mergeCell ref="G17:G18"/>
    <mergeCell ref="H17:H18"/>
    <mergeCell ref="A19:F20"/>
    <mergeCell ref="G19:G20"/>
    <mergeCell ref="H19:H20"/>
    <mergeCell ref="A21:F22"/>
    <mergeCell ref="G21:G22"/>
    <mergeCell ref="H21:H22"/>
    <mergeCell ref="A23:F24"/>
    <mergeCell ref="G23:G24"/>
    <mergeCell ref="H23:H24"/>
    <mergeCell ref="A25:F26"/>
    <mergeCell ref="G25:G26"/>
    <mergeCell ref="H25:H26"/>
    <mergeCell ref="A27:F28"/>
    <mergeCell ref="G27:G28"/>
    <mergeCell ref="H27:H28"/>
    <mergeCell ref="G31:G32"/>
    <mergeCell ref="H31:H32"/>
    <mergeCell ref="A29:F30"/>
    <mergeCell ref="A38:F39"/>
    <mergeCell ref="G38:G39"/>
    <mergeCell ref="H38:H39"/>
    <mergeCell ref="A35:F36"/>
    <mergeCell ref="G35:G36"/>
    <mergeCell ref="H35:H36"/>
    <mergeCell ref="A37:F37"/>
    <mergeCell ref="G29:G30"/>
    <mergeCell ref="H29:H30"/>
    <mergeCell ref="A33:F34"/>
    <mergeCell ref="G33:G34"/>
    <mergeCell ref="H33:H34"/>
    <mergeCell ref="A31:F32"/>
    <mergeCell ref="A40:F41"/>
    <mergeCell ref="G40:G41"/>
    <mergeCell ref="H40:H41"/>
    <mergeCell ref="A42:F43"/>
    <mergeCell ref="G42:G43"/>
    <mergeCell ref="H42:H43"/>
    <mergeCell ref="A44:F45"/>
    <mergeCell ref="G44:G45"/>
    <mergeCell ref="H44:H45"/>
    <mergeCell ref="A50:F51"/>
    <mergeCell ref="A46:F47"/>
    <mergeCell ref="G46:G47"/>
    <mergeCell ref="H46:H47"/>
    <mergeCell ref="A48:C49"/>
    <mergeCell ref="D48:E49"/>
  </mergeCells>
  <phoneticPr fontId="25"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16.xml><?xml version="1.0" encoding="utf-8"?>
<worksheet xmlns="http://schemas.openxmlformats.org/spreadsheetml/2006/main" xmlns:r="http://schemas.openxmlformats.org/officeDocument/2006/relationships">
  <sheetPr codeName="Feuil20"/>
  <dimension ref="A1:E23"/>
  <sheetViews>
    <sheetView zoomScaleNormal="100" workbookViewId="0">
      <selection activeCell="H10" sqref="H10"/>
    </sheetView>
  </sheetViews>
  <sheetFormatPr baseColWidth="10" defaultRowHeight="12.75"/>
  <cols>
    <col min="1" max="1" width="2.85546875" customWidth="1"/>
    <col min="2" max="2" width="48.7109375" customWidth="1"/>
    <col min="3" max="3" width="2.85546875" customWidth="1"/>
    <col min="4" max="5" width="15.7109375" customWidth="1"/>
  </cols>
  <sheetData>
    <row r="1" spans="1:5">
      <c r="A1" t="str">
        <f>CONCATENATE("",INFO!D6)</f>
        <v/>
      </c>
    </row>
    <row r="2" spans="1:5" ht="13.5" thickBot="1"/>
    <row r="3" spans="1:5" ht="33" customHeight="1" thickTop="1" thickBot="1">
      <c r="B3" s="11" t="s">
        <v>140</v>
      </c>
      <c r="D3" s="145" t="s">
        <v>43</v>
      </c>
      <c r="E3" s="146"/>
    </row>
    <row r="4" spans="1:5" ht="13.5" thickTop="1">
      <c r="D4" s="147" t="s">
        <v>131</v>
      </c>
      <c r="E4" s="147" t="s">
        <v>132</v>
      </c>
    </row>
    <row r="5" spans="1:5">
      <c r="D5" s="148"/>
      <c r="E5" s="148"/>
    </row>
    <row r="6" spans="1:5">
      <c r="B6" s="2"/>
      <c r="D6" s="12"/>
      <c r="E6" s="12"/>
    </row>
    <row r="7" spans="1:5" ht="12" customHeight="1">
      <c r="B7" s="4"/>
      <c r="D7" s="12"/>
      <c r="E7" s="12"/>
    </row>
    <row r="8" spans="1:5" ht="83.25" customHeight="1">
      <c r="B8" s="5" t="s">
        <v>139</v>
      </c>
      <c r="D8" s="19" t="s">
        <v>99</v>
      </c>
      <c r="E8" s="12"/>
    </row>
    <row r="9" spans="1:5">
      <c r="B9" s="1"/>
      <c r="D9" s="19"/>
      <c r="E9" s="12"/>
    </row>
    <row r="10" spans="1:5" ht="29.25" customHeight="1">
      <c r="B10" s="5" t="s">
        <v>138</v>
      </c>
      <c r="D10" s="19" t="s">
        <v>99</v>
      </c>
      <c r="E10" s="12"/>
    </row>
    <row r="11" spans="1:5">
      <c r="B11" s="5"/>
      <c r="D11" s="19"/>
      <c r="E11" s="12"/>
    </row>
    <row r="12" spans="1:5">
      <c r="B12" s="5" t="s">
        <v>141</v>
      </c>
      <c r="D12" s="19" t="s">
        <v>99</v>
      </c>
      <c r="E12" s="12"/>
    </row>
    <row r="13" spans="1:5">
      <c r="B13" s="32"/>
      <c r="D13" s="19"/>
      <c r="E13" s="12"/>
    </row>
    <row r="14" spans="1:5">
      <c r="B14" s="5"/>
      <c r="D14" s="19"/>
      <c r="E14" s="12"/>
    </row>
    <row r="15" spans="1:5">
      <c r="B15" s="5"/>
      <c r="D15" s="19"/>
      <c r="E15" s="12"/>
    </row>
    <row r="16" spans="1:5">
      <c r="B16" s="2"/>
      <c r="D16" s="12"/>
      <c r="E16" s="12"/>
    </row>
    <row r="17" spans="2:5">
      <c r="D17" s="13"/>
      <c r="E17" s="13"/>
    </row>
    <row r="18" spans="2:5">
      <c r="B18" s="6"/>
    </row>
    <row r="20" spans="2:5">
      <c r="B20" s="4"/>
    </row>
    <row r="23" spans="2:5">
      <c r="B23" s="4"/>
    </row>
  </sheetData>
  <mergeCells count="3">
    <mergeCell ref="D3:E3"/>
    <mergeCell ref="D4:D5"/>
    <mergeCell ref="E4:E5"/>
  </mergeCells>
  <phoneticPr fontId="0" type="noConversion"/>
  <printOptions horizontalCentered="1"/>
  <pageMargins left="0.78740157480314965" right="0.78740157480314965" top="0.98425196850393704" bottom="0.39370078740157483" header="0.51181102362204722" footer="0.23622047244094491"/>
  <pageSetup paperSize="9" orientation="portrait" horizontalDpi="4294967293" r:id="rId1"/>
  <headerFooter alignWithMargins="0">
    <oddFooter>&amp;LBerci&amp;CPage &amp;P&amp;R&amp;D</oddFooter>
  </headerFooter>
</worksheet>
</file>

<file path=xl/worksheets/sheet17.xml><?xml version="1.0" encoding="utf-8"?>
<worksheet xmlns="http://schemas.openxmlformats.org/spreadsheetml/2006/main" xmlns:r="http://schemas.openxmlformats.org/officeDocument/2006/relationships">
  <sheetPr codeName="Feuil91"/>
  <dimension ref="A1:E43"/>
  <sheetViews>
    <sheetView zoomScaleNormal="100" workbookViewId="0">
      <selection activeCell="B11" sqref="B11"/>
    </sheetView>
  </sheetViews>
  <sheetFormatPr baseColWidth="10" defaultRowHeight="12.75"/>
  <cols>
    <col min="1" max="1" width="2.85546875" customWidth="1"/>
    <col min="2" max="2" width="48.7109375" customWidth="1"/>
    <col min="3" max="3" width="2.85546875" customWidth="1"/>
    <col min="4" max="5" width="15.7109375" customWidth="1"/>
  </cols>
  <sheetData>
    <row r="1" spans="1:5">
      <c r="A1" t="str">
        <f>CONCATENATE(" ",INFO!D6)</f>
        <v xml:space="preserve"> </v>
      </c>
    </row>
    <row r="2" spans="1:5" ht="13.5" thickBot="1"/>
    <row r="3" spans="1:5" ht="33" customHeight="1" thickTop="1" thickBot="1">
      <c r="B3" s="11" t="s">
        <v>151</v>
      </c>
      <c r="D3" s="145" t="s">
        <v>43</v>
      </c>
      <c r="E3" s="146"/>
    </row>
    <row r="4" spans="1:5" ht="13.5" thickTop="1">
      <c r="D4" s="147" t="s">
        <v>131</v>
      </c>
      <c r="E4" s="147" t="s">
        <v>132</v>
      </c>
    </row>
    <row r="5" spans="1:5">
      <c r="D5" s="148"/>
      <c r="E5" s="148"/>
    </row>
    <row r="6" spans="1:5">
      <c r="D6" s="60"/>
      <c r="E6" s="60"/>
    </row>
    <row r="7" spans="1:5" ht="40.5" customHeight="1">
      <c r="B7" s="4" t="s">
        <v>142</v>
      </c>
      <c r="D7" s="19" t="s">
        <v>99</v>
      </c>
      <c r="E7" s="12"/>
    </row>
    <row r="8" spans="1:5">
      <c r="B8" s="3"/>
      <c r="D8" s="12"/>
      <c r="E8" s="12"/>
    </row>
    <row r="9" spans="1:5" ht="31.5" customHeight="1">
      <c r="B9" s="4" t="s">
        <v>143</v>
      </c>
      <c r="D9" s="19" t="s">
        <v>99</v>
      </c>
      <c r="E9" s="12"/>
    </row>
    <row r="10" spans="1:5">
      <c r="B10" s="5"/>
      <c r="D10" s="12"/>
      <c r="E10" s="12"/>
    </row>
    <row r="11" spans="1:5" ht="39.75" customHeight="1">
      <c r="B11" s="4" t="s">
        <v>144</v>
      </c>
      <c r="D11" s="19" t="s">
        <v>99</v>
      </c>
      <c r="E11" s="12"/>
    </row>
    <row r="12" spans="1:5">
      <c r="B12" s="4"/>
      <c r="D12" s="12"/>
      <c r="E12" s="12"/>
    </row>
    <row r="13" spans="1:5" ht="25.5">
      <c r="B13" s="4" t="s">
        <v>92</v>
      </c>
      <c r="D13" s="19" t="s">
        <v>99</v>
      </c>
      <c r="E13" s="12"/>
    </row>
    <row r="14" spans="1:5">
      <c r="B14" s="2"/>
      <c r="D14" s="12"/>
      <c r="E14" s="12"/>
    </row>
    <row r="15" spans="1:5" ht="42" customHeight="1">
      <c r="B15" s="4" t="s">
        <v>93</v>
      </c>
      <c r="D15" s="19" t="s">
        <v>99</v>
      </c>
      <c r="E15" s="12"/>
    </row>
    <row r="16" spans="1:5">
      <c r="B16" s="4"/>
      <c r="D16" s="12"/>
      <c r="E16" s="12"/>
    </row>
    <row r="17" spans="2:5">
      <c r="D17" s="12"/>
      <c r="E17" s="12"/>
    </row>
    <row r="18" spans="2:5">
      <c r="D18" s="12"/>
      <c r="E18" s="12"/>
    </row>
    <row r="19" spans="2:5">
      <c r="B19" s="33" t="s">
        <v>145</v>
      </c>
      <c r="D19" s="12"/>
      <c r="E19" s="12"/>
    </row>
    <row r="20" spans="2:5">
      <c r="B20" s="33"/>
      <c r="D20" s="12"/>
      <c r="E20" s="12"/>
    </row>
    <row r="21" spans="2:5">
      <c r="B21" t="s">
        <v>146</v>
      </c>
      <c r="D21" s="12"/>
      <c r="E21" s="12"/>
    </row>
    <row r="22" spans="2:5">
      <c r="B22" s="5" t="s">
        <v>147</v>
      </c>
      <c r="D22" s="19" t="s">
        <v>99</v>
      </c>
      <c r="E22" s="12"/>
    </row>
    <row r="23" spans="2:5">
      <c r="B23" t="s">
        <v>148</v>
      </c>
      <c r="D23" s="19" t="s">
        <v>99</v>
      </c>
      <c r="E23" s="12"/>
    </row>
    <row r="24" spans="2:5">
      <c r="B24" s="4" t="s">
        <v>149</v>
      </c>
      <c r="D24" s="19" t="s">
        <v>99</v>
      </c>
      <c r="E24" s="12"/>
    </row>
    <row r="25" spans="2:5">
      <c r="B25" s="3" t="s">
        <v>150</v>
      </c>
      <c r="D25" s="19" t="s">
        <v>99</v>
      </c>
      <c r="E25" s="12"/>
    </row>
    <row r="26" spans="2:5">
      <c r="D26" s="19"/>
      <c r="E26" s="12"/>
    </row>
    <row r="27" spans="2:5" ht="24" customHeight="1">
      <c r="B27" s="1"/>
      <c r="D27" s="19"/>
      <c r="E27" s="12"/>
    </row>
    <row r="28" spans="2:5">
      <c r="B28" s="5"/>
      <c r="D28" s="19"/>
      <c r="E28" s="12"/>
    </row>
    <row r="29" spans="2:5">
      <c r="B29" s="5"/>
      <c r="D29" s="19"/>
      <c r="E29" s="12"/>
    </row>
    <row r="30" spans="2:5">
      <c r="B30" s="5"/>
      <c r="D30" s="19"/>
      <c r="E30" s="12"/>
    </row>
    <row r="31" spans="2:5">
      <c r="B31" s="32"/>
      <c r="D31" s="19"/>
      <c r="E31" s="12"/>
    </row>
    <row r="32" spans="2:5">
      <c r="B32" s="5"/>
      <c r="D32" s="19"/>
      <c r="E32" s="12"/>
    </row>
    <row r="33" spans="2:5">
      <c r="B33" s="5"/>
      <c r="D33" s="19"/>
      <c r="E33" s="12"/>
    </row>
    <row r="34" spans="2:5">
      <c r="B34" s="2"/>
      <c r="D34" s="12"/>
      <c r="E34" s="12"/>
    </row>
    <row r="35" spans="2:5">
      <c r="D35" s="13"/>
      <c r="E35" s="13"/>
    </row>
    <row r="36" spans="2:5">
      <c r="B36" s="5"/>
    </row>
    <row r="38" spans="2:5">
      <c r="B38" s="4"/>
    </row>
    <row r="40" spans="2:5">
      <c r="B40" s="4"/>
    </row>
    <row r="43" spans="2:5">
      <c r="B43" s="4"/>
    </row>
  </sheetData>
  <mergeCells count="3">
    <mergeCell ref="D3:E3"/>
    <mergeCell ref="D4:D5"/>
    <mergeCell ref="E4:E5"/>
  </mergeCells>
  <phoneticPr fontId="0" type="noConversion"/>
  <printOptions horizontalCentered="1"/>
  <pageMargins left="0.78740157480314965" right="0.78740157480314965" top="0.98425196850393704" bottom="0.39370078740157483" header="0.51181102362204722" footer="0.23622047244094491"/>
  <pageSetup paperSize="9" orientation="portrait" horizontalDpi="4294967293" r:id="rId1"/>
  <headerFooter alignWithMargins="0">
    <oddFooter>&amp;LBerci&amp;CPage &amp;P&amp;R&amp;D</oddFooter>
  </headerFooter>
</worksheet>
</file>

<file path=xl/worksheets/sheet18.xml><?xml version="1.0" encoding="utf-8"?>
<worksheet xmlns="http://schemas.openxmlformats.org/spreadsheetml/2006/main" xmlns:r="http://schemas.openxmlformats.org/officeDocument/2006/relationships">
  <sheetPr codeName="Feuil211"/>
  <dimension ref="B6:F15"/>
  <sheetViews>
    <sheetView workbookViewId="0">
      <selection activeCell="D15" sqref="D15:F15"/>
    </sheetView>
  </sheetViews>
  <sheetFormatPr baseColWidth="10" defaultRowHeight="12.75"/>
  <cols>
    <col min="2" max="2" width="25.7109375" customWidth="1"/>
  </cols>
  <sheetData>
    <row r="6" spans="2:6" ht="15.75">
      <c r="B6" s="40" t="s">
        <v>164</v>
      </c>
      <c r="D6" s="41"/>
      <c r="E6" s="42"/>
      <c r="F6" s="43"/>
    </row>
    <row r="7" spans="2:6">
      <c r="D7" s="9"/>
      <c r="E7" s="9"/>
      <c r="F7" s="9"/>
    </row>
    <row r="8" spans="2:6" ht="15.75">
      <c r="B8" s="40" t="s">
        <v>165</v>
      </c>
      <c r="D8" s="128"/>
      <c r="E8" s="129"/>
      <c r="F8" s="130"/>
    </row>
    <row r="9" spans="2:6" ht="15.75">
      <c r="B9" s="40" t="s">
        <v>168</v>
      </c>
      <c r="D9" s="131"/>
      <c r="E9" s="129"/>
      <c r="F9" s="130"/>
    </row>
    <row r="10" spans="2:6" ht="15.75">
      <c r="B10" s="40"/>
      <c r="D10" s="132"/>
      <c r="E10" s="132"/>
      <c r="F10" s="132"/>
    </row>
    <row r="11" spans="2:6">
      <c r="D11" s="9"/>
      <c r="E11" s="9"/>
      <c r="F11" s="9"/>
    </row>
    <row r="12" spans="2:6" ht="15.75">
      <c r="B12" s="40" t="s">
        <v>166</v>
      </c>
      <c r="D12" s="128"/>
      <c r="E12" s="129"/>
      <c r="F12" s="130"/>
    </row>
    <row r="15" spans="2:6" ht="15.75">
      <c r="B15" s="40" t="s">
        <v>170</v>
      </c>
      <c r="D15" s="128"/>
      <c r="E15" s="129"/>
      <c r="F15" s="130"/>
    </row>
  </sheetData>
  <mergeCells count="5">
    <mergeCell ref="D15:F15"/>
    <mergeCell ref="D12:F12"/>
    <mergeCell ref="D8:F8"/>
    <mergeCell ref="D9:F9"/>
    <mergeCell ref="D10:F10"/>
  </mergeCells>
  <phoneticPr fontId="0" type="noConversion"/>
  <printOptions horizontalCentered="1"/>
  <pageMargins left="0.78740157480314965" right="0.78740157480314965" top="0.98425196850393704" bottom="0.39370078740157483" header="0.51181102362204722" footer="0.23622047244094491"/>
  <pageSetup paperSize="8" orientation="landscape" r:id="rId1"/>
  <headerFooter alignWithMargins="0"/>
</worksheet>
</file>

<file path=xl/worksheets/sheet19.xml><?xml version="1.0" encoding="utf-8"?>
<worksheet xmlns="http://schemas.openxmlformats.org/spreadsheetml/2006/main" xmlns:r="http://schemas.openxmlformats.org/officeDocument/2006/relationships">
  <sheetPr codeName="Feuil161"/>
  <dimension ref="A9:K67"/>
  <sheetViews>
    <sheetView zoomScaleNormal="100" zoomScaleSheetLayoutView="80" workbookViewId="0">
      <selection activeCell="J10" sqref="J10"/>
    </sheetView>
  </sheetViews>
  <sheetFormatPr baseColWidth="10" defaultRowHeight="12.75"/>
  <sheetData>
    <row r="9" spans="1:8" ht="24.95" customHeight="1">
      <c r="A9" s="214" t="s">
        <v>153</v>
      </c>
      <c r="B9" s="215"/>
      <c r="C9" s="215"/>
      <c r="D9" s="215"/>
      <c r="E9" s="215"/>
      <c r="F9" s="230"/>
      <c r="G9" s="224" t="s">
        <v>163</v>
      </c>
      <c r="H9" s="225"/>
    </row>
    <row r="10" spans="1:8" ht="24.95" customHeight="1">
      <c r="A10" s="172" t="s">
        <v>154</v>
      </c>
      <c r="B10" s="173"/>
      <c r="C10" s="173"/>
      <c r="D10" s="173"/>
      <c r="E10" s="173"/>
      <c r="F10" s="213"/>
      <c r="G10" s="226"/>
      <c r="H10" s="227"/>
    </row>
    <row r="11" spans="1:8" ht="5.0999999999999996" customHeight="1">
      <c r="A11" s="45"/>
      <c r="B11" s="37"/>
      <c r="C11" s="37"/>
      <c r="D11" s="37"/>
      <c r="E11" s="37"/>
      <c r="F11" s="46"/>
      <c r="G11" s="47"/>
      <c r="H11" s="48"/>
    </row>
    <row r="12" spans="1:8" ht="24.95" customHeight="1">
      <c r="A12" s="174" t="s">
        <v>155</v>
      </c>
      <c r="B12" s="175"/>
      <c r="C12" s="175"/>
      <c r="D12" s="175" t="str">
        <f>CONCATENATE(INFO!D15)</f>
        <v/>
      </c>
      <c r="E12" s="175"/>
      <c r="F12" s="231"/>
      <c r="G12" s="229"/>
      <c r="H12" s="212"/>
    </row>
    <row r="14" spans="1:8" hidden="1"/>
    <row r="15" spans="1:8" hidden="1"/>
    <row r="17" spans="1:8">
      <c r="A17" s="191" t="s">
        <v>158</v>
      </c>
      <c r="B17" s="192"/>
      <c r="C17" s="192"/>
      <c r="D17" s="192"/>
      <c r="E17" s="192"/>
      <c r="F17" s="193"/>
      <c r="G17" s="170" t="s">
        <v>156</v>
      </c>
      <c r="H17" s="170" t="s">
        <v>157</v>
      </c>
    </row>
    <row r="18" spans="1:8">
      <c r="A18" s="194"/>
      <c r="B18" s="195"/>
      <c r="C18" s="195"/>
      <c r="D18" s="195"/>
      <c r="E18" s="195"/>
      <c r="F18" s="196"/>
      <c r="G18" s="228"/>
      <c r="H18" s="228"/>
    </row>
    <row r="19" spans="1:8">
      <c r="A19" s="197"/>
      <c r="B19" s="198"/>
      <c r="C19" s="198"/>
      <c r="D19" s="198"/>
      <c r="E19" s="198"/>
      <c r="F19" s="199"/>
      <c r="G19" s="171"/>
      <c r="H19" s="171"/>
    </row>
    <row r="20" spans="1:8">
      <c r="A20" s="164"/>
      <c r="B20" s="165"/>
      <c r="C20" s="165"/>
      <c r="D20" s="165"/>
      <c r="E20" s="165"/>
      <c r="F20" s="166"/>
      <c r="G20" s="170" t="s">
        <v>160</v>
      </c>
      <c r="H20" s="170" t="s">
        <v>159</v>
      </c>
    </row>
    <row r="21" spans="1:8">
      <c r="A21" s="167"/>
      <c r="B21" s="168"/>
      <c r="C21" s="168"/>
      <c r="D21" s="168"/>
      <c r="E21" s="168"/>
      <c r="F21" s="169"/>
      <c r="G21" s="171"/>
      <c r="H21" s="171"/>
    </row>
    <row r="22" spans="1:8" ht="12.75" customHeight="1">
      <c r="A22" s="164"/>
      <c r="B22" s="165"/>
      <c r="C22" s="165"/>
      <c r="D22" s="165"/>
      <c r="E22" s="165"/>
      <c r="F22" s="166"/>
      <c r="G22" s="170"/>
      <c r="H22" s="170"/>
    </row>
    <row r="23" spans="1:8" ht="12.75" customHeight="1">
      <c r="A23" s="167"/>
      <c r="B23" s="168"/>
      <c r="C23" s="168"/>
      <c r="D23" s="168"/>
      <c r="E23" s="168"/>
      <c r="F23" s="169"/>
      <c r="G23" s="171"/>
      <c r="H23" s="171"/>
    </row>
    <row r="24" spans="1:8" ht="12.75" customHeight="1">
      <c r="A24" s="164"/>
      <c r="B24" s="165"/>
      <c r="C24" s="165"/>
      <c r="D24" s="165"/>
      <c r="E24" s="165"/>
      <c r="F24" s="166"/>
      <c r="G24" s="170"/>
      <c r="H24" s="170"/>
    </row>
    <row r="25" spans="1:8" ht="12.75" customHeight="1">
      <c r="A25" s="167"/>
      <c r="B25" s="168"/>
      <c r="C25" s="168"/>
      <c r="D25" s="168"/>
      <c r="E25" s="168"/>
      <c r="F25" s="169"/>
      <c r="G25" s="171"/>
      <c r="H25" s="171"/>
    </row>
    <row r="26" spans="1:8" ht="12.75" customHeight="1">
      <c r="A26" s="164"/>
      <c r="B26" s="165"/>
      <c r="C26" s="165"/>
      <c r="D26" s="165"/>
      <c r="E26" s="165"/>
      <c r="F26" s="166"/>
      <c r="G26" s="170"/>
      <c r="H26" s="170"/>
    </row>
    <row r="27" spans="1:8" ht="12.75" customHeight="1">
      <c r="A27" s="167"/>
      <c r="B27" s="168"/>
      <c r="C27" s="168"/>
      <c r="D27" s="168"/>
      <c r="E27" s="168"/>
      <c r="F27" s="169"/>
      <c r="G27" s="171"/>
      <c r="H27" s="171"/>
    </row>
    <row r="28" spans="1:8" ht="12.75" customHeight="1">
      <c r="A28" s="164"/>
      <c r="B28" s="165"/>
      <c r="C28" s="165"/>
      <c r="D28" s="165"/>
      <c r="E28" s="165"/>
      <c r="F28" s="166"/>
      <c r="G28" s="170"/>
      <c r="H28" s="170"/>
    </row>
    <row r="29" spans="1:8" ht="12.75" customHeight="1">
      <c r="A29" s="167"/>
      <c r="B29" s="168"/>
      <c r="C29" s="168"/>
      <c r="D29" s="168"/>
      <c r="E29" s="168"/>
      <c r="F29" s="169"/>
      <c r="G29" s="171"/>
      <c r="H29" s="171"/>
    </row>
    <row r="30" spans="1:8" ht="12.75" customHeight="1">
      <c r="A30" s="164"/>
      <c r="B30" s="165"/>
      <c r="C30" s="165"/>
      <c r="D30" s="165"/>
      <c r="E30" s="165"/>
      <c r="F30" s="166"/>
      <c r="G30" s="170"/>
      <c r="H30" s="170"/>
    </row>
    <row r="31" spans="1:8" ht="12.75" customHeight="1">
      <c r="A31" s="167"/>
      <c r="B31" s="168"/>
      <c r="C31" s="168"/>
      <c r="D31" s="168"/>
      <c r="E31" s="168"/>
      <c r="F31" s="169"/>
      <c r="G31" s="171"/>
      <c r="H31" s="171"/>
    </row>
    <row r="32" spans="1:8" ht="12.75" customHeight="1">
      <c r="A32" s="164"/>
      <c r="B32" s="165"/>
      <c r="C32" s="165"/>
      <c r="D32" s="165"/>
      <c r="E32" s="165"/>
      <c r="F32" s="166"/>
      <c r="G32" s="170"/>
      <c r="H32" s="170"/>
    </row>
    <row r="33" spans="1:8" ht="12.75" customHeight="1">
      <c r="A33" s="167"/>
      <c r="B33" s="168"/>
      <c r="C33" s="168"/>
      <c r="D33" s="168"/>
      <c r="E33" s="168"/>
      <c r="F33" s="169"/>
      <c r="G33" s="171"/>
      <c r="H33" s="171"/>
    </row>
    <row r="34" spans="1:8" ht="12.75" customHeight="1">
      <c r="A34" s="164"/>
      <c r="B34" s="165"/>
      <c r="C34" s="165"/>
      <c r="D34" s="165"/>
      <c r="E34" s="165"/>
      <c r="F34" s="166"/>
      <c r="G34" s="170"/>
      <c r="H34" s="170"/>
    </row>
    <row r="35" spans="1:8" ht="12.75" customHeight="1">
      <c r="A35" s="167"/>
      <c r="B35" s="168"/>
      <c r="C35" s="168"/>
      <c r="D35" s="168"/>
      <c r="E35" s="168"/>
      <c r="F35" s="169"/>
      <c r="G35" s="171"/>
      <c r="H35" s="171"/>
    </row>
    <row r="36" spans="1:8" ht="12.75" customHeight="1">
      <c r="A36" s="164"/>
      <c r="B36" s="165"/>
      <c r="C36" s="165"/>
      <c r="D36" s="165"/>
      <c r="E36" s="165"/>
      <c r="F36" s="166"/>
      <c r="G36" s="170"/>
      <c r="H36" s="170"/>
    </row>
    <row r="37" spans="1:8" ht="12.75" customHeight="1">
      <c r="A37" s="167"/>
      <c r="B37" s="168"/>
      <c r="C37" s="168"/>
      <c r="D37" s="168"/>
      <c r="E37" s="168"/>
      <c r="F37" s="169"/>
      <c r="G37" s="171"/>
      <c r="H37" s="171"/>
    </row>
    <row r="38" spans="1:8" ht="12.75" customHeight="1">
      <c r="A38" s="164"/>
      <c r="B38" s="165"/>
      <c r="C38" s="165"/>
      <c r="D38" s="165"/>
      <c r="E38" s="165"/>
      <c r="F38" s="166"/>
      <c r="G38" s="170"/>
      <c r="H38" s="170"/>
    </row>
    <row r="39" spans="1:8" ht="12.75" customHeight="1">
      <c r="A39" s="167"/>
      <c r="B39" s="168"/>
      <c r="C39" s="168"/>
      <c r="D39" s="168"/>
      <c r="E39" s="168"/>
      <c r="F39" s="169"/>
      <c r="G39" s="171"/>
      <c r="H39" s="171"/>
    </row>
    <row r="40" spans="1:8" ht="12.75" customHeight="1">
      <c r="A40" s="164"/>
      <c r="B40" s="165"/>
      <c r="C40" s="165"/>
      <c r="D40" s="165"/>
      <c r="E40" s="165"/>
      <c r="F40" s="166"/>
      <c r="G40" s="170"/>
      <c r="H40" s="170"/>
    </row>
    <row r="41" spans="1:8" ht="12.75" customHeight="1">
      <c r="A41" s="167"/>
      <c r="B41" s="168"/>
      <c r="C41" s="168"/>
      <c r="D41" s="168"/>
      <c r="E41" s="168"/>
      <c r="F41" s="169"/>
      <c r="G41" s="171"/>
      <c r="H41" s="171"/>
    </row>
    <row r="42" spans="1:8" ht="12.75" customHeight="1">
      <c r="A42" s="164"/>
      <c r="B42" s="165"/>
      <c r="C42" s="165"/>
      <c r="D42" s="165"/>
      <c r="E42" s="165"/>
      <c r="F42" s="166"/>
      <c r="G42" s="170"/>
      <c r="H42" s="170"/>
    </row>
    <row r="43" spans="1:8" ht="12.75" customHeight="1">
      <c r="A43" s="167"/>
      <c r="B43" s="168"/>
      <c r="C43" s="168"/>
      <c r="D43" s="168"/>
      <c r="E43" s="168"/>
      <c r="F43" s="169"/>
      <c r="G43" s="171"/>
      <c r="H43" s="171"/>
    </row>
    <row r="44" spans="1:8" ht="12.75" customHeight="1">
      <c r="A44" s="164"/>
      <c r="B44" s="165"/>
      <c r="C44" s="165"/>
      <c r="D44" s="165"/>
      <c r="E44" s="165"/>
      <c r="F44" s="166"/>
      <c r="G44" s="170"/>
      <c r="H44" s="170"/>
    </row>
    <row r="45" spans="1:8" ht="12.75" customHeight="1">
      <c r="A45" s="167"/>
      <c r="B45" s="168"/>
      <c r="C45" s="168"/>
      <c r="D45" s="168"/>
      <c r="E45" s="168"/>
      <c r="F45" s="169"/>
      <c r="G45" s="171"/>
      <c r="H45" s="171"/>
    </row>
    <row r="46" spans="1:8" ht="12.75" customHeight="1">
      <c r="A46" s="164"/>
      <c r="B46" s="165"/>
      <c r="C46" s="165"/>
      <c r="D46" s="165"/>
      <c r="E46" s="165"/>
      <c r="F46" s="166"/>
      <c r="G46" s="170"/>
      <c r="H46" s="170"/>
    </row>
    <row r="47" spans="1:8" ht="12.75" customHeight="1">
      <c r="A47" s="167"/>
      <c r="B47" s="168"/>
      <c r="C47" s="168"/>
      <c r="D47" s="168"/>
      <c r="E47" s="168"/>
      <c r="F47" s="169"/>
      <c r="G47" s="171"/>
      <c r="H47" s="171"/>
    </row>
    <row r="48" spans="1:8" ht="12.75" customHeight="1">
      <c r="A48" s="164"/>
      <c r="B48" s="165"/>
      <c r="C48" s="165"/>
      <c r="D48" s="165"/>
      <c r="E48" s="165"/>
      <c r="F48" s="166"/>
      <c r="G48" s="170"/>
      <c r="H48" s="170"/>
    </row>
    <row r="49" spans="1:11" ht="12.75" customHeight="1">
      <c r="A49" s="167"/>
      <c r="B49" s="168"/>
      <c r="C49" s="168"/>
      <c r="D49" s="168"/>
      <c r="E49" s="168"/>
      <c r="F49" s="169"/>
      <c r="G49" s="171"/>
      <c r="H49" s="171"/>
    </row>
    <row r="50" spans="1:11" ht="12.75" customHeight="1">
      <c r="A50" s="164"/>
      <c r="B50" s="165"/>
      <c r="C50" s="165"/>
      <c r="D50" s="165"/>
      <c r="E50" s="165"/>
      <c r="F50" s="166"/>
      <c r="G50" s="170"/>
      <c r="H50" s="170"/>
    </row>
    <row r="51" spans="1:11" ht="12.75" customHeight="1">
      <c r="A51" s="167"/>
      <c r="B51" s="168"/>
      <c r="C51" s="168"/>
      <c r="D51" s="168"/>
      <c r="E51" s="168"/>
      <c r="F51" s="169"/>
      <c r="G51" s="171"/>
      <c r="H51" s="171"/>
    </row>
    <row r="52" spans="1:11" ht="12.75" customHeight="1">
      <c r="A52" s="164"/>
      <c r="B52" s="165"/>
      <c r="C52" s="165"/>
      <c r="D52" s="165"/>
      <c r="E52" s="165"/>
      <c r="F52" s="166"/>
      <c r="G52" s="170"/>
      <c r="H52" s="170"/>
    </row>
    <row r="53" spans="1:11" ht="12.75" customHeight="1">
      <c r="A53" s="167"/>
      <c r="B53" s="168"/>
      <c r="C53" s="168"/>
      <c r="D53" s="168"/>
      <c r="E53" s="168"/>
      <c r="F53" s="169"/>
      <c r="G53" s="171"/>
      <c r="H53" s="171"/>
    </row>
    <row r="54" spans="1:11" ht="12.75" customHeight="1">
      <c r="A54" s="164"/>
      <c r="B54" s="165"/>
      <c r="C54" s="165"/>
      <c r="D54" s="165"/>
      <c r="E54" s="165"/>
      <c r="F54" s="166"/>
      <c r="G54" s="170"/>
      <c r="H54" s="170"/>
    </row>
    <row r="55" spans="1:11" ht="12.75" customHeight="1">
      <c r="A55" s="167"/>
      <c r="B55" s="168"/>
      <c r="C55" s="168"/>
      <c r="D55" s="168"/>
      <c r="E55" s="168"/>
      <c r="F55" s="169"/>
      <c r="G55" s="171"/>
      <c r="H55" s="171"/>
    </row>
    <row r="56" spans="1:11" ht="12.75" customHeight="1">
      <c r="A56" s="37"/>
      <c r="B56" s="37"/>
      <c r="C56" s="37"/>
      <c r="D56" s="37"/>
      <c r="E56" s="37"/>
      <c r="F56" s="37"/>
      <c r="G56" s="38"/>
      <c r="H56" s="38"/>
    </row>
    <row r="57" spans="1:11" ht="12.75" hidden="1" customHeight="1">
      <c r="A57" s="37"/>
      <c r="B57" s="37"/>
      <c r="C57" s="37"/>
      <c r="D57" s="37"/>
      <c r="E57" s="37"/>
      <c r="F57" s="37"/>
      <c r="G57" s="38"/>
      <c r="H57" s="38"/>
      <c r="K57" s="39"/>
    </row>
    <row r="58" spans="1:11" ht="12.75" hidden="1" customHeight="1">
      <c r="A58" s="37"/>
      <c r="B58" s="37"/>
      <c r="C58" s="37"/>
      <c r="D58" s="37"/>
      <c r="E58" s="37"/>
      <c r="F58" s="37"/>
      <c r="G58" s="38"/>
      <c r="H58" s="38"/>
    </row>
    <row r="59" spans="1:11" ht="12.75" customHeight="1"/>
    <row r="60" spans="1:11" ht="12.75" customHeight="1">
      <c r="A60" s="214" t="s">
        <v>162</v>
      </c>
      <c r="B60" s="215"/>
      <c r="C60" s="215"/>
      <c r="D60" s="216">
        <f ca="1">TODAY()</f>
        <v>42857</v>
      </c>
      <c r="E60" s="34"/>
      <c r="F60" s="35"/>
      <c r="G60" s="205" t="s">
        <v>161</v>
      </c>
      <c r="H60" s="206"/>
      <c r="K60" s="39"/>
    </row>
    <row r="61" spans="1:11" ht="12.75" customHeight="1">
      <c r="A61" s="172"/>
      <c r="B61" s="173"/>
      <c r="C61" s="173"/>
      <c r="D61" s="217"/>
      <c r="E61" s="22"/>
      <c r="F61" s="36"/>
      <c r="G61" s="207"/>
      <c r="H61" s="208"/>
    </row>
    <row r="62" spans="1:11" ht="12.75" customHeight="1">
      <c r="A62" s="172" t="str">
        <f>CONCATENATE("",INFO!D6)</f>
        <v/>
      </c>
      <c r="B62" s="173"/>
      <c r="C62" s="173"/>
      <c r="D62" s="173"/>
      <c r="E62" s="173"/>
      <c r="F62" s="213"/>
      <c r="G62" s="209">
        <v>138000</v>
      </c>
      <c r="H62" s="210"/>
    </row>
    <row r="63" spans="1:11" ht="12.75" customHeight="1">
      <c r="A63" s="172"/>
      <c r="B63" s="173"/>
      <c r="C63" s="173"/>
      <c r="D63" s="173"/>
      <c r="E63" s="173"/>
      <c r="F63" s="213"/>
      <c r="G63" s="211"/>
      <c r="H63" s="212"/>
    </row>
    <row r="64" spans="1:11" ht="12.75" customHeight="1">
      <c r="A64" s="52"/>
      <c r="B64" s="50"/>
      <c r="C64" s="50"/>
      <c r="D64" s="51"/>
      <c r="E64" s="51"/>
      <c r="F64" s="53"/>
      <c r="G64" s="222" t="s">
        <v>169</v>
      </c>
      <c r="H64" s="223"/>
    </row>
    <row r="65" spans="1:8" ht="12.75" customHeight="1">
      <c r="A65" s="54"/>
      <c r="B65" s="51"/>
      <c r="C65" s="51"/>
      <c r="D65" s="51"/>
      <c r="E65" s="51"/>
      <c r="F65" s="53"/>
      <c r="G65" s="218">
        <f>G62*6.55957</f>
        <v>905220.66</v>
      </c>
      <c r="H65" s="219"/>
    </row>
    <row r="66" spans="1:8" ht="12.75" customHeight="1">
      <c r="A66" s="203" t="s">
        <v>175</v>
      </c>
      <c r="B66" s="204"/>
      <c r="C66" s="204"/>
      <c r="D66" s="55"/>
      <c r="E66" s="55"/>
      <c r="F66" s="56"/>
      <c r="G66" s="220"/>
      <c r="H66" s="221"/>
    </row>
    <row r="67" spans="1:8" ht="12.75" customHeight="1">
      <c r="A67" s="50"/>
      <c r="B67" s="50"/>
      <c r="C67" s="50"/>
      <c r="D67" s="49"/>
      <c r="E67" s="49"/>
      <c r="F67" s="49"/>
    </row>
  </sheetData>
  <mergeCells count="71">
    <mergeCell ref="G9:H10"/>
    <mergeCell ref="A17:F19"/>
    <mergeCell ref="G17:G19"/>
    <mergeCell ref="H17:H19"/>
    <mergeCell ref="G12:H12"/>
    <mergeCell ref="A9:F9"/>
    <mergeCell ref="A10:F10"/>
    <mergeCell ref="A12:C12"/>
    <mergeCell ref="D12:F12"/>
    <mergeCell ref="A28:F29"/>
    <mergeCell ref="A30:F31"/>
    <mergeCell ref="A32:F33"/>
    <mergeCell ref="H20:H21"/>
    <mergeCell ref="A22:F23"/>
    <mergeCell ref="G22:G23"/>
    <mergeCell ref="H22:H23"/>
    <mergeCell ref="A20:F21"/>
    <mergeCell ref="G20:G21"/>
    <mergeCell ref="H32:H33"/>
    <mergeCell ref="H24:H25"/>
    <mergeCell ref="H26:H27"/>
    <mergeCell ref="H28:H29"/>
    <mergeCell ref="H30:H31"/>
    <mergeCell ref="A26:F27"/>
    <mergeCell ref="A36:F37"/>
    <mergeCell ref="A38:F39"/>
    <mergeCell ref="A34:F35"/>
    <mergeCell ref="A52:F53"/>
    <mergeCell ref="A44:F45"/>
    <mergeCell ref="A54:F55"/>
    <mergeCell ref="G24:G25"/>
    <mergeCell ref="G26:G27"/>
    <mergeCell ref="G28:G29"/>
    <mergeCell ref="G30:G31"/>
    <mergeCell ref="A46:F47"/>
    <mergeCell ref="A40:F41"/>
    <mergeCell ref="G32:G33"/>
    <mergeCell ref="G34:G35"/>
    <mergeCell ref="G44:G45"/>
    <mergeCell ref="G46:G47"/>
    <mergeCell ref="G52:G53"/>
    <mergeCell ref="A48:F49"/>
    <mergeCell ref="A50:F51"/>
    <mergeCell ref="A24:F25"/>
    <mergeCell ref="A42:F43"/>
    <mergeCell ref="H34:H35"/>
    <mergeCell ref="H36:H37"/>
    <mergeCell ref="H38:H39"/>
    <mergeCell ref="G36:G37"/>
    <mergeCell ref="G38:G39"/>
    <mergeCell ref="H40:H41"/>
    <mergeCell ref="H42:H43"/>
    <mergeCell ref="G40:G41"/>
    <mergeCell ref="G42:G43"/>
    <mergeCell ref="H44:H45"/>
    <mergeCell ref="H46:H47"/>
    <mergeCell ref="G54:G55"/>
    <mergeCell ref="H48:H49"/>
    <mergeCell ref="H50:H51"/>
    <mergeCell ref="H52:H53"/>
    <mergeCell ref="H54:H55"/>
    <mergeCell ref="G48:G49"/>
    <mergeCell ref="G50:G51"/>
    <mergeCell ref="A66:C66"/>
    <mergeCell ref="G60:H61"/>
    <mergeCell ref="G62:H63"/>
    <mergeCell ref="A62:F63"/>
    <mergeCell ref="A60:C61"/>
    <mergeCell ref="D60:D61"/>
    <mergeCell ref="G65:H66"/>
    <mergeCell ref="G64:H64"/>
  </mergeCells>
  <phoneticPr fontId="0" type="noConversion"/>
  <pageMargins left="0.78" right="0.78740157499999996" top="0.49" bottom="0.49" header="0.4921259845" footer="0.4921259845"/>
  <pageSetup paperSize="9" scale="95" orientation="portrait" r:id="rId1"/>
  <headerFooter alignWithMargins="0">
    <oddFooter>&amp;LBerci&amp;CPage &amp;P&amp;R&amp;D</oddFooter>
  </headerFooter>
  <drawing r:id="rId2"/>
</worksheet>
</file>

<file path=xl/worksheets/sheet20.xml><?xml version="1.0" encoding="utf-8"?>
<worksheet xmlns="http://schemas.openxmlformats.org/spreadsheetml/2006/main" xmlns:r="http://schemas.openxmlformats.org/officeDocument/2006/relationships">
  <sheetPr codeName="Feuil25"/>
  <dimension ref="A9:K67"/>
  <sheetViews>
    <sheetView zoomScale="80" zoomScaleNormal="80" zoomScaleSheetLayoutView="80" workbookViewId="0">
      <selection activeCell="I17" sqref="I17"/>
    </sheetView>
  </sheetViews>
  <sheetFormatPr baseColWidth="10" defaultRowHeight="12.75"/>
  <sheetData>
    <row r="9" spans="1:8" ht="24.95" customHeight="1">
      <c r="A9" s="214" t="s">
        <v>153</v>
      </c>
      <c r="B9" s="215"/>
      <c r="C9" s="215"/>
      <c r="D9" s="215"/>
      <c r="E9" s="215"/>
      <c r="F9" s="230"/>
      <c r="G9" s="224" t="s">
        <v>163</v>
      </c>
      <c r="H9" s="225"/>
    </row>
    <row r="10" spans="1:8" ht="24.95" customHeight="1">
      <c r="A10" s="172" t="s">
        <v>154</v>
      </c>
      <c r="B10" s="173"/>
      <c r="C10" s="173"/>
      <c r="D10" s="173"/>
      <c r="E10" s="173"/>
      <c r="F10" s="213"/>
      <c r="G10" s="226"/>
      <c r="H10" s="227"/>
    </row>
    <row r="11" spans="1:8" ht="5.0999999999999996" customHeight="1">
      <c r="A11" s="45"/>
      <c r="B11" s="37"/>
      <c r="C11" s="37"/>
      <c r="D11" s="37"/>
      <c r="E11" s="37"/>
      <c r="F11" s="46"/>
      <c r="G11" s="47"/>
      <c r="H11" s="48"/>
    </row>
    <row r="12" spans="1:8" ht="24.95" customHeight="1">
      <c r="A12" s="174" t="s">
        <v>155</v>
      </c>
      <c r="B12" s="175"/>
      <c r="C12" s="175"/>
      <c r="D12" s="175" t="str">
        <f>CONCATENATE(INFO!D15)</f>
        <v/>
      </c>
      <c r="E12" s="175"/>
      <c r="F12" s="231"/>
      <c r="G12" s="229"/>
      <c r="H12" s="212"/>
    </row>
    <row r="14" spans="1:8" hidden="1"/>
    <row r="15" spans="1:8" hidden="1"/>
    <row r="17" spans="1:8">
      <c r="A17" s="191" t="s">
        <v>158</v>
      </c>
      <c r="B17" s="192"/>
      <c r="C17" s="192"/>
      <c r="D17" s="192"/>
      <c r="E17" s="192"/>
      <c r="F17" s="193"/>
      <c r="G17" s="170" t="s">
        <v>156</v>
      </c>
      <c r="H17" s="170" t="s">
        <v>157</v>
      </c>
    </row>
    <row r="18" spans="1:8">
      <c r="A18" s="194"/>
      <c r="B18" s="195"/>
      <c r="C18" s="195"/>
      <c r="D18" s="195"/>
      <c r="E18" s="195"/>
      <c r="F18" s="196"/>
      <c r="G18" s="228"/>
      <c r="H18" s="228"/>
    </row>
    <row r="19" spans="1:8">
      <c r="A19" s="197"/>
      <c r="B19" s="198"/>
      <c r="C19" s="198"/>
      <c r="D19" s="198"/>
      <c r="E19" s="198"/>
      <c r="F19" s="199"/>
      <c r="G19" s="171"/>
      <c r="H19" s="171"/>
    </row>
    <row r="20" spans="1:8">
      <c r="A20" s="164"/>
      <c r="B20" s="165"/>
      <c r="C20" s="165"/>
      <c r="D20" s="165"/>
      <c r="E20" s="165"/>
      <c r="F20" s="166"/>
      <c r="G20" s="170"/>
      <c r="H20" s="170"/>
    </row>
    <row r="21" spans="1:8">
      <c r="A21" s="167"/>
      <c r="B21" s="168"/>
      <c r="C21" s="168"/>
      <c r="D21" s="168"/>
      <c r="E21" s="168"/>
      <c r="F21" s="169"/>
      <c r="G21" s="171"/>
      <c r="H21" s="171"/>
    </row>
    <row r="22" spans="1:8" ht="12.75" customHeight="1">
      <c r="A22" s="232" t="s">
        <v>174</v>
      </c>
      <c r="B22" s="165"/>
      <c r="C22" s="165"/>
      <c r="D22" s="165"/>
      <c r="E22" s="165"/>
      <c r="F22" s="166"/>
      <c r="G22" s="170"/>
      <c r="H22" s="170"/>
    </row>
    <row r="23" spans="1:8" ht="12.75" customHeight="1">
      <c r="A23" s="167"/>
      <c r="B23" s="168"/>
      <c r="C23" s="168"/>
      <c r="D23" s="168"/>
      <c r="E23" s="168"/>
      <c r="F23" s="169"/>
      <c r="G23" s="171"/>
      <c r="H23" s="171"/>
    </row>
    <row r="24" spans="1:8" ht="12.75" customHeight="1">
      <c r="A24" s="164"/>
      <c r="B24" s="165"/>
      <c r="C24" s="165"/>
      <c r="D24" s="165"/>
      <c r="E24" s="165"/>
      <c r="F24" s="166"/>
      <c r="G24" s="170"/>
      <c r="H24" s="170"/>
    </row>
    <row r="25" spans="1:8" ht="12.75" customHeight="1">
      <c r="A25" s="167"/>
      <c r="B25" s="168"/>
      <c r="C25" s="168"/>
      <c r="D25" s="168"/>
      <c r="E25" s="168"/>
      <c r="F25" s="169"/>
      <c r="G25" s="171"/>
      <c r="H25" s="171"/>
    </row>
    <row r="26" spans="1:8" ht="12.75" customHeight="1">
      <c r="A26" s="164"/>
      <c r="B26" s="165"/>
      <c r="C26" s="165"/>
      <c r="D26" s="165"/>
      <c r="E26" s="165"/>
      <c r="F26" s="166"/>
      <c r="G26" s="170"/>
      <c r="H26" s="170"/>
    </row>
    <row r="27" spans="1:8" ht="12.75" customHeight="1">
      <c r="A27" s="167"/>
      <c r="B27" s="168"/>
      <c r="C27" s="168"/>
      <c r="D27" s="168"/>
      <c r="E27" s="168"/>
      <c r="F27" s="169"/>
      <c r="G27" s="171"/>
      <c r="H27" s="171"/>
    </row>
    <row r="28" spans="1:8" ht="12.75" customHeight="1">
      <c r="A28" s="164"/>
      <c r="B28" s="165"/>
      <c r="C28" s="165"/>
      <c r="D28" s="165"/>
      <c r="E28" s="165"/>
      <c r="F28" s="166"/>
      <c r="G28" s="170"/>
      <c r="H28" s="170"/>
    </row>
    <row r="29" spans="1:8" ht="12.75" customHeight="1">
      <c r="A29" s="167"/>
      <c r="B29" s="168"/>
      <c r="C29" s="168"/>
      <c r="D29" s="168"/>
      <c r="E29" s="168"/>
      <c r="F29" s="169"/>
      <c r="G29" s="171"/>
      <c r="H29" s="171"/>
    </row>
    <row r="30" spans="1:8" ht="12.75" customHeight="1">
      <c r="A30" s="164"/>
      <c r="B30" s="165"/>
      <c r="C30" s="165"/>
      <c r="D30" s="165"/>
      <c r="E30" s="165"/>
      <c r="F30" s="166"/>
      <c r="G30" s="170"/>
      <c r="H30" s="170"/>
    </row>
    <row r="31" spans="1:8" ht="12.75" customHeight="1">
      <c r="A31" s="167"/>
      <c r="B31" s="168"/>
      <c r="C31" s="168"/>
      <c r="D31" s="168"/>
      <c r="E31" s="168"/>
      <c r="F31" s="169"/>
      <c r="G31" s="171"/>
      <c r="H31" s="171"/>
    </row>
    <row r="32" spans="1:8" ht="12.75" customHeight="1">
      <c r="A32" s="164"/>
      <c r="B32" s="165"/>
      <c r="C32" s="165"/>
      <c r="D32" s="165"/>
      <c r="E32" s="165"/>
      <c r="F32" s="166"/>
      <c r="G32" s="170"/>
      <c r="H32" s="170"/>
    </row>
    <row r="33" spans="1:8" ht="12.75" customHeight="1">
      <c r="A33" s="167"/>
      <c r="B33" s="168"/>
      <c r="C33" s="168"/>
      <c r="D33" s="168"/>
      <c r="E33" s="168"/>
      <c r="F33" s="169"/>
      <c r="G33" s="171"/>
      <c r="H33" s="171"/>
    </row>
    <row r="34" spans="1:8" ht="12.75" customHeight="1">
      <c r="A34" s="164"/>
      <c r="B34" s="165"/>
      <c r="C34" s="165"/>
      <c r="D34" s="165"/>
      <c r="E34" s="165"/>
      <c r="F34" s="166"/>
      <c r="G34" s="170"/>
      <c r="H34" s="170"/>
    </row>
    <row r="35" spans="1:8" ht="12.75" customHeight="1">
      <c r="A35" s="167"/>
      <c r="B35" s="168"/>
      <c r="C35" s="168"/>
      <c r="D35" s="168"/>
      <c r="E35" s="168"/>
      <c r="F35" s="169"/>
      <c r="G35" s="171"/>
      <c r="H35" s="171"/>
    </row>
    <row r="36" spans="1:8" ht="12.75" customHeight="1">
      <c r="A36" s="164"/>
      <c r="B36" s="165"/>
      <c r="C36" s="165"/>
      <c r="D36" s="165"/>
      <c r="E36" s="165"/>
      <c r="F36" s="166"/>
      <c r="G36" s="170"/>
      <c r="H36" s="170"/>
    </row>
    <row r="37" spans="1:8" ht="12.75" customHeight="1">
      <c r="A37" s="167"/>
      <c r="B37" s="168"/>
      <c r="C37" s="168"/>
      <c r="D37" s="168"/>
      <c r="E37" s="168"/>
      <c r="F37" s="169"/>
      <c r="G37" s="171"/>
      <c r="H37" s="171"/>
    </row>
    <row r="38" spans="1:8" ht="12.75" customHeight="1">
      <c r="A38" s="164"/>
      <c r="B38" s="165"/>
      <c r="C38" s="165"/>
      <c r="D38" s="165"/>
      <c r="E38" s="165"/>
      <c r="F38" s="166"/>
      <c r="G38" s="170"/>
      <c r="H38" s="170"/>
    </row>
    <row r="39" spans="1:8" ht="12.75" customHeight="1">
      <c r="A39" s="167"/>
      <c r="B39" s="168"/>
      <c r="C39" s="168"/>
      <c r="D39" s="168"/>
      <c r="E39" s="168"/>
      <c r="F39" s="169"/>
      <c r="G39" s="171"/>
      <c r="H39" s="171"/>
    </row>
    <row r="40" spans="1:8" ht="12.75" customHeight="1">
      <c r="A40" s="164"/>
      <c r="B40" s="165"/>
      <c r="C40" s="165"/>
      <c r="D40" s="165"/>
      <c r="E40" s="165"/>
      <c r="F40" s="166"/>
      <c r="G40" s="170"/>
      <c r="H40" s="170"/>
    </row>
    <row r="41" spans="1:8" ht="12.75" customHeight="1">
      <c r="A41" s="167"/>
      <c r="B41" s="168"/>
      <c r="C41" s="168"/>
      <c r="D41" s="168"/>
      <c r="E41" s="168"/>
      <c r="F41" s="169"/>
      <c r="G41" s="171"/>
      <c r="H41" s="171"/>
    </row>
    <row r="42" spans="1:8" ht="12.75" customHeight="1">
      <c r="A42" s="164"/>
      <c r="B42" s="165"/>
      <c r="C42" s="165"/>
      <c r="D42" s="165"/>
      <c r="E42" s="165"/>
      <c r="F42" s="166"/>
      <c r="G42" s="170"/>
      <c r="H42" s="170"/>
    </row>
    <row r="43" spans="1:8" ht="12.75" customHeight="1">
      <c r="A43" s="167"/>
      <c r="B43" s="168"/>
      <c r="C43" s="168"/>
      <c r="D43" s="168"/>
      <c r="E43" s="168"/>
      <c r="F43" s="169"/>
      <c r="G43" s="171"/>
      <c r="H43" s="171"/>
    </row>
    <row r="44" spans="1:8" ht="12.75" customHeight="1">
      <c r="A44" s="164"/>
      <c r="B44" s="165"/>
      <c r="C44" s="165"/>
      <c r="D44" s="165"/>
      <c r="E44" s="165"/>
      <c r="F44" s="166"/>
      <c r="G44" s="170"/>
      <c r="H44" s="170"/>
    </row>
    <row r="45" spans="1:8" ht="12.75" customHeight="1">
      <c r="A45" s="167"/>
      <c r="B45" s="168"/>
      <c r="C45" s="168"/>
      <c r="D45" s="168"/>
      <c r="E45" s="168"/>
      <c r="F45" s="169"/>
      <c r="G45" s="171"/>
      <c r="H45" s="171"/>
    </row>
    <row r="46" spans="1:8" ht="12.75" customHeight="1">
      <c r="A46" s="164"/>
      <c r="B46" s="165"/>
      <c r="C46" s="165"/>
      <c r="D46" s="165"/>
      <c r="E46" s="165"/>
      <c r="F46" s="166"/>
      <c r="G46" s="170"/>
      <c r="H46" s="170"/>
    </row>
    <row r="47" spans="1:8" ht="12.75" customHeight="1">
      <c r="A47" s="167"/>
      <c r="B47" s="168"/>
      <c r="C47" s="168"/>
      <c r="D47" s="168"/>
      <c r="E47" s="168"/>
      <c r="F47" s="169"/>
      <c r="G47" s="171"/>
      <c r="H47" s="171"/>
    </row>
    <row r="48" spans="1:8" ht="12.75" customHeight="1">
      <c r="A48" s="164"/>
      <c r="B48" s="165"/>
      <c r="C48" s="165"/>
      <c r="D48" s="165"/>
      <c r="E48" s="165"/>
      <c r="F48" s="166"/>
      <c r="G48" s="170"/>
      <c r="H48" s="170"/>
    </row>
    <row r="49" spans="1:11" ht="12.75" customHeight="1">
      <c r="A49" s="167"/>
      <c r="B49" s="168"/>
      <c r="C49" s="168"/>
      <c r="D49" s="168"/>
      <c r="E49" s="168"/>
      <c r="F49" s="169"/>
      <c r="G49" s="171"/>
      <c r="H49" s="171"/>
    </row>
    <row r="50" spans="1:11" ht="12.75" customHeight="1">
      <c r="A50" s="164"/>
      <c r="B50" s="165"/>
      <c r="C50" s="165"/>
      <c r="D50" s="165"/>
      <c r="E50" s="165"/>
      <c r="F50" s="166"/>
      <c r="G50" s="170"/>
      <c r="H50" s="170"/>
    </row>
    <row r="51" spans="1:11" ht="12.75" customHeight="1">
      <c r="A51" s="167"/>
      <c r="B51" s="168"/>
      <c r="C51" s="168"/>
      <c r="D51" s="168"/>
      <c r="E51" s="168"/>
      <c r="F51" s="169"/>
      <c r="G51" s="171"/>
      <c r="H51" s="171"/>
    </row>
    <row r="52" spans="1:11" ht="12.75" customHeight="1">
      <c r="A52" s="164"/>
      <c r="B52" s="165"/>
      <c r="C52" s="165"/>
      <c r="D52" s="165"/>
      <c r="E52" s="165"/>
      <c r="F52" s="166"/>
      <c r="G52" s="170"/>
      <c r="H52" s="170"/>
    </row>
    <row r="53" spans="1:11" ht="12.75" customHeight="1">
      <c r="A53" s="167"/>
      <c r="B53" s="168"/>
      <c r="C53" s="168"/>
      <c r="D53" s="168"/>
      <c r="E53" s="168"/>
      <c r="F53" s="169"/>
      <c r="G53" s="171"/>
      <c r="H53" s="171"/>
    </row>
    <row r="54" spans="1:11" ht="12.75" customHeight="1">
      <c r="A54" s="164"/>
      <c r="B54" s="165"/>
      <c r="C54" s="165"/>
      <c r="D54" s="165"/>
      <c r="E54" s="165"/>
      <c r="F54" s="166"/>
      <c r="G54" s="170"/>
      <c r="H54" s="170"/>
    </row>
    <row r="55" spans="1:11" ht="12.75" customHeight="1">
      <c r="A55" s="167"/>
      <c r="B55" s="168"/>
      <c r="C55" s="168"/>
      <c r="D55" s="168"/>
      <c r="E55" s="168"/>
      <c r="F55" s="169"/>
      <c r="G55" s="171"/>
      <c r="H55" s="171"/>
    </row>
    <row r="56" spans="1:11" ht="12.75" customHeight="1">
      <c r="A56" s="37"/>
      <c r="B56" s="37"/>
      <c r="C56" s="37"/>
      <c r="D56" s="37"/>
      <c r="E56" s="37"/>
      <c r="F56" s="37"/>
      <c r="G56" s="38"/>
      <c r="H56" s="38"/>
    </row>
    <row r="57" spans="1:11" ht="12.75" hidden="1" customHeight="1">
      <c r="A57" s="37"/>
      <c r="B57" s="37"/>
      <c r="C57" s="37"/>
      <c r="D57" s="37"/>
      <c r="E57" s="37"/>
      <c r="F57" s="37"/>
      <c r="G57" s="38"/>
      <c r="H57" s="38"/>
      <c r="K57" s="39"/>
    </row>
    <row r="58" spans="1:11" ht="12.75" hidden="1" customHeight="1">
      <c r="A58" s="37"/>
      <c r="B58" s="37"/>
      <c r="C58" s="37"/>
      <c r="D58" s="37"/>
      <c r="E58" s="37"/>
      <c r="F58" s="37"/>
      <c r="G58" s="38"/>
      <c r="H58" s="38"/>
    </row>
    <row r="59" spans="1:11" ht="12.75" customHeight="1"/>
    <row r="60" spans="1:11" ht="12.75" customHeight="1">
      <c r="A60" s="214" t="s">
        <v>162</v>
      </c>
      <c r="B60" s="215"/>
      <c r="C60" s="215"/>
      <c r="D60" s="216">
        <f ca="1">TODAY()</f>
        <v>42857</v>
      </c>
      <c r="E60" s="34"/>
      <c r="F60" s="35"/>
      <c r="G60" s="205" t="s">
        <v>161</v>
      </c>
      <c r="H60" s="206"/>
      <c r="K60" s="39"/>
    </row>
    <row r="61" spans="1:11" ht="12.75" customHeight="1">
      <c r="A61" s="172"/>
      <c r="B61" s="173"/>
      <c r="C61" s="173"/>
      <c r="D61" s="217"/>
      <c r="E61" s="22"/>
      <c r="F61" s="36"/>
      <c r="G61" s="207"/>
      <c r="H61" s="208"/>
    </row>
    <row r="62" spans="1:11" ht="12.75" customHeight="1">
      <c r="A62" s="172" t="str">
        <f>CONCATENATE("",INFO!D6)</f>
        <v/>
      </c>
      <c r="B62" s="173"/>
      <c r="C62" s="173"/>
      <c r="D62" s="173"/>
      <c r="E62" s="173"/>
      <c r="F62" s="213"/>
      <c r="G62" s="209"/>
      <c r="H62" s="210"/>
    </row>
    <row r="63" spans="1:11" ht="12.75" customHeight="1">
      <c r="A63" s="172"/>
      <c r="B63" s="173"/>
      <c r="C63" s="173"/>
      <c r="D63" s="173"/>
      <c r="E63" s="173"/>
      <c r="F63" s="213"/>
      <c r="G63" s="211"/>
      <c r="H63" s="212"/>
    </row>
    <row r="64" spans="1:11" ht="12.75" customHeight="1">
      <c r="A64" s="52"/>
      <c r="B64" s="50"/>
      <c r="C64" s="50"/>
      <c r="D64" s="51"/>
      <c r="E64" s="51"/>
      <c r="F64" s="53"/>
      <c r="G64" s="222" t="s">
        <v>169</v>
      </c>
      <c r="H64" s="223"/>
    </row>
    <row r="65" spans="1:8" ht="12.75" customHeight="1">
      <c r="A65" s="54"/>
      <c r="B65" s="51"/>
      <c r="C65" s="51"/>
      <c r="D65" s="51"/>
      <c r="E65" s="51"/>
      <c r="F65" s="53"/>
      <c r="G65" s="218">
        <f>G62*6.55957</f>
        <v>0</v>
      </c>
      <c r="H65" s="219"/>
    </row>
    <row r="66" spans="1:8" ht="12.75" customHeight="1">
      <c r="A66" s="203" t="s">
        <v>175</v>
      </c>
      <c r="B66" s="204"/>
      <c r="C66" s="204"/>
      <c r="D66" s="55"/>
      <c r="E66" s="55"/>
      <c r="F66" s="56"/>
      <c r="G66" s="220"/>
      <c r="H66" s="221"/>
    </row>
    <row r="67" spans="1:8" ht="12.75" customHeight="1">
      <c r="A67" s="50"/>
      <c r="B67" s="50"/>
      <c r="C67" s="50"/>
      <c r="D67" s="49"/>
      <c r="E67" s="49"/>
      <c r="F67" s="49"/>
    </row>
  </sheetData>
  <mergeCells count="71">
    <mergeCell ref="A66:C66"/>
    <mergeCell ref="G60:H61"/>
    <mergeCell ref="G62:H63"/>
    <mergeCell ref="A62:F63"/>
    <mergeCell ref="A60:C61"/>
    <mergeCell ref="D60:D61"/>
    <mergeCell ref="H50:H51"/>
    <mergeCell ref="H52:H53"/>
    <mergeCell ref="H54:H55"/>
    <mergeCell ref="H46:H47"/>
    <mergeCell ref="G65:H66"/>
    <mergeCell ref="G64:H64"/>
    <mergeCell ref="G50:G51"/>
    <mergeCell ref="G52:G53"/>
    <mergeCell ref="G54:G55"/>
    <mergeCell ref="H24:H25"/>
    <mergeCell ref="H26:H27"/>
    <mergeCell ref="H28:H29"/>
    <mergeCell ref="H30:H31"/>
    <mergeCell ref="H32:H33"/>
    <mergeCell ref="H34:H35"/>
    <mergeCell ref="G36:G37"/>
    <mergeCell ref="G38:G39"/>
    <mergeCell ref="G40:G41"/>
    <mergeCell ref="G42:G43"/>
    <mergeCell ref="H36:H37"/>
    <mergeCell ref="H38:H39"/>
    <mergeCell ref="H44:H45"/>
    <mergeCell ref="H40:H41"/>
    <mergeCell ref="H42:H43"/>
    <mergeCell ref="G44:G45"/>
    <mergeCell ref="G46:G47"/>
    <mergeCell ref="A48:F49"/>
    <mergeCell ref="G48:G49"/>
    <mergeCell ref="H48:H49"/>
    <mergeCell ref="A50:F51"/>
    <mergeCell ref="A52:F53"/>
    <mergeCell ref="A54:F55"/>
    <mergeCell ref="G24:G25"/>
    <mergeCell ref="G26:G27"/>
    <mergeCell ref="G28:G29"/>
    <mergeCell ref="G30:G31"/>
    <mergeCell ref="G32:G33"/>
    <mergeCell ref="G34:G35"/>
    <mergeCell ref="A36:F37"/>
    <mergeCell ref="A38:F39"/>
    <mergeCell ref="A40:F41"/>
    <mergeCell ref="A42:F43"/>
    <mergeCell ref="A44:F45"/>
    <mergeCell ref="A46:F47"/>
    <mergeCell ref="A24:F25"/>
    <mergeCell ref="A26:F27"/>
    <mergeCell ref="A28:F29"/>
    <mergeCell ref="A30:F31"/>
    <mergeCell ref="A32:F33"/>
    <mergeCell ref="A34:F35"/>
    <mergeCell ref="A20:F21"/>
    <mergeCell ref="G20:G21"/>
    <mergeCell ref="H20:H21"/>
    <mergeCell ref="A22:F23"/>
    <mergeCell ref="G22:G23"/>
    <mergeCell ref="H22:H23"/>
    <mergeCell ref="G9:H10"/>
    <mergeCell ref="A17:F19"/>
    <mergeCell ref="G17:G19"/>
    <mergeCell ref="H17:H19"/>
    <mergeCell ref="G12:H12"/>
    <mergeCell ref="A9:F9"/>
    <mergeCell ref="A10:F10"/>
    <mergeCell ref="A12:C12"/>
    <mergeCell ref="D12:F12"/>
  </mergeCells>
  <phoneticPr fontId="0" type="noConversion"/>
  <pageMargins left="0.78" right="0.78740157499999996" top="0.49" bottom="0.49" header="0.4921259845" footer="0.4921259845"/>
  <pageSetup paperSize="9" scale="95" orientation="portrait" r:id="rId1"/>
  <headerFooter alignWithMargins="0">
    <oddFooter>&amp;LBerci&amp;CPage &amp;P&amp;R&amp;D</oddFooter>
  </headerFooter>
  <drawing r:id="rId2"/>
</worksheet>
</file>

<file path=xl/worksheets/sheet21.xml><?xml version="1.0" encoding="utf-8"?>
<worksheet xmlns="http://schemas.openxmlformats.org/spreadsheetml/2006/main" xmlns:r="http://schemas.openxmlformats.org/officeDocument/2006/relationships">
  <sheetPr codeName="Feuil24"/>
  <dimension ref="A9:K68"/>
  <sheetViews>
    <sheetView view="pageBreakPreview" zoomScale="80" zoomScaleNormal="80" zoomScaleSheetLayoutView="80" workbookViewId="0">
      <selection activeCell="I17" sqref="I17"/>
    </sheetView>
  </sheetViews>
  <sheetFormatPr baseColWidth="10" defaultRowHeight="12.75"/>
  <sheetData>
    <row r="9" spans="1:8" ht="24.95" customHeight="1">
      <c r="A9" s="214" t="s">
        <v>153</v>
      </c>
      <c r="B9" s="215"/>
      <c r="C9" s="215"/>
      <c r="D9" s="215"/>
      <c r="E9" s="215"/>
      <c r="F9" s="230"/>
      <c r="G9" s="224" t="s">
        <v>171</v>
      </c>
      <c r="H9" s="225"/>
    </row>
    <row r="10" spans="1:8" ht="24.95" customHeight="1">
      <c r="A10" s="172" t="s">
        <v>154</v>
      </c>
      <c r="B10" s="173"/>
      <c r="C10" s="173"/>
      <c r="D10" s="173"/>
      <c r="E10" s="173"/>
      <c r="F10" s="213"/>
      <c r="G10" s="226"/>
      <c r="H10" s="227"/>
    </row>
    <row r="11" spans="1:8" ht="5.0999999999999996" customHeight="1">
      <c r="A11" s="45"/>
      <c r="B11" s="37"/>
      <c r="C11" s="37"/>
      <c r="D11" s="37"/>
      <c r="E11" s="37"/>
      <c r="F11" s="46"/>
      <c r="G11" s="47"/>
      <c r="H11" s="48"/>
    </row>
    <row r="12" spans="1:8" ht="24.95" customHeight="1">
      <c r="A12" s="174" t="s">
        <v>155</v>
      </c>
      <c r="B12" s="175"/>
      <c r="C12" s="175"/>
      <c r="D12" s="175" t="str">
        <f>CONCATENATE(INFO!D15)</f>
        <v/>
      </c>
      <c r="E12" s="175"/>
      <c r="F12" s="231"/>
      <c r="G12" s="229"/>
      <c r="H12" s="212"/>
    </row>
    <row r="14" spans="1:8" hidden="1"/>
    <row r="15" spans="1:8" hidden="1"/>
    <row r="17" spans="1:8">
      <c r="A17" s="191" t="s">
        <v>158</v>
      </c>
      <c r="B17" s="192"/>
      <c r="C17" s="192"/>
      <c r="D17" s="192"/>
      <c r="E17" s="192"/>
      <c r="F17" s="193"/>
      <c r="G17" s="170" t="s">
        <v>156</v>
      </c>
      <c r="H17" s="170" t="s">
        <v>157</v>
      </c>
    </row>
    <row r="18" spans="1:8">
      <c r="A18" s="194"/>
      <c r="B18" s="195"/>
      <c r="C18" s="195"/>
      <c r="D18" s="195"/>
      <c r="E18" s="195"/>
      <c r="F18" s="196"/>
      <c r="G18" s="228"/>
      <c r="H18" s="228"/>
    </row>
    <row r="19" spans="1:8">
      <c r="A19" s="197"/>
      <c r="B19" s="198"/>
      <c r="C19" s="198"/>
      <c r="D19" s="198"/>
      <c r="E19" s="198"/>
      <c r="F19" s="199"/>
      <c r="G19" s="171"/>
      <c r="H19" s="171"/>
    </row>
    <row r="20" spans="1:8">
      <c r="A20" s="164" t="s">
        <v>167</v>
      </c>
      <c r="B20" s="165"/>
      <c r="C20" s="165"/>
      <c r="D20" s="165"/>
      <c r="E20" s="165"/>
      <c r="F20" s="166"/>
      <c r="G20" s="170" t="s">
        <v>160</v>
      </c>
      <c r="H20" s="170" t="s">
        <v>159</v>
      </c>
    </row>
    <row r="21" spans="1:8">
      <c r="A21" s="167"/>
      <c r="B21" s="168"/>
      <c r="C21" s="168"/>
      <c r="D21" s="168"/>
      <c r="E21" s="168"/>
      <c r="F21" s="169"/>
      <c r="G21" s="171"/>
      <c r="H21" s="171"/>
    </row>
    <row r="22" spans="1:8" ht="12.75" customHeight="1">
      <c r="A22" s="164"/>
      <c r="B22" s="165"/>
      <c r="C22" s="165"/>
      <c r="D22" s="165"/>
      <c r="E22" s="165"/>
      <c r="F22" s="166"/>
      <c r="G22" s="170"/>
      <c r="H22" s="170"/>
    </row>
    <row r="23" spans="1:8" ht="12.75" customHeight="1">
      <c r="A23" s="167"/>
      <c r="B23" s="168"/>
      <c r="C23" s="168"/>
      <c r="D23" s="168"/>
      <c r="E23" s="168"/>
      <c r="F23" s="169"/>
      <c r="G23" s="171"/>
      <c r="H23" s="171"/>
    </row>
    <row r="24" spans="1:8" ht="12.75" customHeight="1">
      <c r="A24" s="164"/>
      <c r="B24" s="165"/>
      <c r="C24" s="165"/>
      <c r="D24" s="165"/>
      <c r="E24" s="165"/>
      <c r="F24" s="166"/>
      <c r="G24" s="170"/>
      <c r="H24" s="170"/>
    </row>
    <row r="25" spans="1:8" ht="12.75" customHeight="1">
      <c r="A25" s="167"/>
      <c r="B25" s="168"/>
      <c r="C25" s="168"/>
      <c r="D25" s="168"/>
      <c r="E25" s="168"/>
      <c r="F25" s="169"/>
      <c r="G25" s="171"/>
      <c r="H25" s="171"/>
    </row>
    <row r="26" spans="1:8" ht="12.75" customHeight="1">
      <c r="A26" s="164"/>
      <c r="B26" s="165"/>
      <c r="C26" s="165"/>
      <c r="D26" s="165"/>
      <c r="E26" s="165"/>
      <c r="F26" s="166"/>
      <c r="G26" s="170"/>
      <c r="H26" s="170"/>
    </row>
    <row r="27" spans="1:8" ht="12.75" customHeight="1">
      <c r="A27" s="167"/>
      <c r="B27" s="168"/>
      <c r="C27" s="168"/>
      <c r="D27" s="168"/>
      <c r="E27" s="168"/>
      <c r="F27" s="169"/>
      <c r="G27" s="171"/>
      <c r="H27" s="171"/>
    </row>
    <row r="28" spans="1:8" ht="12.75" customHeight="1">
      <c r="A28" s="164"/>
      <c r="B28" s="165"/>
      <c r="C28" s="165"/>
      <c r="D28" s="165"/>
      <c r="E28" s="165"/>
      <c r="F28" s="166"/>
      <c r="G28" s="170"/>
      <c r="H28" s="170"/>
    </row>
    <row r="29" spans="1:8" ht="12.75" customHeight="1">
      <c r="A29" s="167"/>
      <c r="B29" s="168"/>
      <c r="C29" s="168"/>
      <c r="D29" s="168"/>
      <c r="E29" s="168"/>
      <c r="F29" s="169"/>
      <c r="G29" s="171"/>
      <c r="H29" s="171"/>
    </row>
    <row r="30" spans="1:8" ht="12.75" customHeight="1">
      <c r="A30" s="164"/>
      <c r="B30" s="165"/>
      <c r="C30" s="165"/>
      <c r="D30" s="165"/>
      <c r="E30" s="165"/>
      <c r="F30" s="166"/>
      <c r="G30" s="170"/>
      <c r="H30" s="170"/>
    </row>
    <row r="31" spans="1:8" ht="12.75" customHeight="1">
      <c r="A31" s="167"/>
      <c r="B31" s="168"/>
      <c r="C31" s="168"/>
      <c r="D31" s="168"/>
      <c r="E31" s="168"/>
      <c r="F31" s="169"/>
      <c r="G31" s="171"/>
      <c r="H31" s="171"/>
    </row>
    <row r="32" spans="1:8" ht="12.75" customHeight="1">
      <c r="A32" s="164"/>
      <c r="B32" s="165"/>
      <c r="C32" s="165"/>
      <c r="D32" s="165"/>
      <c r="E32" s="165"/>
      <c r="F32" s="166"/>
      <c r="G32" s="170"/>
      <c r="H32" s="170"/>
    </row>
    <row r="33" spans="1:8" ht="12.75" customHeight="1">
      <c r="A33" s="167"/>
      <c r="B33" s="168"/>
      <c r="C33" s="168"/>
      <c r="D33" s="168"/>
      <c r="E33" s="168"/>
      <c r="F33" s="169"/>
      <c r="G33" s="171"/>
      <c r="H33" s="171"/>
    </row>
    <row r="34" spans="1:8" ht="12.75" customHeight="1">
      <c r="A34" s="164"/>
      <c r="B34" s="165"/>
      <c r="C34" s="165"/>
      <c r="D34" s="165"/>
      <c r="E34" s="165"/>
      <c r="F34" s="166"/>
      <c r="G34" s="170"/>
      <c r="H34" s="170"/>
    </row>
    <row r="35" spans="1:8" ht="12.75" customHeight="1">
      <c r="A35" s="167"/>
      <c r="B35" s="168"/>
      <c r="C35" s="168"/>
      <c r="D35" s="168"/>
      <c r="E35" s="168"/>
      <c r="F35" s="169"/>
      <c r="G35" s="171"/>
      <c r="H35" s="171"/>
    </row>
    <row r="36" spans="1:8" ht="12.75" customHeight="1">
      <c r="A36" s="164"/>
      <c r="B36" s="165"/>
      <c r="C36" s="165"/>
      <c r="D36" s="165"/>
      <c r="E36" s="165"/>
      <c r="F36" s="166"/>
      <c r="G36" s="170"/>
      <c r="H36" s="170"/>
    </row>
    <row r="37" spans="1:8" ht="12.75" customHeight="1">
      <c r="A37" s="167"/>
      <c r="B37" s="168"/>
      <c r="C37" s="168"/>
      <c r="D37" s="168"/>
      <c r="E37" s="168"/>
      <c r="F37" s="169"/>
      <c r="G37" s="171"/>
      <c r="H37" s="171"/>
    </row>
    <row r="38" spans="1:8" ht="12.75" customHeight="1">
      <c r="A38" s="164"/>
      <c r="B38" s="165"/>
      <c r="C38" s="165"/>
      <c r="D38" s="165"/>
      <c r="E38" s="165"/>
      <c r="F38" s="166"/>
      <c r="G38" s="170"/>
      <c r="H38" s="170"/>
    </row>
    <row r="39" spans="1:8" ht="12.75" customHeight="1">
      <c r="A39" s="167"/>
      <c r="B39" s="168"/>
      <c r="C39" s="168"/>
      <c r="D39" s="168"/>
      <c r="E39" s="168"/>
      <c r="F39" s="169"/>
      <c r="G39" s="171"/>
      <c r="H39" s="171"/>
    </row>
    <row r="40" spans="1:8" ht="12.75" customHeight="1">
      <c r="A40" s="164"/>
      <c r="B40" s="165"/>
      <c r="C40" s="165"/>
      <c r="D40" s="165"/>
      <c r="E40" s="165"/>
      <c r="F40" s="166"/>
      <c r="G40" s="170"/>
      <c r="H40" s="170"/>
    </row>
    <row r="41" spans="1:8" ht="12.75" customHeight="1">
      <c r="A41" s="167"/>
      <c r="B41" s="168"/>
      <c r="C41" s="168"/>
      <c r="D41" s="168"/>
      <c r="E41" s="168"/>
      <c r="F41" s="169"/>
      <c r="G41" s="171"/>
      <c r="H41" s="171"/>
    </row>
    <row r="42" spans="1:8" ht="12.75" customHeight="1">
      <c r="A42" s="164"/>
      <c r="B42" s="165"/>
      <c r="C42" s="165"/>
      <c r="D42" s="165"/>
      <c r="E42" s="165"/>
      <c r="F42" s="166"/>
      <c r="G42" s="170"/>
      <c r="H42" s="170"/>
    </row>
    <row r="43" spans="1:8" ht="12.75" customHeight="1">
      <c r="A43" s="167"/>
      <c r="B43" s="168"/>
      <c r="C43" s="168"/>
      <c r="D43" s="168"/>
      <c r="E43" s="168"/>
      <c r="F43" s="169"/>
      <c r="G43" s="171"/>
      <c r="H43" s="171"/>
    </row>
    <row r="44" spans="1:8" ht="12.75" customHeight="1">
      <c r="A44" s="164"/>
      <c r="B44" s="165"/>
      <c r="C44" s="165"/>
      <c r="D44" s="165"/>
      <c r="E44" s="165"/>
      <c r="F44" s="166"/>
      <c r="G44" s="170"/>
      <c r="H44" s="170"/>
    </row>
    <row r="45" spans="1:8" ht="12.75" customHeight="1">
      <c r="A45" s="167"/>
      <c r="B45" s="168"/>
      <c r="C45" s="168"/>
      <c r="D45" s="168"/>
      <c r="E45" s="168"/>
      <c r="F45" s="169"/>
      <c r="G45" s="171"/>
      <c r="H45" s="171"/>
    </row>
    <row r="46" spans="1:8" ht="12.75" customHeight="1">
      <c r="A46" s="164"/>
      <c r="B46" s="165"/>
      <c r="C46" s="165"/>
      <c r="D46" s="165"/>
      <c r="E46" s="165"/>
      <c r="F46" s="166"/>
      <c r="G46" s="170"/>
      <c r="H46" s="170"/>
    </row>
    <row r="47" spans="1:8" ht="12.75" customHeight="1">
      <c r="A47" s="167"/>
      <c r="B47" s="168"/>
      <c r="C47" s="168"/>
      <c r="D47" s="168"/>
      <c r="E47" s="168"/>
      <c r="F47" s="169"/>
      <c r="G47" s="171"/>
      <c r="H47" s="171"/>
    </row>
    <row r="48" spans="1:8" ht="12.75" customHeight="1">
      <c r="A48" s="164"/>
      <c r="B48" s="165"/>
      <c r="C48" s="165"/>
      <c r="D48" s="165"/>
      <c r="E48" s="165"/>
      <c r="F48" s="166"/>
      <c r="G48" s="170"/>
      <c r="H48" s="170"/>
    </row>
    <row r="49" spans="1:11" ht="12.75" customHeight="1">
      <c r="A49" s="167"/>
      <c r="B49" s="168"/>
      <c r="C49" s="168"/>
      <c r="D49" s="168"/>
      <c r="E49" s="168"/>
      <c r="F49" s="169"/>
      <c r="G49" s="171"/>
      <c r="H49" s="171"/>
    </row>
    <row r="50" spans="1:11" ht="12.75" customHeight="1">
      <c r="A50" s="164"/>
      <c r="B50" s="165"/>
      <c r="C50" s="165"/>
      <c r="D50" s="165"/>
      <c r="E50" s="165"/>
      <c r="F50" s="166"/>
      <c r="G50" s="170"/>
      <c r="H50" s="170"/>
    </row>
    <row r="51" spans="1:11" ht="12.75" customHeight="1">
      <c r="A51" s="167"/>
      <c r="B51" s="168"/>
      <c r="C51" s="168"/>
      <c r="D51" s="168"/>
      <c r="E51" s="168"/>
      <c r="F51" s="169"/>
      <c r="G51" s="171"/>
      <c r="H51" s="171"/>
    </row>
    <row r="52" spans="1:11" ht="12.75" customHeight="1">
      <c r="A52" s="164"/>
      <c r="B52" s="165"/>
      <c r="C52" s="165"/>
      <c r="D52" s="165"/>
      <c r="E52" s="165"/>
      <c r="F52" s="166"/>
      <c r="G52" s="170"/>
      <c r="H52" s="170"/>
    </row>
    <row r="53" spans="1:11" ht="12.75" customHeight="1">
      <c r="A53" s="167"/>
      <c r="B53" s="168"/>
      <c r="C53" s="168"/>
      <c r="D53" s="168"/>
      <c r="E53" s="168"/>
      <c r="F53" s="169"/>
      <c r="G53" s="171"/>
      <c r="H53" s="171"/>
    </row>
    <row r="54" spans="1:11" ht="12.75" customHeight="1">
      <c r="A54" s="164"/>
      <c r="B54" s="165"/>
      <c r="C54" s="165"/>
      <c r="D54" s="165"/>
      <c r="E54" s="165"/>
      <c r="F54" s="166"/>
      <c r="G54" s="170"/>
      <c r="H54" s="170"/>
    </row>
    <row r="55" spans="1:11" ht="12.75" customHeight="1">
      <c r="A55" s="167"/>
      <c r="B55" s="168"/>
      <c r="C55" s="168"/>
      <c r="D55" s="168"/>
      <c r="E55" s="168"/>
      <c r="F55" s="169"/>
      <c r="G55" s="171"/>
      <c r="H55" s="171"/>
    </row>
    <row r="56" spans="1:11" ht="12.75" customHeight="1">
      <c r="A56" s="37"/>
      <c r="B56" s="37"/>
      <c r="C56" s="37"/>
      <c r="D56" s="37"/>
      <c r="E56" s="37"/>
      <c r="F56" s="37"/>
      <c r="G56" s="38"/>
      <c r="H56" s="38"/>
    </row>
    <row r="57" spans="1:11" ht="12.75" hidden="1" customHeight="1">
      <c r="A57" s="37"/>
      <c r="B57" s="37"/>
      <c r="C57" s="37"/>
      <c r="D57" s="37"/>
      <c r="E57" s="37"/>
      <c r="F57" s="37"/>
      <c r="G57" s="38"/>
      <c r="H57" s="38"/>
      <c r="K57" s="39"/>
    </row>
    <row r="58" spans="1:11" ht="12.75" hidden="1" customHeight="1">
      <c r="A58" s="37"/>
      <c r="B58" s="37"/>
      <c r="C58" s="37"/>
      <c r="D58" s="37"/>
      <c r="E58" s="37"/>
      <c r="F58" s="37"/>
      <c r="G58" s="38"/>
      <c r="H58" s="38"/>
    </row>
    <row r="59" spans="1:11" ht="12.75" customHeight="1"/>
    <row r="60" spans="1:11" ht="12.75" customHeight="1">
      <c r="A60" s="214" t="s">
        <v>162</v>
      </c>
      <c r="B60" s="215"/>
      <c r="C60" s="215"/>
      <c r="D60" s="216">
        <f ca="1">TODAY()</f>
        <v>42857</v>
      </c>
      <c r="E60" s="34"/>
      <c r="F60" s="35"/>
      <c r="G60" s="205" t="s">
        <v>161</v>
      </c>
      <c r="H60" s="206"/>
      <c r="K60" s="39"/>
    </row>
    <row r="61" spans="1:11" ht="12.75" customHeight="1">
      <c r="A61" s="172"/>
      <c r="B61" s="173"/>
      <c r="C61" s="173"/>
      <c r="D61" s="217"/>
      <c r="E61" s="22"/>
      <c r="F61" s="36"/>
      <c r="G61" s="207"/>
      <c r="H61" s="208"/>
    </row>
    <row r="62" spans="1:11" ht="12.75" customHeight="1">
      <c r="A62" s="45"/>
      <c r="B62" s="37"/>
      <c r="C62" s="37"/>
      <c r="D62" s="44"/>
      <c r="E62" s="22"/>
      <c r="F62" s="36"/>
      <c r="G62" s="207" t="s">
        <v>172</v>
      </c>
      <c r="H62" s="208"/>
    </row>
    <row r="63" spans="1:11" ht="12.75" customHeight="1">
      <c r="A63" s="172" t="str">
        <f>CONCATENATE("",INFO!D6)</f>
        <v/>
      </c>
      <c r="B63" s="173"/>
      <c r="C63" s="173"/>
      <c r="D63" s="173"/>
      <c r="E63" s="173"/>
      <c r="F63" s="213"/>
      <c r="G63" s="209"/>
      <c r="H63" s="210"/>
    </row>
    <row r="64" spans="1:11" ht="12.75" customHeight="1">
      <c r="A64" s="172"/>
      <c r="B64" s="173"/>
      <c r="C64" s="173"/>
      <c r="D64" s="173"/>
      <c r="E64" s="173"/>
      <c r="F64" s="213"/>
      <c r="G64" s="211"/>
      <c r="H64" s="212"/>
    </row>
    <row r="65" spans="1:8" ht="12.75" customHeight="1">
      <c r="A65" s="52"/>
      <c r="B65" s="50"/>
      <c r="C65" s="50"/>
      <c r="D65" s="51"/>
      <c r="E65" s="51"/>
      <c r="F65" s="53"/>
      <c r="G65" s="222" t="s">
        <v>169</v>
      </c>
      <c r="H65" s="223"/>
    </row>
    <row r="66" spans="1:8" ht="12.75" customHeight="1">
      <c r="A66" s="54"/>
      <c r="B66" s="51"/>
      <c r="C66" s="51"/>
      <c r="D66" s="51"/>
      <c r="E66" s="51"/>
      <c r="F66" s="53"/>
      <c r="G66" s="218">
        <f>G63*6.55957</f>
        <v>0</v>
      </c>
      <c r="H66" s="219"/>
    </row>
    <row r="67" spans="1:8" ht="12.75" customHeight="1">
      <c r="A67" s="203" t="s">
        <v>175</v>
      </c>
      <c r="B67" s="204"/>
      <c r="C67" s="204"/>
      <c r="D67" s="55"/>
      <c r="E67" s="55"/>
      <c r="F67" s="56"/>
      <c r="G67" s="220"/>
      <c r="H67" s="221"/>
    </row>
    <row r="68" spans="1:8" ht="12.75" customHeight="1">
      <c r="A68" s="50"/>
      <c r="B68" s="50"/>
      <c r="C68" s="50"/>
      <c r="D68" s="49"/>
      <c r="E68" s="49"/>
      <c r="F68" s="49"/>
    </row>
  </sheetData>
  <mergeCells count="72">
    <mergeCell ref="A67:C67"/>
    <mergeCell ref="G60:H61"/>
    <mergeCell ref="G63:H64"/>
    <mergeCell ref="A63:F64"/>
    <mergeCell ref="A60:C61"/>
    <mergeCell ref="D60:D61"/>
    <mergeCell ref="G62:H62"/>
    <mergeCell ref="H50:H51"/>
    <mergeCell ref="H52:H53"/>
    <mergeCell ref="H54:H55"/>
    <mergeCell ref="H46:H47"/>
    <mergeCell ref="G66:H67"/>
    <mergeCell ref="G65:H65"/>
    <mergeCell ref="G50:G51"/>
    <mergeCell ref="G52:G53"/>
    <mergeCell ref="G54:G55"/>
    <mergeCell ref="H24:H25"/>
    <mergeCell ref="H26:H27"/>
    <mergeCell ref="H28:H29"/>
    <mergeCell ref="H30:H31"/>
    <mergeCell ref="H32:H33"/>
    <mergeCell ref="H34:H35"/>
    <mergeCell ref="G36:G37"/>
    <mergeCell ref="G38:G39"/>
    <mergeCell ref="G40:G41"/>
    <mergeCell ref="G42:G43"/>
    <mergeCell ref="H36:H37"/>
    <mergeCell ref="H38:H39"/>
    <mergeCell ref="H44:H45"/>
    <mergeCell ref="H40:H41"/>
    <mergeCell ref="H42:H43"/>
    <mergeCell ref="G44:G45"/>
    <mergeCell ref="G46:G47"/>
    <mergeCell ref="A48:F49"/>
    <mergeCell ref="G48:G49"/>
    <mergeCell ref="H48:H49"/>
    <mergeCell ref="A50:F51"/>
    <mergeCell ref="A52:F53"/>
    <mergeCell ref="A54:F55"/>
    <mergeCell ref="G24:G25"/>
    <mergeCell ref="G26:G27"/>
    <mergeCell ref="G28:G29"/>
    <mergeCell ref="G30:G31"/>
    <mergeCell ref="G32:G33"/>
    <mergeCell ref="G34:G35"/>
    <mergeCell ref="A36:F37"/>
    <mergeCell ref="A38:F39"/>
    <mergeCell ref="A40:F41"/>
    <mergeCell ref="A42:F43"/>
    <mergeCell ref="A44:F45"/>
    <mergeCell ref="A46:F47"/>
    <mergeCell ref="A24:F25"/>
    <mergeCell ref="A26:F27"/>
    <mergeCell ref="A28:F29"/>
    <mergeCell ref="A30:F31"/>
    <mergeCell ref="A32:F33"/>
    <mergeCell ref="A34:F35"/>
    <mergeCell ref="A20:F21"/>
    <mergeCell ref="G20:G21"/>
    <mergeCell ref="H20:H21"/>
    <mergeCell ref="A22:F23"/>
    <mergeCell ref="G22:G23"/>
    <mergeCell ref="H22:H23"/>
    <mergeCell ref="G9:H10"/>
    <mergeCell ref="A17:F19"/>
    <mergeCell ref="G17:G19"/>
    <mergeCell ref="H17:H19"/>
    <mergeCell ref="G12:H12"/>
    <mergeCell ref="A9:F9"/>
    <mergeCell ref="A10:F10"/>
    <mergeCell ref="A12:C12"/>
    <mergeCell ref="D12:F12"/>
  </mergeCells>
  <phoneticPr fontId="0" type="noConversion"/>
  <pageMargins left="0.78" right="0.78740157499999996" top="0.49" bottom="0.49" header="0.4921259845" footer="0.4921259845"/>
  <pageSetup paperSize="9" scale="93" orientation="portrait" r:id="rId1"/>
  <headerFooter alignWithMargins="0">
    <oddFooter>&amp;LBerci&amp;CPage &amp;P&amp;R&amp;D</oddFooter>
  </headerFooter>
  <drawing r:id="rId2"/>
</worksheet>
</file>

<file path=xl/worksheets/sheet22.xml><?xml version="1.0" encoding="utf-8"?>
<worksheet xmlns="http://schemas.openxmlformats.org/spreadsheetml/2006/main" xmlns:r="http://schemas.openxmlformats.org/officeDocument/2006/relationships">
  <sheetPr codeName="Feuil171"/>
  <dimension ref="A1"/>
  <sheetViews>
    <sheetView workbookViewId="0">
      <selection activeCell="A4" sqref="A4"/>
    </sheetView>
  </sheetViews>
  <sheetFormatPr baseColWidth="10" defaultRowHeight="12.75"/>
  <sheetData/>
  <phoneticPr fontId="0" type="noConversion"/>
  <printOptions horizontalCentered="1"/>
  <pageMargins left="0.78740157480314965" right="0.78740157480314965" top="0.98425196850393704" bottom="0.39370078740157483" header="0.51181102362204722" footer="0.23622047244094491"/>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22</vt:i4>
      </vt:variant>
      <vt:variant>
        <vt:lpstr>Plages nommées</vt:lpstr>
      </vt:variant>
      <vt:variant>
        <vt:i4>15</vt:i4>
      </vt:variant>
    </vt:vector>
  </HeadingPairs>
  <TitlesOfParts>
    <vt:vector size="37" baseType="lpstr">
      <vt:lpstr>questionnaire</vt:lpstr>
      <vt:lpstr>AV-P</vt:lpstr>
      <vt:lpstr>GO</vt:lpstr>
      <vt:lpstr>GO VS</vt:lpstr>
      <vt:lpstr>GO Soussol</vt:lpstr>
      <vt:lpstr>Charp Couv</vt:lpstr>
      <vt:lpstr>TRIPLY</vt:lpstr>
      <vt:lpstr>Isol</vt:lpstr>
      <vt:lpstr>ME MI</vt:lpstr>
      <vt:lpstr>Elec</vt:lpstr>
      <vt:lpstr>PLATRE</vt:lpstr>
      <vt:lpstr>PLACO</vt:lpstr>
      <vt:lpstr>SANIT</vt:lpstr>
      <vt:lpstr>SOL</vt:lpstr>
      <vt:lpstr>FICHE TERRAIN</vt:lpstr>
      <vt:lpstr>CH FUEL</vt:lpstr>
      <vt:lpstr>GEOTH</vt:lpstr>
      <vt:lpstr>INFO</vt:lpstr>
      <vt:lpstr>VAR.</vt:lpstr>
      <vt:lpstr>VAR. (2)</vt:lpstr>
      <vt:lpstr>VAR.ADO</vt:lpstr>
      <vt:lpstr>IMPRESSION</vt:lpstr>
      <vt:lpstr>'AV-P'!Zone_d_impression</vt:lpstr>
      <vt:lpstr>'CH FUEL'!Zone_d_impression</vt:lpstr>
      <vt:lpstr>'Charp Couv'!Zone_d_impression</vt:lpstr>
      <vt:lpstr>Elec!Zone_d_impression</vt:lpstr>
      <vt:lpstr>GEOTH!Zone_d_impression</vt:lpstr>
      <vt:lpstr>GO!Zone_d_impression</vt:lpstr>
      <vt:lpstr>'GO Soussol'!Zone_d_impression</vt:lpstr>
      <vt:lpstr>Isol!Zone_d_impression</vt:lpstr>
      <vt:lpstr>'ME MI'!Zone_d_impression</vt:lpstr>
      <vt:lpstr>PLATRE!Zone_d_impression</vt:lpstr>
      <vt:lpstr>SANIT!Zone_d_impression</vt:lpstr>
      <vt:lpstr>SOL!Zone_d_impression</vt:lpstr>
      <vt:lpstr>VAR.!Zone_d_impression</vt:lpstr>
      <vt:lpstr>'VAR. (2)'!Zone_d_impression</vt:lpstr>
      <vt:lpstr>VAR.ADO!Zone_d_impression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Berci</dc:creator>
  <cp:lastModifiedBy>dessin</cp:lastModifiedBy>
  <cp:lastPrinted>2017-03-31T13:04:06Z</cp:lastPrinted>
  <dcterms:created xsi:type="dcterms:W3CDTF">2006-06-08T16:25:17Z</dcterms:created>
  <dcterms:modified xsi:type="dcterms:W3CDTF">2017-05-02T08:02:56Z</dcterms:modified>
</cp:coreProperties>
</file>