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830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d1071fb747c002da/Documents/Aide Excel/fouggy/"/>
    </mc:Choice>
  </mc:AlternateContent>
  <xr:revisionPtr revIDLastSave="0" documentId="8_{9FB9CF44-5483-403C-81C5-43CCB24FA206}" xr6:coauthVersionLast="47" xr6:coauthVersionMax="47" xr10:uidLastSave="{00000000-0000-0000-0000-000000000000}"/>
  <bookViews>
    <workbookView xWindow="-110" yWindow="-110" windowWidth="38620" windowHeight="21820" activeTab="5" xr2:uid="{00000000-000D-0000-FFFF-FFFF00000000}"/>
  </bookViews>
  <sheets>
    <sheet name="Présentation Etape 1" sheetId="4" r:id="rId1"/>
    <sheet name="Présentation Etape 2" sheetId="5" r:id="rId2"/>
    <sheet name="Présentation Etape 3" sheetId="6" r:id="rId3"/>
    <sheet name="Présentation Etape 4" sheetId="7" r:id="rId4"/>
    <sheet name="Présentation Etape 5" sheetId="8" r:id="rId5"/>
    <sheet name="Essai autrement" sheetId="9" r:id="rId6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9" l="1"/>
  <c r="D6" i="9"/>
  <c r="D7" i="9"/>
  <c r="E7" i="9"/>
  <c r="F7" i="9"/>
  <c r="E8" i="9"/>
  <c r="F8" i="9"/>
  <c r="F9" i="9"/>
  <c r="D11" i="9"/>
  <c r="D12" i="9"/>
  <c r="F13" i="9"/>
  <c r="D14" i="9"/>
  <c r="E14" i="9"/>
  <c r="D15" i="9"/>
  <c r="D16" i="9"/>
  <c r="E16" i="9"/>
  <c r="E17" i="9"/>
  <c r="F17" i="9"/>
  <c r="D18" i="9"/>
  <c r="E18" i="9"/>
  <c r="E19" i="9"/>
  <c r="F19" i="9"/>
  <c r="D20" i="9"/>
  <c r="E20" i="9"/>
  <c r="F20" i="9"/>
  <c r="D21" i="9"/>
  <c r="E22" i="9"/>
  <c r="D23" i="9"/>
  <c r="F23" i="9"/>
  <c r="D24" i="9"/>
  <c r="D25" i="9"/>
  <c r="E25" i="9"/>
  <c r="D26" i="9"/>
  <c r="E26" i="9"/>
  <c r="D27" i="9"/>
  <c r="D28" i="9"/>
  <c r="E28" i="9"/>
  <c r="D30" i="9"/>
  <c r="E30" i="9"/>
  <c r="D31" i="9"/>
  <c r="E31" i="9"/>
  <c r="F31" i="9"/>
  <c r="D33" i="9"/>
  <c r="F33" i="9"/>
  <c r="D34" i="9"/>
  <c r="D35" i="9"/>
  <c r="F35" i="9"/>
  <c r="E36" i="9"/>
  <c r="F36" i="9"/>
  <c r="D37" i="9"/>
  <c r="E37" i="9"/>
  <c r="D38" i="9"/>
  <c r="E38" i="9"/>
  <c r="D39" i="9"/>
  <c r="E39" i="9"/>
  <c r="F39" i="9"/>
  <c r="D40" i="9"/>
  <c r="E40" i="9"/>
  <c r="F41" i="9"/>
  <c r="E43" i="9"/>
  <c r="F43" i="9"/>
  <c r="D45" i="9"/>
  <c r="E45" i="9"/>
  <c r="F45" i="9"/>
  <c r="E46" i="9"/>
  <c r="F46" i="9"/>
  <c r="E47" i="9"/>
  <c r="D48" i="9"/>
  <c r="E48" i="9"/>
  <c r="F48" i="9"/>
  <c r="E49" i="9"/>
  <c r="E50" i="9"/>
  <c r="F50" i="9"/>
  <c r="D51" i="9"/>
  <c r="D52" i="9"/>
  <c r="E52" i="9"/>
  <c r="E53" i="9"/>
  <c r="F53" i="9"/>
  <c r="D54" i="9"/>
  <c r="F54" i="9"/>
  <c r="E4" i="9"/>
  <c r="F4" i="9"/>
  <c r="D4" i="9"/>
  <c r="G3" i="9"/>
  <c r="K4" i="9"/>
  <c r="K5" i="9"/>
  <c r="K6" i="9"/>
  <c r="K7" i="9"/>
  <c r="K8" i="9"/>
  <c r="K9" i="9"/>
  <c r="K10" i="9"/>
  <c r="K11" i="9"/>
  <c r="K12" i="9"/>
  <c r="K13" i="9"/>
  <c r="K14" i="9"/>
  <c r="K15" i="9"/>
  <c r="K16" i="9"/>
  <c r="K17" i="9"/>
  <c r="K18" i="9"/>
  <c r="K19" i="9"/>
  <c r="K20" i="9"/>
  <c r="K21" i="9"/>
  <c r="K22" i="9"/>
  <c r="K23" i="9"/>
  <c r="K24" i="9"/>
  <c r="K25" i="9"/>
  <c r="K26" i="9"/>
  <c r="K27" i="9"/>
  <c r="K28" i="9"/>
  <c r="K29" i="9"/>
  <c r="K30" i="9"/>
  <c r="K31" i="9"/>
  <c r="K32" i="9"/>
  <c r="K33" i="9"/>
  <c r="K34" i="9"/>
  <c r="K35" i="9"/>
  <c r="K36" i="9"/>
  <c r="K37" i="9"/>
  <c r="K38" i="9"/>
  <c r="K39" i="9"/>
  <c r="K40" i="9"/>
  <c r="K41" i="9"/>
  <c r="K42" i="9"/>
  <c r="K43" i="9"/>
  <c r="K44" i="9"/>
  <c r="K45" i="9"/>
  <c r="K46" i="9"/>
  <c r="K47" i="9"/>
  <c r="K48" i="9"/>
  <c r="K49" i="9"/>
  <c r="K50" i="9"/>
  <c r="K51" i="9"/>
  <c r="K52" i="9"/>
  <c r="K53" i="9"/>
  <c r="K54" i="9"/>
  <c r="K3" i="7"/>
  <c r="I2" i="8"/>
  <c r="I2" i="7"/>
  <c r="I2" i="6"/>
  <c r="I2" i="5"/>
  <c r="J3" i="7"/>
  <c r="H4" i="9" l="1"/>
  <c r="I4" i="9" s="1"/>
  <c r="J4" i="9" s="1"/>
  <c r="L4" i="9" s="1"/>
  <c r="M4" i="9" l="1"/>
  <c r="E5" i="9"/>
  <c r="N4" i="9"/>
  <c r="F5" i="9" s="1"/>
  <c r="H5" i="9" l="1"/>
  <c r="G4" i="9"/>
  <c r="I5" i="9" s="1"/>
  <c r="J5" i="9" s="1"/>
  <c r="L5" i="9" l="1"/>
  <c r="N5" i="9"/>
  <c r="F6" i="9" s="1"/>
  <c r="M5" i="9"/>
  <c r="E6" i="9" s="1"/>
  <c r="G5" i="9" l="1"/>
  <c r="H6" i="9"/>
  <c r="H7" i="9"/>
  <c r="I6" i="9" l="1"/>
  <c r="J6" i="9" s="1"/>
  <c r="L6" i="9" s="1"/>
  <c r="G6" i="9" l="1"/>
  <c r="I7" i="9" s="1"/>
  <c r="J7" i="9" s="1"/>
  <c r="L7" i="9" s="1"/>
  <c r="D8" i="9" s="1"/>
  <c r="H8" i="9" s="1"/>
  <c r="N6" i="9"/>
  <c r="M6" i="9"/>
  <c r="M7" i="9" l="1"/>
  <c r="G7" i="9" s="1"/>
  <c r="I8" i="9" s="1"/>
  <c r="J8" i="9" s="1"/>
  <c r="N8" i="9" s="1"/>
  <c r="N7" i="9"/>
  <c r="L8" i="9" l="1"/>
  <c r="D9" i="9" s="1"/>
  <c r="H9" i="9" s="1"/>
  <c r="M8" i="9"/>
  <c r="E9" i="9" s="1"/>
  <c r="G8" i="9"/>
  <c r="I9" i="9" l="1"/>
  <c r="J9" i="9" s="1"/>
  <c r="L9" i="9" s="1"/>
  <c r="M9" i="9" l="1"/>
  <c r="E10" i="9" s="1"/>
  <c r="N9" i="9"/>
  <c r="F10" i="9" s="1"/>
  <c r="D10" i="9"/>
  <c r="G9" i="9"/>
  <c r="H10" i="9" l="1"/>
  <c r="I10" i="9" s="1"/>
  <c r="J10" i="9" s="1"/>
  <c r="M10" i="9" l="1"/>
  <c r="E11" i="9" s="1"/>
  <c r="N10" i="9"/>
  <c r="F11" i="9" s="1"/>
  <c r="L10" i="9"/>
  <c r="H11" i="9" l="1"/>
  <c r="G10" i="9"/>
  <c r="I11" i="9" s="1"/>
  <c r="J11" i="9" s="1"/>
  <c r="L11" i="9" l="1"/>
  <c r="N11" i="9"/>
  <c r="F12" i="9" s="1"/>
  <c r="M11" i="9"/>
  <c r="E12" i="9" s="1"/>
  <c r="G11" i="9" l="1"/>
  <c r="H12" i="9"/>
  <c r="I12" i="9" l="1"/>
  <c r="J12" i="9" s="1"/>
  <c r="N12" i="9" s="1"/>
  <c r="M12" i="9" l="1"/>
  <c r="E13" i="9" s="1"/>
  <c r="L12" i="9"/>
  <c r="D13" i="9"/>
  <c r="G12" i="9"/>
  <c r="H13" i="9" l="1"/>
  <c r="I13" i="9" s="1"/>
  <c r="J13" i="9" s="1"/>
  <c r="L13" i="9" l="1"/>
  <c r="N13" i="9"/>
  <c r="F14" i="9" s="1"/>
  <c r="H14" i="9" s="1"/>
  <c r="M13" i="9"/>
  <c r="G13" i="9" l="1"/>
  <c r="I14" i="9" s="1"/>
  <c r="J14" i="9" s="1"/>
  <c r="M14" i="9" l="1"/>
  <c r="E15" i="9" s="1"/>
  <c r="N14" i="9"/>
  <c r="F15" i="9" s="1"/>
  <c r="L14" i="9"/>
  <c r="G14" i="9" s="1"/>
  <c r="H15" i="9" l="1"/>
  <c r="I15" i="9" s="1"/>
  <c r="J15" i="9" s="1"/>
  <c r="M15" i="9" l="1"/>
  <c r="L15" i="9"/>
  <c r="N15" i="9"/>
  <c r="F16" i="9" s="1"/>
  <c r="H16" i="9" s="1"/>
  <c r="G15" i="9" l="1"/>
  <c r="I16" i="9" s="1"/>
  <c r="J16" i="9" s="1"/>
  <c r="N16" i="9" l="1"/>
  <c r="L16" i="9"/>
  <c r="M16" i="9"/>
  <c r="D17" i="9" l="1"/>
  <c r="G16" i="9"/>
  <c r="H17" i="9" l="1"/>
  <c r="I17" i="9" s="1"/>
  <c r="J17" i="9" s="1"/>
  <c r="N17" i="9" l="1"/>
  <c r="F18" i="9" s="1"/>
  <c r="H18" i="9" s="1"/>
  <c r="L17" i="9"/>
  <c r="G17" i="9" s="1"/>
  <c r="M17" i="9"/>
  <c r="I18" i="9" l="1"/>
  <c r="J18" i="9" s="1"/>
  <c r="N18" i="9" s="1"/>
  <c r="L18" i="9" l="1"/>
  <c r="D19" i="9" s="1"/>
  <c r="M18" i="9"/>
  <c r="G18" i="9"/>
  <c r="H19" i="9" l="1"/>
  <c r="I19" i="9" s="1"/>
  <c r="J19" i="9" s="1"/>
  <c r="H20" i="9"/>
  <c r="M19" i="9" l="1"/>
  <c r="L19" i="9"/>
  <c r="N19" i="9"/>
  <c r="G19" i="9" l="1"/>
  <c r="I20" i="9" s="1"/>
  <c r="J20" i="9" s="1"/>
  <c r="N20" i="9" l="1"/>
  <c r="F21" i="9" s="1"/>
  <c r="L20" i="9"/>
  <c r="M20" i="9"/>
  <c r="E21" i="9" s="1"/>
  <c r="H21" i="9" s="1"/>
  <c r="G20" i="9" l="1"/>
  <c r="I21" i="9" s="1"/>
  <c r="J21" i="9" s="1"/>
  <c r="N21" i="9" s="1"/>
  <c r="F22" i="9" s="1"/>
  <c r="L21" i="9" l="1"/>
  <c r="M21" i="9"/>
  <c r="D22" i="9"/>
  <c r="G21" i="9"/>
  <c r="H22" i="9" l="1"/>
  <c r="I22" i="9" s="1"/>
  <c r="J22" i="9" s="1"/>
  <c r="L22" i="9" l="1"/>
  <c r="N22" i="9"/>
  <c r="M22" i="9"/>
  <c r="E23" i="9" s="1"/>
  <c r="H23" i="9" s="1"/>
  <c r="G22" i="9" l="1"/>
  <c r="I23" i="9" s="1"/>
  <c r="J23" i="9" s="1"/>
  <c r="L23" i="9" l="1"/>
  <c r="M23" i="9"/>
  <c r="N23" i="9"/>
  <c r="F24" i="9" s="1"/>
  <c r="G23" i="9" l="1"/>
  <c r="E24" i="9"/>
  <c r="H24" i="9" l="1"/>
  <c r="I24" i="9" s="1"/>
  <c r="J24" i="9" s="1"/>
  <c r="N24" i="9" l="1"/>
  <c r="F25" i="9" s="1"/>
  <c r="H25" i="9" s="1"/>
  <c r="L24" i="9"/>
  <c r="M24" i="9"/>
  <c r="G24" i="9" l="1"/>
  <c r="I25" i="9" s="1"/>
  <c r="J25" i="9" s="1"/>
  <c r="L25" i="9" s="1"/>
  <c r="N25" i="9" l="1"/>
  <c r="F26" i="9" s="1"/>
  <c r="H26" i="9" s="1"/>
  <c r="M25" i="9"/>
  <c r="G25" i="9" s="1"/>
  <c r="I26" i="9" s="1"/>
  <c r="J26" i="9" s="1"/>
  <c r="N26" i="9" l="1"/>
  <c r="F27" i="9" s="1"/>
  <c r="L26" i="9"/>
  <c r="G26" i="9" s="1"/>
  <c r="M26" i="9"/>
  <c r="E27" i="9" s="1"/>
  <c r="H27" i="9" l="1"/>
  <c r="I27" i="9" s="1"/>
  <c r="J27" i="9" s="1"/>
  <c r="N27" i="9" l="1"/>
  <c r="F28" i="9" s="1"/>
  <c r="H28" i="9" s="1"/>
  <c r="L27" i="9"/>
  <c r="G27" i="9" s="1"/>
  <c r="I28" i="9" s="1"/>
  <c r="J28" i="9" s="1"/>
  <c r="M27" i="9"/>
  <c r="N28" i="9" l="1"/>
  <c r="F29" i="9" s="1"/>
  <c r="M28" i="9"/>
  <c r="E29" i="9" s="1"/>
  <c r="L28" i="9"/>
  <c r="G28" i="9" l="1"/>
  <c r="D29" i="9"/>
  <c r="H29" i="9" l="1"/>
  <c r="I29" i="9" s="1"/>
  <c r="J29" i="9" s="1"/>
  <c r="L29" i="9" l="1"/>
  <c r="G29" i="9" s="1"/>
  <c r="N29" i="9"/>
  <c r="F30" i="9" s="1"/>
  <c r="M29" i="9"/>
  <c r="H31" i="9" l="1"/>
  <c r="H30" i="9"/>
  <c r="I30" i="9"/>
  <c r="J30" i="9" s="1"/>
  <c r="L30" i="9" l="1"/>
  <c r="G30" i="9" s="1"/>
  <c r="I31" i="9" s="1"/>
  <c r="J31" i="9" s="1"/>
  <c r="M30" i="9"/>
  <c r="N30" i="9"/>
  <c r="M31" i="9" l="1"/>
  <c r="E32" i="9" s="1"/>
  <c r="L31" i="9"/>
  <c r="N31" i="9"/>
  <c r="F32" i="9" s="1"/>
  <c r="D32" i="9" l="1"/>
  <c r="G31" i="9"/>
  <c r="H32" i="9" l="1"/>
  <c r="I32" i="9" s="1"/>
  <c r="J32" i="9" s="1"/>
  <c r="M32" i="9" l="1"/>
  <c r="E33" i="9" s="1"/>
  <c r="H33" i="9" s="1"/>
  <c r="L32" i="9"/>
  <c r="G32" i="9" s="1"/>
  <c r="I33" i="9" s="1"/>
  <c r="J33" i="9" s="1"/>
  <c r="N32" i="9"/>
  <c r="N33" i="9" l="1"/>
  <c r="F34" i="9" s="1"/>
  <c r="L33" i="9"/>
  <c r="G33" i="9" s="1"/>
  <c r="M33" i="9"/>
  <c r="E34" i="9" s="1"/>
  <c r="H34" i="9" s="1"/>
  <c r="I34" i="9" l="1"/>
  <c r="J34" i="9" s="1"/>
  <c r="M34" i="9" s="1"/>
  <c r="E35" i="9" s="1"/>
  <c r="H35" i="9" s="1"/>
  <c r="N34" i="9"/>
  <c r="L34" i="9"/>
  <c r="G34" i="9" s="1"/>
  <c r="I35" i="9" l="1"/>
  <c r="J35" i="9" s="1"/>
  <c r="N35" i="9"/>
  <c r="M35" i="9"/>
  <c r="L35" i="9"/>
  <c r="D36" i="9" l="1"/>
  <c r="G35" i="9"/>
  <c r="H36" i="9" l="1"/>
  <c r="I36" i="9" s="1"/>
  <c r="J36" i="9" s="1"/>
  <c r="N36" i="9" l="1"/>
  <c r="F37" i="9" s="1"/>
  <c r="H37" i="9" s="1"/>
  <c r="L36" i="9"/>
  <c r="G36" i="9" s="1"/>
  <c r="I37" i="9" s="1"/>
  <c r="J37" i="9" s="1"/>
  <c r="M36" i="9"/>
  <c r="L37" i="9" l="1"/>
  <c r="G37" i="9" s="1"/>
  <c r="M37" i="9"/>
  <c r="N37" i="9"/>
  <c r="F38" i="9" s="1"/>
  <c r="H39" i="9" l="1"/>
  <c r="H38" i="9"/>
  <c r="I38" i="9" s="1"/>
  <c r="J38" i="9" s="1"/>
  <c r="L38" i="9" l="1"/>
  <c r="G38" i="9" s="1"/>
  <c r="I39" i="9" s="1"/>
  <c r="J39" i="9" s="1"/>
  <c r="M38" i="9"/>
  <c r="N38" i="9"/>
  <c r="N39" i="9" l="1"/>
  <c r="F40" i="9" s="1"/>
  <c r="H40" i="9" s="1"/>
  <c r="M39" i="9"/>
  <c r="L39" i="9"/>
  <c r="G39" i="9" s="1"/>
  <c r="I40" i="9" l="1"/>
  <c r="J40" i="9" s="1"/>
  <c r="N40" i="9"/>
  <c r="M40" i="9"/>
  <c r="E41" i="9" s="1"/>
  <c r="L40" i="9"/>
  <c r="G40" i="9" l="1"/>
  <c r="D41" i="9"/>
  <c r="H41" i="9" s="1"/>
  <c r="I41" i="9" l="1"/>
  <c r="J41" i="9" s="1"/>
  <c r="N41" i="9" l="1"/>
  <c r="F42" i="9" s="1"/>
  <c r="M41" i="9"/>
  <c r="E42" i="9" s="1"/>
  <c r="L41" i="9"/>
  <c r="D42" i="9" l="1"/>
  <c r="H42" i="9" s="1"/>
  <c r="G41" i="9"/>
  <c r="I42" i="9" s="1"/>
  <c r="J42" i="9" s="1"/>
  <c r="N42" i="9" l="1"/>
  <c r="M42" i="9"/>
  <c r="L42" i="9"/>
  <c r="G42" i="9" l="1"/>
  <c r="D43" i="9"/>
  <c r="H43" i="9" s="1"/>
  <c r="I43" i="9" l="1"/>
  <c r="J43" i="9" s="1"/>
  <c r="N43" i="9" l="1"/>
  <c r="F44" i="9" s="1"/>
  <c r="L43" i="9"/>
  <c r="M43" i="9"/>
  <c r="E44" i="9" s="1"/>
  <c r="D44" i="9" l="1"/>
  <c r="G43" i="9"/>
  <c r="H45" i="9" l="1"/>
  <c r="H44" i="9"/>
  <c r="I44" i="9" s="1"/>
  <c r="J44" i="9" s="1"/>
  <c r="L44" i="9" l="1"/>
  <c r="G44" i="9" s="1"/>
  <c r="I45" i="9" s="1"/>
  <c r="J45" i="9" s="1"/>
  <c r="N44" i="9"/>
  <c r="M44" i="9"/>
  <c r="M45" i="9" l="1"/>
  <c r="N45" i="9"/>
  <c r="L45" i="9"/>
  <c r="G45" i="9" l="1"/>
  <c r="D46" i="9"/>
  <c r="H46" i="9" s="1"/>
  <c r="I46" i="9" l="1"/>
  <c r="J46" i="9" s="1"/>
  <c r="L46" i="9" l="1"/>
  <c r="N46" i="9"/>
  <c r="F47" i="9" s="1"/>
  <c r="M46" i="9"/>
  <c r="D47" i="9" l="1"/>
  <c r="G46" i="9"/>
  <c r="H47" i="9" l="1"/>
  <c r="I47" i="9" s="1"/>
  <c r="J47" i="9" s="1"/>
  <c r="H48" i="9"/>
  <c r="N47" i="9" l="1"/>
  <c r="L47" i="9"/>
  <c r="G47" i="9" s="1"/>
  <c r="I48" i="9" s="1"/>
  <c r="J48" i="9" s="1"/>
  <c r="M47" i="9"/>
  <c r="N48" i="9" l="1"/>
  <c r="F49" i="9" s="1"/>
  <c r="L48" i="9"/>
  <c r="D49" i="9" s="1"/>
  <c r="H49" i="9" s="1"/>
  <c r="M48" i="9"/>
  <c r="G48" i="9" s="1"/>
  <c r="I49" i="9" l="1"/>
  <c r="J49" i="9" s="1"/>
  <c r="N49" i="9" l="1"/>
  <c r="L49" i="9"/>
  <c r="M49" i="9"/>
  <c r="D50" i="9" l="1"/>
  <c r="G49" i="9"/>
  <c r="H50" i="9" l="1"/>
  <c r="I50" i="9" s="1"/>
  <c r="J50" i="9" s="1"/>
  <c r="N50" i="9" l="1"/>
  <c r="F51" i="9" s="1"/>
  <c r="M50" i="9"/>
  <c r="E51" i="9" s="1"/>
  <c r="L50" i="9"/>
  <c r="G50" i="9" s="1"/>
  <c r="H51" i="9" l="1"/>
  <c r="I51" i="9" s="1"/>
  <c r="J51" i="9" s="1"/>
  <c r="L51" i="9" l="1"/>
  <c r="G51" i="9" s="1"/>
  <c r="N51" i="9"/>
  <c r="F52" i="9" s="1"/>
  <c r="H52" i="9" s="1"/>
  <c r="M51" i="9"/>
  <c r="I52" i="9" l="1"/>
  <c r="J52" i="9" s="1"/>
  <c r="L52" i="9" l="1"/>
  <c r="M52" i="9"/>
  <c r="N52" i="9"/>
  <c r="D53" i="9" l="1"/>
  <c r="G52" i="9"/>
  <c r="H53" i="9" l="1"/>
  <c r="I53" i="9" s="1"/>
  <c r="J53" i="9" s="1"/>
  <c r="L53" i="9" l="1"/>
  <c r="G53" i="9" s="1"/>
  <c r="N53" i="9"/>
  <c r="M53" i="9"/>
  <c r="E54" i="9" s="1"/>
  <c r="H54" i="9" s="1"/>
  <c r="I54" i="9" l="1"/>
  <c r="J54" i="9" s="1"/>
  <c r="L54" i="9" l="1"/>
  <c r="G54" i="9" s="1"/>
  <c r="N54" i="9"/>
  <c r="M54" i="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Christian CROCHE</author>
  </authors>
  <commentList>
    <comment ref="E2" authorId="0" shapeId="0" xr:uid="{14ABC40C-1608-4C83-9996-FE50CECDACE9}">
      <text>
        <r>
          <rPr>
            <sz val="10"/>
            <color indexed="81"/>
            <rFont val="Calibri"/>
            <family val="2"/>
          </rPr>
          <t>-1 ou 1 ?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Christian CROCHE</author>
  </authors>
  <commentList>
    <comment ref="A13" authorId="0" shapeId="0" xr:uid="{899E7F2E-C2BA-48E3-A429-05A09877EEB6}">
      <text>
        <r>
          <rPr>
            <sz val="10"/>
            <color indexed="81"/>
            <rFont val="Calibri"/>
            <family val="2"/>
          </rPr>
          <t>Égal au double de quoi ?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Christian CROCHE</author>
  </authors>
  <commentList>
    <comment ref="J3" authorId="0" shapeId="0" xr:uid="{D35EA952-81A9-428E-91C0-BC3CC7084B8B}">
      <text>
        <r>
          <rPr>
            <sz val="9"/>
            <color indexed="81"/>
            <rFont val="Tahoma"/>
            <family val="2"/>
          </rPr>
          <t>Cette formule est-elle la bonne ?</t>
        </r>
      </text>
    </comment>
    <comment ref="M3" authorId="0" shapeId="0" xr:uid="{09014CAB-124E-450B-AFB0-FAB4269A7433}">
      <text>
        <r>
          <rPr>
            <sz val="9"/>
            <color indexed="81"/>
            <rFont val="Tahoma"/>
            <family val="2"/>
          </rPr>
          <t>Comment cette valeur est-elle calculée ?</t>
        </r>
      </text>
    </comment>
    <comment ref="A7" authorId="0" shapeId="0" xr:uid="{EF1E640A-C56C-4E74-B4DF-4A0149D9B6A3}">
      <text>
        <r>
          <rPr>
            <sz val="9"/>
            <color indexed="81"/>
            <rFont val="Tahoma"/>
            <family val="2"/>
          </rPr>
          <t>Comment fait-on la somme de "×2" + 0 + 0 ! S’il s’agit de -1 × 2, pourquoi trouve-t-on 2 ?</t>
        </r>
      </text>
    </comment>
    <comment ref="A13" authorId="0" shapeId="0" xr:uid="{ACEE30A7-0DEC-4280-9691-1323AB2F7DFD}">
      <text>
        <r>
          <rPr>
            <sz val="10"/>
            <color indexed="81"/>
            <rFont val="Calibri"/>
            <family val="2"/>
          </rPr>
          <t>À quoi correspond-il ?</t>
        </r>
      </text>
    </comment>
    <comment ref="A18" authorId="0" shapeId="0" xr:uid="{9404AB40-843C-4C8F-8173-6E93FFD020E3}">
      <text>
        <r>
          <rPr>
            <sz val="9"/>
            <color indexed="81"/>
            <rFont val="Tahoma"/>
            <family val="2"/>
          </rPr>
          <t>Je ne comprends ce que ça veut dire. Un exemple concret serait plus parlant. Où le résultat de cette opération doit-il être reporté ?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Christian CROCHE</author>
  </authors>
  <commentList>
    <comment ref="A7" authorId="0" shapeId="0" xr:uid="{CBCCE1A2-A1F4-4D8C-B350-DC2FF807D087}">
      <text>
        <r>
          <rPr>
            <sz val="10"/>
            <color indexed="81"/>
            <rFont val="Calibri"/>
            <family val="2"/>
          </rPr>
          <t>À reporter en J3, non ?</t>
        </r>
      </text>
    </comment>
    <comment ref="A8" authorId="0" shapeId="0" xr:uid="{3D031151-8DD4-4A80-9A1A-A55B7E1BBE6F}">
      <text>
        <r>
          <rPr>
            <sz val="9"/>
            <color indexed="81"/>
            <rFont val="Tahoma"/>
            <family val="2"/>
          </rPr>
          <t>Dans la cellule A11 de l’étape 4, tu indiques qu’il s’agit d’une différence, et ici, d’une somme !</t>
        </r>
      </text>
    </comment>
    <comment ref="A9" authorId="0" shapeId="0" xr:uid="{61232555-4EE0-4D7C-AAEC-6F0472D82A10}">
      <text>
        <r>
          <rPr>
            <sz val="9"/>
            <color indexed="81"/>
            <rFont val="Tahoma"/>
            <family val="2"/>
          </rPr>
          <t>La somme de ces 2 cellules vaut 1, pas -1 ! ?</t>
        </r>
      </text>
    </comment>
  </commentList>
</comments>
</file>

<file path=xl/sharedStrings.xml><?xml version="1.0" encoding="utf-8"?>
<sst xmlns="http://schemas.openxmlformats.org/spreadsheetml/2006/main" count="1098" uniqueCount="170">
  <si>
    <t>M</t>
  </si>
  <si>
    <t>P</t>
  </si>
  <si>
    <t>R</t>
  </si>
  <si>
    <t>N</t>
  </si>
  <si>
    <t>I</t>
  </si>
  <si>
    <t>On peut passer à l'étape suivante dans la feuille suivante …</t>
  </si>
  <si>
    <t>Le point de départ du code souhaité sera donc toujours confronté à la même configuration ici présente.</t>
  </si>
  <si>
    <t>des chiffres inscrits dans les cellules non surlignées des colonnes E,F et G.</t>
  </si>
  <si>
    <r>
      <t xml:space="preserve">Dans la colonne I, se trouve la somme toujours </t>
    </r>
    <r>
      <rPr>
        <b/>
        <sz val="11"/>
        <color theme="1"/>
        <rFont val="Calibri"/>
        <family val="2"/>
        <scheme val="minor"/>
      </rPr>
      <t>NEGATIVE</t>
    </r>
    <r>
      <rPr>
        <sz val="11"/>
        <color theme="1"/>
        <rFont val="Calibri"/>
        <family val="2"/>
        <scheme val="minor"/>
      </rPr>
      <t xml:space="preserve"> </t>
    </r>
  </si>
  <si>
    <t>soit dans les cellules non surlignées juste en dessous  de celles surlignées en bleu ou vert.</t>
  </si>
  <si>
    <t xml:space="preserve">le chiffre "-1" est inscrit dans les cellules E2, F2 et G2, </t>
  </si>
  <si>
    <t xml:space="preserve">Par défaut, en début de série à traiter, </t>
  </si>
  <si>
    <t>Nous y reviendont plus tard.</t>
  </si>
  <si>
    <t>correspondantes devront être renseignées par des chiffres de manière automatique.</t>
  </si>
  <si>
    <t>Pour chacune de ces 3 1res colonnes, les lignes surlignées en bleu ou vert sont suivi d'une ligne vide dont les cellules</t>
  </si>
  <si>
    <t>Nous y reviendrons plus tard.</t>
  </si>
  <si>
    <t>Il peut y avoir, pour chacune des ces 3 1res colonnes, des cellules surlignées en vert et ne comprenant aucune lettre.</t>
  </si>
  <si>
    <t>En collone E, soit la lettre "M", soit la lettre "P"</t>
  </si>
  <si>
    <t>En collone F, soit la lettre "P", soit la lettre "I"</t>
  </si>
  <si>
    <t>En collone E, soit la lettre "R", soit la lettre "N"</t>
  </si>
  <si>
    <t>ne contiennent chacune que les lettres suivantes :</t>
  </si>
  <si>
    <t>Dans chacunes des 3 1res colonnes, indépendantes, les cellules surlignées en bleu,</t>
  </si>
  <si>
    <t>Soit 4 1res colonnes E, F, G, et I.</t>
  </si>
  <si>
    <t>Ce résultat induit et invisible sera illustré dans la feuille suivante.</t>
  </si>
  <si>
    <t>le résultat induit et invisible, sera égal à "2".</t>
  </si>
  <si>
    <t>lorsque 2 lettres qui se suivent sont les mêmes, le résultat induit et invisible, sera égal à "0".</t>
  </si>
  <si>
    <t xml:space="preserve">Pour chaque colonne, de manière indépendante, </t>
  </si>
  <si>
    <t>lorsque 2 lettres qui se suivent sont différentes, le résultat induit et invisible, sera égal à "0".</t>
  </si>
  <si>
    <t>dans les cellules non surlignées juste en dessous.</t>
  </si>
  <si>
    <t>celles-ci vont conditionner les résultats chiffrés qui doivent apparaître de manière automatique</t>
  </si>
  <si>
    <t xml:space="preserve">Concernant les lettres inscrites dans les cellules surlignées en bleu, </t>
  </si>
  <si>
    <t>x2</t>
  </si>
  <si>
    <t>* De la même manière encore, le "2" obtenu en cellule G13 est le résultat du comparatif entre les cellules G6 et G12.</t>
  </si>
  <si>
    <t>* De la même manière, le "2" de la cellule F13 est le résultat du comparatif entre les cellules F6 et F12.</t>
  </si>
  <si>
    <t>le comparatif se fait entre la cellule précédente bleue, et donc entre la cellule E6 et la cellule E12,</t>
  </si>
  <si>
    <t xml:space="preserve">* La cellule E13  génére un résultat de "0" car la cellule verte E9 n'ayant pas de lette,, </t>
  </si>
  <si>
    <t>Et ainsi :</t>
  </si>
  <si>
    <t>il faudra remonter à la cellule bleue précédente pour déterminer le résultat.</t>
  </si>
  <si>
    <t>ces dernières n'ayant pas de lettre,</t>
  </si>
  <si>
    <t>Lorsque l'on tombe sur des cellules vertes qui générent un résultat égal à zéro,</t>
  </si>
  <si>
    <t>ATTENTION :</t>
  </si>
  <si>
    <t>Ce principe donne les résultats inscrits dans les cellules surlignées en orange.</t>
  </si>
  <si>
    <t>* Lorsqu'il n'y a pas de lettre, dans le cas des cellules vertes, tous les résultats sont égal à "0".</t>
  </si>
  <si>
    <t>* Lorsque la lettre qui suit est diférrente, le résultat généré est égal à "0"</t>
  </si>
  <si>
    <t>* Lorsque la lettre qui suit est la même le résultat généré est égal au double</t>
  </si>
  <si>
    <t xml:space="preserve">Dans les cellules surlignées en bleu des colonnes E, F et G, </t>
  </si>
  <si>
    <t>Chaque nouvelle cellule bleue par colonne et par ligne génère un résultat, selon le principe suivant :</t>
  </si>
  <si>
    <t>Le principe à appliquer est le suivant :</t>
  </si>
  <si>
    <t>Ces dernières  lignes n'existent pas dans le résultat définitif attendu.</t>
  </si>
  <si>
    <t>j'introduis de nouvelles lignes avec des cellules surlignées en orange.</t>
  </si>
  <si>
    <t>Pour une meilleure compréhension du résultat attendu à ce stade, et pour illustration,</t>
  </si>
  <si>
    <t>On peut passer à la dernière étape dans la feuille suivante …</t>
  </si>
  <si>
    <t>soit, la moitié de l'unité de progression "1" de la colonne "N.</t>
  </si>
  <si>
    <t xml:space="preserve"> selon que le résultat obtenu soit égal ou supérieur à X,05 ou strictement inférieur à X,5</t>
  </si>
  <si>
    <t>Cette division par 3 va donner un résultat qui doir être arrondi à l'unité supérieure ou inférieure</t>
  </si>
  <si>
    <t>le tout divisé par 3.</t>
  </si>
  <si>
    <t>et la PROCHAINE cellule de la colonne "N" avec un objectif de progression "1".</t>
  </si>
  <si>
    <t xml:space="preserve">4 + écart entre les cellules de la colonne "M" , </t>
  </si>
  <si>
    <t>il faudra appliquer la formule suivante :</t>
  </si>
  <si>
    <t>Par suite, pour renseigner les prochaines cellules non surlignées de manière automatique,</t>
  </si>
  <si>
    <t>la différence entre les cellules des colonnes "I2" et "J3"</t>
  </si>
  <si>
    <t>Dans la colonne "K", alignée sur les cellules bleues se trouve</t>
  </si>
  <si>
    <t>des cellules surlignées en orange, lesquelles n'apparaîssent pas dans le résultat final attendu.</t>
  </si>
  <si>
    <t>Dans la colone "J", alignée sur les cellules bleues se trouve la somme</t>
  </si>
  <si>
    <t>dans la dernière étape suivante.</t>
  </si>
  <si>
    <t>Sauf dans un cas où cette progression sera interrompue comme nous verrons</t>
  </si>
  <si>
    <t>Dans la colonne "N" se trouve "l'objectif à atteindre" par ligne avec un départ de "1" et une progression de "1"</t>
  </si>
  <si>
    <t>Ici on garde les lignes avec les cellules surlignées en orange une dernière fois.</t>
  </si>
  <si>
    <t xml:space="preserve">si on ne tombe pas sur un chiffre rond, modifie complètement les résultats obetnus. </t>
  </si>
  <si>
    <t>Les résultats ne sont pas les mêmes, à diviser par 2 a priori, car l'arrondi, au dessus ou au dessous de "0,25"</t>
  </si>
  <si>
    <t>je souhaiterais aussi pouvoir exploiter la même macro avec une unité de départ de "0,5".</t>
  </si>
  <si>
    <t>Et enfin pour terminer, j'ai pris l'unité "1" pour simplifier les choses, mais si cela est possible,</t>
  </si>
  <si>
    <t>Et ainsi de suite…</t>
  </si>
  <si>
    <t>En fait, on repart ici comme au début.</t>
  </si>
  <si>
    <t>1,3 étant inrérieur à 1,5 , report automatique du chiffre "1" dans chacune des cellules E16, F16 et G16.</t>
  </si>
  <si>
    <t>La formule à appliquer ici est 4 + 0 /3 = 4/3 = 1,3</t>
  </si>
  <si>
    <t>En cellule N17, l'inscription de la nouvelle progression de "1" = 12</t>
  </si>
  <si>
    <t xml:space="preserve">Et pour poursuivre dans le même déroulé que précédemment après cet intermède : </t>
  </si>
  <si>
    <t>devra afficher le chiffre "12", puis "13", puis "14"… faisant suite au résultat obtenu en M15.</t>
  </si>
  <si>
    <t>Et ainsi, la cellule N17 devant afficher le chiffre "8", faisant suite à une progression de "1" par rapport à la cellule  N15</t>
  </si>
  <si>
    <t>du chiffre supérieur obtenu en colonne M.</t>
  </si>
  <si>
    <t>Dès lors, à chaque fois que cette configuration sera rencontrée, la progression de "1" de la colonne N se fera à partir</t>
  </si>
  <si>
    <t>Ici M15 = 11 et N17 = 7</t>
  </si>
  <si>
    <t>A ce stade, le résultat obtenu dans la cellule de la colonne M est supérieur à celui obtenu dans la cellule de la colonne N.</t>
  </si>
  <si>
    <t>ATTENTION : Ici 2me et dernier cas particulier comme pour les cellules vertes.</t>
  </si>
  <si>
    <t>En cellule M15, la somme automatique des cellules M13 et K15 = "11"</t>
  </si>
  <si>
    <t>En cellule K15, report automatique de la somme des cellules I13 et J15 = "6"</t>
  </si>
  <si>
    <t>Total reporté automatiquement en cellule J15 = 12</t>
  </si>
  <si>
    <t>G15 et G13 (mêmes lettres) = 2x2 = 4</t>
  </si>
  <si>
    <t>F15 et F13 (mêmes lettres) = 2x2 = 4</t>
  </si>
  <si>
    <t>E15 et E13 (mêmes lettres) = 2x2 = 4</t>
  </si>
  <si>
    <t>Nouveau comparatif des cellules surlignées en bleu :</t>
  </si>
  <si>
    <t>En cellule I14, report automatique de la somme NEGATIVE de ces 3 dernières cellules.</t>
  </si>
  <si>
    <t>La formule à appliquer ici est 4 + 2 (Ecart entre M13 et N15) /3 = 6/3 = 2</t>
  </si>
  <si>
    <t>En cellule N15, l'inscription de la nouvelle progression de "1" = 7</t>
  </si>
  <si>
    <t>En cellule M13, la somme automatique des cellules M11 et K13 = "5"</t>
  </si>
  <si>
    <t>En cellule K13, report automatique de la somme des cellules I12 et J13 = "9"</t>
  </si>
  <si>
    <t>Total reporté automatiquement en cellule J13 = 18</t>
  </si>
  <si>
    <t>G13 et G11 (mêmes lettres) = 2x3 = 6</t>
  </si>
  <si>
    <t>F13 et F11 (mêmes lettres) = 2x3 = 6</t>
  </si>
  <si>
    <t>E13 et E11 (mêmes lettres) = 2x3 = 6</t>
  </si>
  <si>
    <t>En cellule I12, report automatique de la somme NEGATIVE de ces 3 dernières cellules.</t>
  </si>
  <si>
    <t>3,3 étant inférieur à 3,5, report automatique du chiffre "3" dans chacune des cellules E10, F10 et G10</t>
  </si>
  <si>
    <t>La formule à appliquer ici est 4 + 6 (Ecart entre M11 et N13) /3 = 10/3 = 3,3</t>
  </si>
  <si>
    <t>En cellule N13, l'inscription de la nouvelle progression de "1" = 6</t>
  </si>
  <si>
    <t>En cellule M11, la somme automatique des cellules M9 et K11 = "-4"</t>
  </si>
  <si>
    <t>En cellule K11, report automatique de la somme des cellules I10 et J11 = "-3"</t>
  </si>
  <si>
    <t>Total reporté automatiquement en cellule J11 = 6</t>
  </si>
  <si>
    <t>G11 et G9 (lettres différentes) = 0</t>
  </si>
  <si>
    <t>F11 et F9 (lettres différentes) = 0</t>
  </si>
  <si>
    <t>E11 et E9 (mêmes lettres) = 2x3 = 6</t>
  </si>
  <si>
    <t>En cellule I10, report automatique de la somme NEGATIVE de ces 3 dernières cellules.</t>
  </si>
  <si>
    <t>En cellule N11, l'inscription de la nouvelle progression de "1" = 5</t>
  </si>
  <si>
    <t>En cellule M9, la somme automatique des cellules M7 et K9 = "-1"</t>
  </si>
  <si>
    <t>En cellule K9, report automatique de la somme des cellules I8 et J9 = "4"</t>
  </si>
  <si>
    <t>Total reporté automatiquement en cellule J9 = 16</t>
  </si>
  <si>
    <t>G9 et G5 (mêmes lettes = 2x4 = 8</t>
  </si>
  <si>
    <t>F9 et F5 (mêmes lettre) = 2x4 = 8</t>
  </si>
  <si>
    <t>E9 et E5 (lettres différentes) = 0</t>
  </si>
  <si>
    <t>En cellule I8, report automatique de la somme NEGATIVE de ces 3 dernières cellules.</t>
  </si>
  <si>
    <t>4,3 étant inférieur à 4,5, report automatique du chiffre "4" dans chacune des cellules E8, F8 et G8</t>
  </si>
  <si>
    <t>La formule à appliquer ici est 4 + 9 (Ecart entre M7 et N9) /3 = 13/3 = 4,3</t>
  </si>
  <si>
    <t>En cellule N9, l'inscription de la nouvelle progression de "1" = 4</t>
  </si>
  <si>
    <t>En cellule M7, la somme automatique des cellules M5 et K7 = "-5"</t>
  </si>
  <si>
    <t>En cellule K7, report automatique de la somme des cellules I6 et J7 = "-6"</t>
  </si>
  <si>
    <t>Total reporté automatiquement en cellule J7 = 0</t>
  </si>
  <si>
    <t>comme si ces cellules vertes n'avaient pas existées, mais l'incidence en termes de formule  et de calcul reste la même.</t>
  </si>
  <si>
    <t xml:space="preserve">Et le prochain comparatif de lettres se fera entre les dernières cellules surlignées en bleu et les prochaines, </t>
  </si>
  <si>
    <t>et donc tous les résultats sont égals à "0".</t>
  </si>
  <si>
    <t>ATTENTION : Ici on tombe sur des cellules vertes ne comportant aucune lettre à comparer</t>
  </si>
  <si>
    <t>En cellule I6, report automatique de la somme NEGATIVE de ces 3 dernières cellules.</t>
  </si>
  <si>
    <t>Report automatique ici du chiffre "2" dans chacune des cellules E6, F6 et G6</t>
  </si>
  <si>
    <t>La formule à appliquer ici est 4 + 2 (Ecart entre M5 et N7) /3 = 6/3 = 2</t>
  </si>
  <si>
    <t>En cellule N7, l'inscription de la nouvelle progression de "1" = 3</t>
  </si>
  <si>
    <t>En cellule M5, la somme automatique des cellules M3 et K5 = 1</t>
  </si>
  <si>
    <t>En cellule K5, report automatique de la somme des cellules I4 et J5 = 2</t>
  </si>
  <si>
    <t>Total reporté automatiquement en cellule J5 = 8</t>
  </si>
  <si>
    <t>G5 et G3 (mêmes lettres) = 2x2 =4</t>
  </si>
  <si>
    <t>F5 et F3 (mêmes lettres) = 2x2 =4</t>
  </si>
  <si>
    <t>E5 et E3 (lettres différentes) = 0</t>
  </si>
  <si>
    <t>En cellule I4, report automatique de la somme NEGATIVE de ces 3 dernières cellules.</t>
  </si>
  <si>
    <t>2,3 est inférieur à 2,5 et donc c'est "2" qui doit être reporté automatiquement dans chacune des cellules E4, F4 et G4</t>
  </si>
  <si>
    <t>La formule à appliquer ici est 4 + 3 (M3 = -1 et N5 = 2 et donc Ecart = 3) /3 = 7/3 =  2,3</t>
  </si>
  <si>
    <t>En cellule N5 la progression prévue de "1" = 2</t>
  </si>
  <si>
    <t>En cellule M3 la somme des cellules J3 et K3</t>
  </si>
  <si>
    <t>En cellule K3 la somme de I2 et J3</t>
  </si>
  <si>
    <t>Le total = 2 à reporter dans la cellule I3</t>
  </si>
  <si>
    <t>G3 et G1 (lettres différentes) = 0</t>
  </si>
  <si>
    <t>F3 et F1 (lettres différentes) = 0</t>
  </si>
  <si>
    <t>E3 et E1 (mêmes lettres) = 2x1 = 2</t>
  </si>
  <si>
    <t>En ligne 3 le comparatif des lettres des cellules bleues avec celles précédentes donne le chiffre "2" :</t>
  </si>
  <si>
    <t>Ici, plus de cellules surlignées en orange pour explication.</t>
  </si>
  <si>
    <t>La formule à appliquer ici sera de : 2 + écart entre cellules des colonnes M et N/3.</t>
  </si>
  <si>
    <t>Dans la colonne "M" se trouve le "résultat réel"</t>
  </si>
  <si>
    <t>Obj à atteindre</t>
  </si>
  <si>
    <t>Col 1</t>
  </si>
  <si>
    <t>Col 2</t>
  </si>
  <si>
    <t>Col 3</t>
  </si>
  <si>
    <t>Col 4</t>
  </si>
  <si>
    <t>Col 5</t>
  </si>
  <si>
    <t>Col 6</t>
  </si>
  <si>
    <t>J</t>
  </si>
  <si>
    <t>K</t>
  </si>
  <si>
    <t>Result 1</t>
  </si>
  <si>
    <t>Result 2</t>
  </si>
  <si>
    <t>Result 3</t>
  </si>
  <si>
    <t>3 Lettres</t>
  </si>
  <si>
    <t>Calculs intermédiaires</t>
  </si>
  <si>
    <t>Calculs supplémentaires</t>
  </si>
  <si>
    <t>Résultats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</si>
</sst>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1"/>
      <name val="Calibri"/>
      <family val="2"/>
    </font>
    <font>
      <sz val="9"/>
      <color indexed="81"/>
      <name val="Tahoma"/>
      <family val="2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599963377788628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1" fillId="0" borderId="0" xfId="0" applyFont="1"/>
    <xf numFmtId="0" fontId="0" fillId="5" borderId="0" xfId="0" applyFill="1" applyAlignment="1">
      <alignment horizontal="center"/>
    </xf>
    <xf numFmtId="0" fontId="0" fillId="6" borderId="0" xfId="0" applyFill="1"/>
    <xf numFmtId="0" fontId="1" fillId="6" borderId="0" xfId="0" applyFont="1" applyFill="1"/>
    <xf numFmtId="0" fontId="0" fillId="0" borderId="0" xfId="0" applyFill="1"/>
    <xf numFmtId="0" fontId="0" fillId="7" borderId="0" xfId="0" applyFill="1"/>
    <xf numFmtId="0" fontId="0" fillId="7" borderId="0" xfId="0" applyFill="1" applyAlignment="1">
      <alignment horizontal="center"/>
    </xf>
    <xf numFmtId="0" fontId="0" fillId="2" borderId="0" xfId="0" applyFill="1" applyAlignment="1"/>
    <xf numFmtId="0" fontId="0" fillId="0" borderId="0" xfId="0" applyFill="1" applyAlignment="1">
      <alignment horizontal="center"/>
    </xf>
    <xf numFmtId="0" fontId="0" fillId="5" borderId="0" xfId="0" applyFill="1" applyAlignment="1"/>
    <xf numFmtId="0" fontId="0" fillId="0" borderId="0" xfId="0" applyFill="1" applyAlignment="1"/>
    <xf numFmtId="0" fontId="0" fillId="8" borderId="0" xfId="0" applyFill="1" applyAlignment="1">
      <alignment horizontal="center"/>
    </xf>
    <xf numFmtId="0" fontId="0" fillId="0" borderId="1" xfId="0" applyBorder="1" applyAlignment="1">
      <alignment horizontal="centerContinuous"/>
    </xf>
    <xf numFmtId="0" fontId="0" fillId="0" borderId="2" xfId="0" applyBorder="1" applyAlignment="1">
      <alignment horizontal="centerContinuous"/>
    </xf>
    <xf numFmtId="0" fontId="0" fillId="0" borderId="3" xfId="0" applyBorder="1" applyAlignment="1">
      <alignment horizontal="centerContinuous"/>
    </xf>
  </cellXfs>
  <cellStyles count="1">
    <cellStyle name="Normal" xfId="0" builtinId="0"/>
  </cellStyles>
  <dxfs count="16"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3" tint="0.59996337778862885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3" tint="0.5999633777886288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869950</xdr:colOff>
      <xdr:row>1</xdr:row>
      <xdr:rowOff>82550</xdr:rowOff>
    </xdr:from>
    <xdr:to>
      <xdr:col>4</xdr:col>
      <xdr:colOff>158750</xdr:colOff>
      <xdr:row>17</xdr:row>
      <xdr:rowOff>50800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B0789524-F459-6259-A7A1-1FD0CD562112}"/>
            </a:ext>
          </a:extLst>
        </xdr:cNvPr>
        <xdr:cNvCxnSpPr/>
      </xdr:nvCxnSpPr>
      <xdr:spPr>
        <a:xfrm flipV="1">
          <a:off x="869950" y="266700"/>
          <a:ext cx="6140450" cy="2914650"/>
        </a:xfrm>
        <a:prstGeom prst="straightConnector1">
          <a:avLst/>
        </a:prstGeom>
        <a:ln w="28575">
          <a:solidFill>
            <a:srgbClr val="FF0000"/>
          </a:solidFill>
          <a:headEnd type="stealth" w="lg" len="lg"/>
          <a:tailEnd type="triangl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BFBF2F3-1A33-48D0-8518-E49708DB6E02}" name="Tableau1" displayName="Tableau1" ref="A2:N54" totalsRowShown="0" headerRowDxfId="14" dataDxfId="15">
  <autoFilter ref="A2:N54" xr:uid="{BBFBF2F3-1A33-48D0-8518-E49708DB6E02}"/>
  <tableColumns count="14">
    <tableColumn id="1" xr3:uid="{B2630FCC-87EA-4888-AD67-809B099C78EF}" name="Col 1" dataDxfId="13"/>
    <tableColumn id="2" xr3:uid="{6F48F26D-1975-4BA2-A4FB-A56DEC83AEB7}" name="Col 2" dataDxfId="12"/>
    <tableColumn id="3" xr3:uid="{CC9B72B2-77A0-4688-8274-FEC0D7139280}" name="Col 3" dataDxfId="11"/>
    <tableColumn id="4" xr3:uid="{95468C80-09E3-4CF8-9558-9B5C1E882603}" name="Col 4" dataDxfId="10"/>
    <tableColumn id="5" xr3:uid="{E97F7114-9AED-484F-9AF3-DB2E3F8555B1}" name="Col 5" dataDxfId="9"/>
    <tableColumn id="6" xr3:uid="{3FBE98C7-A2C3-4FE4-8944-9BF476E69148}" name="Col 6" dataDxfId="8"/>
    <tableColumn id="7" xr3:uid="{54A6D126-87C9-486F-9779-C2ACD065411A}" name="I" dataDxfId="0">
      <calculatedColumnFormula>-SUM(Tableau1[[#This Row],[Result 1]:[Result 3]])</calculatedColumnFormula>
    </tableColumn>
    <tableColumn id="8" xr3:uid="{FF1EDA03-C8B5-478D-8DFD-7BA98C7F2FB7}" name="J" dataDxfId="7">
      <calculatedColumnFormula>D3*D2+E3*E2+F3*F2</calculatedColumnFormula>
    </tableColumn>
    <tableColumn id="9" xr3:uid="{C29EDE78-0BBD-4839-A09D-7FF8C1062215}" name="K" dataDxfId="6">
      <calculatedColumnFormula>G2+H3</calculatedColumnFormula>
    </tableColumn>
    <tableColumn id="10" xr3:uid="{493C54C3-8C83-4607-8934-428E64D6064D}" name="M" dataDxfId="4">
      <calculatedColumnFormula>ROUND((4+K4-I3)/3,0)</calculatedColumnFormula>
    </tableColumn>
    <tableColumn id="11" xr3:uid="{ADE7D61C-29B5-4B1C-BCDB-AA785B4226B5}" name="N" dataDxfId="5">
      <calculatedColumnFormula>ROW()-2</calculatedColumnFormula>
    </tableColumn>
    <tableColumn id="12" xr3:uid="{D61743FD-7BCD-4726-B348-8E76CE63DE2A}" name="Result 1" dataDxfId="3">
      <calculatedColumnFormula>$J3</calculatedColumnFormula>
    </tableColumn>
    <tableColumn id="13" xr3:uid="{BFBA72F5-3048-4D56-847F-5F5289DC637D}" name="Result 2" dataDxfId="2">
      <calculatedColumnFormula>$J3</calculatedColumnFormula>
    </tableColumn>
    <tableColumn id="14" xr3:uid="{29EBCA5A-18C9-45AC-BFFD-C3F4E36260CD}" name="Result 3" dataDxfId="1">
      <calculatedColumnFormula>$J3</calculatedColumnFormula>
    </tableColumn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3"/>
  <sheetViews>
    <sheetView workbookViewId="0">
      <selection activeCell="E2" sqref="E2"/>
    </sheetView>
  </sheetViews>
  <sheetFormatPr baseColWidth="10" defaultRowHeight="14.5" x14ac:dyDescent="0.35"/>
  <cols>
    <col min="1" max="1" width="65.36328125" customWidth="1"/>
    <col min="5" max="8" width="11.54296875" style="1"/>
    <col min="9" max="13" width="4.81640625" customWidth="1"/>
    <col min="14" max="14" width="4.81640625" style="1" customWidth="1"/>
  </cols>
  <sheetData>
    <row r="1" spans="1:10" x14ac:dyDescent="0.35">
      <c r="A1" t="s">
        <v>22</v>
      </c>
      <c r="E1" s="3" t="s">
        <v>3</v>
      </c>
      <c r="F1" s="3" t="s">
        <v>1</v>
      </c>
      <c r="G1" s="3" t="s">
        <v>1</v>
      </c>
    </row>
    <row r="2" spans="1:10" x14ac:dyDescent="0.35">
      <c r="E2" s="12">
        <v>1</v>
      </c>
      <c r="F2" s="1">
        <v>1</v>
      </c>
      <c r="G2" s="1">
        <v>1</v>
      </c>
      <c r="I2" s="1">
        <v>-3</v>
      </c>
      <c r="J2" s="1"/>
    </row>
    <row r="3" spans="1:10" x14ac:dyDescent="0.35">
      <c r="A3" t="s">
        <v>21</v>
      </c>
      <c r="E3" s="3" t="s">
        <v>3</v>
      </c>
      <c r="F3" s="3" t="s">
        <v>4</v>
      </c>
      <c r="G3" s="3" t="s">
        <v>0</v>
      </c>
    </row>
    <row r="4" spans="1:10" x14ac:dyDescent="0.35">
      <c r="A4" t="s">
        <v>20</v>
      </c>
    </row>
    <row r="5" spans="1:10" x14ac:dyDescent="0.35">
      <c r="E5" s="3" t="s">
        <v>2</v>
      </c>
      <c r="F5" s="3" t="s">
        <v>4</v>
      </c>
      <c r="G5" s="3" t="s">
        <v>0</v>
      </c>
    </row>
    <row r="6" spans="1:10" x14ac:dyDescent="0.35">
      <c r="A6" t="s">
        <v>19</v>
      </c>
    </row>
    <row r="7" spans="1:10" x14ac:dyDescent="0.35">
      <c r="A7" t="s">
        <v>18</v>
      </c>
      <c r="E7" s="5"/>
      <c r="F7" s="5"/>
      <c r="G7" s="5"/>
    </row>
    <row r="8" spans="1:10" x14ac:dyDescent="0.35">
      <c r="A8" t="s">
        <v>17</v>
      </c>
    </row>
    <row r="9" spans="1:10" x14ac:dyDescent="0.35">
      <c r="E9" s="3" t="s">
        <v>3</v>
      </c>
      <c r="F9" s="3" t="s">
        <v>4</v>
      </c>
      <c r="G9" s="3" t="s">
        <v>0</v>
      </c>
    </row>
    <row r="10" spans="1:10" x14ac:dyDescent="0.35">
      <c r="A10" t="s">
        <v>16</v>
      </c>
    </row>
    <row r="11" spans="1:10" x14ac:dyDescent="0.35">
      <c r="A11" t="s">
        <v>15</v>
      </c>
      <c r="E11" s="3" t="s">
        <v>3</v>
      </c>
      <c r="F11" s="3" t="s">
        <v>1</v>
      </c>
      <c r="G11" s="3" t="s">
        <v>1</v>
      </c>
    </row>
    <row r="13" spans="1:10" x14ac:dyDescent="0.35">
      <c r="A13" t="s">
        <v>14</v>
      </c>
      <c r="E13" s="3" t="s">
        <v>3</v>
      </c>
      <c r="F13" s="3" t="s">
        <v>1</v>
      </c>
      <c r="G13" s="3" t="s">
        <v>0</v>
      </c>
    </row>
    <row r="14" spans="1:10" x14ac:dyDescent="0.35">
      <c r="A14" t="s">
        <v>13</v>
      </c>
    </row>
    <row r="15" spans="1:10" x14ac:dyDescent="0.35">
      <c r="A15" t="s">
        <v>12</v>
      </c>
      <c r="E15" s="4" t="s">
        <v>3</v>
      </c>
      <c r="F15" s="4" t="s">
        <v>1</v>
      </c>
      <c r="G15" s="4" t="s">
        <v>0</v>
      </c>
    </row>
    <row r="17" spans="1:7" x14ac:dyDescent="0.35">
      <c r="A17" t="s">
        <v>11</v>
      </c>
      <c r="E17" s="3" t="s">
        <v>2</v>
      </c>
      <c r="F17" s="3" t="s">
        <v>1</v>
      </c>
      <c r="G17" s="3" t="s">
        <v>0</v>
      </c>
    </row>
    <row r="18" spans="1:7" x14ac:dyDescent="0.35">
      <c r="A18" t="s">
        <v>10</v>
      </c>
    </row>
    <row r="19" spans="1:7" x14ac:dyDescent="0.35">
      <c r="A19" t="s">
        <v>9</v>
      </c>
      <c r="E19" s="3" t="s">
        <v>3</v>
      </c>
      <c r="F19" s="3" t="s">
        <v>1</v>
      </c>
      <c r="G19" s="3" t="s">
        <v>0</v>
      </c>
    </row>
    <row r="21" spans="1:7" x14ac:dyDescent="0.35">
      <c r="A21" t="s">
        <v>8</v>
      </c>
      <c r="E21" s="3" t="s">
        <v>3</v>
      </c>
      <c r="F21" s="3" t="s">
        <v>1</v>
      </c>
      <c r="G21" s="3" t="s">
        <v>1</v>
      </c>
    </row>
    <row r="22" spans="1:7" x14ac:dyDescent="0.35">
      <c r="A22" t="s">
        <v>7</v>
      </c>
    </row>
    <row r="23" spans="1:7" x14ac:dyDescent="0.35">
      <c r="E23" s="3" t="s">
        <v>2</v>
      </c>
      <c r="F23" s="3" t="s">
        <v>4</v>
      </c>
      <c r="G23" s="3" t="s">
        <v>1</v>
      </c>
    </row>
    <row r="24" spans="1:7" x14ac:dyDescent="0.35">
      <c r="A24" t="s">
        <v>6</v>
      </c>
    </row>
    <row r="25" spans="1:7" x14ac:dyDescent="0.35">
      <c r="E25" s="3" t="s">
        <v>3</v>
      </c>
      <c r="F25" s="3" t="s">
        <v>4</v>
      </c>
      <c r="G25" s="3" t="s">
        <v>1</v>
      </c>
    </row>
    <row r="26" spans="1:7" x14ac:dyDescent="0.35">
      <c r="A26" s="6"/>
    </row>
    <row r="27" spans="1:7" x14ac:dyDescent="0.35">
      <c r="A27" s="6" t="s">
        <v>5</v>
      </c>
      <c r="E27" s="3" t="s">
        <v>2</v>
      </c>
      <c r="F27" s="3" t="s">
        <v>1</v>
      </c>
      <c r="G27" s="3" t="s">
        <v>1</v>
      </c>
    </row>
    <row r="29" spans="1:7" x14ac:dyDescent="0.35">
      <c r="E29" s="3" t="s">
        <v>2</v>
      </c>
      <c r="F29" s="3" t="s">
        <v>4</v>
      </c>
      <c r="G29" s="3" t="s">
        <v>0</v>
      </c>
    </row>
    <row r="31" spans="1:7" x14ac:dyDescent="0.35">
      <c r="E31" s="3" t="s">
        <v>3</v>
      </c>
      <c r="F31" s="3" t="s">
        <v>1</v>
      </c>
      <c r="G31" s="3" t="s">
        <v>0</v>
      </c>
    </row>
    <row r="33" spans="5:7" x14ac:dyDescent="0.35">
      <c r="E33" s="3" t="s">
        <v>3</v>
      </c>
      <c r="F33" s="3" t="s">
        <v>4</v>
      </c>
      <c r="G33" s="3" t="s">
        <v>1</v>
      </c>
    </row>
    <row r="35" spans="5:7" x14ac:dyDescent="0.35">
      <c r="E35" s="4" t="s">
        <v>2</v>
      </c>
      <c r="F35" s="4" t="s">
        <v>1</v>
      </c>
      <c r="G35" s="4" t="s">
        <v>0</v>
      </c>
    </row>
    <row r="37" spans="5:7" x14ac:dyDescent="0.35">
      <c r="E37" s="3" t="s">
        <v>3</v>
      </c>
      <c r="F37" s="3" t="s">
        <v>1</v>
      </c>
      <c r="G37" s="3" t="s">
        <v>0</v>
      </c>
    </row>
    <row r="39" spans="5:7" x14ac:dyDescent="0.35">
      <c r="E39" s="3" t="s">
        <v>3</v>
      </c>
      <c r="F39" s="3" t="s">
        <v>4</v>
      </c>
      <c r="G39" s="3" t="s">
        <v>0</v>
      </c>
    </row>
    <row r="41" spans="5:7" x14ac:dyDescent="0.35">
      <c r="E41" s="3" t="s">
        <v>2</v>
      </c>
      <c r="F41" s="3" t="s">
        <v>4</v>
      </c>
      <c r="G41" s="3" t="s">
        <v>1</v>
      </c>
    </row>
    <row r="43" spans="5:7" x14ac:dyDescent="0.35">
      <c r="E43" s="3" t="s">
        <v>3</v>
      </c>
      <c r="F43" s="3" t="s">
        <v>4</v>
      </c>
      <c r="G43" s="3" t="s">
        <v>1</v>
      </c>
    </row>
    <row r="45" spans="5:7" x14ac:dyDescent="0.35">
      <c r="E45" s="3" t="s">
        <v>2</v>
      </c>
      <c r="F45" s="3" t="s">
        <v>1</v>
      </c>
      <c r="G45" s="3" t="s">
        <v>1</v>
      </c>
    </row>
    <row r="47" spans="5:7" x14ac:dyDescent="0.35">
      <c r="E47" s="3" t="s">
        <v>3</v>
      </c>
      <c r="F47" s="3" t="s">
        <v>4</v>
      </c>
      <c r="G47" s="3" t="s">
        <v>1</v>
      </c>
    </row>
    <row r="49" spans="5:7" x14ac:dyDescent="0.35">
      <c r="E49" s="3" t="s">
        <v>2</v>
      </c>
      <c r="F49" s="3" t="s">
        <v>4</v>
      </c>
      <c r="G49" s="3" t="s">
        <v>1</v>
      </c>
    </row>
    <row r="51" spans="5:7" x14ac:dyDescent="0.35">
      <c r="E51" s="3" t="s">
        <v>3</v>
      </c>
      <c r="F51" s="3" t="s">
        <v>1</v>
      </c>
      <c r="G51" s="3" t="s">
        <v>1</v>
      </c>
    </row>
    <row r="53" spans="5:7" x14ac:dyDescent="0.35">
      <c r="E53" s="4" t="s">
        <v>3</v>
      </c>
      <c r="F53" s="4" t="s">
        <v>1</v>
      </c>
      <c r="G53" s="4" t="s">
        <v>1</v>
      </c>
    </row>
    <row r="55" spans="5:7" x14ac:dyDescent="0.35">
      <c r="E55" s="3" t="s">
        <v>2</v>
      </c>
      <c r="F55" s="3" t="s">
        <v>4</v>
      </c>
      <c r="G55" s="3" t="s">
        <v>1</v>
      </c>
    </row>
    <row r="57" spans="5:7" x14ac:dyDescent="0.35">
      <c r="E57" s="4" t="s">
        <v>3</v>
      </c>
      <c r="F57" s="4" t="s">
        <v>1</v>
      </c>
      <c r="G57" s="4" t="s">
        <v>0</v>
      </c>
    </row>
    <row r="59" spans="5:7" x14ac:dyDescent="0.35">
      <c r="E59" s="4" t="s">
        <v>3</v>
      </c>
      <c r="F59" s="4" t="s">
        <v>1</v>
      </c>
      <c r="G59" s="4" t="s">
        <v>0</v>
      </c>
    </row>
    <row r="61" spans="5:7" x14ac:dyDescent="0.35">
      <c r="E61" s="3" t="s">
        <v>2</v>
      </c>
      <c r="F61" s="3" t="s">
        <v>1</v>
      </c>
      <c r="G61" s="3" t="s">
        <v>1</v>
      </c>
    </row>
    <row r="63" spans="5:7" x14ac:dyDescent="0.35">
      <c r="E63" s="3" t="s">
        <v>3</v>
      </c>
      <c r="F63" s="3" t="s">
        <v>1</v>
      </c>
      <c r="G63" s="3" t="s">
        <v>1</v>
      </c>
    </row>
    <row r="65" spans="5:7" x14ac:dyDescent="0.35">
      <c r="E65" s="3" t="s">
        <v>2</v>
      </c>
      <c r="F65" s="3" t="s">
        <v>1</v>
      </c>
      <c r="G65" s="3" t="s">
        <v>0</v>
      </c>
    </row>
    <row r="67" spans="5:7" x14ac:dyDescent="0.35">
      <c r="E67" s="3" t="s">
        <v>2</v>
      </c>
      <c r="F67" s="3" t="s">
        <v>4</v>
      </c>
      <c r="G67" s="3" t="s">
        <v>1</v>
      </c>
    </row>
    <row r="69" spans="5:7" x14ac:dyDescent="0.35">
      <c r="E69" s="3" t="s">
        <v>3</v>
      </c>
      <c r="F69" s="3" t="s">
        <v>1</v>
      </c>
      <c r="G69" s="3" t="s">
        <v>1</v>
      </c>
    </row>
    <row r="71" spans="5:7" x14ac:dyDescent="0.35">
      <c r="E71" s="5"/>
      <c r="F71" s="5"/>
      <c r="G71" s="5"/>
    </row>
    <row r="73" spans="5:7" x14ac:dyDescent="0.35">
      <c r="E73" s="3" t="s">
        <v>2</v>
      </c>
      <c r="F73" s="3" t="s">
        <v>1</v>
      </c>
      <c r="G73" s="3" t="s">
        <v>0</v>
      </c>
    </row>
    <row r="75" spans="5:7" x14ac:dyDescent="0.35">
      <c r="E75" s="3" t="s">
        <v>3</v>
      </c>
      <c r="F75" s="3" t="s">
        <v>4</v>
      </c>
      <c r="G75" s="3" t="s">
        <v>0</v>
      </c>
    </row>
    <row r="77" spans="5:7" x14ac:dyDescent="0.35">
      <c r="E77" s="3" t="s">
        <v>3</v>
      </c>
      <c r="F77" s="3" t="s">
        <v>4</v>
      </c>
      <c r="G77" s="3" t="s">
        <v>1</v>
      </c>
    </row>
    <row r="79" spans="5:7" x14ac:dyDescent="0.35">
      <c r="E79" s="4" t="s">
        <v>3</v>
      </c>
      <c r="F79" s="4" t="s">
        <v>4</v>
      </c>
      <c r="G79" s="4" t="s">
        <v>1</v>
      </c>
    </row>
    <row r="81" spans="5:7" x14ac:dyDescent="0.35">
      <c r="E81" s="3" t="s">
        <v>3</v>
      </c>
      <c r="F81" s="3" t="s">
        <v>1</v>
      </c>
      <c r="G81" s="3" t="s">
        <v>0</v>
      </c>
    </row>
    <row r="83" spans="5:7" x14ac:dyDescent="0.35">
      <c r="E83" s="4" t="s">
        <v>3</v>
      </c>
      <c r="F83" s="4" t="s">
        <v>1</v>
      </c>
      <c r="G83" s="4" t="s">
        <v>0</v>
      </c>
    </row>
    <row r="85" spans="5:7" x14ac:dyDescent="0.35">
      <c r="E85" s="4" t="s">
        <v>2</v>
      </c>
      <c r="F85" s="4" t="s">
        <v>4</v>
      </c>
      <c r="G85" s="4" t="s">
        <v>1</v>
      </c>
    </row>
    <row r="87" spans="5:7" x14ac:dyDescent="0.35">
      <c r="E87" s="3" t="s">
        <v>2</v>
      </c>
      <c r="F87" s="3" t="s">
        <v>1</v>
      </c>
      <c r="G87" s="3" t="s">
        <v>0</v>
      </c>
    </row>
    <row r="89" spans="5:7" x14ac:dyDescent="0.35">
      <c r="E89" s="3" t="s">
        <v>2</v>
      </c>
      <c r="F89" s="3" t="s">
        <v>4</v>
      </c>
      <c r="G89" s="3" t="s">
        <v>0</v>
      </c>
    </row>
    <row r="91" spans="5:7" x14ac:dyDescent="0.35">
      <c r="E91" s="4" t="s">
        <v>3</v>
      </c>
      <c r="F91" s="4" t="s">
        <v>1</v>
      </c>
      <c r="G91" s="4" t="s">
        <v>1</v>
      </c>
    </row>
    <row r="93" spans="5:7" x14ac:dyDescent="0.35">
      <c r="E93" s="3" t="s">
        <v>3</v>
      </c>
      <c r="F93" s="3" t="s">
        <v>4</v>
      </c>
      <c r="G93" s="3" t="s">
        <v>1</v>
      </c>
    </row>
    <row r="95" spans="5:7" x14ac:dyDescent="0.35">
      <c r="E95" s="3" t="s">
        <v>3</v>
      </c>
      <c r="F95" s="3" t="s">
        <v>1</v>
      </c>
      <c r="G95" s="3" t="s">
        <v>0</v>
      </c>
    </row>
    <row r="97" spans="5:7" x14ac:dyDescent="0.35">
      <c r="E97" s="3" t="s">
        <v>2</v>
      </c>
      <c r="F97" s="3" t="s">
        <v>1</v>
      </c>
      <c r="G97" s="3" t="s">
        <v>0</v>
      </c>
    </row>
    <row r="99" spans="5:7" x14ac:dyDescent="0.35">
      <c r="E99" s="3" t="s">
        <v>3</v>
      </c>
      <c r="F99" s="3" t="s">
        <v>4</v>
      </c>
      <c r="G99" s="3" t="s">
        <v>0</v>
      </c>
    </row>
    <row r="101" spans="5:7" x14ac:dyDescent="0.35">
      <c r="E101" s="3" t="s">
        <v>3</v>
      </c>
      <c r="F101" s="3" t="s">
        <v>1</v>
      </c>
      <c r="G101" s="3" t="s">
        <v>1</v>
      </c>
    </row>
    <row r="103" spans="5:7" x14ac:dyDescent="0.35">
      <c r="E103" s="3" t="s">
        <v>2</v>
      </c>
      <c r="F103" s="3" t="s">
        <v>1</v>
      </c>
      <c r="G103" s="3" t="s">
        <v>0</v>
      </c>
    </row>
    <row r="113" spans="14:14" x14ac:dyDescent="0.35">
      <c r="N113" s="2"/>
    </row>
  </sheetData>
  <dataValidations count="3">
    <dataValidation type="list" allowBlank="1" showInputMessage="1" showErrorMessage="1" sqref="E1" xr:uid="{BE041036-5E8E-4FB6-8EB5-34A875F147B3}">
      <formula1>"R,N"</formula1>
    </dataValidation>
    <dataValidation type="list" allowBlank="1" showInputMessage="1" showErrorMessage="1" sqref="F1" xr:uid="{7295482D-E098-47B4-BF20-2D4CBEE2A75F}">
      <formula1>"P,I"</formula1>
    </dataValidation>
    <dataValidation type="list" allowBlank="1" showInputMessage="1" showErrorMessage="1" sqref="G1" xr:uid="{0BBCB1ED-D46D-447A-A39C-F59CA825B304}">
      <formula1>"M,P"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113"/>
  <sheetViews>
    <sheetView workbookViewId="0">
      <selection activeCell="E2" sqref="E2:I2"/>
    </sheetView>
  </sheetViews>
  <sheetFormatPr baseColWidth="10" defaultRowHeight="14.5" x14ac:dyDescent="0.35"/>
  <cols>
    <col min="1" max="1" width="61.453125" bestFit="1" customWidth="1"/>
    <col min="5" max="8" width="11.54296875" style="1"/>
    <col min="9" max="13" width="4.81640625" customWidth="1"/>
    <col min="14" max="14" width="4.81640625" style="1" customWidth="1"/>
  </cols>
  <sheetData>
    <row r="1" spans="1:10" x14ac:dyDescent="0.35">
      <c r="A1" t="s">
        <v>30</v>
      </c>
      <c r="E1" s="3" t="s">
        <v>3</v>
      </c>
      <c r="F1" s="3" t="s">
        <v>1</v>
      </c>
      <c r="G1" s="3" t="s">
        <v>1</v>
      </c>
    </row>
    <row r="2" spans="1:10" x14ac:dyDescent="0.35">
      <c r="A2" t="s">
        <v>29</v>
      </c>
      <c r="E2" s="1">
        <v>1</v>
      </c>
      <c r="F2" s="1">
        <v>1</v>
      </c>
      <c r="G2" s="1">
        <v>1</v>
      </c>
      <c r="I2" s="1">
        <f>-SUM(E2:G2)</f>
        <v>-3</v>
      </c>
      <c r="J2" s="1"/>
    </row>
    <row r="3" spans="1:10" x14ac:dyDescent="0.35">
      <c r="A3" t="s">
        <v>28</v>
      </c>
      <c r="E3" s="3" t="s">
        <v>3</v>
      </c>
      <c r="F3" s="3" t="s">
        <v>4</v>
      </c>
      <c r="G3" s="3" t="s">
        <v>0</v>
      </c>
    </row>
    <row r="5" spans="1:10" x14ac:dyDescent="0.35">
      <c r="A5" t="s">
        <v>26</v>
      </c>
      <c r="E5" s="3" t="s">
        <v>2</v>
      </c>
      <c r="F5" s="3" t="s">
        <v>4</v>
      </c>
      <c r="G5" s="3" t="s">
        <v>0</v>
      </c>
    </row>
    <row r="6" spans="1:10" x14ac:dyDescent="0.35">
      <c r="A6" t="s">
        <v>27</v>
      </c>
    </row>
    <row r="7" spans="1:10" x14ac:dyDescent="0.35">
      <c r="A7" t="s">
        <v>23</v>
      </c>
      <c r="E7" s="5"/>
      <c r="F7" s="5"/>
      <c r="G7" s="5"/>
    </row>
    <row r="8" spans="1:10" x14ac:dyDescent="0.35">
      <c r="A8" s="6"/>
    </row>
    <row r="9" spans="1:10" x14ac:dyDescent="0.35">
      <c r="A9" t="s">
        <v>26</v>
      </c>
      <c r="E9" s="3" t="s">
        <v>3</v>
      </c>
      <c r="F9" s="3" t="s">
        <v>4</v>
      </c>
      <c r="G9" s="3" t="s">
        <v>0</v>
      </c>
    </row>
    <row r="10" spans="1:10" x14ac:dyDescent="0.35">
      <c r="A10" t="s">
        <v>25</v>
      </c>
    </row>
    <row r="11" spans="1:10" x14ac:dyDescent="0.35">
      <c r="A11" t="s">
        <v>24</v>
      </c>
      <c r="E11" s="3" t="s">
        <v>3</v>
      </c>
      <c r="F11" s="3" t="s">
        <v>1</v>
      </c>
      <c r="G11" s="3" t="s">
        <v>1</v>
      </c>
    </row>
    <row r="12" spans="1:10" x14ac:dyDescent="0.35">
      <c r="A12" t="s">
        <v>23</v>
      </c>
    </row>
    <row r="13" spans="1:10" x14ac:dyDescent="0.35">
      <c r="E13" s="3" t="s">
        <v>3</v>
      </c>
      <c r="F13" s="3" t="s">
        <v>1</v>
      </c>
      <c r="G13" s="3" t="s">
        <v>0</v>
      </c>
    </row>
    <row r="14" spans="1:10" x14ac:dyDescent="0.35">
      <c r="A14" s="6" t="s">
        <v>5</v>
      </c>
    </row>
    <row r="15" spans="1:10" x14ac:dyDescent="0.35">
      <c r="E15" s="4" t="s">
        <v>3</v>
      </c>
      <c r="F15" s="4" t="s">
        <v>1</v>
      </c>
      <c r="G15" s="4" t="s">
        <v>0</v>
      </c>
    </row>
    <row r="17" spans="1:7" x14ac:dyDescent="0.35">
      <c r="E17" s="3" t="s">
        <v>2</v>
      </c>
      <c r="F17" s="3" t="s">
        <v>1</v>
      </c>
      <c r="G17" s="3" t="s">
        <v>0</v>
      </c>
    </row>
    <row r="19" spans="1:7" x14ac:dyDescent="0.35">
      <c r="E19" s="3" t="s">
        <v>3</v>
      </c>
      <c r="F19" s="3" t="s">
        <v>1</v>
      </c>
      <c r="G19" s="3" t="s">
        <v>0</v>
      </c>
    </row>
    <row r="21" spans="1:7" x14ac:dyDescent="0.35">
      <c r="E21" s="3" t="s">
        <v>3</v>
      </c>
      <c r="F21" s="3" t="s">
        <v>1</v>
      </c>
      <c r="G21" s="3" t="s">
        <v>1</v>
      </c>
    </row>
    <row r="23" spans="1:7" x14ac:dyDescent="0.35">
      <c r="A23" s="6"/>
      <c r="E23" s="3" t="s">
        <v>2</v>
      </c>
      <c r="F23" s="3" t="s">
        <v>4</v>
      </c>
      <c r="G23" s="3" t="s">
        <v>1</v>
      </c>
    </row>
    <row r="25" spans="1:7" x14ac:dyDescent="0.35">
      <c r="A25" s="6"/>
      <c r="E25" s="3" t="s">
        <v>3</v>
      </c>
      <c r="F25" s="3" t="s">
        <v>4</v>
      </c>
      <c r="G25" s="3" t="s">
        <v>1</v>
      </c>
    </row>
    <row r="27" spans="1:7" x14ac:dyDescent="0.35">
      <c r="E27" s="3" t="s">
        <v>2</v>
      </c>
      <c r="F27" s="3" t="s">
        <v>1</v>
      </c>
      <c r="G27" s="3" t="s">
        <v>1</v>
      </c>
    </row>
    <row r="29" spans="1:7" x14ac:dyDescent="0.35">
      <c r="E29" s="3" t="s">
        <v>2</v>
      </c>
      <c r="F29" s="3" t="s">
        <v>4</v>
      </c>
      <c r="G29" s="3" t="s">
        <v>0</v>
      </c>
    </row>
    <row r="31" spans="1:7" x14ac:dyDescent="0.35">
      <c r="E31" s="3" t="s">
        <v>3</v>
      </c>
      <c r="F31" s="3" t="s">
        <v>1</v>
      </c>
      <c r="G31" s="3" t="s">
        <v>0</v>
      </c>
    </row>
    <row r="33" spans="5:7" x14ac:dyDescent="0.35">
      <c r="E33" s="3" t="s">
        <v>3</v>
      </c>
      <c r="F33" s="3" t="s">
        <v>4</v>
      </c>
      <c r="G33" s="3" t="s">
        <v>1</v>
      </c>
    </row>
    <row r="35" spans="5:7" x14ac:dyDescent="0.35">
      <c r="E35" s="4" t="s">
        <v>2</v>
      </c>
      <c r="F35" s="4" t="s">
        <v>1</v>
      </c>
      <c r="G35" s="4" t="s">
        <v>0</v>
      </c>
    </row>
    <row r="37" spans="5:7" x14ac:dyDescent="0.35">
      <c r="E37" s="3" t="s">
        <v>3</v>
      </c>
      <c r="F37" s="3" t="s">
        <v>1</v>
      </c>
      <c r="G37" s="3" t="s">
        <v>0</v>
      </c>
    </row>
    <row r="39" spans="5:7" x14ac:dyDescent="0.35">
      <c r="E39" s="3" t="s">
        <v>3</v>
      </c>
      <c r="F39" s="3" t="s">
        <v>4</v>
      </c>
      <c r="G39" s="3" t="s">
        <v>0</v>
      </c>
    </row>
    <row r="41" spans="5:7" x14ac:dyDescent="0.35">
      <c r="E41" s="3" t="s">
        <v>2</v>
      </c>
      <c r="F41" s="3" t="s">
        <v>4</v>
      </c>
      <c r="G41" s="3" t="s">
        <v>1</v>
      </c>
    </row>
    <row r="43" spans="5:7" x14ac:dyDescent="0.35">
      <c r="E43" s="3" t="s">
        <v>3</v>
      </c>
      <c r="F43" s="3" t="s">
        <v>4</v>
      </c>
      <c r="G43" s="3" t="s">
        <v>1</v>
      </c>
    </row>
    <row r="45" spans="5:7" x14ac:dyDescent="0.35">
      <c r="E45" s="3" t="s">
        <v>2</v>
      </c>
      <c r="F45" s="3" t="s">
        <v>1</v>
      </c>
      <c r="G45" s="3" t="s">
        <v>1</v>
      </c>
    </row>
    <row r="47" spans="5:7" x14ac:dyDescent="0.35">
      <c r="E47" s="3" t="s">
        <v>3</v>
      </c>
      <c r="F47" s="3" t="s">
        <v>4</v>
      </c>
      <c r="G47" s="3" t="s">
        <v>1</v>
      </c>
    </row>
    <row r="49" spans="5:7" x14ac:dyDescent="0.35">
      <c r="E49" s="3" t="s">
        <v>2</v>
      </c>
      <c r="F49" s="3" t="s">
        <v>4</v>
      </c>
      <c r="G49" s="3" t="s">
        <v>1</v>
      </c>
    </row>
    <row r="51" spans="5:7" x14ac:dyDescent="0.35">
      <c r="E51" s="3" t="s">
        <v>3</v>
      </c>
      <c r="F51" s="3" t="s">
        <v>1</v>
      </c>
      <c r="G51" s="3" t="s">
        <v>1</v>
      </c>
    </row>
    <row r="53" spans="5:7" x14ac:dyDescent="0.35">
      <c r="E53" s="4" t="s">
        <v>3</v>
      </c>
      <c r="F53" s="4" t="s">
        <v>1</v>
      </c>
      <c r="G53" s="4" t="s">
        <v>1</v>
      </c>
    </row>
    <row r="55" spans="5:7" x14ac:dyDescent="0.35">
      <c r="E55" s="3" t="s">
        <v>2</v>
      </c>
      <c r="F55" s="3" t="s">
        <v>4</v>
      </c>
      <c r="G55" s="3" t="s">
        <v>1</v>
      </c>
    </row>
    <row r="57" spans="5:7" x14ac:dyDescent="0.35">
      <c r="E57" s="4" t="s">
        <v>3</v>
      </c>
      <c r="F57" s="4" t="s">
        <v>1</v>
      </c>
      <c r="G57" s="4" t="s">
        <v>0</v>
      </c>
    </row>
    <row r="59" spans="5:7" x14ac:dyDescent="0.35">
      <c r="E59" s="4" t="s">
        <v>3</v>
      </c>
      <c r="F59" s="4" t="s">
        <v>1</v>
      </c>
      <c r="G59" s="4" t="s">
        <v>0</v>
      </c>
    </row>
    <row r="61" spans="5:7" x14ac:dyDescent="0.35">
      <c r="E61" s="3" t="s">
        <v>2</v>
      </c>
      <c r="F61" s="3" t="s">
        <v>1</v>
      </c>
      <c r="G61" s="3" t="s">
        <v>1</v>
      </c>
    </row>
    <row r="63" spans="5:7" x14ac:dyDescent="0.35">
      <c r="E63" s="3" t="s">
        <v>3</v>
      </c>
      <c r="F63" s="3" t="s">
        <v>1</v>
      </c>
      <c r="G63" s="3" t="s">
        <v>1</v>
      </c>
    </row>
    <row r="65" spans="5:7" x14ac:dyDescent="0.35">
      <c r="E65" s="3" t="s">
        <v>2</v>
      </c>
      <c r="F65" s="3" t="s">
        <v>1</v>
      </c>
      <c r="G65" s="3" t="s">
        <v>0</v>
      </c>
    </row>
    <row r="67" spans="5:7" x14ac:dyDescent="0.35">
      <c r="E67" s="3" t="s">
        <v>2</v>
      </c>
      <c r="F67" s="3" t="s">
        <v>4</v>
      </c>
      <c r="G67" s="3" t="s">
        <v>1</v>
      </c>
    </row>
    <row r="69" spans="5:7" x14ac:dyDescent="0.35">
      <c r="E69" s="3" t="s">
        <v>3</v>
      </c>
      <c r="F69" s="3" t="s">
        <v>1</v>
      </c>
      <c r="G69" s="3" t="s">
        <v>1</v>
      </c>
    </row>
    <row r="71" spans="5:7" x14ac:dyDescent="0.35">
      <c r="E71" s="5"/>
      <c r="F71" s="5"/>
      <c r="G71" s="5"/>
    </row>
    <row r="73" spans="5:7" x14ac:dyDescent="0.35">
      <c r="E73" s="3" t="s">
        <v>2</v>
      </c>
      <c r="F73" s="3" t="s">
        <v>1</v>
      </c>
      <c r="G73" s="3" t="s">
        <v>0</v>
      </c>
    </row>
    <row r="75" spans="5:7" x14ac:dyDescent="0.35">
      <c r="E75" s="3" t="s">
        <v>3</v>
      </c>
      <c r="F75" s="3" t="s">
        <v>4</v>
      </c>
      <c r="G75" s="3" t="s">
        <v>0</v>
      </c>
    </row>
    <row r="77" spans="5:7" x14ac:dyDescent="0.35">
      <c r="E77" s="3" t="s">
        <v>3</v>
      </c>
      <c r="F77" s="3" t="s">
        <v>4</v>
      </c>
      <c r="G77" s="3" t="s">
        <v>1</v>
      </c>
    </row>
    <row r="79" spans="5:7" x14ac:dyDescent="0.35">
      <c r="E79" s="4" t="s">
        <v>3</v>
      </c>
      <c r="F79" s="4" t="s">
        <v>4</v>
      </c>
      <c r="G79" s="4" t="s">
        <v>1</v>
      </c>
    </row>
    <row r="81" spans="5:7" x14ac:dyDescent="0.35">
      <c r="E81" s="3" t="s">
        <v>3</v>
      </c>
      <c r="F81" s="3" t="s">
        <v>1</v>
      </c>
      <c r="G81" s="3" t="s">
        <v>0</v>
      </c>
    </row>
    <row r="83" spans="5:7" x14ac:dyDescent="0.35">
      <c r="E83" s="4" t="s">
        <v>3</v>
      </c>
      <c r="F83" s="4" t="s">
        <v>1</v>
      </c>
      <c r="G83" s="4" t="s">
        <v>0</v>
      </c>
    </row>
    <row r="85" spans="5:7" x14ac:dyDescent="0.35">
      <c r="E85" s="4" t="s">
        <v>2</v>
      </c>
      <c r="F85" s="4" t="s">
        <v>4</v>
      </c>
      <c r="G85" s="4" t="s">
        <v>1</v>
      </c>
    </row>
    <row r="87" spans="5:7" x14ac:dyDescent="0.35">
      <c r="E87" s="3" t="s">
        <v>2</v>
      </c>
      <c r="F87" s="3" t="s">
        <v>1</v>
      </c>
      <c r="G87" s="3" t="s">
        <v>0</v>
      </c>
    </row>
    <row r="89" spans="5:7" x14ac:dyDescent="0.35">
      <c r="E89" s="3" t="s">
        <v>2</v>
      </c>
      <c r="F89" s="3" t="s">
        <v>4</v>
      </c>
      <c r="G89" s="3" t="s">
        <v>0</v>
      </c>
    </row>
    <row r="91" spans="5:7" x14ac:dyDescent="0.35">
      <c r="E91" s="4" t="s">
        <v>3</v>
      </c>
      <c r="F91" s="4" t="s">
        <v>1</v>
      </c>
      <c r="G91" s="4" t="s">
        <v>1</v>
      </c>
    </row>
    <row r="93" spans="5:7" x14ac:dyDescent="0.35">
      <c r="E93" s="3" t="s">
        <v>3</v>
      </c>
      <c r="F93" s="3" t="s">
        <v>4</v>
      </c>
      <c r="G93" s="3" t="s">
        <v>1</v>
      </c>
    </row>
    <row r="95" spans="5:7" x14ac:dyDescent="0.35">
      <c r="E95" s="3" t="s">
        <v>3</v>
      </c>
      <c r="F95" s="3" t="s">
        <v>1</v>
      </c>
      <c r="G95" s="3" t="s">
        <v>0</v>
      </c>
    </row>
    <row r="97" spans="5:7" x14ac:dyDescent="0.35">
      <c r="E97" s="3" t="s">
        <v>2</v>
      </c>
      <c r="F97" s="3" t="s">
        <v>1</v>
      </c>
      <c r="G97" s="3" t="s">
        <v>0</v>
      </c>
    </row>
    <row r="99" spans="5:7" x14ac:dyDescent="0.35">
      <c r="E99" s="3" t="s">
        <v>3</v>
      </c>
      <c r="F99" s="3" t="s">
        <v>4</v>
      </c>
      <c r="G99" s="3" t="s">
        <v>0</v>
      </c>
    </row>
    <row r="101" spans="5:7" x14ac:dyDescent="0.35">
      <c r="E101" s="3" t="s">
        <v>3</v>
      </c>
      <c r="F101" s="3" t="s">
        <v>1</v>
      </c>
      <c r="G101" s="3" t="s">
        <v>1</v>
      </c>
    </row>
    <row r="103" spans="5:7" x14ac:dyDescent="0.35">
      <c r="E103" s="3" t="s">
        <v>2</v>
      </c>
      <c r="F103" s="3" t="s">
        <v>1</v>
      </c>
      <c r="G103" s="3" t="s">
        <v>0</v>
      </c>
    </row>
    <row r="113" spans="14:14" x14ac:dyDescent="0.35">
      <c r="N113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113"/>
  <sheetViews>
    <sheetView workbookViewId="0">
      <selection activeCell="A13" sqref="A13"/>
    </sheetView>
  </sheetViews>
  <sheetFormatPr baseColWidth="10" defaultRowHeight="14.5" x14ac:dyDescent="0.35"/>
  <cols>
    <col min="1" max="1" width="61.453125" bestFit="1" customWidth="1"/>
    <col min="5" max="7" width="11.54296875" style="1"/>
    <col min="8" max="8" width="4.81640625" style="1" customWidth="1"/>
    <col min="9" max="13" width="4.81640625" customWidth="1"/>
    <col min="14" max="14" width="4.81640625" style="1" customWidth="1"/>
  </cols>
  <sheetData>
    <row r="1" spans="1:10" x14ac:dyDescent="0.35">
      <c r="A1" t="s">
        <v>30</v>
      </c>
      <c r="E1" s="3" t="s">
        <v>3</v>
      </c>
      <c r="F1" s="3" t="s">
        <v>1</v>
      </c>
      <c r="G1" s="3" t="s">
        <v>1</v>
      </c>
    </row>
    <row r="2" spans="1:10" x14ac:dyDescent="0.35">
      <c r="A2" t="s">
        <v>29</v>
      </c>
      <c r="E2" s="1">
        <v>1</v>
      </c>
      <c r="F2" s="1">
        <v>1</v>
      </c>
      <c r="G2" s="1">
        <v>1</v>
      </c>
      <c r="I2" s="1">
        <f>-SUM(E2:G2)</f>
        <v>-3</v>
      </c>
      <c r="J2" s="1"/>
    </row>
    <row r="3" spans="1:10" x14ac:dyDescent="0.35">
      <c r="A3" t="s">
        <v>28</v>
      </c>
      <c r="E3" s="3" t="s">
        <v>3</v>
      </c>
      <c r="F3" s="3" t="s">
        <v>4</v>
      </c>
      <c r="G3" s="3" t="s">
        <v>0</v>
      </c>
    </row>
    <row r="4" spans="1:10" x14ac:dyDescent="0.35">
      <c r="E4" s="7" t="s">
        <v>31</v>
      </c>
      <c r="F4" s="7">
        <v>0</v>
      </c>
      <c r="G4" s="7">
        <v>0</v>
      </c>
    </row>
    <row r="5" spans="1:10" x14ac:dyDescent="0.35">
      <c r="A5" t="s">
        <v>50</v>
      </c>
    </row>
    <row r="6" spans="1:10" x14ac:dyDescent="0.35">
      <c r="A6" t="s">
        <v>49</v>
      </c>
      <c r="E6" s="3" t="s">
        <v>2</v>
      </c>
      <c r="F6" s="3" t="s">
        <v>4</v>
      </c>
      <c r="G6" s="3" t="s">
        <v>0</v>
      </c>
    </row>
    <row r="7" spans="1:10" x14ac:dyDescent="0.35">
      <c r="A7" t="s">
        <v>48</v>
      </c>
      <c r="E7" s="7">
        <v>0</v>
      </c>
      <c r="F7" s="7" t="s">
        <v>31</v>
      </c>
      <c r="G7" s="7" t="s">
        <v>31</v>
      </c>
    </row>
    <row r="9" spans="1:10" x14ac:dyDescent="0.35">
      <c r="A9" t="s">
        <v>47</v>
      </c>
      <c r="E9" s="5"/>
      <c r="F9" s="5"/>
      <c r="G9" s="5"/>
    </row>
    <row r="10" spans="1:10" x14ac:dyDescent="0.35">
      <c r="E10" s="7">
        <v>0</v>
      </c>
      <c r="F10" s="7">
        <v>0</v>
      </c>
      <c r="G10" s="7">
        <v>0</v>
      </c>
    </row>
    <row r="11" spans="1:10" x14ac:dyDescent="0.35">
      <c r="A11" t="s">
        <v>46</v>
      </c>
    </row>
    <row r="12" spans="1:10" x14ac:dyDescent="0.35">
      <c r="A12" t="s">
        <v>45</v>
      </c>
      <c r="E12" s="3" t="s">
        <v>3</v>
      </c>
      <c r="F12" s="3" t="s">
        <v>4</v>
      </c>
      <c r="G12" s="3" t="s">
        <v>0</v>
      </c>
    </row>
    <row r="13" spans="1:10" x14ac:dyDescent="0.35">
      <c r="A13" s="11" t="s">
        <v>44</v>
      </c>
      <c r="E13" s="7">
        <v>0</v>
      </c>
      <c r="F13" s="7" t="s">
        <v>31</v>
      </c>
      <c r="G13" s="7" t="s">
        <v>31</v>
      </c>
    </row>
    <row r="14" spans="1:10" x14ac:dyDescent="0.35">
      <c r="A14" t="s">
        <v>43</v>
      </c>
    </row>
    <row r="15" spans="1:10" x14ac:dyDescent="0.35">
      <c r="A15" t="s">
        <v>42</v>
      </c>
      <c r="E15" s="3" t="s">
        <v>3</v>
      </c>
      <c r="F15" s="3" t="s">
        <v>1</v>
      </c>
      <c r="G15" s="3" t="s">
        <v>1</v>
      </c>
    </row>
    <row r="16" spans="1:10" x14ac:dyDescent="0.35">
      <c r="E16" s="7" t="s">
        <v>31</v>
      </c>
      <c r="F16" s="7">
        <v>0</v>
      </c>
      <c r="G16" s="7">
        <v>0</v>
      </c>
    </row>
    <row r="17" spans="1:7" x14ac:dyDescent="0.35">
      <c r="A17" t="s">
        <v>41</v>
      </c>
    </row>
    <row r="18" spans="1:7" x14ac:dyDescent="0.35">
      <c r="E18" s="3" t="s">
        <v>3</v>
      </c>
      <c r="F18" s="3" t="s">
        <v>1</v>
      </c>
      <c r="G18" s="3" t="s">
        <v>0</v>
      </c>
    </row>
    <row r="19" spans="1:7" x14ac:dyDescent="0.35">
      <c r="A19" t="s">
        <v>40</v>
      </c>
      <c r="E19" s="7" t="s">
        <v>31</v>
      </c>
      <c r="F19" s="7" t="s">
        <v>31</v>
      </c>
      <c r="G19" s="7">
        <v>0</v>
      </c>
    </row>
    <row r="20" spans="1:7" x14ac:dyDescent="0.35">
      <c r="A20" t="s">
        <v>39</v>
      </c>
    </row>
    <row r="21" spans="1:7" x14ac:dyDescent="0.35">
      <c r="A21" t="s">
        <v>38</v>
      </c>
      <c r="E21" s="4" t="s">
        <v>3</v>
      </c>
      <c r="F21" s="4" t="s">
        <v>1</v>
      </c>
      <c r="G21" s="4" t="s">
        <v>0</v>
      </c>
    </row>
    <row r="22" spans="1:7" x14ac:dyDescent="0.35">
      <c r="A22" t="s">
        <v>37</v>
      </c>
      <c r="E22" s="7" t="s">
        <v>31</v>
      </c>
      <c r="F22" s="7" t="s">
        <v>31</v>
      </c>
      <c r="G22" s="7" t="s">
        <v>31</v>
      </c>
    </row>
    <row r="24" spans="1:7" x14ac:dyDescent="0.35">
      <c r="A24" t="s">
        <v>36</v>
      </c>
      <c r="E24" s="3" t="s">
        <v>2</v>
      </c>
      <c r="F24" s="3" t="s">
        <v>1</v>
      </c>
      <c r="G24" s="3" t="s">
        <v>0</v>
      </c>
    </row>
    <row r="25" spans="1:7" x14ac:dyDescent="0.35">
      <c r="A25" t="s">
        <v>35</v>
      </c>
      <c r="E25" s="7">
        <v>0</v>
      </c>
      <c r="F25" s="7" t="s">
        <v>31</v>
      </c>
      <c r="G25" s="7" t="s">
        <v>31</v>
      </c>
    </row>
    <row r="26" spans="1:7" x14ac:dyDescent="0.35">
      <c r="A26" t="s">
        <v>34</v>
      </c>
    </row>
    <row r="27" spans="1:7" x14ac:dyDescent="0.35">
      <c r="A27" s="10" t="s">
        <v>33</v>
      </c>
      <c r="E27" s="3" t="s">
        <v>3</v>
      </c>
      <c r="F27" s="3" t="s">
        <v>1</v>
      </c>
      <c r="G27" s="3" t="s">
        <v>0</v>
      </c>
    </row>
    <row r="28" spans="1:7" x14ac:dyDescent="0.35">
      <c r="A28" t="s">
        <v>32</v>
      </c>
      <c r="E28" s="7">
        <v>0</v>
      </c>
      <c r="F28" s="7" t="s">
        <v>31</v>
      </c>
      <c r="G28" s="7" t="s">
        <v>31</v>
      </c>
    </row>
    <row r="30" spans="1:7" x14ac:dyDescent="0.35">
      <c r="A30" s="6" t="s">
        <v>5</v>
      </c>
      <c r="E30" s="3" t="s">
        <v>3</v>
      </c>
      <c r="F30" s="3" t="s">
        <v>1</v>
      </c>
      <c r="G30" s="3" t="s">
        <v>1</v>
      </c>
    </row>
    <row r="31" spans="1:7" x14ac:dyDescent="0.35">
      <c r="A31" s="6"/>
      <c r="E31" s="7" t="s">
        <v>31</v>
      </c>
      <c r="F31" s="7" t="s">
        <v>31</v>
      </c>
      <c r="G31" s="7">
        <v>0</v>
      </c>
    </row>
    <row r="33" spans="1:7" x14ac:dyDescent="0.35">
      <c r="A33" s="6"/>
      <c r="E33" s="3" t="s">
        <v>2</v>
      </c>
      <c r="F33" s="3" t="s">
        <v>4</v>
      </c>
      <c r="G33" s="3" t="s">
        <v>1</v>
      </c>
    </row>
    <row r="35" spans="1:7" x14ac:dyDescent="0.35">
      <c r="E35" s="3" t="s">
        <v>3</v>
      </c>
      <c r="F35" s="3" t="s">
        <v>4</v>
      </c>
      <c r="G35" s="3" t="s">
        <v>1</v>
      </c>
    </row>
    <row r="37" spans="1:7" x14ac:dyDescent="0.35">
      <c r="E37" s="3" t="s">
        <v>2</v>
      </c>
      <c r="F37" s="3" t="s">
        <v>1</v>
      </c>
      <c r="G37" s="3" t="s">
        <v>1</v>
      </c>
    </row>
    <row r="39" spans="1:7" x14ac:dyDescent="0.35">
      <c r="E39" s="3" t="s">
        <v>2</v>
      </c>
      <c r="F39" s="3" t="s">
        <v>4</v>
      </c>
      <c r="G39" s="3" t="s">
        <v>0</v>
      </c>
    </row>
    <row r="41" spans="1:7" x14ac:dyDescent="0.35">
      <c r="E41" s="3" t="s">
        <v>3</v>
      </c>
      <c r="F41" s="3" t="s">
        <v>1</v>
      </c>
      <c r="G41" s="3" t="s">
        <v>0</v>
      </c>
    </row>
    <row r="43" spans="1:7" x14ac:dyDescent="0.35">
      <c r="E43" s="3" t="s">
        <v>3</v>
      </c>
      <c r="F43" s="3" t="s">
        <v>4</v>
      </c>
      <c r="G43" s="3" t="s">
        <v>1</v>
      </c>
    </row>
    <row r="45" spans="1:7" x14ac:dyDescent="0.35">
      <c r="E45" s="4" t="s">
        <v>2</v>
      </c>
      <c r="F45" s="4" t="s">
        <v>1</v>
      </c>
      <c r="G45" s="4" t="s">
        <v>0</v>
      </c>
    </row>
    <row r="47" spans="1:7" x14ac:dyDescent="0.35">
      <c r="E47" s="3" t="s">
        <v>3</v>
      </c>
      <c r="F47" s="3" t="s">
        <v>1</v>
      </c>
      <c r="G47" s="3" t="s">
        <v>0</v>
      </c>
    </row>
    <row r="49" spans="5:7" x14ac:dyDescent="0.35">
      <c r="E49" s="3" t="s">
        <v>3</v>
      </c>
      <c r="F49" s="3" t="s">
        <v>4</v>
      </c>
      <c r="G49" s="3" t="s">
        <v>0</v>
      </c>
    </row>
    <row r="51" spans="5:7" x14ac:dyDescent="0.35">
      <c r="E51" s="3" t="s">
        <v>2</v>
      </c>
      <c r="F51" s="3" t="s">
        <v>4</v>
      </c>
      <c r="G51" s="3" t="s">
        <v>1</v>
      </c>
    </row>
    <row r="53" spans="5:7" x14ac:dyDescent="0.35">
      <c r="E53" s="3" t="s">
        <v>3</v>
      </c>
      <c r="F53" s="3" t="s">
        <v>4</v>
      </c>
      <c r="G53" s="3" t="s">
        <v>1</v>
      </c>
    </row>
    <row r="55" spans="5:7" x14ac:dyDescent="0.35">
      <c r="E55" s="3" t="s">
        <v>2</v>
      </c>
      <c r="F55" s="3" t="s">
        <v>1</v>
      </c>
      <c r="G55" s="3" t="s">
        <v>1</v>
      </c>
    </row>
    <row r="57" spans="5:7" x14ac:dyDescent="0.35">
      <c r="E57" s="3" t="s">
        <v>3</v>
      </c>
      <c r="F57" s="3" t="s">
        <v>4</v>
      </c>
      <c r="G57" s="3" t="s">
        <v>1</v>
      </c>
    </row>
    <row r="59" spans="5:7" x14ac:dyDescent="0.35">
      <c r="E59" s="3" t="s">
        <v>2</v>
      </c>
      <c r="F59" s="3" t="s">
        <v>4</v>
      </c>
      <c r="G59" s="3" t="s">
        <v>1</v>
      </c>
    </row>
    <row r="61" spans="5:7" x14ac:dyDescent="0.35">
      <c r="E61" s="3" t="s">
        <v>3</v>
      </c>
      <c r="F61" s="3" t="s">
        <v>1</v>
      </c>
      <c r="G61" s="3" t="s">
        <v>1</v>
      </c>
    </row>
    <row r="63" spans="5:7" x14ac:dyDescent="0.35">
      <c r="E63" s="4" t="s">
        <v>3</v>
      </c>
      <c r="F63" s="4" t="s">
        <v>1</v>
      </c>
      <c r="G63" s="4" t="s">
        <v>1</v>
      </c>
    </row>
    <row r="65" spans="5:7" x14ac:dyDescent="0.35">
      <c r="E65" s="3" t="s">
        <v>2</v>
      </c>
      <c r="F65" s="3" t="s">
        <v>4</v>
      </c>
      <c r="G65" s="3" t="s">
        <v>1</v>
      </c>
    </row>
    <row r="67" spans="5:7" x14ac:dyDescent="0.35">
      <c r="E67" s="4" t="s">
        <v>3</v>
      </c>
      <c r="F67" s="4" t="s">
        <v>1</v>
      </c>
      <c r="G67" s="4" t="s">
        <v>0</v>
      </c>
    </row>
    <row r="69" spans="5:7" x14ac:dyDescent="0.35">
      <c r="E69" s="4" t="s">
        <v>3</v>
      </c>
      <c r="F69" s="4" t="s">
        <v>1</v>
      </c>
      <c r="G69" s="4" t="s">
        <v>0</v>
      </c>
    </row>
    <row r="71" spans="5:7" x14ac:dyDescent="0.35">
      <c r="E71" s="3" t="s">
        <v>2</v>
      </c>
      <c r="F71" s="3" t="s">
        <v>1</v>
      </c>
      <c r="G71" s="3" t="s">
        <v>1</v>
      </c>
    </row>
    <row r="73" spans="5:7" x14ac:dyDescent="0.35">
      <c r="E73" s="3" t="s">
        <v>3</v>
      </c>
      <c r="F73" s="3" t="s">
        <v>1</v>
      </c>
      <c r="G73" s="3" t="s">
        <v>1</v>
      </c>
    </row>
    <row r="75" spans="5:7" x14ac:dyDescent="0.35">
      <c r="E75" s="3" t="s">
        <v>2</v>
      </c>
      <c r="F75" s="3" t="s">
        <v>1</v>
      </c>
      <c r="G75" s="3" t="s">
        <v>0</v>
      </c>
    </row>
    <row r="77" spans="5:7" x14ac:dyDescent="0.35">
      <c r="E77" s="3" t="s">
        <v>2</v>
      </c>
      <c r="F77" s="3" t="s">
        <v>4</v>
      </c>
      <c r="G77" s="3" t="s">
        <v>1</v>
      </c>
    </row>
    <row r="79" spans="5:7" x14ac:dyDescent="0.35">
      <c r="E79" s="3" t="s">
        <v>3</v>
      </c>
      <c r="F79" s="3" t="s">
        <v>1</v>
      </c>
      <c r="G79" s="3" t="s">
        <v>1</v>
      </c>
    </row>
    <row r="81" spans="5:7" x14ac:dyDescent="0.35">
      <c r="E81" s="5"/>
      <c r="F81" s="5"/>
      <c r="G81" s="5"/>
    </row>
    <row r="83" spans="5:7" x14ac:dyDescent="0.35">
      <c r="E83" s="3" t="s">
        <v>2</v>
      </c>
      <c r="F83" s="3" t="s">
        <v>1</v>
      </c>
      <c r="G83" s="3" t="s">
        <v>0</v>
      </c>
    </row>
    <row r="85" spans="5:7" x14ac:dyDescent="0.35">
      <c r="E85" s="3" t="s">
        <v>3</v>
      </c>
      <c r="F85" s="3" t="s">
        <v>4</v>
      </c>
      <c r="G85" s="3" t="s">
        <v>0</v>
      </c>
    </row>
    <row r="87" spans="5:7" x14ac:dyDescent="0.35">
      <c r="E87" s="3" t="s">
        <v>3</v>
      </c>
      <c r="F87" s="3" t="s">
        <v>4</v>
      </c>
      <c r="G87" s="3" t="s">
        <v>1</v>
      </c>
    </row>
    <row r="89" spans="5:7" x14ac:dyDescent="0.35">
      <c r="E89" s="4" t="s">
        <v>3</v>
      </c>
      <c r="F89" s="4" t="s">
        <v>4</v>
      </c>
      <c r="G89" s="4" t="s">
        <v>1</v>
      </c>
    </row>
    <row r="91" spans="5:7" x14ac:dyDescent="0.35">
      <c r="E91" s="3" t="s">
        <v>3</v>
      </c>
      <c r="F91" s="3" t="s">
        <v>1</v>
      </c>
      <c r="G91" s="3" t="s">
        <v>0</v>
      </c>
    </row>
    <row r="93" spans="5:7" x14ac:dyDescent="0.35">
      <c r="E93" s="4" t="s">
        <v>3</v>
      </c>
      <c r="F93" s="4" t="s">
        <v>1</v>
      </c>
      <c r="G93" s="4" t="s">
        <v>0</v>
      </c>
    </row>
    <row r="95" spans="5:7" x14ac:dyDescent="0.35">
      <c r="E95" s="4" t="s">
        <v>2</v>
      </c>
      <c r="F95" s="4" t="s">
        <v>4</v>
      </c>
      <c r="G95" s="4" t="s">
        <v>1</v>
      </c>
    </row>
    <row r="97" spans="5:7" x14ac:dyDescent="0.35">
      <c r="E97" s="3" t="s">
        <v>2</v>
      </c>
      <c r="F97" s="3" t="s">
        <v>1</v>
      </c>
      <c r="G97" s="3" t="s">
        <v>0</v>
      </c>
    </row>
    <row r="99" spans="5:7" x14ac:dyDescent="0.35">
      <c r="E99" s="3" t="s">
        <v>2</v>
      </c>
      <c r="F99" s="3" t="s">
        <v>4</v>
      </c>
      <c r="G99" s="3" t="s">
        <v>0</v>
      </c>
    </row>
    <row r="101" spans="5:7" x14ac:dyDescent="0.35">
      <c r="E101" s="4" t="s">
        <v>3</v>
      </c>
      <c r="F101" s="4" t="s">
        <v>1</v>
      </c>
      <c r="G101" s="4" t="s">
        <v>1</v>
      </c>
    </row>
    <row r="103" spans="5:7" x14ac:dyDescent="0.35">
      <c r="E103" s="3" t="s">
        <v>3</v>
      </c>
      <c r="F103" s="3" t="s">
        <v>4</v>
      </c>
      <c r="G103" s="3" t="s">
        <v>1</v>
      </c>
    </row>
    <row r="105" spans="5:7" x14ac:dyDescent="0.35">
      <c r="E105" s="3" t="s">
        <v>3</v>
      </c>
      <c r="F105" s="3" t="s">
        <v>1</v>
      </c>
      <c r="G105" s="3" t="s">
        <v>0</v>
      </c>
    </row>
    <row r="107" spans="5:7" x14ac:dyDescent="0.35">
      <c r="E107" s="3" t="s">
        <v>2</v>
      </c>
      <c r="F107" s="3" t="s">
        <v>1</v>
      </c>
      <c r="G107" s="3" t="s">
        <v>0</v>
      </c>
    </row>
    <row r="109" spans="5:7" x14ac:dyDescent="0.35">
      <c r="E109" s="3" t="s">
        <v>3</v>
      </c>
      <c r="F109" s="3" t="s">
        <v>4</v>
      </c>
      <c r="G109" s="3" t="s">
        <v>0</v>
      </c>
    </row>
    <row r="111" spans="5:7" x14ac:dyDescent="0.35">
      <c r="E111" s="3" t="s">
        <v>3</v>
      </c>
      <c r="F111" s="3" t="s">
        <v>1</v>
      </c>
      <c r="G111" s="3" t="s">
        <v>1</v>
      </c>
    </row>
    <row r="113" spans="5:14" x14ac:dyDescent="0.35">
      <c r="E113" s="3" t="s">
        <v>2</v>
      </c>
      <c r="F113" s="3" t="s">
        <v>1</v>
      </c>
      <c r="G113" s="3" t="s">
        <v>0</v>
      </c>
      <c r="N113" s="2"/>
    </row>
  </sheetData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N113"/>
  <sheetViews>
    <sheetView workbookViewId="0">
      <selection activeCell="J7" sqref="J7"/>
    </sheetView>
  </sheetViews>
  <sheetFormatPr baseColWidth="10" defaultRowHeight="14.5" x14ac:dyDescent="0.35"/>
  <cols>
    <col min="1" max="1" width="61.453125" bestFit="1" customWidth="1"/>
    <col min="5" max="7" width="11.54296875" style="1"/>
    <col min="8" max="14" width="4.81640625" style="1" customWidth="1"/>
  </cols>
  <sheetData>
    <row r="1" spans="1:14" x14ac:dyDescent="0.35">
      <c r="A1" t="s">
        <v>67</v>
      </c>
      <c r="E1" s="3" t="s">
        <v>3</v>
      </c>
      <c r="F1" s="3" t="s">
        <v>1</v>
      </c>
      <c r="G1" s="3" t="s">
        <v>1</v>
      </c>
      <c r="N1" s="1" t="s">
        <v>154</v>
      </c>
    </row>
    <row r="2" spans="1:14" x14ac:dyDescent="0.35">
      <c r="E2" s="1">
        <v>1</v>
      </c>
      <c r="F2" s="1">
        <v>1</v>
      </c>
      <c r="G2" s="1">
        <v>1</v>
      </c>
      <c r="I2" s="1">
        <f>-SUM(E2:G2)</f>
        <v>-3</v>
      </c>
    </row>
    <row r="3" spans="1:14" x14ac:dyDescent="0.35">
      <c r="A3" t="s">
        <v>66</v>
      </c>
      <c r="E3" s="3" t="s">
        <v>3</v>
      </c>
      <c r="F3" s="3" t="s">
        <v>4</v>
      </c>
      <c r="G3" s="3" t="s">
        <v>0</v>
      </c>
      <c r="J3" s="12">
        <f>E4*E2+F4*F2+G4*G2</f>
        <v>2</v>
      </c>
      <c r="K3" s="1">
        <f>J3+I2</f>
        <v>-1</v>
      </c>
      <c r="M3" s="12">
        <v>-1</v>
      </c>
      <c r="N3" s="1">
        <v>1</v>
      </c>
    </row>
    <row r="4" spans="1:14" x14ac:dyDescent="0.35">
      <c r="A4" t="s">
        <v>65</v>
      </c>
      <c r="E4" s="7">
        <v>2</v>
      </c>
      <c r="F4" s="7">
        <v>0</v>
      </c>
      <c r="G4" s="7">
        <v>0</v>
      </c>
    </row>
    <row r="5" spans="1:14" x14ac:dyDescent="0.35">
      <c r="A5" t="s">
        <v>64</v>
      </c>
    </row>
    <row r="6" spans="1:14" x14ac:dyDescent="0.35">
      <c r="E6" s="3" t="s">
        <v>2</v>
      </c>
      <c r="F6" s="3" t="s">
        <v>4</v>
      </c>
      <c r="G6" s="3" t="s">
        <v>0</v>
      </c>
    </row>
    <row r="7" spans="1:14" x14ac:dyDescent="0.35">
      <c r="A7" s="11" t="s">
        <v>63</v>
      </c>
      <c r="E7" s="7">
        <v>0</v>
      </c>
      <c r="F7" s="7">
        <v>2</v>
      </c>
      <c r="G7" s="7">
        <v>2</v>
      </c>
    </row>
    <row r="8" spans="1:14" x14ac:dyDescent="0.35">
      <c r="A8" t="s">
        <v>62</v>
      </c>
    </row>
    <row r="9" spans="1:14" x14ac:dyDescent="0.35">
      <c r="E9" s="5"/>
      <c r="F9" s="5"/>
      <c r="G9" s="5"/>
    </row>
    <row r="10" spans="1:14" x14ac:dyDescent="0.35">
      <c r="A10" t="s">
        <v>61</v>
      </c>
      <c r="E10" s="7">
        <v>0</v>
      </c>
      <c r="F10" s="7">
        <v>0</v>
      </c>
      <c r="G10" s="7">
        <v>0</v>
      </c>
    </row>
    <row r="11" spans="1:14" x14ac:dyDescent="0.35">
      <c r="A11" t="s">
        <v>60</v>
      </c>
    </row>
    <row r="12" spans="1:14" x14ac:dyDescent="0.35">
      <c r="E12" s="3" t="s">
        <v>3</v>
      </c>
      <c r="F12" s="3" t="s">
        <v>4</v>
      </c>
      <c r="G12" s="3" t="s">
        <v>0</v>
      </c>
    </row>
    <row r="13" spans="1:14" x14ac:dyDescent="0.35">
      <c r="A13" s="11" t="s">
        <v>153</v>
      </c>
      <c r="E13" s="7">
        <v>0</v>
      </c>
      <c r="F13" s="7">
        <v>2</v>
      </c>
      <c r="G13" s="7">
        <v>2</v>
      </c>
    </row>
    <row r="15" spans="1:14" x14ac:dyDescent="0.35">
      <c r="E15" s="3" t="s">
        <v>3</v>
      </c>
      <c r="F15" s="3" t="s">
        <v>1</v>
      </c>
      <c r="G15" s="3" t="s">
        <v>1</v>
      </c>
    </row>
    <row r="16" spans="1:14" x14ac:dyDescent="0.35">
      <c r="A16" t="s">
        <v>59</v>
      </c>
      <c r="E16" s="7">
        <v>2</v>
      </c>
      <c r="F16" s="7">
        <v>0</v>
      </c>
      <c r="G16" s="7">
        <v>0</v>
      </c>
    </row>
    <row r="17" spans="1:14" x14ac:dyDescent="0.35">
      <c r="A17" t="s">
        <v>58</v>
      </c>
      <c r="H17"/>
      <c r="I17"/>
      <c r="J17"/>
      <c r="K17"/>
      <c r="L17"/>
      <c r="M17"/>
      <c r="N17"/>
    </row>
    <row r="18" spans="1:14" x14ac:dyDescent="0.35">
      <c r="A18" s="11" t="s">
        <v>57</v>
      </c>
      <c r="E18" s="3" t="s">
        <v>3</v>
      </c>
      <c r="F18" s="3" t="s">
        <v>1</v>
      </c>
      <c r="G18" s="3" t="s">
        <v>0</v>
      </c>
      <c r="H18"/>
      <c r="I18"/>
      <c r="J18"/>
      <c r="K18"/>
      <c r="L18"/>
      <c r="M18"/>
      <c r="N18"/>
    </row>
    <row r="19" spans="1:14" x14ac:dyDescent="0.35">
      <c r="A19" s="11" t="s">
        <v>56</v>
      </c>
      <c r="E19" s="7">
        <v>2</v>
      </c>
      <c r="F19" s="7">
        <v>2</v>
      </c>
      <c r="G19" s="7">
        <v>0</v>
      </c>
      <c r="H19"/>
      <c r="I19"/>
      <c r="J19"/>
      <c r="K19"/>
      <c r="L19"/>
      <c r="M19"/>
      <c r="N19"/>
    </row>
    <row r="20" spans="1:14" x14ac:dyDescent="0.35">
      <c r="A20" s="11" t="s">
        <v>55</v>
      </c>
      <c r="H20"/>
      <c r="I20"/>
      <c r="J20"/>
      <c r="K20"/>
      <c r="L20"/>
      <c r="M20"/>
      <c r="N20"/>
    </row>
    <row r="21" spans="1:14" x14ac:dyDescent="0.35">
      <c r="A21" t="s">
        <v>54</v>
      </c>
      <c r="E21" s="4" t="s">
        <v>3</v>
      </c>
      <c r="F21" s="4" t="s">
        <v>1</v>
      </c>
      <c r="G21" s="4" t="s">
        <v>0</v>
      </c>
      <c r="H21"/>
      <c r="I21"/>
      <c r="J21"/>
      <c r="K21"/>
      <c r="L21"/>
      <c r="M21"/>
      <c r="N21"/>
    </row>
    <row r="22" spans="1:14" x14ac:dyDescent="0.35">
      <c r="A22" t="s">
        <v>53</v>
      </c>
      <c r="E22" s="7">
        <v>2</v>
      </c>
      <c r="F22" s="7">
        <v>2</v>
      </c>
      <c r="G22" s="7">
        <v>2</v>
      </c>
      <c r="H22"/>
      <c r="I22"/>
      <c r="J22"/>
      <c r="K22"/>
      <c r="L22"/>
      <c r="M22"/>
      <c r="N22"/>
    </row>
    <row r="23" spans="1:14" x14ac:dyDescent="0.35">
      <c r="A23" t="s">
        <v>52</v>
      </c>
      <c r="H23"/>
      <c r="I23"/>
      <c r="J23"/>
      <c r="K23"/>
      <c r="L23"/>
      <c r="M23"/>
      <c r="N23"/>
    </row>
    <row r="24" spans="1:14" x14ac:dyDescent="0.35">
      <c r="E24" s="3" t="s">
        <v>2</v>
      </c>
      <c r="F24" s="3" t="s">
        <v>1</v>
      </c>
      <c r="G24" s="3" t="s">
        <v>0</v>
      </c>
      <c r="H24"/>
      <c r="I24"/>
      <c r="J24"/>
      <c r="K24"/>
      <c r="L24"/>
      <c r="M24"/>
      <c r="N24"/>
    </row>
    <row r="25" spans="1:14" x14ac:dyDescent="0.35">
      <c r="E25" s="7">
        <v>0</v>
      </c>
      <c r="F25" s="7">
        <v>2</v>
      </c>
      <c r="G25" s="7">
        <v>2</v>
      </c>
      <c r="H25"/>
      <c r="I25"/>
      <c r="J25"/>
      <c r="K25"/>
      <c r="L25"/>
      <c r="M25"/>
      <c r="N25"/>
    </row>
    <row r="26" spans="1:14" x14ac:dyDescent="0.35">
      <c r="A26" s="6" t="s">
        <v>51</v>
      </c>
      <c r="H26"/>
      <c r="I26"/>
      <c r="J26"/>
      <c r="K26"/>
      <c r="L26"/>
      <c r="M26"/>
      <c r="N26"/>
    </row>
    <row r="27" spans="1:14" x14ac:dyDescent="0.35">
      <c r="E27" s="3" t="s">
        <v>3</v>
      </c>
      <c r="F27" s="3" t="s">
        <v>1</v>
      </c>
      <c r="G27" s="3" t="s">
        <v>0</v>
      </c>
      <c r="H27"/>
      <c r="I27"/>
      <c r="J27"/>
      <c r="K27"/>
      <c r="L27"/>
      <c r="M27"/>
      <c r="N27"/>
    </row>
    <row r="28" spans="1:14" x14ac:dyDescent="0.35">
      <c r="E28" s="7">
        <v>0</v>
      </c>
      <c r="F28" s="7">
        <v>2</v>
      </c>
      <c r="G28" s="7">
        <v>2</v>
      </c>
      <c r="H28"/>
      <c r="I28"/>
      <c r="J28"/>
      <c r="K28"/>
      <c r="L28"/>
      <c r="M28"/>
      <c r="N28"/>
    </row>
    <row r="30" spans="1:14" x14ac:dyDescent="0.35">
      <c r="A30" s="6"/>
      <c r="E30" s="3" t="s">
        <v>3</v>
      </c>
      <c r="F30" s="3" t="s">
        <v>1</v>
      </c>
      <c r="G30" s="3" t="s">
        <v>1</v>
      </c>
      <c r="H30"/>
      <c r="I30"/>
      <c r="J30"/>
      <c r="K30"/>
      <c r="L30"/>
      <c r="M30"/>
      <c r="N30"/>
    </row>
    <row r="31" spans="1:14" x14ac:dyDescent="0.35">
      <c r="A31" s="6"/>
      <c r="E31" s="7">
        <v>2</v>
      </c>
      <c r="F31" s="7">
        <v>2</v>
      </c>
      <c r="G31" s="7">
        <v>0</v>
      </c>
      <c r="H31"/>
      <c r="I31"/>
      <c r="J31"/>
      <c r="K31"/>
      <c r="L31"/>
      <c r="M31"/>
      <c r="N31"/>
    </row>
    <row r="33" spans="1:14" x14ac:dyDescent="0.35">
      <c r="A33" s="6"/>
      <c r="E33" s="3" t="s">
        <v>2</v>
      </c>
      <c r="F33" s="3" t="s">
        <v>4</v>
      </c>
      <c r="G33" s="3" t="s">
        <v>1</v>
      </c>
      <c r="H33"/>
      <c r="I33"/>
      <c r="J33"/>
      <c r="K33"/>
      <c r="L33"/>
      <c r="M33"/>
      <c r="N33"/>
    </row>
    <row r="35" spans="1:14" x14ac:dyDescent="0.35">
      <c r="E35" s="3" t="s">
        <v>3</v>
      </c>
      <c r="F35" s="3" t="s">
        <v>4</v>
      </c>
      <c r="G35" s="3" t="s">
        <v>1</v>
      </c>
      <c r="H35"/>
      <c r="I35"/>
      <c r="J35"/>
      <c r="K35"/>
      <c r="L35"/>
      <c r="M35"/>
      <c r="N35"/>
    </row>
    <row r="37" spans="1:14" x14ac:dyDescent="0.35">
      <c r="E37" s="3" t="s">
        <v>2</v>
      </c>
      <c r="F37" s="3" t="s">
        <v>1</v>
      </c>
      <c r="G37" s="3" t="s">
        <v>1</v>
      </c>
      <c r="H37"/>
      <c r="I37"/>
      <c r="J37"/>
      <c r="K37"/>
      <c r="L37"/>
      <c r="M37"/>
      <c r="N37"/>
    </row>
    <row r="39" spans="1:14" x14ac:dyDescent="0.35">
      <c r="E39" s="3" t="s">
        <v>2</v>
      </c>
      <c r="F39" s="3" t="s">
        <v>4</v>
      </c>
      <c r="G39" s="3" t="s">
        <v>0</v>
      </c>
      <c r="H39"/>
      <c r="I39"/>
      <c r="J39"/>
      <c r="K39"/>
      <c r="L39"/>
      <c r="M39"/>
      <c r="N39"/>
    </row>
    <row r="41" spans="1:14" x14ac:dyDescent="0.35">
      <c r="E41" s="3" t="s">
        <v>3</v>
      </c>
      <c r="F41" s="3" t="s">
        <v>1</v>
      </c>
      <c r="G41" s="3" t="s">
        <v>0</v>
      </c>
      <c r="H41"/>
      <c r="I41"/>
      <c r="J41"/>
      <c r="K41"/>
      <c r="L41"/>
      <c r="M41"/>
      <c r="N41"/>
    </row>
    <row r="43" spans="1:14" x14ac:dyDescent="0.35">
      <c r="E43" s="3" t="s">
        <v>3</v>
      </c>
      <c r="F43" s="3" t="s">
        <v>4</v>
      </c>
      <c r="G43" s="3" t="s">
        <v>1</v>
      </c>
      <c r="H43"/>
      <c r="I43"/>
      <c r="J43"/>
      <c r="K43"/>
      <c r="L43"/>
      <c r="M43"/>
      <c r="N43"/>
    </row>
    <row r="45" spans="1:14" x14ac:dyDescent="0.35">
      <c r="E45" s="4" t="s">
        <v>2</v>
      </c>
      <c r="F45" s="4" t="s">
        <v>1</v>
      </c>
      <c r="G45" s="4" t="s">
        <v>0</v>
      </c>
      <c r="H45"/>
      <c r="I45"/>
      <c r="J45"/>
      <c r="K45"/>
      <c r="L45"/>
      <c r="M45"/>
      <c r="N45"/>
    </row>
    <row r="47" spans="1:14" x14ac:dyDescent="0.35">
      <c r="E47" s="3" t="s">
        <v>3</v>
      </c>
      <c r="F47" s="3" t="s">
        <v>1</v>
      </c>
      <c r="G47" s="3" t="s">
        <v>0</v>
      </c>
      <c r="H47"/>
      <c r="I47"/>
      <c r="J47"/>
      <c r="K47"/>
      <c r="L47"/>
      <c r="M47"/>
      <c r="N47"/>
    </row>
    <row r="49" spans="5:14" x14ac:dyDescent="0.35">
      <c r="E49" s="3" t="s">
        <v>3</v>
      </c>
      <c r="F49" s="3" t="s">
        <v>4</v>
      </c>
      <c r="G49" s="3" t="s">
        <v>0</v>
      </c>
      <c r="H49"/>
      <c r="I49"/>
      <c r="J49"/>
      <c r="K49"/>
      <c r="L49"/>
      <c r="M49"/>
      <c r="N49"/>
    </row>
    <row r="51" spans="5:14" x14ac:dyDescent="0.35">
      <c r="E51" s="3" t="s">
        <v>2</v>
      </c>
      <c r="F51" s="3" t="s">
        <v>4</v>
      </c>
      <c r="G51" s="3" t="s">
        <v>1</v>
      </c>
      <c r="H51"/>
      <c r="I51"/>
      <c r="J51"/>
      <c r="K51"/>
      <c r="L51"/>
      <c r="M51"/>
      <c r="N51"/>
    </row>
    <row r="53" spans="5:14" x14ac:dyDescent="0.35">
      <c r="E53" s="3" t="s">
        <v>3</v>
      </c>
      <c r="F53" s="3" t="s">
        <v>4</v>
      </c>
      <c r="G53" s="3" t="s">
        <v>1</v>
      </c>
      <c r="H53"/>
      <c r="I53"/>
      <c r="J53"/>
      <c r="K53"/>
      <c r="L53"/>
      <c r="M53"/>
      <c r="N53"/>
    </row>
    <row r="55" spans="5:14" x14ac:dyDescent="0.35">
      <c r="E55" s="3" t="s">
        <v>2</v>
      </c>
      <c r="F55" s="3" t="s">
        <v>1</v>
      </c>
      <c r="G55" s="3" t="s">
        <v>1</v>
      </c>
      <c r="H55"/>
      <c r="I55"/>
      <c r="J55"/>
      <c r="K55"/>
      <c r="L55"/>
      <c r="M55"/>
      <c r="N55"/>
    </row>
    <row r="57" spans="5:14" x14ac:dyDescent="0.35">
      <c r="E57" s="3" t="s">
        <v>3</v>
      </c>
      <c r="F57" s="3" t="s">
        <v>4</v>
      </c>
      <c r="G57" s="3" t="s">
        <v>1</v>
      </c>
      <c r="H57"/>
      <c r="I57"/>
      <c r="J57"/>
      <c r="K57"/>
      <c r="L57"/>
      <c r="M57"/>
      <c r="N57"/>
    </row>
    <row r="59" spans="5:14" x14ac:dyDescent="0.35">
      <c r="E59" s="3" t="s">
        <v>2</v>
      </c>
      <c r="F59" s="3" t="s">
        <v>4</v>
      </c>
      <c r="G59" s="3" t="s">
        <v>1</v>
      </c>
      <c r="H59"/>
      <c r="I59"/>
      <c r="J59"/>
      <c r="K59"/>
      <c r="L59"/>
      <c r="M59"/>
      <c r="N59"/>
    </row>
    <row r="61" spans="5:14" x14ac:dyDescent="0.35">
      <c r="E61" s="3" t="s">
        <v>3</v>
      </c>
      <c r="F61" s="3" t="s">
        <v>1</v>
      </c>
      <c r="G61" s="3" t="s">
        <v>1</v>
      </c>
      <c r="H61"/>
      <c r="I61"/>
      <c r="J61"/>
      <c r="K61"/>
      <c r="L61"/>
      <c r="M61"/>
      <c r="N61"/>
    </row>
    <row r="63" spans="5:14" x14ac:dyDescent="0.35">
      <c r="E63" s="4" t="s">
        <v>3</v>
      </c>
      <c r="F63" s="4" t="s">
        <v>1</v>
      </c>
      <c r="G63" s="4" t="s">
        <v>1</v>
      </c>
      <c r="H63"/>
      <c r="I63"/>
      <c r="J63"/>
      <c r="K63"/>
      <c r="L63"/>
      <c r="M63"/>
      <c r="N63"/>
    </row>
    <row r="65" spans="5:14" x14ac:dyDescent="0.35">
      <c r="E65" s="3" t="s">
        <v>2</v>
      </c>
      <c r="F65" s="3" t="s">
        <v>4</v>
      </c>
      <c r="G65" s="3" t="s">
        <v>1</v>
      </c>
      <c r="H65"/>
      <c r="I65"/>
      <c r="J65"/>
      <c r="K65"/>
      <c r="L65"/>
      <c r="M65"/>
      <c r="N65"/>
    </row>
    <row r="67" spans="5:14" x14ac:dyDescent="0.35">
      <c r="E67" s="4" t="s">
        <v>3</v>
      </c>
      <c r="F67" s="4" t="s">
        <v>1</v>
      </c>
      <c r="G67" s="4" t="s">
        <v>0</v>
      </c>
      <c r="H67"/>
      <c r="I67"/>
      <c r="J67"/>
      <c r="K67"/>
      <c r="L67"/>
      <c r="M67"/>
      <c r="N67"/>
    </row>
    <row r="69" spans="5:14" x14ac:dyDescent="0.35">
      <c r="E69" s="4" t="s">
        <v>3</v>
      </c>
      <c r="F69" s="4" t="s">
        <v>1</v>
      </c>
      <c r="G69" s="4" t="s">
        <v>0</v>
      </c>
      <c r="H69"/>
      <c r="I69"/>
      <c r="J69"/>
      <c r="K69"/>
      <c r="L69"/>
      <c r="M69"/>
      <c r="N69"/>
    </row>
    <row r="71" spans="5:14" x14ac:dyDescent="0.35">
      <c r="E71" s="3" t="s">
        <v>2</v>
      </c>
      <c r="F71" s="3" t="s">
        <v>1</v>
      </c>
      <c r="G71" s="3" t="s">
        <v>1</v>
      </c>
      <c r="H71"/>
      <c r="I71"/>
      <c r="J71"/>
      <c r="K71"/>
      <c r="L71"/>
      <c r="M71"/>
      <c r="N71"/>
    </row>
    <row r="73" spans="5:14" x14ac:dyDescent="0.35">
      <c r="E73" s="3" t="s">
        <v>3</v>
      </c>
      <c r="F73" s="3" t="s">
        <v>1</v>
      </c>
      <c r="G73" s="3" t="s">
        <v>1</v>
      </c>
      <c r="H73"/>
      <c r="I73"/>
      <c r="J73"/>
      <c r="K73"/>
      <c r="L73"/>
      <c r="M73"/>
      <c r="N73"/>
    </row>
    <row r="75" spans="5:14" x14ac:dyDescent="0.35">
      <c r="E75" s="3" t="s">
        <v>2</v>
      </c>
      <c r="F75" s="3" t="s">
        <v>1</v>
      </c>
      <c r="G75" s="3" t="s">
        <v>0</v>
      </c>
      <c r="H75"/>
      <c r="I75"/>
      <c r="J75"/>
      <c r="K75"/>
      <c r="L75"/>
      <c r="M75"/>
      <c r="N75"/>
    </row>
    <row r="77" spans="5:14" x14ac:dyDescent="0.35">
      <c r="E77" s="3" t="s">
        <v>2</v>
      </c>
      <c r="F77" s="3" t="s">
        <v>4</v>
      </c>
      <c r="G77" s="3" t="s">
        <v>1</v>
      </c>
      <c r="H77"/>
      <c r="I77"/>
      <c r="J77"/>
      <c r="K77"/>
      <c r="L77"/>
      <c r="M77"/>
      <c r="N77"/>
    </row>
    <row r="79" spans="5:14" x14ac:dyDescent="0.35">
      <c r="E79" s="3" t="s">
        <v>3</v>
      </c>
      <c r="F79" s="3" t="s">
        <v>1</v>
      </c>
      <c r="G79" s="3" t="s">
        <v>1</v>
      </c>
      <c r="H79"/>
      <c r="I79"/>
      <c r="J79"/>
      <c r="K79"/>
      <c r="L79"/>
      <c r="M79"/>
      <c r="N79"/>
    </row>
    <row r="81" spans="5:14" x14ac:dyDescent="0.35">
      <c r="E81" s="5"/>
      <c r="F81" s="5"/>
      <c r="G81" s="5"/>
      <c r="H81"/>
      <c r="I81"/>
      <c r="J81"/>
      <c r="K81"/>
      <c r="L81"/>
      <c r="M81"/>
      <c r="N81"/>
    </row>
    <row r="83" spans="5:14" x14ac:dyDescent="0.35">
      <c r="E83" s="3" t="s">
        <v>2</v>
      </c>
      <c r="F83" s="3" t="s">
        <v>1</v>
      </c>
      <c r="G83" s="3" t="s">
        <v>0</v>
      </c>
      <c r="H83"/>
      <c r="I83"/>
      <c r="J83"/>
      <c r="K83"/>
      <c r="L83"/>
      <c r="M83"/>
      <c r="N83"/>
    </row>
    <row r="85" spans="5:14" x14ac:dyDescent="0.35">
      <c r="E85" s="3" t="s">
        <v>3</v>
      </c>
      <c r="F85" s="3" t="s">
        <v>4</v>
      </c>
      <c r="G85" s="3" t="s">
        <v>0</v>
      </c>
      <c r="H85"/>
      <c r="I85"/>
      <c r="J85"/>
      <c r="K85"/>
      <c r="L85"/>
      <c r="M85"/>
      <c r="N85"/>
    </row>
    <row r="87" spans="5:14" x14ac:dyDescent="0.35">
      <c r="E87" s="3" t="s">
        <v>3</v>
      </c>
      <c r="F87" s="3" t="s">
        <v>4</v>
      </c>
      <c r="G87" s="3" t="s">
        <v>1</v>
      </c>
      <c r="H87"/>
      <c r="I87"/>
      <c r="J87"/>
      <c r="K87"/>
      <c r="L87"/>
      <c r="M87"/>
      <c r="N87"/>
    </row>
    <row r="89" spans="5:14" x14ac:dyDescent="0.35">
      <c r="E89" s="4" t="s">
        <v>3</v>
      </c>
      <c r="F89" s="4" t="s">
        <v>4</v>
      </c>
      <c r="G89" s="4" t="s">
        <v>1</v>
      </c>
      <c r="H89"/>
      <c r="I89"/>
      <c r="J89"/>
      <c r="K89"/>
      <c r="L89"/>
      <c r="M89"/>
      <c r="N89"/>
    </row>
    <row r="91" spans="5:14" x14ac:dyDescent="0.35">
      <c r="E91" s="3" t="s">
        <v>3</v>
      </c>
      <c r="F91" s="3" t="s">
        <v>1</v>
      </c>
      <c r="G91" s="3" t="s">
        <v>0</v>
      </c>
      <c r="H91"/>
      <c r="I91"/>
      <c r="J91"/>
      <c r="K91"/>
      <c r="L91"/>
      <c r="M91"/>
      <c r="N91"/>
    </row>
    <row r="93" spans="5:14" x14ac:dyDescent="0.35">
      <c r="E93" s="4" t="s">
        <v>3</v>
      </c>
      <c r="F93" s="4" t="s">
        <v>1</v>
      </c>
      <c r="G93" s="4" t="s">
        <v>0</v>
      </c>
      <c r="H93"/>
      <c r="I93"/>
      <c r="J93"/>
      <c r="K93"/>
      <c r="L93"/>
      <c r="M93"/>
      <c r="N93"/>
    </row>
    <row r="95" spans="5:14" x14ac:dyDescent="0.35">
      <c r="E95" s="4" t="s">
        <v>2</v>
      </c>
      <c r="F95" s="4" t="s">
        <v>4</v>
      </c>
      <c r="G95" s="4" t="s">
        <v>1</v>
      </c>
      <c r="H95"/>
      <c r="I95"/>
      <c r="J95"/>
      <c r="K95"/>
      <c r="L95"/>
      <c r="M95"/>
      <c r="N95"/>
    </row>
    <row r="97" spans="5:14" x14ac:dyDescent="0.35">
      <c r="E97" s="3" t="s">
        <v>2</v>
      </c>
      <c r="F97" s="3" t="s">
        <v>1</v>
      </c>
      <c r="G97" s="3" t="s">
        <v>0</v>
      </c>
      <c r="H97"/>
      <c r="I97"/>
      <c r="J97"/>
      <c r="K97"/>
      <c r="L97"/>
      <c r="M97"/>
      <c r="N97"/>
    </row>
    <row r="99" spans="5:14" x14ac:dyDescent="0.35">
      <c r="E99" s="3" t="s">
        <v>2</v>
      </c>
      <c r="F99" s="3" t="s">
        <v>4</v>
      </c>
      <c r="G99" s="3" t="s">
        <v>0</v>
      </c>
      <c r="H99"/>
      <c r="I99"/>
      <c r="J99"/>
      <c r="K99"/>
      <c r="L99"/>
      <c r="M99"/>
      <c r="N99"/>
    </row>
    <row r="101" spans="5:14" x14ac:dyDescent="0.35">
      <c r="E101" s="4" t="s">
        <v>3</v>
      </c>
      <c r="F101" s="4" t="s">
        <v>1</v>
      </c>
      <c r="G101" s="4" t="s">
        <v>1</v>
      </c>
      <c r="H101"/>
      <c r="I101"/>
      <c r="J101"/>
      <c r="K101"/>
      <c r="L101"/>
      <c r="M101"/>
      <c r="N101"/>
    </row>
    <row r="103" spans="5:14" x14ac:dyDescent="0.35">
      <c r="E103" s="3" t="s">
        <v>3</v>
      </c>
      <c r="F103" s="3" t="s">
        <v>4</v>
      </c>
      <c r="G103" s="3" t="s">
        <v>1</v>
      </c>
      <c r="H103"/>
      <c r="I103"/>
      <c r="J103"/>
      <c r="K103"/>
      <c r="L103"/>
      <c r="M103"/>
      <c r="N103"/>
    </row>
    <row r="105" spans="5:14" x14ac:dyDescent="0.35">
      <c r="E105" s="3" t="s">
        <v>3</v>
      </c>
      <c r="F105" s="3" t="s">
        <v>1</v>
      </c>
      <c r="G105" s="3" t="s">
        <v>0</v>
      </c>
      <c r="H105"/>
      <c r="I105"/>
      <c r="J105"/>
      <c r="K105"/>
      <c r="L105"/>
      <c r="M105"/>
      <c r="N105"/>
    </row>
    <row r="107" spans="5:14" x14ac:dyDescent="0.35">
      <c r="E107" s="3" t="s">
        <v>2</v>
      </c>
      <c r="F107" s="3" t="s">
        <v>1</v>
      </c>
      <c r="G107" s="3" t="s">
        <v>0</v>
      </c>
      <c r="H107"/>
      <c r="I107"/>
      <c r="J107"/>
      <c r="K107"/>
      <c r="L107"/>
      <c r="M107"/>
      <c r="N107"/>
    </row>
    <row r="109" spans="5:14" x14ac:dyDescent="0.35">
      <c r="E109" s="3" t="s">
        <v>3</v>
      </c>
      <c r="F109" s="3" t="s">
        <v>4</v>
      </c>
      <c r="G109" s="3" t="s">
        <v>0</v>
      </c>
      <c r="H109"/>
      <c r="I109"/>
      <c r="J109"/>
      <c r="K109"/>
      <c r="L109"/>
      <c r="M109"/>
      <c r="N109"/>
    </row>
    <row r="111" spans="5:14" x14ac:dyDescent="0.35">
      <c r="E111" s="3" t="s">
        <v>3</v>
      </c>
      <c r="F111" s="3" t="s">
        <v>1</v>
      </c>
      <c r="G111" s="3" t="s">
        <v>1</v>
      </c>
      <c r="H111"/>
      <c r="I111"/>
      <c r="J111"/>
      <c r="K111"/>
      <c r="L111"/>
      <c r="M111"/>
      <c r="N111"/>
    </row>
    <row r="113" spans="5:14" x14ac:dyDescent="0.35">
      <c r="E113" s="3" t="s">
        <v>2</v>
      </c>
      <c r="F113" s="3" t="s">
        <v>1</v>
      </c>
      <c r="G113" s="3" t="s">
        <v>0</v>
      </c>
      <c r="N113" s="2"/>
    </row>
  </sheetData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N103"/>
  <sheetViews>
    <sheetView workbookViewId="0">
      <selection activeCell="J5" sqref="J5"/>
    </sheetView>
  </sheetViews>
  <sheetFormatPr baseColWidth="10" defaultRowHeight="14.5" x14ac:dyDescent="0.35"/>
  <cols>
    <col min="1" max="1" width="61.453125" bestFit="1" customWidth="1"/>
    <col min="4" max="4" width="16.08984375" customWidth="1"/>
    <col min="5" max="7" width="11.54296875" style="1"/>
    <col min="8" max="14" width="4.81640625" style="1" customWidth="1"/>
  </cols>
  <sheetData>
    <row r="1" spans="1:14" x14ac:dyDescent="0.35">
      <c r="A1" t="s">
        <v>151</v>
      </c>
      <c r="E1" s="3" t="s">
        <v>3</v>
      </c>
      <c r="F1" s="3" t="s">
        <v>1</v>
      </c>
      <c r="G1" s="3" t="s">
        <v>1</v>
      </c>
    </row>
    <row r="2" spans="1:14" x14ac:dyDescent="0.35">
      <c r="E2" s="1">
        <v>1</v>
      </c>
      <c r="F2" s="1">
        <v>1</v>
      </c>
      <c r="G2" s="1">
        <v>1</v>
      </c>
      <c r="I2" s="1">
        <f>-SUM(E2:G2)</f>
        <v>-3</v>
      </c>
    </row>
    <row r="3" spans="1:14" x14ac:dyDescent="0.35">
      <c r="A3" t="s">
        <v>150</v>
      </c>
      <c r="E3" s="3" t="s">
        <v>3</v>
      </c>
      <c r="F3" s="3" t="s">
        <v>4</v>
      </c>
      <c r="G3" s="3" t="s">
        <v>0</v>
      </c>
      <c r="J3" s="1">
        <v>2</v>
      </c>
      <c r="K3" s="1">
        <v>-1</v>
      </c>
      <c r="M3" s="1">
        <v>-1</v>
      </c>
      <c r="N3" s="1">
        <v>1</v>
      </c>
    </row>
    <row r="4" spans="1:14" x14ac:dyDescent="0.35">
      <c r="A4" t="s">
        <v>149</v>
      </c>
      <c r="E4" s="1">
        <v>2</v>
      </c>
      <c r="F4" s="1">
        <v>2</v>
      </c>
      <c r="G4" s="1">
        <v>2</v>
      </c>
      <c r="I4" s="1">
        <v>-6</v>
      </c>
    </row>
    <row r="5" spans="1:14" x14ac:dyDescent="0.35">
      <c r="A5" t="s">
        <v>148</v>
      </c>
      <c r="E5" s="3" t="s">
        <v>2</v>
      </c>
      <c r="F5" s="3" t="s">
        <v>4</v>
      </c>
      <c r="G5" s="3" t="s">
        <v>0</v>
      </c>
      <c r="J5" s="1">
        <v>8</v>
      </c>
      <c r="K5" s="1">
        <v>2</v>
      </c>
      <c r="M5" s="1">
        <v>1</v>
      </c>
      <c r="N5" s="1">
        <v>2</v>
      </c>
    </row>
    <row r="6" spans="1:14" x14ac:dyDescent="0.35">
      <c r="A6" t="s">
        <v>147</v>
      </c>
      <c r="E6" s="1">
        <v>2</v>
      </c>
      <c r="F6" s="1">
        <v>2</v>
      </c>
      <c r="G6" s="1">
        <v>2</v>
      </c>
      <c r="I6" s="1">
        <v>-6</v>
      </c>
    </row>
    <row r="7" spans="1:14" x14ac:dyDescent="0.35">
      <c r="A7" s="11" t="s">
        <v>146</v>
      </c>
      <c r="E7" s="5"/>
      <c r="F7" s="5"/>
      <c r="G7" s="5"/>
      <c r="J7" s="1">
        <v>0</v>
      </c>
      <c r="K7" s="1">
        <v>-6</v>
      </c>
      <c r="M7" s="1">
        <v>-5</v>
      </c>
      <c r="N7" s="1">
        <v>3</v>
      </c>
    </row>
    <row r="8" spans="1:14" x14ac:dyDescent="0.35">
      <c r="A8" s="11" t="s">
        <v>145</v>
      </c>
      <c r="E8" s="1">
        <v>4</v>
      </c>
      <c r="F8" s="1">
        <v>4</v>
      </c>
      <c r="G8" s="1">
        <v>4</v>
      </c>
      <c r="I8" s="1">
        <v>-12</v>
      </c>
    </row>
    <row r="9" spans="1:14" x14ac:dyDescent="0.35">
      <c r="A9" s="11" t="s">
        <v>144</v>
      </c>
      <c r="E9" s="3" t="s">
        <v>3</v>
      </c>
      <c r="F9" s="3" t="s">
        <v>4</v>
      </c>
      <c r="G9" s="3" t="s">
        <v>0</v>
      </c>
      <c r="J9" s="1">
        <v>16</v>
      </c>
      <c r="K9" s="1">
        <v>4</v>
      </c>
      <c r="M9" s="1">
        <v>-1</v>
      </c>
      <c r="N9" s="1">
        <v>4</v>
      </c>
    </row>
    <row r="10" spans="1:14" x14ac:dyDescent="0.35">
      <c r="A10" t="s">
        <v>143</v>
      </c>
      <c r="E10" s="1">
        <v>3</v>
      </c>
      <c r="F10" s="1">
        <v>3</v>
      </c>
      <c r="G10" s="1">
        <v>3</v>
      </c>
      <c r="I10" s="1">
        <v>-9</v>
      </c>
    </row>
    <row r="11" spans="1:14" x14ac:dyDescent="0.35">
      <c r="A11" t="s">
        <v>142</v>
      </c>
      <c r="E11" s="3" t="s">
        <v>3</v>
      </c>
      <c r="F11" s="3" t="s">
        <v>1</v>
      </c>
      <c r="G11" s="3" t="s">
        <v>1</v>
      </c>
      <c r="J11" s="1">
        <v>6</v>
      </c>
      <c r="K11" s="1">
        <v>-3</v>
      </c>
      <c r="M11" s="1">
        <v>-4</v>
      </c>
      <c r="N11" s="1">
        <v>5</v>
      </c>
    </row>
    <row r="12" spans="1:14" x14ac:dyDescent="0.35">
      <c r="A12" t="s">
        <v>141</v>
      </c>
      <c r="E12" s="1">
        <v>3</v>
      </c>
      <c r="F12" s="1">
        <v>3</v>
      </c>
      <c r="G12" s="1">
        <v>3</v>
      </c>
      <c r="H12"/>
      <c r="I12" s="1">
        <v>-9</v>
      </c>
      <c r="J12"/>
      <c r="K12"/>
      <c r="L12"/>
      <c r="M12"/>
      <c r="N12"/>
    </row>
    <row r="13" spans="1:14" x14ac:dyDescent="0.35">
      <c r="A13" t="s">
        <v>140</v>
      </c>
      <c r="E13" s="3" t="s">
        <v>3</v>
      </c>
      <c r="F13" s="3" t="s">
        <v>1</v>
      </c>
      <c r="G13" s="3" t="s">
        <v>0</v>
      </c>
      <c r="H13"/>
      <c r="I13"/>
      <c r="J13">
        <v>18</v>
      </c>
      <c r="K13">
        <v>9</v>
      </c>
      <c r="L13"/>
      <c r="M13" s="1">
        <v>5</v>
      </c>
      <c r="N13" s="1">
        <v>6</v>
      </c>
    </row>
    <row r="14" spans="1:14" x14ac:dyDescent="0.35">
      <c r="E14" s="1">
        <v>2</v>
      </c>
      <c r="F14" s="1">
        <v>2</v>
      </c>
      <c r="G14" s="1">
        <v>2</v>
      </c>
      <c r="H14"/>
      <c r="I14" s="1">
        <v>-6</v>
      </c>
      <c r="J14"/>
      <c r="K14"/>
      <c r="L14"/>
      <c r="M14"/>
      <c r="N14"/>
    </row>
    <row r="15" spans="1:14" x14ac:dyDescent="0.35">
      <c r="A15" t="s">
        <v>91</v>
      </c>
      <c r="E15" s="4" t="s">
        <v>3</v>
      </c>
      <c r="F15" s="4" t="s">
        <v>1</v>
      </c>
      <c r="G15" s="4" t="s">
        <v>0</v>
      </c>
      <c r="H15"/>
      <c r="I15"/>
      <c r="J15">
        <v>12</v>
      </c>
      <c r="K15">
        <v>6</v>
      </c>
      <c r="L15"/>
      <c r="M15" s="1">
        <v>11</v>
      </c>
      <c r="N15" s="1">
        <v>7</v>
      </c>
    </row>
    <row r="16" spans="1:14" x14ac:dyDescent="0.35">
      <c r="A16" t="s">
        <v>139</v>
      </c>
      <c r="E16" s="1">
        <v>1</v>
      </c>
      <c r="F16" s="1">
        <v>1</v>
      </c>
      <c r="G16" s="1">
        <v>1</v>
      </c>
      <c r="H16"/>
      <c r="I16" s="1">
        <v>-3</v>
      </c>
      <c r="J16"/>
      <c r="K16"/>
      <c r="L16"/>
      <c r="M16"/>
      <c r="N16"/>
    </row>
    <row r="17" spans="1:14" x14ac:dyDescent="0.35">
      <c r="A17" t="s">
        <v>138</v>
      </c>
      <c r="E17" s="3" t="s">
        <v>2</v>
      </c>
      <c r="F17" s="3" t="s">
        <v>1</v>
      </c>
      <c r="G17" s="3" t="s">
        <v>0</v>
      </c>
      <c r="H17"/>
      <c r="I17"/>
      <c r="J17"/>
      <c r="K17"/>
      <c r="L17"/>
      <c r="M17"/>
      <c r="N17">
        <v>12</v>
      </c>
    </row>
    <row r="18" spans="1:14" x14ac:dyDescent="0.35">
      <c r="A18" t="s">
        <v>137</v>
      </c>
      <c r="H18"/>
      <c r="I18"/>
      <c r="J18"/>
      <c r="K18"/>
      <c r="L18"/>
      <c r="M18"/>
      <c r="N18"/>
    </row>
    <row r="19" spans="1:14" x14ac:dyDescent="0.35">
      <c r="A19" t="s">
        <v>136</v>
      </c>
      <c r="E19" s="3" t="s">
        <v>3</v>
      </c>
      <c r="F19" s="3" t="s">
        <v>1</v>
      </c>
      <c r="G19" s="3" t="s">
        <v>0</v>
      </c>
      <c r="H19"/>
      <c r="I19"/>
      <c r="J19"/>
      <c r="K19"/>
      <c r="L19"/>
      <c r="M19"/>
      <c r="N19"/>
    </row>
    <row r="20" spans="1:14" x14ac:dyDescent="0.35">
      <c r="A20" t="s">
        <v>135</v>
      </c>
    </row>
    <row r="21" spans="1:14" x14ac:dyDescent="0.35">
      <c r="A21" t="s">
        <v>134</v>
      </c>
      <c r="E21" s="3" t="s">
        <v>3</v>
      </c>
      <c r="F21" s="3" t="s">
        <v>1</v>
      </c>
      <c r="G21" s="3" t="s">
        <v>1</v>
      </c>
      <c r="H21"/>
      <c r="I21"/>
      <c r="J21"/>
      <c r="K21"/>
      <c r="L21"/>
      <c r="M21"/>
      <c r="N21"/>
    </row>
    <row r="22" spans="1:14" x14ac:dyDescent="0.35">
      <c r="A22" t="s">
        <v>133</v>
      </c>
    </row>
    <row r="23" spans="1:14" x14ac:dyDescent="0.35">
      <c r="A23" t="s">
        <v>132</v>
      </c>
      <c r="E23" s="3" t="s">
        <v>2</v>
      </c>
      <c r="F23" s="3" t="s">
        <v>4</v>
      </c>
      <c r="G23" s="3" t="s">
        <v>1</v>
      </c>
      <c r="H23"/>
      <c r="I23"/>
      <c r="J23"/>
      <c r="K23"/>
      <c r="L23"/>
      <c r="M23"/>
      <c r="N23"/>
    </row>
    <row r="24" spans="1:14" x14ac:dyDescent="0.35">
      <c r="A24" t="s">
        <v>131</v>
      </c>
    </row>
    <row r="25" spans="1:14" x14ac:dyDescent="0.35">
      <c r="A25" t="s">
        <v>130</v>
      </c>
      <c r="E25" s="3" t="s">
        <v>3</v>
      </c>
      <c r="F25" s="3" t="s">
        <v>4</v>
      </c>
      <c r="G25" s="3" t="s">
        <v>1</v>
      </c>
      <c r="H25"/>
      <c r="I25"/>
      <c r="J25"/>
      <c r="K25"/>
      <c r="L25"/>
      <c r="M25"/>
      <c r="N25"/>
    </row>
    <row r="27" spans="1:14" x14ac:dyDescent="0.35">
      <c r="A27" t="s">
        <v>91</v>
      </c>
      <c r="E27" s="3" t="s">
        <v>2</v>
      </c>
      <c r="F27" s="3" t="s">
        <v>1</v>
      </c>
      <c r="G27" s="3" t="s">
        <v>1</v>
      </c>
      <c r="H27"/>
      <c r="I27"/>
      <c r="J27"/>
      <c r="K27"/>
      <c r="L27"/>
      <c r="M27"/>
      <c r="N27"/>
    </row>
    <row r="28" spans="1:14" x14ac:dyDescent="0.35">
      <c r="A28" s="9" t="s">
        <v>129</v>
      </c>
      <c r="B28" s="8"/>
      <c r="C28" s="8"/>
      <c r="D28" s="8"/>
    </row>
    <row r="29" spans="1:14" x14ac:dyDescent="0.35">
      <c r="A29" s="9" t="s">
        <v>128</v>
      </c>
      <c r="B29" s="8"/>
      <c r="C29" s="8"/>
      <c r="D29" s="8"/>
      <c r="E29" s="3" t="s">
        <v>2</v>
      </c>
      <c r="F29" s="3" t="s">
        <v>4</v>
      </c>
      <c r="G29" s="3" t="s">
        <v>0</v>
      </c>
      <c r="H29"/>
      <c r="I29"/>
      <c r="J29"/>
      <c r="K29"/>
      <c r="L29"/>
      <c r="M29"/>
      <c r="N29"/>
    </row>
    <row r="30" spans="1:14" x14ac:dyDescent="0.35">
      <c r="A30" s="9" t="s">
        <v>127</v>
      </c>
      <c r="B30" s="8"/>
      <c r="C30" s="8"/>
      <c r="D30" s="8"/>
    </row>
    <row r="31" spans="1:14" x14ac:dyDescent="0.35">
      <c r="A31" s="9" t="s">
        <v>126</v>
      </c>
      <c r="B31" s="8"/>
      <c r="C31" s="8"/>
      <c r="D31" s="8"/>
      <c r="E31" s="3" t="s">
        <v>3</v>
      </c>
      <c r="F31" s="3" t="s">
        <v>1</v>
      </c>
      <c r="G31" s="3" t="s">
        <v>0</v>
      </c>
      <c r="H31"/>
      <c r="I31"/>
      <c r="J31"/>
      <c r="K31"/>
      <c r="L31"/>
      <c r="M31"/>
      <c r="N31"/>
    </row>
    <row r="32" spans="1:14" x14ac:dyDescent="0.35">
      <c r="A32" t="s">
        <v>125</v>
      </c>
    </row>
    <row r="33" spans="1:14" x14ac:dyDescent="0.35">
      <c r="A33" t="s">
        <v>124</v>
      </c>
      <c r="E33" s="3" t="s">
        <v>3</v>
      </c>
      <c r="F33" s="3" t="s">
        <v>4</v>
      </c>
      <c r="G33" s="3" t="s">
        <v>1</v>
      </c>
      <c r="H33"/>
      <c r="I33"/>
      <c r="J33"/>
      <c r="K33"/>
      <c r="L33"/>
      <c r="M33"/>
      <c r="N33"/>
    </row>
    <row r="34" spans="1:14" x14ac:dyDescent="0.35">
      <c r="A34" t="s">
        <v>123</v>
      </c>
    </row>
    <row r="35" spans="1:14" x14ac:dyDescent="0.35">
      <c r="A35" t="s">
        <v>122</v>
      </c>
      <c r="E35" s="4" t="s">
        <v>2</v>
      </c>
      <c r="F35" s="4" t="s">
        <v>1</v>
      </c>
      <c r="G35" s="4" t="s">
        <v>0</v>
      </c>
      <c r="H35"/>
      <c r="I35"/>
      <c r="J35"/>
      <c r="K35"/>
      <c r="L35"/>
      <c r="M35"/>
      <c r="N35"/>
    </row>
    <row r="36" spans="1:14" x14ac:dyDescent="0.35">
      <c r="A36" t="s">
        <v>121</v>
      </c>
    </row>
    <row r="37" spans="1:14" x14ac:dyDescent="0.35">
      <c r="A37" t="s">
        <v>120</v>
      </c>
      <c r="E37" s="3" t="s">
        <v>3</v>
      </c>
      <c r="F37" s="3" t="s">
        <v>1</v>
      </c>
      <c r="G37" s="3" t="s">
        <v>0</v>
      </c>
      <c r="H37"/>
      <c r="I37"/>
      <c r="J37"/>
      <c r="K37"/>
      <c r="L37"/>
      <c r="M37"/>
      <c r="N37"/>
    </row>
    <row r="38" spans="1:14" x14ac:dyDescent="0.35">
      <c r="A38" t="s">
        <v>119</v>
      </c>
    </row>
    <row r="39" spans="1:14" x14ac:dyDescent="0.35">
      <c r="E39" s="3" t="s">
        <v>3</v>
      </c>
      <c r="F39" s="3" t="s">
        <v>4</v>
      </c>
      <c r="G39" s="3" t="s">
        <v>0</v>
      </c>
      <c r="H39"/>
      <c r="I39"/>
      <c r="J39"/>
      <c r="K39"/>
      <c r="L39"/>
      <c r="M39"/>
      <c r="N39"/>
    </row>
    <row r="40" spans="1:14" x14ac:dyDescent="0.35">
      <c r="A40" t="s">
        <v>91</v>
      </c>
    </row>
    <row r="41" spans="1:14" x14ac:dyDescent="0.35">
      <c r="A41" t="s">
        <v>118</v>
      </c>
      <c r="E41" s="3" t="s">
        <v>2</v>
      </c>
      <c r="F41" s="3" t="s">
        <v>4</v>
      </c>
      <c r="G41" s="3" t="s">
        <v>1</v>
      </c>
      <c r="H41"/>
      <c r="I41"/>
      <c r="J41"/>
      <c r="K41"/>
      <c r="L41"/>
      <c r="M41"/>
      <c r="N41"/>
    </row>
    <row r="42" spans="1:14" x14ac:dyDescent="0.35">
      <c r="A42" t="s">
        <v>117</v>
      </c>
    </row>
    <row r="43" spans="1:14" x14ac:dyDescent="0.35">
      <c r="A43" t="s">
        <v>116</v>
      </c>
      <c r="E43" s="3" t="s">
        <v>3</v>
      </c>
      <c r="F43" s="3" t="s">
        <v>4</v>
      </c>
      <c r="G43" s="3" t="s">
        <v>1</v>
      </c>
      <c r="H43"/>
      <c r="I43"/>
      <c r="J43"/>
      <c r="K43"/>
      <c r="L43"/>
      <c r="M43"/>
      <c r="N43"/>
    </row>
    <row r="44" spans="1:14" x14ac:dyDescent="0.35">
      <c r="A44" t="s">
        <v>115</v>
      </c>
    </row>
    <row r="45" spans="1:14" x14ac:dyDescent="0.35">
      <c r="A45" t="s">
        <v>114</v>
      </c>
      <c r="E45" s="3" t="s">
        <v>2</v>
      </c>
      <c r="F45" s="3" t="s">
        <v>1</v>
      </c>
      <c r="G45" s="3" t="s">
        <v>1</v>
      </c>
      <c r="H45"/>
      <c r="I45"/>
      <c r="J45"/>
      <c r="K45"/>
      <c r="L45"/>
      <c r="M45"/>
      <c r="N45"/>
    </row>
    <row r="46" spans="1:14" x14ac:dyDescent="0.35">
      <c r="A46" t="s">
        <v>113</v>
      </c>
    </row>
    <row r="47" spans="1:14" x14ac:dyDescent="0.35">
      <c r="A47" t="s">
        <v>112</v>
      </c>
      <c r="E47" s="3" t="s">
        <v>3</v>
      </c>
      <c r="F47" s="3" t="s">
        <v>4</v>
      </c>
      <c r="G47" s="3" t="s">
        <v>1</v>
      </c>
      <c r="H47"/>
      <c r="I47"/>
      <c r="J47"/>
      <c r="K47"/>
      <c r="L47"/>
      <c r="M47"/>
      <c r="N47"/>
    </row>
    <row r="48" spans="1:14" x14ac:dyDescent="0.35">
      <c r="A48" t="s">
        <v>103</v>
      </c>
    </row>
    <row r="49" spans="1:14" x14ac:dyDescent="0.35">
      <c r="A49" t="s">
        <v>102</v>
      </c>
      <c r="E49" s="3" t="s">
        <v>2</v>
      </c>
      <c r="F49" s="3" t="s">
        <v>4</v>
      </c>
      <c r="G49" s="3" t="s">
        <v>1</v>
      </c>
      <c r="H49"/>
      <c r="I49"/>
      <c r="J49"/>
      <c r="K49"/>
      <c r="L49"/>
      <c r="M49"/>
      <c r="N49"/>
    </row>
    <row r="50" spans="1:14" x14ac:dyDescent="0.35">
      <c r="A50" t="s">
        <v>111</v>
      </c>
    </row>
    <row r="51" spans="1:14" x14ac:dyDescent="0.35">
      <c r="E51" s="3" t="s">
        <v>3</v>
      </c>
      <c r="F51" s="3" t="s">
        <v>1</v>
      </c>
      <c r="G51" s="3" t="s">
        <v>1</v>
      </c>
      <c r="H51"/>
      <c r="I51"/>
      <c r="J51"/>
      <c r="K51"/>
      <c r="L51"/>
      <c r="M51"/>
      <c r="N51"/>
    </row>
    <row r="52" spans="1:14" x14ac:dyDescent="0.35">
      <c r="A52" t="s">
        <v>91</v>
      </c>
    </row>
    <row r="53" spans="1:14" x14ac:dyDescent="0.35">
      <c r="A53" t="s">
        <v>110</v>
      </c>
      <c r="E53" s="4" t="s">
        <v>3</v>
      </c>
      <c r="F53" s="4" t="s">
        <v>1</v>
      </c>
      <c r="G53" s="4" t="s">
        <v>1</v>
      </c>
      <c r="H53"/>
      <c r="I53"/>
      <c r="J53"/>
      <c r="K53"/>
      <c r="L53"/>
      <c r="M53"/>
      <c r="N53"/>
    </row>
    <row r="54" spans="1:14" x14ac:dyDescent="0.35">
      <c r="A54" t="s">
        <v>109</v>
      </c>
    </row>
    <row r="55" spans="1:14" x14ac:dyDescent="0.35">
      <c r="A55" t="s">
        <v>108</v>
      </c>
      <c r="E55" s="3" t="s">
        <v>2</v>
      </c>
      <c r="F55" s="3" t="s">
        <v>4</v>
      </c>
      <c r="G55" s="3" t="s">
        <v>1</v>
      </c>
      <c r="H55"/>
      <c r="I55"/>
      <c r="J55"/>
      <c r="K55"/>
      <c r="L55"/>
      <c r="M55"/>
      <c r="N55"/>
    </row>
    <row r="56" spans="1:14" x14ac:dyDescent="0.35">
      <c r="A56" t="s">
        <v>107</v>
      </c>
    </row>
    <row r="57" spans="1:14" x14ac:dyDescent="0.35">
      <c r="A57" t="s">
        <v>106</v>
      </c>
      <c r="E57" s="4" t="s">
        <v>3</v>
      </c>
      <c r="F57" s="4" t="s">
        <v>1</v>
      </c>
      <c r="G57" s="4" t="s">
        <v>0</v>
      </c>
      <c r="H57"/>
      <c r="I57"/>
      <c r="J57"/>
      <c r="K57"/>
      <c r="L57"/>
      <c r="M57"/>
      <c r="N57"/>
    </row>
    <row r="58" spans="1:14" x14ac:dyDescent="0.35">
      <c r="A58" t="s">
        <v>105</v>
      </c>
    </row>
    <row r="59" spans="1:14" x14ac:dyDescent="0.35">
      <c r="A59" t="s">
        <v>104</v>
      </c>
      <c r="E59" s="4" t="s">
        <v>3</v>
      </c>
      <c r="F59" s="4" t="s">
        <v>1</v>
      </c>
      <c r="G59" s="4" t="s">
        <v>0</v>
      </c>
      <c r="H59"/>
      <c r="I59"/>
      <c r="J59"/>
      <c r="K59"/>
      <c r="L59"/>
      <c r="M59"/>
      <c r="N59"/>
    </row>
    <row r="60" spans="1:14" x14ac:dyDescent="0.35">
      <c r="A60" t="s">
        <v>103</v>
      </c>
    </row>
    <row r="61" spans="1:14" x14ac:dyDescent="0.35">
      <c r="A61" t="s">
        <v>102</v>
      </c>
      <c r="E61" s="3" t="s">
        <v>2</v>
      </c>
      <c r="F61" s="3" t="s">
        <v>1</v>
      </c>
      <c r="G61" s="3" t="s">
        <v>1</v>
      </c>
      <c r="H61"/>
      <c r="I61"/>
      <c r="J61"/>
      <c r="K61"/>
      <c r="L61"/>
      <c r="M61"/>
      <c r="N61"/>
    </row>
    <row r="62" spans="1:14" x14ac:dyDescent="0.35">
      <c r="A62" t="s">
        <v>101</v>
      </c>
    </row>
    <row r="63" spans="1:14" x14ac:dyDescent="0.35">
      <c r="E63" s="3" t="s">
        <v>3</v>
      </c>
      <c r="F63" s="3" t="s">
        <v>1</v>
      </c>
      <c r="G63" s="3" t="s">
        <v>1</v>
      </c>
      <c r="H63"/>
      <c r="I63"/>
      <c r="J63"/>
      <c r="K63"/>
      <c r="L63"/>
      <c r="M63"/>
      <c r="N63"/>
    </row>
    <row r="64" spans="1:14" x14ac:dyDescent="0.35">
      <c r="A64" t="s">
        <v>91</v>
      </c>
    </row>
    <row r="65" spans="1:14" x14ac:dyDescent="0.35">
      <c r="A65" t="s">
        <v>100</v>
      </c>
      <c r="E65" s="3" t="s">
        <v>2</v>
      </c>
      <c r="F65" s="3" t="s">
        <v>1</v>
      </c>
      <c r="G65" s="3" t="s">
        <v>0</v>
      </c>
      <c r="H65"/>
      <c r="I65"/>
      <c r="J65"/>
      <c r="K65"/>
      <c r="L65"/>
      <c r="M65"/>
      <c r="N65"/>
    </row>
    <row r="66" spans="1:14" x14ac:dyDescent="0.35">
      <c r="A66" t="s">
        <v>99</v>
      </c>
    </row>
    <row r="67" spans="1:14" x14ac:dyDescent="0.35">
      <c r="A67" t="s">
        <v>98</v>
      </c>
      <c r="E67" s="3" t="s">
        <v>2</v>
      </c>
      <c r="F67" s="3" t="s">
        <v>4</v>
      </c>
      <c r="G67" s="3" t="s">
        <v>1</v>
      </c>
      <c r="H67"/>
      <c r="I67"/>
      <c r="J67"/>
      <c r="K67"/>
      <c r="L67"/>
      <c r="M67"/>
      <c r="N67"/>
    </row>
    <row r="68" spans="1:14" x14ac:dyDescent="0.35">
      <c r="A68" t="s">
        <v>97</v>
      </c>
    </row>
    <row r="69" spans="1:14" x14ac:dyDescent="0.35">
      <c r="A69" t="s">
        <v>96</v>
      </c>
      <c r="E69" s="3" t="s">
        <v>3</v>
      </c>
      <c r="F69" s="3" t="s">
        <v>1</v>
      </c>
      <c r="G69" s="3" t="s">
        <v>1</v>
      </c>
      <c r="H69"/>
      <c r="I69"/>
      <c r="J69"/>
      <c r="K69"/>
      <c r="L69"/>
      <c r="M69"/>
      <c r="N69"/>
    </row>
    <row r="70" spans="1:14" x14ac:dyDescent="0.35">
      <c r="A70" t="s">
        <v>95</v>
      </c>
    </row>
    <row r="71" spans="1:14" x14ac:dyDescent="0.35">
      <c r="A71" t="s">
        <v>94</v>
      </c>
      <c r="E71" s="5"/>
      <c r="F71" s="5"/>
      <c r="G71" s="5"/>
      <c r="H71"/>
      <c r="I71"/>
      <c r="J71"/>
      <c r="K71"/>
      <c r="L71"/>
      <c r="M71"/>
      <c r="N71"/>
    </row>
    <row r="72" spans="1:14" x14ac:dyDescent="0.35">
      <c r="A72" t="s">
        <v>93</v>
      </c>
    </row>
    <row r="73" spans="1:14" x14ac:dyDescent="0.35">
      <c r="A73" t="s">
        <v>92</v>
      </c>
      <c r="E73" s="3" t="s">
        <v>2</v>
      </c>
      <c r="F73" s="3" t="s">
        <v>1</v>
      </c>
      <c r="G73" s="3" t="s">
        <v>0</v>
      </c>
      <c r="H73"/>
      <c r="I73"/>
      <c r="J73"/>
      <c r="K73"/>
      <c r="L73"/>
      <c r="M73"/>
      <c r="N73"/>
    </row>
    <row r="75" spans="1:14" x14ac:dyDescent="0.35">
      <c r="A75" t="s">
        <v>91</v>
      </c>
      <c r="E75" s="3" t="s">
        <v>3</v>
      </c>
      <c r="F75" s="3" t="s">
        <v>4</v>
      </c>
      <c r="G75" s="3" t="s">
        <v>0</v>
      </c>
      <c r="H75"/>
      <c r="I75"/>
      <c r="J75"/>
      <c r="K75"/>
      <c r="L75"/>
      <c r="M75"/>
      <c r="N75"/>
    </row>
    <row r="76" spans="1:14" x14ac:dyDescent="0.35">
      <c r="A76" t="s">
        <v>90</v>
      </c>
    </row>
    <row r="77" spans="1:14" x14ac:dyDescent="0.35">
      <c r="A77" t="s">
        <v>89</v>
      </c>
      <c r="E77" s="3" t="s">
        <v>3</v>
      </c>
      <c r="F77" s="3" t="s">
        <v>4</v>
      </c>
      <c r="G77" s="3" t="s">
        <v>1</v>
      </c>
      <c r="H77"/>
      <c r="I77"/>
      <c r="J77"/>
      <c r="K77"/>
      <c r="L77"/>
      <c r="M77"/>
      <c r="N77"/>
    </row>
    <row r="78" spans="1:14" x14ac:dyDescent="0.35">
      <c r="A78" t="s">
        <v>88</v>
      </c>
    </row>
    <row r="79" spans="1:14" x14ac:dyDescent="0.35">
      <c r="A79" t="s">
        <v>87</v>
      </c>
      <c r="E79" s="4" t="s">
        <v>3</v>
      </c>
      <c r="F79" s="4" t="s">
        <v>4</v>
      </c>
      <c r="G79" s="4" t="s">
        <v>1</v>
      </c>
      <c r="H79"/>
      <c r="I79"/>
      <c r="J79"/>
      <c r="K79"/>
      <c r="L79"/>
      <c r="M79"/>
      <c r="N79"/>
    </row>
    <row r="80" spans="1:14" x14ac:dyDescent="0.35">
      <c r="A80" t="s">
        <v>86</v>
      </c>
    </row>
    <row r="81" spans="1:14" x14ac:dyDescent="0.35">
      <c r="A81" t="s">
        <v>85</v>
      </c>
      <c r="E81" s="3" t="s">
        <v>3</v>
      </c>
      <c r="F81" s="3" t="s">
        <v>1</v>
      </c>
      <c r="G81" s="3" t="s">
        <v>0</v>
      </c>
      <c r="H81"/>
      <c r="I81"/>
      <c r="J81"/>
      <c r="K81"/>
      <c r="L81"/>
      <c r="M81"/>
      <c r="N81"/>
    </row>
    <row r="82" spans="1:14" x14ac:dyDescent="0.35">
      <c r="A82" s="9" t="s">
        <v>84</v>
      </c>
      <c r="B82" s="8"/>
      <c r="C82" s="8"/>
      <c r="D82" s="8"/>
    </row>
    <row r="83" spans="1:14" x14ac:dyDescent="0.35">
      <c r="A83" s="9" t="s">
        <v>83</v>
      </c>
      <c r="B83" s="8"/>
      <c r="C83" s="8"/>
      <c r="D83" s="8"/>
      <c r="E83" s="4" t="s">
        <v>3</v>
      </c>
      <c r="F83" s="4" t="s">
        <v>1</v>
      </c>
      <c r="G83" s="4" t="s">
        <v>0</v>
      </c>
      <c r="H83"/>
      <c r="I83"/>
      <c r="J83"/>
      <c r="K83"/>
      <c r="L83"/>
      <c r="M83"/>
      <c r="N83"/>
    </row>
    <row r="84" spans="1:14" x14ac:dyDescent="0.35">
      <c r="A84" s="9" t="s">
        <v>82</v>
      </c>
      <c r="B84" s="8"/>
      <c r="C84" s="8"/>
      <c r="D84" s="8"/>
    </row>
    <row r="85" spans="1:14" x14ac:dyDescent="0.35">
      <c r="A85" s="9" t="s">
        <v>81</v>
      </c>
      <c r="B85" s="8"/>
      <c r="C85" s="8"/>
      <c r="D85" s="8"/>
      <c r="E85" s="4" t="s">
        <v>2</v>
      </c>
      <c r="F85" s="4" t="s">
        <v>4</v>
      </c>
      <c r="G85" s="4" t="s">
        <v>1</v>
      </c>
      <c r="H85"/>
      <c r="I85"/>
      <c r="J85"/>
      <c r="K85"/>
      <c r="L85"/>
      <c r="M85"/>
      <c r="N85"/>
    </row>
    <row r="86" spans="1:14" x14ac:dyDescent="0.35">
      <c r="A86" s="9" t="s">
        <v>80</v>
      </c>
      <c r="B86" s="8"/>
      <c r="C86" s="8"/>
      <c r="D86" s="8"/>
    </row>
    <row r="87" spans="1:14" x14ac:dyDescent="0.35">
      <c r="A87" s="9" t="s">
        <v>79</v>
      </c>
      <c r="B87" s="8"/>
      <c r="C87" s="8"/>
      <c r="D87" s="8"/>
      <c r="E87" s="3" t="s">
        <v>2</v>
      </c>
      <c r="F87" s="3" t="s">
        <v>1</v>
      </c>
      <c r="G87" s="3" t="s">
        <v>0</v>
      </c>
      <c r="H87"/>
      <c r="I87"/>
      <c r="J87"/>
      <c r="K87"/>
      <c r="L87"/>
      <c r="M87"/>
      <c r="N87"/>
    </row>
    <row r="88" spans="1:14" x14ac:dyDescent="0.35">
      <c r="A88" s="9" t="s">
        <v>78</v>
      </c>
      <c r="B88" s="8"/>
      <c r="C88" s="8"/>
      <c r="D88" s="8"/>
    </row>
    <row r="89" spans="1:14" x14ac:dyDescent="0.35">
      <c r="A89" s="9" t="s">
        <v>77</v>
      </c>
      <c r="B89" s="8"/>
      <c r="E89" s="3" t="s">
        <v>2</v>
      </c>
      <c r="F89" s="3" t="s">
        <v>4</v>
      </c>
      <c r="G89" s="3" t="s">
        <v>0</v>
      </c>
      <c r="H89"/>
      <c r="I89"/>
      <c r="J89"/>
      <c r="K89"/>
      <c r="L89"/>
      <c r="M89"/>
      <c r="N89"/>
    </row>
    <row r="90" spans="1:14" x14ac:dyDescent="0.35">
      <c r="A90" t="s">
        <v>76</v>
      </c>
    </row>
    <row r="91" spans="1:14" x14ac:dyDescent="0.35">
      <c r="A91" t="s">
        <v>75</v>
      </c>
      <c r="E91" s="4" t="s">
        <v>3</v>
      </c>
      <c r="F91" s="4" t="s">
        <v>1</v>
      </c>
      <c r="G91" s="4" t="s">
        <v>1</v>
      </c>
      <c r="H91"/>
      <c r="I91"/>
      <c r="J91"/>
      <c r="K91"/>
      <c r="L91"/>
      <c r="M91"/>
      <c r="N91"/>
    </row>
    <row r="92" spans="1:14" x14ac:dyDescent="0.35">
      <c r="A92" t="s">
        <v>74</v>
      </c>
    </row>
    <row r="93" spans="1:14" x14ac:dyDescent="0.35">
      <c r="A93" t="s">
        <v>73</v>
      </c>
      <c r="E93" s="3" t="s">
        <v>3</v>
      </c>
      <c r="F93" s="3" t="s">
        <v>4</v>
      </c>
      <c r="G93" s="3" t="s">
        <v>1</v>
      </c>
      <c r="H93"/>
      <c r="I93"/>
      <c r="J93"/>
      <c r="K93"/>
      <c r="L93"/>
      <c r="M93"/>
      <c r="N93"/>
    </row>
    <row r="95" spans="1:14" x14ac:dyDescent="0.35">
      <c r="A95" s="6" t="s">
        <v>72</v>
      </c>
      <c r="E95" s="3" t="s">
        <v>3</v>
      </c>
      <c r="F95" s="3" t="s">
        <v>1</v>
      </c>
      <c r="G95" s="3" t="s">
        <v>0</v>
      </c>
      <c r="H95"/>
      <c r="I95"/>
      <c r="J95"/>
      <c r="K95"/>
      <c r="L95"/>
      <c r="M95"/>
      <c r="N95"/>
    </row>
    <row r="97" spans="1:14" x14ac:dyDescent="0.35">
      <c r="A97" t="s">
        <v>71</v>
      </c>
      <c r="E97" s="3" t="s">
        <v>2</v>
      </c>
      <c r="F97" s="3" t="s">
        <v>1</v>
      </c>
      <c r="G97" s="3" t="s">
        <v>0</v>
      </c>
      <c r="H97"/>
      <c r="I97"/>
      <c r="J97"/>
      <c r="K97"/>
      <c r="L97"/>
      <c r="M97"/>
      <c r="N97"/>
    </row>
    <row r="98" spans="1:14" x14ac:dyDescent="0.35">
      <c r="A98" t="s">
        <v>70</v>
      </c>
    </row>
    <row r="99" spans="1:14" x14ac:dyDescent="0.35">
      <c r="A99" t="s">
        <v>69</v>
      </c>
      <c r="E99" s="3" t="s">
        <v>3</v>
      </c>
      <c r="F99" s="3" t="s">
        <v>4</v>
      </c>
      <c r="G99" s="3" t="s">
        <v>0</v>
      </c>
      <c r="H99"/>
      <c r="I99"/>
      <c r="J99"/>
      <c r="K99"/>
      <c r="L99"/>
      <c r="M99"/>
      <c r="N99"/>
    </row>
    <row r="100" spans="1:14" x14ac:dyDescent="0.35">
      <c r="A100" t="s">
        <v>68</v>
      </c>
    </row>
    <row r="101" spans="1:14" x14ac:dyDescent="0.35">
      <c r="E101" s="3" t="s">
        <v>3</v>
      </c>
      <c r="F101" s="3" t="s">
        <v>1</v>
      </c>
      <c r="G101" s="3" t="s">
        <v>1</v>
      </c>
      <c r="H101"/>
      <c r="I101"/>
      <c r="J101"/>
      <c r="K101"/>
      <c r="L101"/>
      <c r="M101"/>
      <c r="N101"/>
    </row>
    <row r="102" spans="1:14" x14ac:dyDescent="0.35">
      <c r="A102" t="s">
        <v>152</v>
      </c>
    </row>
    <row r="103" spans="1:14" x14ac:dyDescent="0.35">
      <c r="E103" s="3" t="s">
        <v>2</v>
      </c>
      <c r="F103" s="3" t="s">
        <v>1</v>
      </c>
      <c r="G103" s="3" t="s">
        <v>0</v>
      </c>
      <c r="N103" s="2"/>
    </row>
  </sheetData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E3D05F-DB73-4756-8917-7EC1F2CC6192}">
  <dimension ref="A1:N54"/>
  <sheetViews>
    <sheetView showGridLines="0" tabSelected="1" workbookViewId="0">
      <selection activeCell="S15" sqref="S15"/>
    </sheetView>
  </sheetViews>
  <sheetFormatPr baseColWidth="10" defaultRowHeight="14.5" x14ac:dyDescent="0.35"/>
  <sheetData>
    <row r="1" spans="1:14" ht="15" thickBot="1" x14ac:dyDescent="0.4">
      <c r="A1" s="18" t="s">
        <v>166</v>
      </c>
      <c r="B1" s="19"/>
      <c r="C1" s="20"/>
      <c r="D1" s="18" t="s">
        <v>167</v>
      </c>
      <c r="E1" s="19"/>
      <c r="F1" s="20"/>
      <c r="G1" s="18" t="s">
        <v>168</v>
      </c>
      <c r="H1" s="19"/>
      <c r="I1" s="20"/>
      <c r="J1" s="18"/>
      <c r="K1" s="19"/>
      <c r="L1" s="18" t="s">
        <v>169</v>
      </c>
      <c r="M1" s="19"/>
      <c r="N1" s="20"/>
    </row>
    <row r="2" spans="1:14" x14ac:dyDescent="0.35">
      <c r="A2" s="13" t="s">
        <v>155</v>
      </c>
      <c r="B2" s="13" t="s">
        <v>156</v>
      </c>
      <c r="C2" s="13" t="s">
        <v>157</v>
      </c>
      <c r="D2" s="15" t="s">
        <v>158</v>
      </c>
      <c r="E2" s="15" t="s">
        <v>159</v>
      </c>
      <c r="F2" s="15" t="s">
        <v>160</v>
      </c>
      <c r="G2" s="16" t="s">
        <v>4</v>
      </c>
      <c r="H2" s="16" t="s">
        <v>161</v>
      </c>
      <c r="I2" s="16" t="s">
        <v>162</v>
      </c>
      <c r="J2" s="16" t="s">
        <v>0</v>
      </c>
      <c r="K2" s="16" t="s">
        <v>3</v>
      </c>
      <c r="L2" s="13" t="s">
        <v>163</v>
      </c>
      <c r="M2" s="13" t="s">
        <v>164</v>
      </c>
      <c r="N2" s="13" t="s">
        <v>165</v>
      </c>
    </row>
    <row r="3" spans="1:14" x14ac:dyDescent="0.35">
      <c r="A3" s="4" t="s">
        <v>3</v>
      </c>
      <c r="B3" s="4" t="s">
        <v>1</v>
      </c>
      <c r="C3" s="4" t="s">
        <v>1</v>
      </c>
      <c r="D3" s="7">
        <v>1</v>
      </c>
      <c r="E3" s="7">
        <v>1</v>
      </c>
      <c r="F3" s="7">
        <v>1</v>
      </c>
      <c r="G3" s="17">
        <f>-SUM(Tableau1[[#This Row],[Result 1]:[Result 3]])</f>
        <v>-3</v>
      </c>
      <c r="H3" s="17"/>
      <c r="I3" s="17"/>
      <c r="J3" s="17"/>
      <c r="K3" s="17"/>
      <c r="L3" s="14">
        <v>1</v>
      </c>
      <c r="M3" s="14">
        <v>1</v>
      </c>
      <c r="N3" s="14">
        <v>1</v>
      </c>
    </row>
    <row r="4" spans="1:14" x14ac:dyDescent="0.35">
      <c r="A4" s="4" t="s">
        <v>3</v>
      </c>
      <c r="B4" s="4" t="s">
        <v>4</v>
      </c>
      <c r="C4" s="4" t="s">
        <v>0</v>
      </c>
      <c r="D4" s="7">
        <f>IF(IF(A4="",A3=A2,A4=A3),2*L3,0)</f>
        <v>2</v>
      </c>
      <c r="E4" s="7">
        <f t="shared" ref="E4:F4" si="0">IF(IF(B4="",B3=B2,B4=B3),2*M3,0)</f>
        <v>0</v>
      </c>
      <c r="F4" s="7">
        <f t="shared" si="0"/>
        <v>0</v>
      </c>
      <c r="G4" s="17">
        <f>-SUM(Tableau1[[#This Row],[Result 1]:[Result 3]])</f>
        <v>-9</v>
      </c>
      <c r="H4" s="17">
        <f t="shared" ref="H4:H34" si="1">D4*D3+E4*E3+F4*F3</f>
        <v>2</v>
      </c>
      <c r="I4" s="17">
        <f t="shared" ref="I4:I34" si="2">G3+H4</f>
        <v>-1</v>
      </c>
      <c r="J4" s="17">
        <f t="shared" ref="J4:J34" si="3">ROUND((4+K5-I4)/3,0)</f>
        <v>3</v>
      </c>
      <c r="K4" s="17">
        <f t="shared" ref="K4:K34" si="4">ROW()-2</f>
        <v>2</v>
      </c>
      <c r="L4" s="14">
        <f t="shared" ref="L4:L34" si="5">$J4</f>
        <v>3</v>
      </c>
      <c r="M4" s="14">
        <f t="shared" ref="M4:M34" si="6">$J4</f>
        <v>3</v>
      </c>
      <c r="N4" s="14">
        <f t="shared" ref="N4:N34" si="7">$J4</f>
        <v>3</v>
      </c>
    </row>
    <row r="5" spans="1:14" x14ac:dyDescent="0.35">
      <c r="A5" s="4" t="s">
        <v>2</v>
      </c>
      <c r="B5" s="4" t="s">
        <v>4</v>
      </c>
      <c r="C5" s="4" t="s">
        <v>0</v>
      </c>
      <c r="D5" s="7">
        <f t="shared" ref="D5:D54" si="8">IF(IF(A5="",A4=A3,A5=A4),2*L4,0)</f>
        <v>0</v>
      </c>
      <c r="E5" s="7">
        <f t="shared" ref="E5:E54" si="9">IF(IF(B5="",B4=B3,B5=B4),2*M4,0)</f>
        <v>6</v>
      </c>
      <c r="F5" s="7">
        <f t="shared" ref="F5:F54" si="10">IF(IF(C5="",C4=C3,C5=C4),2*N4,0)</f>
        <v>6</v>
      </c>
      <c r="G5" s="17">
        <f>-SUM(Tableau1[[#This Row],[Result 1]:[Result 3]])</f>
        <v>-18</v>
      </c>
      <c r="H5" s="17">
        <f t="shared" si="1"/>
        <v>0</v>
      </c>
      <c r="I5" s="17">
        <f t="shared" si="2"/>
        <v>-9</v>
      </c>
      <c r="J5" s="17">
        <f t="shared" si="3"/>
        <v>6</v>
      </c>
      <c r="K5" s="17">
        <f t="shared" si="4"/>
        <v>3</v>
      </c>
      <c r="L5" s="14">
        <f t="shared" si="5"/>
        <v>6</v>
      </c>
      <c r="M5" s="14">
        <f t="shared" si="6"/>
        <v>6</v>
      </c>
      <c r="N5" s="14">
        <f t="shared" si="7"/>
        <v>6</v>
      </c>
    </row>
    <row r="6" spans="1:14" x14ac:dyDescent="0.35">
      <c r="A6" s="5"/>
      <c r="B6" s="5"/>
      <c r="C6" s="5"/>
      <c r="D6" s="7">
        <f t="shared" si="8"/>
        <v>0</v>
      </c>
      <c r="E6" s="7">
        <f t="shared" si="9"/>
        <v>12</v>
      </c>
      <c r="F6" s="7">
        <f t="shared" si="10"/>
        <v>12</v>
      </c>
      <c r="G6" s="17">
        <f>-SUM(Tableau1[[#This Row],[Result 1]:[Result 3]])</f>
        <v>117</v>
      </c>
      <c r="H6" s="17">
        <f t="shared" si="1"/>
        <v>144</v>
      </c>
      <c r="I6" s="17">
        <f t="shared" si="2"/>
        <v>126</v>
      </c>
      <c r="J6" s="17">
        <f t="shared" si="3"/>
        <v>-39</v>
      </c>
      <c r="K6" s="17">
        <f t="shared" si="4"/>
        <v>4</v>
      </c>
      <c r="L6" s="14">
        <f t="shared" si="5"/>
        <v>-39</v>
      </c>
      <c r="M6" s="14">
        <f t="shared" si="6"/>
        <v>-39</v>
      </c>
      <c r="N6" s="14">
        <f t="shared" si="7"/>
        <v>-39</v>
      </c>
    </row>
    <row r="7" spans="1:14" x14ac:dyDescent="0.35">
      <c r="A7" s="4" t="s">
        <v>3</v>
      </c>
      <c r="B7" s="4" t="s">
        <v>4</v>
      </c>
      <c r="C7" s="4" t="s">
        <v>0</v>
      </c>
      <c r="D7" s="7">
        <f t="shared" si="8"/>
        <v>0</v>
      </c>
      <c r="E7" s="7">
        <f t="shared" si="9"/>
        <v>0</v>
      </c>
      <c r="F7" s="7">
        <f t="shared" si="10"/>
        <v>0</v>
      </c>
      <c r="G7" s="17">
        <f>-SUM(Tableau1[[#This Row],[Result 1]:[Result 3]])</f>
        <v>108</v>
      </c>
      <c r="H7" s="17">
        <f t="shared" si="1"/>
        <v>0</v>
      </c>
      <c r="I7" s="17">
        <f t="shared" si="2"/>
        <v>117</v>
      </c>
      <c r="J7" s="17">
        <f t="shared" si="3"/>
        <v>-36</v>
      </c>
      <c r="K7" s="17">
        <f t="shared" si="4"/>
        <v>5</v>
      </c>
      <c r="L7" s="14">
        <f t="shared" si="5"/>
        <v>-36</v>
      </c>
      <c r="M7" s="14">
        <f t="shared" si="6"/>
        <v>-36</v>
      </c>
      <c r="N7" s="14">
        <f t="shared" si="7"/>
        <v>-36</v>
      </c>
    </row>
    <row r="8" spans="1:14" x14ac:dyDescent="0.35">
      <c r="A8" s="4" t="s">
        <v>3</v>
      </c>
      <c r="B8" s="4" t="s">
        <v>1</v>
      </c>
      <c r="C8" s="4" t="s">
        <v>1</v>
      </c>
      <c r="D8" s="7">
        <f t="shared" si="8"/>
        <v>-72</v>
      </c>
      <c r="E8" s="7">
        <f t="shared" si="9"/>
        <v>0</v>
      </c>
      <c r="F8" s="7">
        <f t="shared" si="10"/>
        <v>0</v>
      </c>
      <c r="G8" s="17">
        <f>-SUM(Tableau1[[#This Row],[Result 1]:[Result 3]])</f>
        <v>96</v>
      </c>
      <c r="H8" s="17">
        <f t="shared" si="1"/>
        <v>0</v>
      </c>
      <c r="I8" s="17">
        <f t="shared" si="2"/>
        <v>108</v>
      </c>
      <c r="J8" s="17">
        <f t="shared" si="3"/>
        <v>-32</v>
      </c>
      <c r="K8" s="17">
        <f t="shared" si="4"/>
        <v>6</v>
      </c>
      <c r="L8" s="14">
        <f t="shared" si="5"/>
        <v>-32</v>
      </c>
      <c r="M8" s="14">
        <f t="shared" si="6"/>
        <v>-32</v>
      </c>
      <c r="N8" s="14">
        <f t="shared" si="7"/>
        <v>-32</v>
      </c>
    </row>
    <row r="9" spans="1:14" x14ac:dyDescent="0.35">
      <c r="A9" s="4" t="s">
        <v>3</v>
      </c>
      <c r="B9" s="4" t="s">
        <v>1</v>
      </c>
      <c r="C9" s="4" t="s">
        <v>0</v>
      </c>
      <c r="D9" s="7">
        <f t="shared" si="8"/>
        <v>-64</v>
      </c>
      <c r="E9" s="7">
        <f t="shared" si="9"/>
        <v>-64</v>
      </c>
      <c r="F9" s="7">
        <f t="shared" si="10"/>
        <v>0</v>
      </c>
      <c r="G9" s="17">
        <f>-SUM(Tableau1[[#This Row],[Result 1]:[Result 3]])</f>
        <v>4692</v>
      </c>
      <c r="H9" s="17">
        <f t="shared" si="1"/>
        <v>4608</v>
      </c>
      <c r="I9" s="17">
        <f t="shared" si="2"/>
        <v>4704</v>
      </c>
      <c r="J9" s="17">
        <f t="shared" si="3"/>
        <v>-1564</v>
      </c>
      <c r="K9" s="17">
        <f t="shared" si="4"/>
        <v>7</v>
      </c>
      <c r="L9" s="14">
        <f t="shared" si="5"/>
        <v>-1564</v>
      </c>
      <c r="M9" s="14">
        <f t="shared" si="6"/>
        <v>-1564</v>
      </c>
      <c r="N9" s="14">
        <f t="shared" si="7"/>
        <v>-1564</v>
      </c>
    </row>
    <row r="10" spans="1:14" x14ac:dyDescent="0.35">
      <c r="A10" s="4" t="s">
        <v>3</v>
      </c>
      <c r="B10" s="4" t="s">
        <v>1</v>
      </c>
      <c r="C10" s="4" t="s">
        <v>0</v>
      </c>
      <c r="D10" s="7">
        <f t="shared" si="8"/>
        <v>-3128</v>
      </c>
      <c r="E10" s="7">
        <f t="shared" si="9"/>
        <v>-3128</v>
      </c>
      <c r="F10" s="7">
        <f t="shared" si="10"/>
        <v>-3128</v>
      </c>
      <c r="G10" s="17">
        <f>-SUM(Tableau1[[#This Row],[Result 1]:[Result 3]])</f>
        <v>405063</v>
      </c>
      <c r="H10" s="17">
        <f t="shared" si="1"/>
        <v>400384</v>
      </c>
      <c r="I10" s="17">
        <f t="shared" si="2"/>
        <v>405076</v>
      </c>
      <c r="J10" s="17">
        <f t="shared" si="3"/>
        <v>-135021</v>
      </c>
      <c r="K10" s="17">
        <f t="shared" si="4"/>
        <v>8</v>
      </c>
      <c r="L10" s="14">
        <f t="shared" si="5"/>
        <v>-135021</v>
      </c>
      <c r="M10" s="14">
        <f t="shared" si="6"/>
        <v>-135021</v>
      </c>
      <c r="N10" s="14">
        <f t="shared" si="7"/>
        <v>-135021</v>
      </c>
    </row>
    <row r="11" spans="1:14" x14ac:dyDescent="0.35">
      <c r="A11" s="4" t="s">
        <v>2</v>
      </c>
      <c r="B11" s="4" t="s">
        <v>1</v>
      </c>
      <c r="C11" s="4" t="s">
        <v>0</v>
      </c>
      <c r="D11" s="7">
        <f t="shared" si="8"/>
        <v>0</v>
      </c>
      <c r="E11" s="7">
        <f t="shared" si="9"/>
        <v>-270042</v>
      </c>
      <c r="F11" s="7">
        <f t="shared" si="10"/>
        <v>-270042</v>
      </c>
      <c r="G11" s="17">
        <f>-SUM(Tableau1[[#This Row],[Result 1]:[Result 3]])</f>
        <v>1689787800</v>
      </c>
      <c r="H11" s="17">
        <f t="shared" si="1"/>
        <v>1689382752</v>
      </c>
      <c r="I11" s="17">
        <f t="shared" si="2"/>
        <v>1689787815</v>
      </c>
      <c r="J11" s="17">
        <f t="shared" si="3"/>
        <v>-563262600</v>
      </c>
      <c r="K11" s="17">
        <f t="shared" si="4"/>
        <v>9</v>
      </c>
      <c r="L11" s="14">
        <f t="shared" si="5"/>
        <v>-563262600</v>
      </c>
      <c r="M11" s="14">
        <f t="shared" si="6"/>
        <v>-563262600</v>
      </c>
      <c r="N11" s="14">
        <f t="shared" si="7"/>
        <v>-563262600</v>
      </c>
    </row>
    <row r="12" spans="1:14" x14ac:dyDescent="0.35">
      <c r="A12" s="4" t="s">
        <v>3</v>
      </c>
      <c r="B12" s="4" t="s">
        <v>1</v>
      </c>
      <c r="C12" s="4" t="s">
        <v>0</v>
      </c>
      <c r="D12" s="7">
        <f t="shared" si="8"/>
        <v>0</v>
      </c>
      <c r="E12" s="7">
        <f t="shared" si="9"/>
        <v>-1126525200</v>
      </c>
      <c r="F12" s="7">
        <f t="shared" si="10"/>
        <v>-1126525200</v>
      </c>
      <c r="G12" s="17">
        <f>-SUM(Tableau1[[#This Row],[Result 1]:[Result 3]])</f>
        <v>608419925904585</v>
      </c>
      <c r="H12" s="17">
        <f t="shared" si="1"/>
        <v>608418236116800</v>
      </c>
      <c r="I12" s="17">
        <f t="shared" si="2"/>
        <v>608419925904600</v>
      </c>
      <c r="J12" s="17">
        <f t="shared" si="3"/>
        <v>-202806641968195</v>
      </c>
      <c r="K12" s="17">
        <f t="shared" si="4"/>
        <v>10</v>
      </c>
      <c r="L12" s="14">
        <f t="shared" si="5"/>
        <v>-202806641968195</v>
      </c>
      <c r="M12" s="14">
        <f t="shared" si="6"/>
        <v>-202806641968195</v>
      </c>
      <c r="N12" s="14">
        <f t="shared" si="7"/>
        <v>-202806641968195</v>
      </c>
    </row>
    <row r="13" spans="1:14" x14ac:dyDescent="0.35">
      <c r="A13" s="4" t="s">
        <v>3</v>
      </c>
      <c r="B13" s="4" t="s">
        <v>1</v>
      </c>
      <c r="C13" s="4" t="s">
        <v>1</v>
      </c>
      <c r="D13" s="7">
        <f t="shared" si="8"/>
        <v>-405613283936390</v>
      </c>
      <c r="E13" s="7">
        <f t="shared" si="9"/>
        <v>-405613283936390</v>
      </c>
      <c r="F13" s="7">
        <f t="shared" si="10"/>
        <v>0</v>
      </c>
      <c r="G13" s="17">
        <f>-SUM(Tableau1[[#This Row],[Result 1]:[Result 3]])</f>
        <v>4.5693358641751795E+23</v>
      </c>
      <c r="H13" s="17">
        <f t="shared" si="1"/>
        <v>4.5693358580909852E+23</v>
      </c>
      <c r="I13" s="17">
        <f t="shared" si="2"/>
        <v>4.5693358641751842E+23</v>
      </c>
      <c r="J13" s="17">
        <f t="shared" si="3"/>
        <v>-1.5231119547250598E+23</v>
      </c>
      <c r="K13" s="17">
        <f t="shared" si="4"/>
        <v>11</v>
      </c>
      <c r="L13" s="14">
        <f t="shared" si="5"/>
        <v>-1.5231119547250598E+23</v>
      </c>
      <c r="M13" s="14">
        <f t="shared" si="6"/>
        <v>-1.5231119547250598E+23</v>
      </c>
      <c r="N13" s="14">
        <f t="shared" si="7"/>
        <v>-1.5231119547250598E+23</v>
      </c>
    </row>
    <row r="14" spans="1:14" x14ac:dyDescent="0.35">
      <c r="A14" s="4" t="s">
        <v>2</v>
      </c>
      <c r="B14" s="4" t="s">
        <v>4</v>
      </c>
      <c r="C14" s="4" t="s">
        <v>1</v>
      </c>
      <c r="D14" s="7">
        <f t="shared" si="8"/>
        <v>0</v>
      </c>
      <c r="E14" s="7">
        <f t="shared" si="9"/>
        <v>0</v>
      </c>
      <c r="F14" s="7">
        <f t="shared" si="10"/>
        <v>-3.0462239094501197E+23</v>
      </c>
      <c r="G14" s="17">
        <f>-SUM(Tableau1[[#This Row],[Result 1]:[Result 3]])</f>
        <v>4.5693358641751795E+23</v>
      </c>
      <c r="H14" s="17">
        <f t="shared" si="1"/>
        <v>0</v>
      </c>
      <c r="I14" s="17">
        <f t="shared" si="2"/>
        <v>4.5693358641751795E+23</v>
      </c>
      <c r="J14" s="17">
        <f t="shared" si="3"/>
        <v>-1.5231119547250598E+23</v>
      </c>
      <c r="K14" s="17">
        <f t="shared" si="4"/>
        <v>12</v>
      </c>
      <c r="L14" s="14">
        <f t="shared" si="5"/>
        <v>-1.5231119547250598E+23</v>
      </c>
      <c r="M14" s="14">
        <f t="shared" si="6"/>
        <v>-1.5231119547250598E+23</v>
      </c>
      <c r="N14" s="14">
        <f t="shared" si="7"/>
        <v>-1.5231119547250598E+23</v>
      </c>
    </row>
    <row r="15" spans="1:14" x14ac:dyDescent="0.35">
      <c r="A15" s="4" t="s">
        <v>3</v>
      </c>
      <c r="B15" s="4" t="s">
        <v>4</v>
      </c>
      <c r="C15" s="4" t="s">
        <v>1</v>
      </c>
      <c r="D15" s="7">
        <f t="shared" si="8"/>
        <v>0</v>
      </c>
      <c r="E15" s="7">
        <f t="shared" si="9"/>
        <v>-3.0462239094501197E+23</v>
      </c>
      <c r="F15" s="7">
        <f t="shared" si="10"/>
        <v>-3.0462239094501197E+23</v>
      </c>
      <c r="G15" s="17">
        <f>-SUM(Tableau1[[#This Row],[Result 1]:[Result 3]])</f>
        <v>9.2794801065055804E+46</v>
      </c>
      <c r="H15" s="17">
        <f t="shared" si="1"/>
        <v>9.2794801065055703E+46</v>
      </c>
      <c r="I15" s="17">
        <f t="shared" si="2"/>
        <v>9.2794801065055703E+46</v>
      </c>
      <c r="J15" s="17">
        <f t="shared" si="3"/>
        <v>-3.0931600355018601E+46</v>
      </c>
      <c r="K15" s="17">
        <f t="shared" si="4"/>
        <v>13</v>
      </c>
      <c r="L15" s="14">
        <f t="shared" si="5"/>
        <v>-3.0931600355018601E+46</v>
      </c>
      <c r="M15" s="14">
        <f t="shared" si="6"/>
        <v>-3.0931600355018601E+46</v>
      </c>
      <c r="N15" s="14">
        <f t="shared" si="7"/>
        <v>-3.0931600355018601E+46</v>
      </c>
    </row>
    <row r="16" spans="1:14" x14ac:dyDescent="0.35">
      <c r="A16" s="4" t="s">
        <v>2</v>
      </c>
      <c r="B16" s="4" t="s">
        <v>1</v>
      </c>
      <c r="C16" s="4" t="s">
        <v>1</v>
      </c>
      <c r="D16" s="7">
        <f t="shared" si="8"/>
        <v>0</v>
      </c>
      <c r="E16" s="7">
        <f t="shared" si="9"/>
        <v>0</v>
      </c>
      <c r="F16" s="7">
        <f t="shared" si="10"/>
        <v>-6.1863200710037203E+46</v>
      </c>
      <c r="G16" s="17">
        <f>-SUM(Tableau1[[#This Row],[Result 1]:[Result 3]])</f>
        <v>1.8844916111802691E+70</v>
      </c>
      <c r="H16" s="17">
        <f t="shared" si="1"/>
        <v>1.8844916111802694E+70</v>
      </c>
      <c r="I16" s="17">
        <f t="shared" si="2"/>
        <v>1.8844916111802694E+70</v>
      </c>
      <c r="J16" s="17">
        <f t="shared" si="3"/>
        <v>-6.2816387039342297E+69</v>
      </c>
      <c r="K16" s="17">
        <f t="shared" si="4"/>
        <v>14</v>
      </c>
      <c r="L16" s="14">
        <f t="shared" si="5"/>
        <v>-6.2816387039342297E+69</v>
      </c>
      <c r="M16" s="14">
        <f t="shared" si="6"/>
        <v>-6.2816387039342297E+69</v>
      </c>
      <c r="N16" s="14">
        <f t="shared" si="7"/>
        <v>-6.2816387039342297E+69</v>
      </c>
    </row>
    <row r="17" spans="1:14" x14ac:dyDescent="0.35">
      <c r="A17" s="4" t="s">
        <v>2</v>
      </c>
      <c r="B17" s="4" t="s">
        <v>4</v>
      </c>
      <c r="C17" s="4" t="s">
        <v>0</v>
      </c>
      <c r="D17" s="7">
        <f t="shared" si="8"/>
        <v>-1.2563277407868459E+70</v>
      </c>
      <c r="E17" s="7">
        <f t="shared" si="9"/>
        <v>0</v>
      </c>
      <c r="F17" s="7">
        <f t="shared" si="10"/>
        <v>0</v>
      </c>
      <c r="G17" s="17">
        <f>-SUM(Tableau1[[#This Row],[Result 1]:[Result 3]])</f>
        <v>1.8844916111802691E+70</v>
      </c>
      <c r="H17" s="17">
        <f t="shared" si="1"/>
        <v>0</v>
      </c>
      <c r="I17" s="17">
        <f t="shared" si="2"/>
        <v>1.8844916111802691E+70</v>
      </c>
      <c r="J17" s="17">
        <f t="shared" si="3"/>
        <v>-6.2816387039342297E+69</v>
      </c>
      <c r="K17" s="17">
        <f t="shared" si="4"/>
        <v>15</v>
      </c>
      <c r="L17" s="14">
        <f t="shared" si="5"/>
        <v>-6.2816387039342297E+69</v>
      </c>
      <c r="M17" s="14">
        <f t="shared" si="6"/>
        <v>-6.2816387039342297E+69</v>
      </c>
      <c r="N17" s="14">
        <f t="shared" si="7"/>
        <v>-6.2816387039342297E+69</v>
      </c>
    </row>
    <row r="18" spans="1:14" x14ac:dyDescent="0.35">
      <c r="A18" s="4" t="s">
        <v>3</v>
      </c>
      <c r="B18" s="4" t="s">
        <v>1</v>
      </c>
      <c r="C18" s="4" t="s">
        <v>0</v>
      </c>
      <c r="D18" s="7">
        <f t="shared" si="8"/>
        <v>0</v>
      </c>
      <c r="E18" s="7">
        <f t="shared" si="9"/>
        <v>0</v>
      </c>
      <c r="F18" s="7">
        <f t="shared" si="10"/>
        <v>-1.2563277407868459E+70</v>
      </c>
      <c r="G18" s="17">
        <f>-SUM(Tableau1[[#This Row],[Result 1]:[Result 3]])</f>
        <v>1.8844916111802691E+70</v>
      </c>
      <c r="H18" s="17">
        <f t="shared" si="1"/>
        <v>0</v>
      </c>
      <c r="I18" s="17">
        <f t="shared" si="2"/>
        <v>1.8844916111802691E+70</v>
      </c>
      <c r="J18" s="17">
        <f t="shared" si="3"/>
        <v>-6.2816387039342297E+69</v>
      </c>
      <c r="K18" s="17">
        <f t="shared" si="4"/>
        <v>16</v>
      </c>
      <c r="L18" s="14">
        <f t="shared" si="5"/>
        <v>-6.2816387039342297E+69</v>
      </c>
      <c r="M18" s="14">
        <f t="shared" si="6"/>
        <v>-6.2816387039342297E+69</v>
      </c>
      <c r="N18" s="14">
        <f t="shared" si="7"/>
        <v>-6.2816387039342297E+69</v>
      </c>
    </row>
    <row r="19" spans="1:14" x14ac:dyDescent="0.35">
      <c r="A19" s="4" t="s">
        <v>3</v>
      </c>
      <c r="B19" s="4" t="s">
        <v>4</v>
      </c>
      <c r="C19" s="4" t="s">
        <v>1</v>
      </c>
      <c r="D19" s="7">
        <f t="shared" si="8"/>
        <v>-1.2563277407868459E+70</v>
      </c>
      <c r="E19" s="7">
        <f t="shared" si="9"/>
        <v>0</v>
      </c>
      <c r="F19" s="7">
        <f t="shared" si="10"/>
        <v>0</v>
      </c>
      <c r="G19" s="17">
        <f>-SUM(Tableau1[[#This Row],[Result 1]:[Result 3]])</f>
        <v>1.8844916111802691E+70</v>
      </c>
      <c r="H19" s="17">
        <f t="shared" si="1"/>
        <v>0</v>
      </c>
      <c r="I19" s="17">
        <f t="shared" si="2"/>
        <v>1.8844916111802691E+70</v>
      </c>
      <c r="J19" s="17">
        <f t="shared" si="3"/>
        <v>-6.2816387039342297E+69</v>
      </c>
      <c r="K19" s="17">
        <f t="shared" si="4"/>
        <v>17</v>
      </c>
      <c r="L19" s="14">
        <f t="shared" si="5"/>
        <v>-6.2816387039342297E+69</v>
      </c>
      <c r="M19" s="14">
        <f t="shared" si="6"/>
        <v>-6.2816387039342297E+69</v>
      </c>
      <c r="N19" s="14">
        <f t="shared" si="7"/>
        <v>-6.2816387039342297E+69</v>
      </c>
    </row>
    <row r="20" spans="1:14" x14ac:dyDescent="0.35">
      <c r="A20" s="4" t="s">
        <v>2</v>
      </c>
      <c r="B20" s="4" t="s">
        <v>1</v>
      </c>
      <c r="C20" s="4" t="s">
        <v>0</v>
      </c>
      <c r="D20" s="7">
        <f t="shared" si="8"/>
        <v>0</v>
      </c>
      <c r="E20" s="7">
        <f t="shared" si="9"/>
        <v>0</v>
      </c>
      <c r="F20" s="7">
        <f t="shared" si="10"/>
        <v>0</v>
      </c>
      <c r="G20" s="17">
        <f>-SUM(Tableau1[[#This Row],[Result 1]:[Result 3]])</f>
        <v>1.8844916111802691E+70</v>
      </c>
      <c r="H20" s="17">
        <f t="shared" si="1"/>
        <v>0</v>
      </c>
      <c r="I20" s="17">
        <f t="shared" si="2"/>
        <v>1.8844916111802691E+70</v>
      </c>
      <c r="J20" s="17">
        <f t="shared" si="3"/>
        <v>-6.2816387039342297E+69</v>
      </c>
      <c r="K20" s="17">
        <f t="shared" si="4"/>
        <v>18</v>
      </c>
      <c r="L20" s="14">
        <f t="shared" si="5"/>
        <v>-6.2816387039342297E+69</v>
      </c>
      <c r="M20" s="14">
        <f t="shared" si="6"/>
        <v>-6.2816387039342297E+69</v>
      </c>
      <c r="N20" s="14">
        <f t="shared" si="7"/>
        <v>-6.2816387039342297E+69</v>
      </c>
    </row>
    <row r="21" spans="1:14" x14ac:dyDescent="0.35">
      <c r="A21" s="4" t="s">
        <v>3</v>
      </c>
      <c r="B21" s="4" t="s">
        <v>1</v>
      </c>
      <c r="C21" s="4" t="s">
        <v>0</v>
      </c>
      <c r="D21" s="7">
        <f t="shared" si="8"/>
        <v>0</v>
      </c>
      <c r="E21" s="7">
        <f t="shared" si="9"/>
        <v>-1.2563277407868459E+70</v>
      </c>
      <c r="F21" s="7">
        <f t="shared" si="10"/>
        <v>-1.2563277407868459E+70</v>
      </c>
      <c r="G21" s="17">
        <f>-SUM(Tableau1[[#This Row],[Result 1]:[Result 3]])</f>
        <v>1.8844916111802691E+70</v>
      </c>
      <c r="H21" s="17">
        <f t="shared" si="1"/>
        <v>0</v>
      </c>
      <c r="I21" s="17">
        <f t="shared" si="2"/>
        <v>1.8844916111802691E+70</v>
      </c>
      <c r="J21" s="17">
        <f t="shared" si="3"/>
        <v>-6.2816387039342297E+69</v>
      </c>
      <c r="K21" s="17">
        <f t="shared" si="4"/>
        <v>19</v>
      </c>
      <c r="L21" s="14">
        <f t="shared" si="5"/>
        <v>-6.2816387039342297E+69</v>
      </c>
      <c r="M21" s="14">
        <f t="shared" si="6"/>
        <v>-6.2816387039342297E+69</v>
      </c>
      <c r="N21" s="14">
        <f t="shared" si="7"/>
        <v>-6.2816387039342297E+69</v>
      </c>
    </row>
    <row r="22" spans="1:14" x14ac:dyDescent="0.35">
      <c r="A22" s="4" t="s">
        <v>3</v>
      </c>
      <c r="B22" s="4" t="s">
        <v>4</v>
      </c>
      <c r="C22" s="4" t="s">
        <v>0</v>
      </c>
      <c r="D22" s="7">
        <f t="shared" si="8"/>
        <v>-1.2563277407868459E+70</v>
      </c>
      <c r="E22" s="7">
        <f t="shared" si="9"/>
        <v>0</v>
      </c>
      <c r="F22" s="7">
        <f t="shared" si="10"/>
        <v>-1.2563277407868459E+70</v>
      </c>
      <c r="G22" s="17">
        <f>-SUM(Tableau1[[#This Row],[Result 1]:[Result 3]])</f>
        <v>1.578359392270581E+140</v>
      </c>
      <c r="H22" s="17">
        <f t="shared" si="1"/>
        <v>1.5783593922705803E+140</v>
      </c>
      <c r="I22" s="17">
        <f t="shared" si="2"/>
        <v>1.5783593922705803E+140</v>
      </c>
      <c r="J22" s="17">
        <f t="shared" si="3"/>
        <v>-5.2611979742352699E+139</v>
      </c>
      <c r="K22" s="17">
        <f t="shared" si="4"/>
        <v>20</v>
      </c>
      <c r="L22" s="14">
        <f t="shared" si="5"/>
        <v>-5.2611979742352699E+139</v>
      </c>
      <c r="M22" s="14">
        <f t="shared" si="6"/>
        <v>-5.2611979742352699E+139</v>
      </c>
      <c r="N22" s="14">
        <f t="shared" si="7"/>
        <v>-5.2611979742352699E+139</v>
      </c>
    </row>
    <row r="23" spans="1:14" x14ac:dyDescent="0.35">
      <c r="A23" s="4" t="s">
        <v>2</v>
      </c>
      <c r="B23" s="4" t="s">
        <v>4</v>
      </c>
      <c r="C23" s="4" t="s">
        <v>1</v>
      </c>
      <c r="D23" s="7">
        <f t="shared" si="8"/>
        <v>0</v>
      </c>
      <c r="E23" s="7">
        <f t="shared" si="9"/>
        <v>-1.052239594847054E+140</v>
      </c>
      <c r="F23" s="7">
        <f t="shared" si="10"/>
        <v>0</v>
      </c>
      <c r="G23" s="17">
        <f>-SUM(Tableau1[[#This Row],[Result 1]:[Result 3]])</f>
        <v>1.578359392270581E+140</v>
      </c>
      <c r="H23" s="17">
        <f t="shared" si="1"/>
        <v>0</v>
      </c>
      <c r="I23" s="17">
        <f t="shared" si="2"/>
        <v>1.578359392270581E+140</v>
      </c>
      <c r="J23" s="17">
        <f t="shared" si="3"/>
        <v>-5.2611979742352699E+139</v>
      </c>
      <c r="K23" s="17">
        <f t="shared" si="4"/>
        <v>21</v>
      </c>
      <c r="L23" s="14">
        <f t="shared" si="5"/>
        <v>-5.2611979742352699E+139</v>
      </c>
      <c r="M23" s="14">
        <f t="shared" si="6"/>
        <v>-5.2611979742352699E+139</v>
      </c>
      <c r="N23" s="14">
        <f t="shared" si="7"/>
        <v>-5.2611979742352699E+139</v>
      </c>
    </row>
    <row r="24" spans="1:14" x14ac:dyDescent="0.35">
      <c r="A24" s="4" t="s">
        <v>3</v>
      </c>
      <c r="B24" s="4" t="s">
        <v>4</v>
      </c>
      <c r="C24" s="4" t="s">
        <v>1</v>
      </c>
      <c r="D24" s="7">
        <f t="shared" si="8"/>
        <v>0</v>
      </c>
      <c r="E24" s="7">
        <f t="shared" si="9"/>
        <v>-1.052239594847054E+140</v>
      </c>
      <c r="F24" s="7">
        <f t="shared" si="10"/>
        <v>-1.052239594847054E+140</v>
      </c>
      <c r="G24" s="17">
        <f>-SUM(Tableau1[[#This Row],[Result 1]:[Result 3]])</f>
        <v>1.1072081649638912E+280</v>
      </c>
      <c r="H24" s="17">
        <f t="shared" si="1"/>
        <v>1.1072081649638924E+280</v>
      </c>
      <c r="I24" s="17">
        <f t="shared" si="2"/>
        <v>1.1072081649638924E+280</v>
      </c>
      <c r="J24" s="17">
        <f t="shared" si="3"/>
        <v>-3.6906938832129702E+279</v>
      </c>
      <c r="K24" s="17">
        <f t="shared" si="4"/>
        <v>22</v>
      </c>
      <c r="L24" s="14">
        <f t="shared" si="5"/>
        <v>-3.6906938832129702E+279</v>
      </c>
      <c r="M24" s="14">
        <f t="shared" si="6"/>
        <v>-3.6906938832129702E+279</v>
      </c>
      <c r="N24" s="14">
        <f t="shared" si="7"/>
        <v>-3.6906938832129702E+279</v>
      </c>
    </row>
    <row r="25" spans="1:14" x14ac:dyDescent="0.35">
      <c r="A25" s="4" t="s">
        <v>2</v>
      </c>
      <c r="B25" s="4" t="s">
        <v>1</v>
      </c>
      <c r="C25" s="4" t="s">
        <v>1</v>
      </c>
      <c r="D25" s="7">
        <f t="shared" si="8"/>
        <v>0</v>
      </c>
      <c r="E25" s="7">
        <f t="shared" si="9"/>
        <v>0</v>
      </c>
      <c r="F25" s="7">
        <f t="shared" si="10"/>
        <v>-7.3813877664259404E+279</v>
      </c>
      <c r="G25" s="17" t="e">
        <f>-SUM(Tableau1[[#This Row],[Result 1]:[Result 3]])</f>
        <v>#NUM!</v>
      </c>
      <c r="H25" s="17" t="e">
        <f t="shared" si="1"/>
        <v>#NUM!</v>
      </c>
      <c r="I25" s="17" t="e">
        <f t="shared" si="2"/>
        <v>#NUM!</v>
      </c>
      <c r="J25" s="17" t="e">
        <f t="shared" si="3"/>
        <v>#NUM!</v>
      </c>
      <c r="K25" s="17">
        <f t="shared" si="4"/>
        <v>23</v>
      </c>
      <c r="L25" s="14" t="e">
        <f t="shared" si="5"/>
        <v>#NUM!</v>
      </c>
      <c r="M25" s="14" t="e">
        <f t="shared" si="6"/>
        <v>#NUM!</v>
      </c>
      <c r="N25" s="14" t="e">
        <f t="shared" si="7"/>
        <v>#NUM!</v>
      </c>
    </row>
    <row r="26" spans="1:14" x14ac:dyDescent="0.35">
      <c r="A26" s="4" t="s">
        <v>3</v>
      </c>
      <c r="B26" s="4" t="s">
        <v>4</v>
      </c>
      <c r="C26" s="4" t="s">
        <v>1</v>
      </c>
      <c r="D26" s="7">
        <f t="shared" si="8"/>
        <v>0</v>
      </c>
      <c r="E26" s="7">
        <f t="shared" si="9"/>
        <v>0</v>
      </c>
      <c r="F26" s="7" t="e">
        <f t="shared" si="10"/>
        <v>#NUM!</v>
      </c>
      <c r="G26" s="17" t="e">
        <f>-SUM(Tableau1[[#This Row],[Result 1]:[Result 3]])</f>
        <v>#NUM!</v>
      </c>
      <c r="H26" s="17" t="e">
        <f t="shared" si="1"/>
        <v>#NUM!</v>
      </c>
      <c r="I26" s="17" t="e">
        <f t="shared" si="2"/>
        <v>#NUM!</v>
      </c>
      <c r="J26" s="17" t="e">
        <f t="shared" si="3"/>
        <v>#NUM!</v>
      </c>
      <c r="K26" s="17">
        <f t="shared" si="4"/>
        <v>24</v>
      </c>
      <c r="L26" s="14" t="e">
        <f t="shared" si="5"/>
        <v>#NUM!</v>
      </c>
      <c r="M26" s="14" t="e">
        <f t="shared" si="6"/>
        <v>#NUM!</v>
      </c>
      <c r="N26" s="14" t="e">
        <f t="shared" si="7"/>
        <v>#NUM!</v>
      </c>
    </row>
    <row r="27" spans="1:14" x14ac:dyDescent="0.35">
      <c r="A27" s="4" t="s">
        <v>2</v>
      </c>
      <c r="B27" s="4" t="s">
        <v>4</v>
      </c>
      <c r="C27" s="4" t="s">
        <v>1</v>
      </c>
      <c r="D27" s="7">
        <f t="shared" si="8"/>
        <v>0</v>
      </c>
      <c r="E27" s="7" t="e">
        <f t="shared" si="9"/>
        <v>#NUM!</v>
      </c>
      <c r="F27" s="7" t="e">
        <f t="shared" si="10"/>
        <v>#NUM!</v>
      </c>
      <c r="G27" s="17" t="e">
        <f>-SUM(Tableau1[[#This Row],[Result 1]:[Result 3]])</f>
        <v>#NUM!</v>
      </c>
      <c r="H27" s="17" t="e">
        <f t="shared" si="1"/>
        <v>#NUM!</v>
      </c>
      <c r="I27" s="17" t="e">
        <f t="shared" si="2"/>
        <v>#NUM!</v>
      </c>
      <c r="J27" s="17" t="e">
        <f t="shared" si="3"/>
        <v>#NUM!</v>
      </c>
      <c r="K27" s="17">
        <f t="shared" si="4"/>
        <v>25</v>
      </c>
      <c r="L27" s="14" t="e">
        <f t="shared" si="5"/>
        <v>#NUM!</v>
      </c>
      <c r="M27" s="14" t="e">
        <f t="shared" si="6"/>
        <v>#NUM!</v>
      </c>
      <c r="N27" s="14" t="e">
        <f t="shared" si="7"/>
        <v>#NUM!</v>
      </c>
    </row>
    <row r="28" spans="1:14" x14ac:dyDescent="0.35">
      <c r="A28" s="4" t="s">
        <v>3</v>
      </c>
      <c r="B28" s="4" t="s">
        <v>1</v>
      </c>
      <c r="C28" s="4" t="s">
        <v>1</v>
      </c>
      <c r="D28" s="7">
        <f t="shared" si="8"/>
        <v>0</v>
      </c>
      <c r="E28" s="7">
        <f t="shared" si="9"/>
        <v>0</v>
      </c>
      <c r="F28" s="7" t="e">
        <f t="shared" si="10"/>
        <v>#NUM!</v>
      </c>
      <c r="G28" s="17" t="e">
        <f>-SUM(Tableau1[[#This Row],[Result 1]:[Result 3]])</f>
        <v>#NUM!</v>
      </c>
      <c r="H28" s="17" t="e">
        <f t="shared" si="1"/>
        <v>#NUM!</v>
      </c>
      <c r="I28" s="17" t="e">
        <f t="shared" si="2"/>
        <v>#NUM!</v>
      </c>
      <c r="J28" s="17" t="e">
        <f t="shared" si="3"/>
        <v>#NUM!</v>
      </c>
      <c r="K28" s="17">
        <f t="shared" si="4"/>
        <v>26</v>
      </c>
      <c r="L28" s="14" t="e">
        <f t="shared" si="5"/>
        <v>#NUM!</v>
      </c>
      <c r="M28" s="14" t="e">
        <f t="shared" si="6"/>
        <v>#NUM!</v>
      </c>
      <c r="N28" s="14" t="e">
        <f t="shared" si="7"/>
        <v>#NUM!</v>
      </c>
    </row>
    <row r="29" spans="1:14" x14ac:dyDescent="0.35">
      <c r="A29" s="4" t="s">
        <v>3</v>
      </c>
      <c r="B29" s="4" t="s">
        <v>1</v>
      </c>
      <c r="C29" s="4" t="s">
        <v>1</v>
      </c>
      <c r="D29" s="7" t="e">
        <f t="shared" si="8"/>
        <v>#NUM!</v>
      </c>
      <c r="E29" s="7" t="e">
        <f t="shared" si="9"/>
        <v>#NUM!</v>
      </c>
      <c r="F29" s="7" t="e">
        <f t="shared" si="10"/>
        <v>#NUM!</v>
      </c>
      <c r="G29" s="17" t="e">
        <f>-SUM(Tableau1[[#This Row],[Result 1]:[Result 3]])</f>
        <v>#NUM!</v>
      </c>
      <c r="H29" s="17" t="e">
        <f t="shared" si="1"/>
        <v>#NUM!</v>
      </c>
      <c r="I29" s="17" t="e">
        <f t="shared" si="2"/>
        <v>#NUM!</v>
      </c>
      <c r="J29" s="17" t="e">
        <f t="shared" si="3"/>
        <v>#NUM!</v>
      </c>
      <c r="K29" s="17">
        <f t="shared" si="4"/>
        <v>27</v>
      </c>
      <c r="L29" s="14" t="e">
        <f t="shared" si="5"/>
        <v>#NUM!</v>
      </c>
      <c r="M29" s="14" t="e">
        <f t="shared" si="6"/>
        <v>#NUM!</v>
      </c>
      <c r="N29" s="14" t="e">
        <f t="shared" si="7"/>
        <v>#NUM!</v>
      </c>
    </row>
    <row r="30" spans="1:14" x14ac:dyDescent="0.35">
      <c r="A30" s="4" t="s">
        <v>2</v>
      </c>
      <c r="B30" s="4" t="s">
        <v>4</v>
      </c>
      <c r="C30" s="4" t="s">
        <v>1</v>
      </c>
      <c r="D30" s="7">
        <f t="shared" si="8"/>
        <v>0</v>
      </c>
      <c r="E30" s="7">
        <f t="shared" si="9"/>
        <v>0</v>
      </c>
      <c r="F30" s="7" t="e">
        <f t="shared" si="10"/>
        <v>#NUM!</v>
      </c>
      <c r="G30" s="17" t="e">
        <f>-SUM(Tableau1[[#This Row],[Result 1]:[Result 3]])</f>
        <v>#NUM!</v>
      </c>
      <c r="H30" s="17" t="e">
        <f t="shared" si="1"/>
        <v>#NUM!</v>
      </c>
      <c r="I30" s="17" t="e">
        <f t="shared" si="2"/>
        <v>#NUM!</v>
      </c>
      <c r="J30" s="17" t="e">
        <f t="shared" si="3"/>
        <v>#NUM!</v>
      </c>
      <c r="K30" s="17">
        <f t="shared" si="4"/>
        <v>28</v>
      </c>
      <c r="L30" s="14" t="e">
        <f t="shared" si="5"/>
        <v>#NUM!</v>
      </c>
      <c r="M30" s="14" t="e">
        <f t="shared" si="6"/>
        <v>#NUM!</v>
      </c>
      <c r="N30" s="14" t="e">
        <f t="shared" si="7"/>
        <v>#NUM!</v>
      </c>
    </row>
    <row r="31" spans="1:14" x14ac:dyDescent="0.35">
      <c r="A31" s="4" t="s">
        <v>3</v>
      </c>
      <c r="B31" s="4" t="s">
        <v>1</v>
      </c>
      <c r="C31" s="4" t="s">
        <v>0</v>
      </c>
      <c r="D31" s="7">
        <f t="shared" si="8"/>
        <v>0</v>
      </c>
      <c r="E31" s="7">
        <f t="shared" si="9"/>
        <v>0</v>
      </c>
      <c r="F31" s="7">
        <f t="shared" si="10"/>
        <v>0</v>
      </c>
      <c r="G31" s="17" t="e">
        <f>-SUM(Tableau1[[#This Row],[Result 1]:[Result 3]])</f>
        <v>#NUM!</v>
      </c>
      <c r="H31" s="17" t="e">
        <f t="shared" si="1"/>
        <v>#NUM!</v>
      </c>
      <c r="I31" s="17" t="e">
        <f t="shared" si="2"/>
        <v>#NUM!</v>
      </c>
      <c r="J31" s="17" t="e">
        <f t="shared" si="3"/>
        <v>#NUM!</v>
      </c>
      <c r="K31" s="17">
        <f t="shared" si="4"/>
        <v>29</v>
      </c>
      <c r="L31" s="14" t="e">
        <f t="shared" si="5"/>
        <v>#NUM!</v>
      </c>
      <c r="M31" s="14" t="e">
        <f t="shared" si="6"/>
        <v>#NUM!</v>
      </c>
      <c r="N31" s="14" t="e">
        <f t="shared" si="7"/>
        <v>#NUM!</v>
      </c>
    </row>
    <row r="32" spans="1:14" x14ac:dyDescent="0.35">
      <c r="A32" s="4" t="s">
        <v>3</v>
      </c>
      <c r="B32" s="4" t="s">
        <v>1</v>
      </c>
      <c r="C32" s="4" t="s">
        <v>0</v>
      </c>
      <c r="D32" s="7" t="e">
        <f t="shared" si="8"/>
        <v>#NUM!</v>
      </c>
      <c r="E32" s="7" t="e">
        <f t="shared" si="9"/>
        <v>#NUM!</v>
      </c>
      <c r="F32" s="7" t="e">
        <f t="shared" si="10"/>
        <v>#NUM!</v>
      </c>
      <c r="G32" s="17" t="e">
        <f>-SUM(Tableau1[[#This Row],[Result 1]:[Result 3]])</f>
        <v>#NUM!</v>
      </c>
      <c r="H32" s="17" t="e">
        <f t="shared" si="1"/>
        <v>#NUM!</v>
      </c>
      <c r="I32" s="17" t="e">
        <f t="shared" si="2"/>
        <v>#NUM!</v>
      </c>
      <c r="J32" s="17" t="e">
        <f t="shared" si="3"/>
        <v>#NUM!</v>
      </c>
      <c r="K32" s="17">
        <f t="shared" si="4"/>
        <v>30</v>
      </c>
      <c r="L32" s="14" t="e">
        <f t="shared" si="5"/>
        <v>#NUM!</v>
      </c>
      <c r="M32" s="14" t="e">
        <f t="shared" si="6"/>
        <v>#NUM!</v>
      </c>
      <c r="N32" s="14" t="e">
        <f t="shared" si="7"/>
        <v>#NUM!</v>
      </c>
    </row>
    <row r="33" spans="1:14" x14ac:dyDescent="0.35">
      <c r="A33" s="4" t="s">
        <v>2</v>
      </c>
      <c r="B33" s="4" t="s">
        <v>1</v>
      </c>
      <c r="C33" s="4" t="s">
        <v>1</v>
      </c>
      <c r="D33" s="7">
        <f t="shared" si="8"/>
        <v>0</v>
      </c>
      <c r="E33" s="7" t="e">
        <f t="shared" si="9"/>
        <v>#NUM!</v>
      </c>
      <c r="F33" s="7">
        <f t="shared" si="10"/>
        <v>0</v>
      </c>
      <c r="G33" s="17" t="e">
        <f>-SUM(Tableau1[[#This Row],[Result 1]:[Result 3]])</f>
        <v>#NUM!</v>
      </c>
      <c r="H33" s="17" t="e">
        <f t="shared" si="1"/>
        <v>#NUM!</v>
      </c>
      <c r="I33" s="17" t="e">
        <f t="shared" si="2"/>
        <v>#NUM!</v>
      </c>
      <c r="J33" s="17" t="e">
        <f t="shared" si="3"/>
        <v>#NUM!</v>
      </c>
      <c r="K33" s="17">
        <f t="shared" si="4"/>
        <v>31</v>
      </c>
      <c r="L33" s="14" t="e">
        <f t="shared" si="5"/>
        <v>#NUM!</v>
      </c>
      <c r="M33" s="14" t="e">
        <f t="shared" si="6"/>
        <v>#NUM!</v>
      </c>
      <c r="N33" s="14" t="e">
        <f t="shared" si="7"/>
        <v>#NUM!</v>
      </c>
    </row>
    <row r="34" spans="1:14" x14ac:dyDescent="0.35">
      <c r="A34" s="4" t="s">
        <v>3</v>
      </c>
      <c r="B34" s="4" t="s">
        <v>1</v>
      </c>
      <c r="C34" s="4" t="s">
        <v>1</v>
      </c>
      <c r="D34" s="7">
        <f t="shared" si="8"/>
        <v>0</v>
      </c>
      <c r="E34" s="7" t="e">
        <f t="shared" si="9"/>
        <v>#NUM!</v>
      </c>
      <c r="F34" s="7" t="e">
        <f t="shared" si="10"/>
        <v>#NUM!</v>
      </c>
      <c r="G34" s="17" t="e">
        <f>-SUM(Tableau1[[#This Row],[Result 1]:[Result 3]])</f>
        <v>#NUM!</v>
      </c>
      <c r="H34" s="17" t="e">
        <f t="shared" si="1"/>
        <v>#NUM!</v>
      </c>
      <c r="I34" s="17" t="e">
        <f t="shared" si="2"/>
        <v>#NUM!</v>
      </c>
      <c r="J34" s="17" t="e">
        <f t="shared" si="3"/>
        <v>#NUM!</v>
      </c>
      <c r="K34" s="17">
        <f t="shared" si="4"/>
        <v>32</v>
      </c>
      <c r="L34" s="14" t="e">
        <f t="shared" si="5"/>
        <v>#NUM!</v>
      </c>
      <c r="M34" s="14" t="e">
        <f t="shared" si="6"/>
        <v>#NUM!</v>
      </c>
      <c r="N34" s="14" t="e">
        <f t="shared" si="7"/>
        <v>#NUM!</v>
      </c>
    </row>
    <row r="35" spans="1:14" x14ac:dyDescent="0.35">
      <c r="A35" s="4" t="s">
        <v>2</v>
      </c>
      <c r="B35" s="4" t="s">
        <v>1</v>
      </c>
      <c r="C35" s="4" t="s">
        <v>0</v>
      </c>
      <c r="D35" s="7">
        <f t="shared" si="8"/>
        <v>0</v>
      </c>
      <c r="E35" s="7" t="e">
        <f t="shared" si="9"/>
        <v>#NUM!</v>
      </c>
      <c r="F35" s="7">
        <f t="shared" si="10"/>
        <v>0</v>
      </c>
      <c r="G35" s="17" t="e">
        <f>-SUM(Tableau1[[#This Row],[Result 1]:[Result 3]])</f>
        <v>#NUM!</v>
      </c>
      <c r="H35" s="17" t="e">
        <f t="shared" ref="H35:H54" si="11">D35*D34+E35*E34+F35*F34</f>
        <v>#NUM!</v>
      </c>
      <c r="I35" s="17" t="e">
        <f t="shared" ref="I35:I66" si="12">G34+H35</f>
        <v>#NUM!</v>
      </c>
      <c r="J35" s="17" t="e">
        <f t="shared" ref="J35:J66" si="13">ROUND((4+K36-I35)/3,0)</f>
        <v>#NUM!</v>
      </c>
      <c r="K35" s="17">
        <f t="shared" ref="K35:K54" si="14">ROW()-2</f>
        <v>33</v>
      </c>
      <c r="L35" s="14" t="e">
        <f t="shared" ref="L35:L54" si="15">$J35</f>
        <v>#NUM!</v>
      </c>
      <c r="M35" s="14" t="e">
        <f t="shared" ref="M35:M54" si="16">$J35</f>
        <v>#NUM!</v>
      </c>
      <c r="N35" s="14" t="e">
        <f t="shared" ref="N35:N54" si="17">$J35</f>
        <v>#NUM!</v>
      </c>
    </row>
    <row r="36" spans="1:14" x14ac:dyDescent="0.35">
      <c r="A36" s="4" t="s">
        <v>2</v>
      </c>
      <c r="B36" s="4" t="s">
        <v>4</v>
      </c>
      <c r="C36" s="4" t="s">
        <v>1</v>
      </c>
      <c r="D36" s="7" t="e">
        <f t="shared" si="8"/>
        <v>#NUM!</v>
      </c>
      <c r="E36" s="7">
        <f t="shared" si="9"/>
        <v>0</v>
      </c>
      <c r="F36" s="7">
        <f t="shared" si="10"/>
        <v>0</v>
      </c>
      <c r="G36" s="17" t="e">
        <f>-SUM(Tableau1[[#This Row],[Result 1]:[Result 3]])</f>
        <v>#NUM!</v>
      </c>
      <c r="H36" s="17" t="e">
        <f t="shared" si="11"/>
        <v>#NUM!</v>
      </c>
      <c r="I36" s="17" t="e">
        <f t="shared" si="12"/>
        <v>#NUM!</v>
      </c>
      <c r="J36" s="17" t="e">
        <f t="shared" si="13"/>
        <v>#NUM!</v>
      </c>
      <c r="K36" s="17">
        <f t="shared" si="14"/>
        <v>34</v>
      </c>
      <c r="L36" s="14" t="e">
        <f t="shared" si="15"/>
        <v>#NUM!</v>
      </c>
      <c r="M36" s="14" t="e">
        <f t="shared" si="16"/>
        <v>#NUM!</v>
      </c>
      <c r="N36" s="14" t="e">
        <f t="shared" si="17"/>
        <v>#NUM!</v>
      </c>
    </row>
    <row r="37" spans="1:14" x14ac:dyDescent="0.35">
      <c r="A37" s="4" t="s">
        <v>3</v>
      </c>
      <c r="B37" s="4" t="s">
        <v>1</v>
      </c>
      <c r="C37" s="4" t="s">
        <v>1</v>
      </c>
      <c r="D37" s="7">
        <f t="shared" si="8"/>
        <v>0</v>
      </c>
      <c r="E37" s="7">
        <f t="shared" si="9"/>
        <v>0</v>
      </c>
      <c r="F37" s="7" t="e">
        <f t="shared" si="10"/>
        <v>#NUM!</v>
      </c>
      <c r="G37" s="17" t="e">
        <f>-SUM(Tableau1[[#This Row],[Result 1]:[Result 3]])</f>
        <v>#NUM!</v>
      </c>
      <c r="H37" s="17" t="e">
        <f t="shared" si="11"/>
        <v>#NUM!</v>
      </c>
      <c r="I37" s="17" t="e">
        <f t="shared" si="12"/>
        <v>#NUM!</v>
      </c>
      <c r="J37" s="17" t="e">
        <f t="shared" si="13"/>
        <v>#NUM!</v>
      </c>
      <c r="K37" s="17">
        <f t="shared" si="14"/>
        <v>35</v>
      </c>
      <c r="L37" s="14" t="e">
        <f t="shared" si="15"/>
        <v>#NUM!</v>
      </c>
      <c r="M37" s="14" t="e">
        <f t="shared" si="16"/>
        <v>#NUM!</v>
      </c>
      <c r="N37" s="14" t="e">
        <f t="shared" si="17"/>
        <v>#NUM!</v>
      </c>
    </row>
    <row r="38" spans="1:14" x14ac:dyDescent="0.35">
      <c r="A38" s="5"/>
      <c r="B38" s="5"/>
      <c r="C38" s="5"/>
      <c r="D38" s="7">
        <f t="shared" si="8"/>
        <v>0</v>
      </c>
      <c r="E38" s="7">
        <f t="shared" si="9"/>
        <v>0</v>
      </c>
      <c r="F38" s="7" t="e">
        <f t="shared" si="10"/>
        <v>#NUM!</v>
      </c>
      <c r="G38" s="17" t="e">
        <f>-SUM(Tableau1[[#This Row],[Result 1]:[Result 3]])</f>
        <v>#NUM!</v>
      </c>
      <c r="H38" s="17" t="e">
        <f t="shared" si="11"/>
        <v>#NUM!</v>
      </c>
      <c r="I38" s="17" t="e">
        <f t="shared" si="12"/>
        <v>#NUM!</v>
      </c>
      <c r="J38" s="17" t="e">
        <f t="shared" si="13"/>
        <v>#NUM!</v>
      </c>
      <c r="K38" s="17">
        <f t="shared" si="14"/>
        <v>36</v>
      </c>
      <c r="L38" s="14" t="e">
        <f t="shared" si="15"/>
        <v>#NUM!</v>
      </c>
      <c r="M38" s="14" t="e">
        <f t="shared" si="16"/>
        <v>#NUM!</v>
      </c>
      <c r="N38" s="14" t="e">
        <f t="shared" si="17"/>
        <v>#NUM!</v>
      </c>
    </row>
    <row r="39" spans="1:14" x14ac:dyDescent="0.35">
      <c r="A39" s="4" t="s">
        <v>2</v>
      </c>
      <c r="B39" s="4" t="s">
        <v>1</v>
      </c>
      <c r="C39" s="4" t="s">
        <v>0</v>
      </c>
      <c r="D39" s="7">
        <f t="shared" si="8"/>
        <v>0</v>
      </c>
      <c r="E39" s="7">
        <f t="shared" si="9"/>
        <v>0</v>
      </c>
      <c r="F39" s="7">
        <f t="shared" si="10"/>
        <v>0</v>
      </c>
      <c r="G39" s="17" t="e">
        <f>-SUM(Tableau1[[#This Row],[Result 1]:[Result 3]])</f>
        <v>#NUM!</v>
      </c>
      <c r="H39" s="17" t="e">
        <f t="shared" si="11"/>
        <v>#NUM!</v>
      </c>
      <c r="I39" s="17" t="e">
        <f t="shared" si="12"/>
        <v>#NUM!</v>
      </c>
      <c r="J39" s="17" t="e">
        <f t="shared" si="13"/>
        <v>#NUM!</v>
      </c>
      <c r="K39" s="17">
        <f t="shared" si="14"/>
        <v>37</v>
      </c>
      <c r="L39" s="14" t="e">
        <f t="shared" si="15"/>
        <v>#NUM!</v>
      </c>
      <c r="M39" s="14" t="e">
        <f t="shared" si="16"/>
        <v>#NUM!</v>
      </c>
      <c r="N39" s="14" t="e">
        <f t="shared" si="17"/>
        <v>#NUM!</v>
      </c>
    </row>
    <row r="40" spans="1:14" x14ac:dyDescent="0.35">
      <c r="A40" s="4" t="s">
        <v>3</v>
      </c>
      <c r="B40" s="4" t="s">
        <v>4</v>
      </c>
      <c r="C40" s="4" t="s">
        <v>0</v>
      </c>
      <c r="D40" s="7">
        <f t="shared" si="8"/>
        <v>0</v>
      </c>
      <c r="E40" s="7">
        <f t="shared" si="9"/>
        <v>0</v>
      </c>
      <c r="F40" s="7" t="e">
        <f t="shared" si="10"/>
        <v>#NUM!</v>
      </c>
      <c r="G40" s="17" t="e">
        <f>-SUM(Tableau1[[#This Row],[Result 1]:[Result 3]])</f>
        <v>#NUM!</v>
      </c>
      <c r="H40" s="17" t="e">
        <f t="shared" si="11"/>
        <v>#NUM!</v>
      </c>
      <c r="I40" s="17" t="e">
        <f t="shared" si="12"/>
        <v>#NUM!</v>
      </c>
      <c r="J40" s="17" t="e">
        <f t="shared" si="13"/>
        <v>#NUM!</v>
      </c>
      <c r="K40" s="17">
        <f t="shared" si="14"/>
        <v>38</v>
      </c>
      <c r="L40" s="14" t="e">
        <f t="shared" si="15"/>
        <v>#NUM!</v>
      </c>
      <c r="M40" s="14" t="e">
        <f t="shared" si="16"/>
        <v>#NUM!</v>
      </c>
      <c r="N40" s="14" t="e">
        <f t="shared" si="17"/>
        <v>#NUM!</v>
      </c>
    </row>
    <row r="41" spans="1:14" x14ac:dyDescent="0.35">
      <c r="A41" s="4" t="s">
        <v>3</v>
      </c>
      <c r="B41" s="4" t="s">
        <v>4</v>
      </c>
      <c r="C41" s="4" t="s">
        <v>1</v>
      </c>
      <c r="D41" s="7" t="e">
        <f t="shared" si="8"/>
        <v>#NUM!</v>
      </c>
      <c r="E41" s="7" t="e">
        <f t="shared" si="9"/>
        <v>#NUM!</v>
      </c>
      <c r="F41" s="7">
        <f t="shared" si="10"/>
        <v>0</v>
      </c>
      <c r="G41" s="17" t="e">
        <f>-SUM(Tableau1[[#This Row],[Result 1]:[Result 3]])</f>
        <v>#NUM!</v>
      </c>
      <c r="H41" s="17" t="e">
        <f t="shared" si="11"/>
        <v>#NUM!</v>
      </c>
      <c r="I41" s="17" t="e">
        <f t="shared" si="12"/>
        <v>#NUM!</v>
      </c>
      <c r="J41" s="17" t="e">
        <f t="shared" si="13"/>
        <v>#NUM!</v>
      </c>
      <c r="K41" s="17">
        <f t="shared" si="14"/>
        <v>39</v>
      </c>
      <c r="L41" s="14" t="e">
        <f t="shared" si="15"/>
        <v>#NUM!</v>
      </c>
      <c r="M41" s="14" t="e">
        <f t="shared" si="16"/>
        <v>#NUM!</v>
      </c>
      <c r="N41" s="14" t="e">
        <f t="shared" si="17"/>
        <v>#NUM!</v>
      </c>
    </row>
    <row r="42" spans="1:14" x14ac:dyDescent="0.35">
      <c r="A42" s="4" t="s">
        <v>3</v>
      </c>
      <c r="B42" s="4" t="s">
        <v>4</v>
      </c>
      <c r="C42" s="4" t="s">
        <v>1</v>
      </c>
      <c r="D42" s="7" t="e">
        <f t="shared" si="8"/>
        <v>#NUM!</v>
      </c>
      <c r="E42" s="7" t="e">
        <f t="shared" si="9"/>
        <v>#NUM!</v>
      </c>
      <c r="F42" s="7" t="e">
        <f t="shared" si="10"/>
        <v>#NUM!</v>
      </c>
      <c r="G42" s="17" t="e">
        <f>-SUM(Tableau1[[#This Row],[Result 1]:[Result 3]])</f>
        <v>#NUM!</v>
      </c>
      <c r="H42" s="17" t="e">
        <f t="shared" si="11"/>
        <v>#NUM!</v>
      </c>
      <c r="I42" s="17" t="e">
        <f t="shared" si="12"/>
        <v>#NUM!</v>
      </c>
      <c r="J42" s="17" t="e">
        <f t="shared" si="13"/>
        <v>#NUM!</v>
      </c>
      <c r="K42" s="17">
        <f t="shared" si="14"/>
        <v>40</v>
      </c>
      <c r="L42" s="14" t="e">
        <f t="shared" si="15"/>
        <v>#NUM!</v>
      </c>
      <c r="M42" s="14" t="e">
        <f t="shared" si="16"/>
        <v>#NUM!</v>
      </c>
      <c r="N42" s="14" t="e">
        <f t="shared" si="17"/>
        <v>#NUM!</v>
      </c>
    </row>
    <row r="43" spans="1:14" x14ac:dyDescent="0.35">
      <c r="A43" s="4" t="s">
        <v>3</v>
      </c>
      <c r="B43" s="4" t="s">
        <v>1</v>
      </c>
      <c r="C43" s="4" t="s">
        <v>0</v>
      </c>
      <c r="D43" s="7" t="e">
        <f t="shared" si="8"/>
        <v>#NUM!</v>
      </c>
      <c r="E43" s="7">
        <f t="shared" si="9"/>
        <v>0</v>
      </c>
      <c r="F43" s="7">
        <f t="shared" si="10"/>
        <v>0</v>
      </c>
      <c r="G43" s="17" t="e">
        <f>-SUM(Tableau1[[#This Row],[Result 1]:[Result 3]])</f>
        <v>#NUM!</v>
      </c>
      <c r="H43" s="17" t="e">
        <f t="shared" si="11"/>
        <v>#NUM!</v>
      </c>
      <c r="I43" s="17" t="e">
        <f t="shared" si="12"/>
        <v>#NUM!</v>
      </c>
      <c r="J43" s="17" t="e">
        <f t="shared" si="13"/>
        <v>#NUM!</v>
      </c>
      <c r="K43" s="17">
        <f t="shared" si="14"/>
        <v>41</v>
      </c>
      <c r="L43" s="14" t="e">
        <f t="shared" si="15"/>
        <v>#NUM!</v>
      </c>
      <c r="M43" s="14" t="e">
        <f t="shared" si="16"/>
        <v>#NUM!</v>
      </c>
      <c r="N43" s="14" t="e">
        <f t="shared" si="17"/>
        <v>#NUM!</v>
      </c>
    </row>
    <row r="44" spans="1:14" x14ac:dyDescent="0.35">
      <c r="A44" s="4" t="s">
        <v>3</v>
      </c>
      <c r="B44" s="4" t="s">
        <v>1</v>
      </c>
      <c r="C44" s="4" t="s">
        <v>0</v>
      </c>
      <c r="D44" s="7" t="e">
        <f t="shared" si="8"/>
        <v>#NUM!</v>
      </c>
      <c r="E44" s="7" t="e">
        <f t="shared" si="9"/>
        <v>#NUM!</v>
      </c>
      <c r="F44" s="7" t="e">
        <f t="shared" si="10"/>
        <v>#NUM!</v>
      </c>
      <c r="G44" s="17" t="e">
        <f>-SUM(Tableau1[[#This Row],[Result 1]:[Result 3]])</f>
        <v>#NUM!</v>
      </c>
      <c r="H44" s="17" t="e">
        <f t="shared" si="11"/>
        <v>#NUM!</v>
      </c>
      <c r="I44" s="17" t="e">
        <f t="shared" si="12"/>
        <v>#NUM!</v>
      </c>
      <c r="J44" s="17" t="e">
        <f t="shared" si="13"/>
        <v>#NUM!</v>
      </c>
      <c r="K44" s="17">
        <f t="shared" si="14"/>
        <v>42</v>
      </c>
      <c r="L44" s="14" t="e">
        <f t="shared" si="15"/>
        <v>#NUM!</v>
      </c>
      <c r="M44" s="14" t="e">
        <f t="shared" si="16"/>
        <v>#NUM!</v>
      </c>
      <c r="N44" s="14" t="e">
        <f t="shared" si="17"/>
        <v>#NUM!</v>
      </c>
    </row>
    <row r="45" spans="1:14" x14ac:dyDescent="0.35">
      <c r="A45" s="4" t="s">
        <v>2</v>
      </c>
      <c r="B45" s="4" t="s">
        <v>4</v>
      </c>
      <c r="C45" s="4" t="s">
        <v>1</v>
      </c>
      <c r="D45" s="7">
        <f t="shared" si="8"/>
        <v>0</v>
      </c>
      <c r="E45" s="7">
        <f t="shared" si="9"/>
        <v>0</v>
      </c>
      <c r="F45" s="7">
        <f t="shared" si="10"/>
        <v>0</v>
      </c>
      <c r="G45" s="17" t="e">
        <f>-SUM(Tableau1[[#This Row],[Result 1]:[Result 3]])</f>
        <v>#NUM!</v>
      </c>
      <c r="H45" s="17" t="e">
        <f t="shared" si="11"/>
        <v>#NUM!</v>
      </c>
      <c r="I45" s="17" t="e">
        <f t="shared" si="12"/>
        <v>#NUM!</v>
      </c>
      <c r="J45" s="17" t="e">
        <f t="shared" si="13"/>
        <v>#NUM!</v>
      </c>
      <c r="K45" s="17">
        <f t="shared" si="14"/>
        <v>43</v>
      </c>
      <c r="L45" s="14" t="e">
        <f t="shared" si="15"/>
        <v>#NUM!</v>
      </c>
      <c r="M45" s="14" t="e">
        <f t="shared" si="16"/>
        <v>#NUM!</v>
      </c>
      <c r="N45" s="14" t="e">
        <f t="shared" si="17"/>
        <v>#NUM!</v>
      </c>
    </row>
    <row r="46" spans="1:14" x14ac:dyDescent="0.35">
      <c r="A46" s="4" t="s">
        <v>2</v>
      </c>
      <c r="B46" s="4" t="s">
        <v>1</v>
      </c>
      <c r="C46" s="4" t="s">
        <v>0</v>
      </c>
      <c r="D46" s="7" t="e">
        <f t="shared" si="8"/>
        <v>#NUM!</v>
      </c>
      <c r="E46" s="7">
        <f t="shared" si="9"/>
        <v>0</v>
      </c>
      <c r="F46" s="7">
        <f t="shared" si="10"/>
        <v>0</v>
      </c>
      <c r="G46" s="17" t="e">
        <f>-SUM(Tableau1[[#This Row],[Result 1]:[Result 3]])</f>
        <v>#NUM!</v>
      </c>
      <c r="H46" s="17" t="e">
        <f t="shared" si="11"/>
        <v>#NUM!</v>
      </c>
      <c r="I46" s="17" t="e">
        <f t="shared" si="12"/>
        <v>#NUM!</v>
      </c>
      <c r="J46" s="17" t="e">
        <f t="shared" si="13"/>
        <v>#NUM!</v>
      </c>
      <c r="K46" s="17">
        <f t="shared" si="14"/>
        <v>44</v>
      </c>
      <c r="L46" s="14" t="e">
        <f t="shared" si="15"/>
        <v>#NUM!</v>
      </c>
      <c r="M46" s="14" t="e">
        <f t="shared" si="16"/>
        <v>#NUM!</v>
      </c>
      <c r="N46" s="14" t="e">
        <f t="shared" si="17"/>
        <v>#NUM!</v>
      </c>
    </row>
    <row r="47" spans="1:14" x14ac:dyDescent="0.35">
      <c r="A47" s="4" t="s">
        <v>2</v>
      </c>
      <c r="B47" s="4" t="s">
        <v>4</v>
      </c>
      <c r="C47" s="4" t="s">
        <v>0</v>
      </c>
      <c r="D47" s="7" t="e">
        <f t="shared" si="8"/>
        <v>#NUM!</v>
      </c>
      <c r="E47" s="7">
        <f t="shared" si="9"/>
        <v>0</v>
      </c>
      <c r="F47" s="7" t="e">
        <f t="shared" si="10"/>
        <v>#NUM!</v>
      </c>
      <c r="G47" s="17" t="e">
        <f>-SUM(Tableau1[[#This Row],[Result 1]:[Result 3]])</f>
        <v>#NUM!</v>
      </c>
      <c r="H47" s="17" t="e">
        <f t="shared" si="11"/>
        <v>#NUM!</v>
      </c>
      <c r="I47" s="17" t="e">
        <f t="shared" si="12"/>
        <v>#NUM!</v>
      </c>
      <c r="J47" s="17" t="e">
        <f t="shared" si="13"/>
        <v>#NUM!</v>
      </c>
      <c r="K47" s="17">
        <f t="shared" si="14"/>
        <v>45</v>
      </c>
      <c r="L47" s="14" t="e">
        <f t="shared" si="15"/>
        <v>#NUM!</v>
      </c>
      <c r="M47" s="14" t="e">
        <f t="shared" si="16"/>
        <v>#NUM!</v>
      </c>
      <c r="N47" s="14" t="e">
        <f t="shared" si="17"/>
        <v>#NUM!</v>
      </c>
    </row>
    <row r="48" spans="1:14" x14ac:dyDescent="0.35">
      <c r="A48" s="4" t="s">
        <v>3</v>
      </c>
      <c r="B48" s="4" t="s">
        <v>1</v>
      </c>
      <c r="C48" s="4" t="s">
        <v>1</v>
      </c>
      <c r="D48" s="7">
        <f t="shared" si="8"/>
        <v>0</v>
      </c>
      <c r="E48" s="7">
        <f t="shared" si="9"/>
        <v>0</v>
      </c>
      <c r="F48" s="7">
        <f t="shared" si="10"/>
        <v>0</v>
      </c>
      <c r="G48" s="17" t="e">
        <f>-SUM(Tableau1[[#This Row],[Result 1]:[Result 3]])</f>
        <v>#NUM!</v>
      </c>
      <c r="H48" s="17" t="e">
        <f t="shared" si="11"/>
        <v>#NUM!</v>
      </c>
      <c r="I48" s="17" t="e">
        <f t="shared" si="12"/>
        <v>#NUM!</v>
      </c>
      <c r="J48" s="17" t="e">
        <f t="shared" si="13"/>
        <v>#NUM!</v>
      </c>
      <c r="K48" s="17">
        <f t="shared" si="14"/>
        <v>46</v>
      </c>
      <c r="L48" s="14" t="e">
        <f t="shared" si="15"/>
        <v>#NUM!</v>
      </c>
      <c r="M48" s="14" t="e">
        <f t="shared" si="16"/>
        <v>#NUM!</v>
      </c>
      <c r="N48" s="14" t="e">
        <f t="shared" si="17"/>
        <v>#NUM!</v>
      </c>
    </row>
    <row r="49" spans="1:14" x14ac:dyDescent="0.35">
      <c r="A49" s="4" t="s">
        <v>3</v>
      </c>
      <c r="B49" s="4" t="s">
        <v>4</v>
      </c>
      <c r="C49" s="4" t="s">
        <v>1</v>
      </c>
      <c r="D49" s="7" t="e">
        <f t="shared" si="8"/>
        <v>#NUM!</v>
      </c>
      <c r="E49" s="7">
        <f t="shared" si="9"/>
        <v>0</v>
      </c>
      <c r="F49" s="7" t="e">
        <f t="shared" si="10"/>
        <v>#NUM!</v>
      </c>
      <c r="G49" s="17" t="e">
        <f>-SUM(Tableau1[[#This Row],[Result 1]:[Result 3]])</f>
        <v>#NUM!</v>
      </c>
      <c r="H49" s="17" t="e">
        <f t="shared" si="11"/>
        <v>#NUM!</v>
      </c>
      <c r="I49" s="17" t="e">
        <f t="shared" si="12"/>
        <v>#NUM!</v>
      </c>
      <c r="J49" s="17" t="e">
        <f t="shared" si="13"/>
        <v>#NUM!</v>
      </c>
      <c r="K49" s="17">
        <f t="shared" si="14"/>
        <v>47</v>
      </c>
      <c r="L49" s="14" t="e">
        <f t="shared" si="15"/>
        <v>#NUM!</v>
      </c>
      <c r="M49" s="14" t="e">
        <f t="shared" si="16"/>
        <v>#NUM!</v>
      </c>
      <c r="N49" s="14" t="e">
        <f t="shared" si="17"/>
        <v>#NUM!</v>
      </c>
    </row>
    <row r="50" spans="1:14" x14ac:dyDescent="0.35">
      <c r="A50" s="4" t="s">
        <v>3</v>
      </c>
      <c r="B50" s="4" t="s">
        <v>1</v>
      </c>
      <c r="C50" s="4" t="s">
        <v>0</v>
      </c>
      <c r="D50" s="7" t="e">
        <f t="shared" si="8"/>
        <v>#NUM!</v>
      </c>
      <c r="E50" s="7">
        <f t="shared" si="9"/>
        <v>0</v>
      </c>
      <c r="F50" s="7">
        <f t="shared" si="10"/>
        <v>0</v>
      </c>
      <c r="G50" s="17" t="e">
        <f>-SUM(Tableau1[[#This Row],[Result 1]:[Result 3]])</f>
        <v>#NUM!</v>
      </c>
      <c r="H50" s="17" t="e">
        <f t="shared" si="11"/>
        <v>#NUM!</v>
      </c>
      <c r="I50" s="17" t="e">
        <f t="shared" si="12"/>
        <v>#NUM!</v>
      </c>
      <c r="J50" s="17" t="e">
        <f t="shared" si="13"/>
        <v>#NUM!</v>
      </c>
      <c r="K50" s="17">
        <f t="shared" si="14"/>
        <v>48</v>
      </c>
      <c r="L50" s="14" t="e">
        <f t="shared" si="15"/>
        <v>#NUM!</v>
      </c>
      <c r="M50" s="14" t="e">
        <f t="shared" si="16"/>
        <v>#NUM!</v>
      </c>
      <c r="N50" s="14" t="e">
        <f t="shared" si="17"/>
        <v>#NUM!</v>
      </c>
    </row>
    <row r="51" spans="1:14" x14ac:dyDescent="0.35">
      <c r="A51" s="4" t="s">
        <v>2</v>
      </c>
      <c r="B51" s="4" t="s">
        <v>1</v>
      </c>
      <c r="C51" s="4" t="s">
        <v>0</v>
      </c>
      <c r="D51" s="7">
        <f t="shared" si="8"/>
        <v>0</v>
      </c>
      <c r="E51" s="7" t="e">
        <f t="shared" si="9"/>
        <v>#NUM!</v>
      </c>
      <c r="F51" s="7" t="e">
        <f t="shared" si="10"/>
        <v>#NUM!</v>
      </c>
      <c r="G51" s="17" t="e">
        <f>-SUM(Tableau1[[#This Row],[Result 1]:[Result 3]])</f>
        <v>#NUM!</v>
      </c>
      <c r="H51" s="17" t="e">
        <f t="shared" si="11"/>
        <v>#NUM!</v>
      </c>
      <c r="I51" s="17" t="e">
        <f t="shared" si="12"/>
        <v>#NUM!</v>
      </c>
      <c r="J51" s="17" t="e">
        <f t="shared" si="13"/>
        <v>#NUM!</v>
      </c>
      <c r="K51" s="17">
        <f t="shared" si="14"/>
        <v>49</v>
      </c>
      <c r="L51" s="14" t="e">
        <f t="shared" si="15"/>
        <v>#NUM!</v>
      </c>
      <c r="M51" s="14" t="e">
        <f t="shared" si="16"/>
        <v>#NUM!</v>
      </c>
      <c r="N51" s="14" t="e">
        <f t="shared" si="17"/>
        <v>#NUM!</v>
      </c>
    </row>
    <row r="52" spans="1:14" x14ac:dyDescent="0.35">
      <c r="A52" s="4" t="s">
        <v>3</v>
      </c>
      <c r="B52" s="4" t="s">
        <v>4</v>
      </c>
      <c r="C52" s="4" t="s">
        <v>0</v>
      </c>
      <c r="D52" s="7">
        <f t="shared" si="8"/>
        <v>0</v>
      </c>
      <c r="E52" s="7">
        <f t="shared" si="9"/>
        <v>0</v>
      </c>
      <c r="F52" s="7" t="e">
        <f t="shared" si="10"/>
        <v>#NUM!</v>
      </c>
      <c r="G52" s="17" t="e">
        <f>-SUM(Tableau1[[#This Row],[Result 1]:[Result 3]])</f>
        <v>#NUM!</v>
      </c>
      <c r="H52" s="17" t="e">
        <f t="shared" si="11"/>
        <v>#NUM!</v>
      </c>
      <c r="I52" s="17" t="e">
        <f t="shared" si="12"/>
        <v>#NUM!</v>
      </c>
      <c r="J52" s="17" t="e">
        <f t="shared" si="13"/>
        <v>#NUM!</v>
      </c>
      <c r="K52" s="17">
        <f t="shared" si="14"/>
        <v>50</v>
      </c>
      <c r="L52" s="14" t="e">
        <f t="shared" si="15"/>
        <v>#NUM!</v>
      </c>
      <c r="M52" s="14" t="e">
        <f t="shared" si="16"/>
        <v>#NUM!</v>
      </c>
      <c r="N52" s="14" t="e">
        <f t="shared" si="17"/>
        <v>#NUM!</v>
      </c>
    </row>
    <row r="53" spans="1:14" x14ac:dyDescent="0.35">
      <c r="A53" s="4" t="s">
        <v>3</v>
      </c>
      <c r="B53" s="4" t="s">
        <v>1</v>
      </c>
      <c r="C53" s="4" t="s">
        <v>1</v>
      </c>
      <c r="D53" s="7" t="e">
        <f t="shared" si="8"/>
        <v>#NUM!</v>
      </c>
      <c r="E53" s="7">
        <f t="shared" si="9"/>
        <v>0</v>
      </c>
      <c r="F53" s="7">
        <f t="shared" si="10"/>
        <v>0</v>
      </c>
      <c r="G53" s="17" t="e">
        <f>-SUM(Tableau1[[#This Row],[Result 1]:[Result 3]])</f>
        <v>#NUM!</v>
      </c>
      <c r="H53" s="17" t="e">
        <f t="shared" si="11"/>
        <v>#NUM!</v>
      </c>
      <c r="I53" s="17" t="e">
        <f t="shared" si="12"/>
        <v>#NUM!</v>
      </c>
      <c r="J53" s="17" t="e">
        <f t="shared" si="13"/>
        <v>#NUM!</v>
      </c>
      <c r="K53" s="17">
        <f t="shared" si="14"/>
        <v>51</v>
      </c>
      <c r="L53" s="14" t="e">
        <f t="shared" si="15"/>
        <v>#NUM!</v>
      </c>
      <c r="M53" s="14" t="e">
        <f t="shared" si="16"/>
        <v>#NUM!</v>
      </c>
      <c r="N53" s="14" t="e">
        <f t="shared" si="17"/>
        <v>#NUM!</v>
      </c>
    </row>
    <row r="54" spans="1:14" x14ac:dyDescent="0.35">
      <c r="A54" s="4" t="s">
        <v>2</v>
      </c>
      <c r="B54" s="4" t="s">
        <v>1</v>
      </c>
      <c r="C54" s="4" t="s">
        <v>0</v>
      </c>
      <c r="D54" s="7">
        <f t="shared" si="8"/>
        <v>0</v>
      </c>
      <c r="E54" s="7" t="e">
        <f t="shared" si="9"/>
        <v>#NUM!</v>
      </c>
      <c r="F54" s="7">
        <f t="shared" si="10"/>
        <v>0</v>
      </c>
      <c r="G54" s="17" t="e">
        <f>-SUM(Tableau1[[#This Row],[Result 1]:[Result 3]])</f>
        <v>#NUM!</v>
      </c>
      <c r="H54" s="17" t="e">
        <f t="shared" si="11"/>
        <v>#NUM!</v>
      </c>
      <c r="I54" s="17" t="e">
        <f t="shared" si="12"/>
        <v>#NUM!</v>
      </c>
      <c r="J54" s="17" t="e">
        <f t="shared" si="13"/>
        <v>#NUM!</v>
      </c>
      <c r="K54" s="17">
        <f t="shared" si="14"/>
        <v>52</v>
      </c>
      <c r="L54" s="14" t="e">
        <f t="shared" si="15"/>
        <v>#NUM!</v>
      </c>
      <c r="M54" s="14" t="e">
        <f t="shared" si="16"/>
        <v>#NUM!</v>
      </c>
      <c r="N54" s="14" t="e">
        <f t="shared" si="17"/>
        <v>#NUM!</v>
      </c>
    </row>
  </sheetData>
  <phoneticPr fontId="4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Présentation Etape 1</vt:lpstr>
      <vt:lpstr>Présentation Etape 2</vt:lpstr>
      <vt:lpstr>Présentation Etape 3</vt:lpstr>
      <vt:lpstr>Présentation Etape 4</vt:lpstr>
      <vt:lpstr>Présentation Etape 5</vt:lpstr>
      <vt:lpstr>Essai autrement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Christian CROCHE</cp:lastModifiedBy>
  <dcterms:created xsi:type="dcterms:W3CDTF">2024-08-09T20:10:02Z</dcterms:created>
  <dcterms:modified xsi:type="dcterms:W3CDTF">2024-08-10T19:35:00Z</dcterms:modified>
</cp:coreProperties>
</file>