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mary28/"/>
    </mc:Choice>
  </mc:AlternateContent>
  <xr:revisionPtr revIDLastSave="21" documentId="8_{17C4F0AF-A9B2-4CA4-B49A-0D53661E16E0}" xr6:coauthVersionLast="47" xr6:coauthVersionMax="47" xr10:uidLastSave="{3EF86A8E-F26C-44AE-9791-91A40F6383A9}"/>
  <bookViews>
    <workbookView xWindow="-110" yWindow="-110" windowWidth="38620" windowHeight="21820" tabRatio="378" activeTab="1" xr2:uid="{00000000-000D-0000-FFFF-FFFF00000000}"/>
  </bookViews>
  <sheets>
    <sheet name="Planning Personnel Janvier" sheetId="1" r:id="rId1"/>
    <sheet name="Planning Personnel Janvier (2)" sheetId="3" r:id="rId2"/>
    <sheet name="Validation" sheetId="4" r:id="rId3"/>
  </sheets>
  <definedNames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_xlpm.date" hidden="1" xlm="1">#NAME?</definedName>
    <definedName name="_xlpm.jeudi" hidden="1" xlm="1">#NAME?</definedName>
    <definedName name="_xlpm.myYear" hidden="1" xlm="1">#NAME?</definedName>
    <definedName name="_xlpm.separateur" hidden="1" xlm="1">#NAME?</definedName>
    <definedName name="data">'Planning Personnel Janvier (2)'!$C$8:$Q$57</definedName>
    <definedName name="listeValeurs">_xlfn.ANCHORARRAY(Validation!$A$1)</definedName>
    <definedName name="year">'Planning Personnel Janvier (2)'!$B$1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" i="4" l="1" a="1"/>
  <c r="A1" i="4" s="1"/>
  <c r="B8" i="3"/>
  <c r="B10" i="3" s="1"/>
  <c r="B12" i="3" s="1"/>
  <c r="B14" i="3" s="1"/>
  <c r="B16" i="3" s="1"/>
  <c r="B26" i="3" s="1"/>
  <c r="B36" i="3" s="1"/>
  <c r="B46" i="3" s="1"/>
  <c r="B56" i="3" s="1"/>
  <c r="B24" i="3" l="1"/>
  <c r="B34" i="3" s="1"/>
  <c r="B44" i="3" s="1"/>
  <c r="B54" i="3" s="1"/>
  <c r="B18" i="3"/>
  <c r="A8" i="3" a="1"/>
  <c r="A8" i="3" s="1"/>
  <c r="B22" i="3"/>
  <c r="B32" i="3" s="1"/>
  <c r="B42" i="3" s="1"/>
  <c r="B52" i="3" s="1"/>
  <c r="B20" i="3"/>
  <c r="B30" i="3" s="1"/>
  <c r="B40" i="3" s="1"/>
  <c r="B50" i="3" s="1"/>
  <c r="B9" i="3"/>
  <c r="A18" i="3" l="1" a="1"/>
  <c r="A18" i="3" s="1"/>
  <c r="B28" i="3"/>
  <c r="B11" i="3"/>
  <c r="B19" i="3"/>
  <c r="B29" i="3" s="1"/>
  <c r="B39" i="3" s="1"/>
  <c r="B49" i="3" s="1"/>
  <c r="A28" i="3" l="1" a="1"/>
  <c r="A28" i="3" s="1"/>
  <c r="B38" i="3"/>
  <c r="B13" i="3"/>
  <c r="B21" i="3"/>
  <c r="B31" i="3" s="1"/>
  <c r="B41" i="3" s="1"/>
  <c r="B51" i="3" s="1"/>
  <c r="A38" i="3" l="1" a="1"/>
  <c r="A38" i="3" s="1"/>
  <c r="B48" i="3"/>
  <c r="A48" i="3" s="1" a="1"/>
  <c r="A48" i="3" s="1"/>
  <c r="B15" i="3"/>
  <c r="B23" i="3"/>
  <c r="B33" i="3" s="1"/>
  <c r="B43" i="3" s="1"/>
  <c r="B53" i="3" s="1"/>
  <c r="B17" i="3" l="1"/>
  <c r="B27" i="3" s="1"/>
  <c r="B37" i="3" s="1"/>
  <c r="B47" i="3" s="1"/>
  <c r="B57" i="3" s="1"/>
  <c r="B25" i="3"/>
  <c r="B35" i="3" s="1"/>
  <c r="B45" i="3" s="1"/>
  <c r="B5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CROCHE</author>
  </authors>
  <commentList>
    <comment ref="B25" authorId="0" shapeId="0" xr:uid="{5C559BDB-BBCE-4353-AF7E-C319335D5820}">
      <text>
        <r>
          <rPr>
            <sz val="10"/>
            <color indexed="81"/>
            <rFont val="Arial"/>
            <family val="2"/>
          </rPr>
          <t>CPI</t>
        </r>
      </text>
    </comment>
    <comment ref="B39" authorId="0" shapeId="0" xr:uid="{009B26CE-8E65-41F5-9D1F-85D8B9360669}">
      <text>
        <r>
          <rPr>
            <sz val="10"/>
            <color indexed="81"/>
            <rFont val="Arial"/>
            <family val="2"/>
          </rPr>
          <t>CPI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<sst xmlns="http://schemas.openxmlformats.org/spreadsheetml/2006/main" count="1415" uniqueCount="156">
  <si>
    <t>BSB</t>
  </si>
  <si>
    <t>NEB</t>
  </si>
  <si>
    <t>BCX</t>
  </si>
  <si>
    <t>EU</t>
  </si>
  <si>
    <t>STS</t>
  </si>
  <si>
    <t>TO</t>
  </si>
  <si>
    <t>EXT</t>
  </si>
  <si>
    <t>AU</t>
  </si>
  <si>
    <t>EN</t>
  </si>
  <si>
    <t>G</t>
  </si>
  <si>
    <t>Blangy sur Bresle</t>
  </si>
  <si>
    <t>Neufchâtel</t>
  </si>
  <si>
    <t xml:space="preserve">Bacqueville </t>
  </si>
  <si>
    <t>St Saëns</t>
  </si>
  <si>
    <t>Tôtes</t>
  </si>
  <si>
    <t>Extérieur</t>
  </si>
  <si>
    <t>Mairie d'Eu</t>
  </si>
  <si>
    <t>Aumale</t>
  </si>
  <si>
    <t>Envermeu</t>
  </si>
  <si>
    <t>Forges les Eaux</t>
  </si>
  <si>
    <t>Gournay</t>
  </si>
  <si>
    <t>R</t>
  </si>
  <si>
    <t>P</t>
  </si>
  <si>
    <t>CA</t>
  </si>
  <si>
    <t>TT</t>
  </si>
  <si>
    <t>FORM</t>
  </si>
  <si>
    <t>TP</t>
  </si>
  <si>
    <t>BEX</t>
  </si>
  <si>
    <t>CM</t>
  </si>
  <si>
    <t>Réunion</t>
  </si>
  <si>
    <t>Permanence</t>
  </si>
  <si>
    <t>Congés</t>
  </si>
  <si>
    <t>Télétravail</t>
  </si>
  <si>
    <t>Formation</t>
  </si>
  <si>
    <t>Temps Partiel</t>
  </si>
  <si>
    <t>Congé Maladie</t>
  </si>
  <si>
    <t xml:space="preserve">Semaine 1 </t>
  </si>
  <si>
    <t>Grégory</t>
  </si>
  <si>
    <t>Valérie</t>
  </si>
  <si>
    <t>Jean-Philippe</t>
  </si>
  <si>
    <t>Emmanuelle</t>
  </si>
  <si>
    <t>Maxime</t>
  </si>
  <si>
    <t>Amélie</t>
  </si>
  <si>
    <t>Gwenaëlle</t>
  </si>
  <si>
    <t>Fabienne</t>
  </si>
  <si>
    <t>Sylvie</t>
  </si>
  <si>
    <t>Alexandre</t>
  </si>
  <si>
    <t>Nadège</t>
  </si>
  <si>
    <t>Maryline</t>
  </si>
  <si>
    <t>Carine</t>
  </si>
  <si>
    <t>BLANGIER</t>
  </si>
  <si>
    <t>BOITTIAUX</t>
  </si>
  <si>
    <t>CHATELET</t>
  </si>
  <si>
    <t>COLLETTE</t>
  </si>
  <si>
    <t>DIEULOIS LECLERC</t>
  </si>
  <si>
    <t>FIGUEIRA</t>
  </si>
  <si>
    <t>KERHELLO</t>
  </si>
  <si>
    <t>LEGRAND 2J</t>
  </si>
  <si>
    <t>LEMAIRE</t>
  </si>
  <si>
    <t>LESUEUR</t>
  </si>
  <si>
    <t>POURRIER</t>
  </si>
  <si>
    <t>LIMARE</t>
  </si>
  <si>
    <t>MARIE-ROSE</t>
  </si>
  <si>
    <t>GUELLEC</t>
  </si>
  <si>
    <t>Lundi 
01/01</t>
  </si>
  <si>
    <t>Férié</t>
  </si>
  <si>
    <t>Mardi 
02/01</t>
  </si>
  <si>
    <t>SPIP</t>
  </si>
  <si>
    <t>Mercredi 03/01</t>
  </si>
  <si>
    <t>Jeudi
04/01</t>
  </si>
  <si>
    <t>Vendredi
05/01</t>
  </si>
  <si>
    <t>Semaine 2</t>
  </si>
  <si>
    <t>LEGRAND 3J</t>
  </si>
  <si>
    <t>Lundi 
08/01</t>
  </si>
  <si>
    <t>Mardi 
09/01</t>
  </si>
  <si>
    <t>Mercredi 10/01</t>
  </si>
  <si>
    <t>TOTES</t>
  </si>
  <si>
    <t>Vendredi
12/01</t>
  </si>
  <si>
    <t xml:space="preserve">Semaine 3 </t>
  </si>
  <si>
    <t>Lundi 
15/01</t>
  </si>
  <si>
    <t>Réunion service</t>
  </si>
  <si>
    <t>Mardi 
16/01</t>
  </si>
  <si>
    <t>Mercredi 17/01</t>
  </si>
  <si>
    <t>Jeudi
18/01</t>
  </si>
  <si>
    <t>Vendredi
19/01</t>
  </si>
  <si>
    <t>Semaine 4</t>
  </si>
  <si>
    <t>Mardi 
23/01</t>
  </si>
  <si>
    <t>STSAENS</t>
  </si>
  <si>
    <t>Mercredi 24/01</t>
  </si>
  <si>
    <t>Jeudi
25/01</t>
  </si>
  <si>
    <t>Vendredi
26/01</t>
  </si>
  <si>
    <t>Semaine 5</t>
  </si>
  <si>
    <t>Lundi 
29/01</t>
  </si>
  <si>
    <t>Mardi 
30/01</t>
  </si>
  <si>
    <t>Mercredi 31/01</t>
  </si>
  <si>
    <t>Jeudi
01/02</t>
  </si>
  <si>
    <t>Vendredi
02/02</t>
  </si>
  <si>
    <t>FORG</t>
  </si>
  <si>
    <t>LEGRAND  2J</t>
  </si>
  <si>
    <t>GOURNAY</t>
  </si>
  <si>
    <t>Eu</t>
  </si>
  <si>
    <t>Ext</t>
  </si>
  <si>
    <t>FORM Permis</t>
  </si>
  <si>
    <t>MAI</t>
  </si>
  <si>
    <t>MAIRIE EU</t>
  </si>
  <si>
    <t>ENVERMEU</t>
  </si>
  <si>
    <t>PERM</t>
  </si>
  <si>
    <t>STA</t>
  </si>
  <si>
    <t>Stage</t>
  </si>
  <si>
    <r>
      <t xml:space="preserve">Jeudi
11/01
</t>
    </r>
    <r>
      <rPr>
        <b/>
        <i/>
        <sz val="14"/>
        <color rgb="FFFF0000"/>
        <rFont val="Calibri"/>
        <family val="2"/>
      </rPr>
      <t>CPI</t>
    </r>
  </si>
  <si>
    <r>
      <t xml:space="preserve">Lundi 
22/01
</t>
    </r>
    <r>
      <rPr>
        <b/>
        <i/>
        <sz val="14"/>
        <color rgb="FFFF0000"/>
        <rFont val="Calibri"/>
        <family val="2"/>
      </rPr>
      <t>CPI</t>
    </r>
  </si>
  <si>
    <t>FORGES</t>
  </si>
  <si>
    <t>AUMALE</t>
  </si>
  <si>
    <t>Réunion service
+ PERM</t>
  </si>
  <si>
    <t>tt</t>
  </si>
  <si>
    <t>STAGE STUP</t>
  </si>
  <si>
    <t>Voiture Perso</t>
  </si>
  <si>
    <t>VP</t>
  </si>
  <si>
    <t>VP BCX</t>
  </si>
  <si>
    <t>VP AUMALE</t>
  </si>
  <si>
    <t>VP GOURNAY</t>
  </si>
  <si>
    <t>#FC2486</t>
  </si>
  <si>
    <t>#FFFF00</t>
  </si>
  <si>
    <t>#D9D9D9</t>
  </si>
  <si>
    <t>#00B0F0</t>
  </si>
  <si>
    <t>#FFC000</t>
  </si>
  <si>
    <t>#FFE699</t>
  </si>
  <si>
    <t>#B4C7E7</t>
  </si>
  <si>
    <t>#92D050</t>
  </si>
  <si>
    <t>#C6E0B4</t>
  </si>
  <si>
    <t>#FF66CC</t>
  </si>
  <si>
    <t>#BDD7EE</t>
  </si>
  <si>
    <t>Jour férié</t>
  </si>
  <si>
    <t>Grégory
BLANGIER</t>
  </si>
  <si>
    <t>Valérie
BOITTIAUX</t>
  </si>
  <si>
    <t>Jean-Philippe
CHATELET</t>
  </si>
  <si>
    <t>Emmanuelle
COLLETTE</t>
  </si>
  <si>
    <t>Maxime
DIEULOIS LECLERC</t>
  </si>
  <si>
    <t>Amélie
FIGUEIRA</t>
  </si>
  <si>
    <t>Gwenaëlle
KERHELLO</t>
  </si>
  <si>
    <t>Fabienne
LEGRAND 2J</t>
  </si>
  <si>
    <t>Sylvie
LEMAIRE</t>
  </si>
  <si>
    <t>Alexandre
LESUEUR</t>
  </si>
  <si>
    <t>Nadège
POURRIER</t>
  </si>
  <si>
    <t>Maryline
LIMARE</t>
  </si>
  <si>
    <t>Carine
MARIE-ROSE</t>
  </si>
  <si>
    <t>Valérie
GUELLEC</t>
  </si>
  <si>
    <t>Semaine</t>
  </si>
  <si>
    <t>GOUR</t>
  </si>
  <si>
    <t>VP GOURN</t>
  </si>
  <si>
    <t>VP AU</t>
  </si>
  <si>
    <t>STA STUP</t>
  </si>
  <si>
    <t>Date</t>
  </si>
  <si>
    <t>REU</t>
  </si>
  <si>
    <t>REU service</t>
  </si>
  <si>
    <t>REU service
+ PERM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</si>
</sst>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\-mmm;@"/>
    <numFmt numFmtId="165" formatCode="[$-F800]dddd\,\ mmmm\ dd\,\ yyyy"/>
    <numFmt numFmtId="166" formatCode="[$-40C]\ ddd\ dd\ mmm\ yy"/>
    <numFmt numFmtId="167" formatCode="[$-40C]dddd"/>
    <numFmt numFmtId="168" formatCode="[$-40C]dd\ mmm\ yy"/>
  </numFmts>
  <fonts count="22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 Light"/>
      <family val="2"/>
      <charset val="1"/>
    </font>
    <font>
      <sz val="11"/>
      <color rgb="FF000000"/>
      <name val="Calibri Light"/>
      <family val="2"/>
      <charset val="1"/>
    </font>
    <font>
      <b/>
      <u/>
      <sz val="12"/>
      <color rgb="FF000000"/>
      <name val="Calibri"/>
      <family val="2"/>
      <charset val="1"/>
    </font>
    <font>
      <b/>
      <i/>
      <sz val="10"/>
      <color rgb="FF000000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b/>
      <sz val="12"/>
      <name val="Calibri Light"/>
      <family val="2"/>
      <charset val="1"/>
    </font>
    <font>
      <b/>
      <sz val="11"/>
      <name val="Calibri Light"/>
      <family val="2"/>
      <charset val="1"/>
    </font>
    <font>
      <sz val="11"/>
      <name val="Calibri Light"/>
      <family val="2"/>
      <charset val="1"/>
    </font>
    <font>
      <sz val="11"/>
      <name val="Calibri"/>
      <family val="2"/>
      <charset val="1"/>
    </font>
    <font>
      <b/>
      <sz val="11"/>
      <name val="Calibri Light"/>
      <family val="2"/>
    </font>
    <font>
      <b/>
      <i/>
      <sz val="14"/>
      <color rgb="FFFF0000"/>
      <name val="Calibri"/>
      <family val="2"/>
    </font>
    <font>
      <b/>
      <sz val="10"/>
      <color rgb="FF000000"/>
      <name val="Calibri Light"/>
      <family val="2"/>
      <charset val="1"/>
    </font>
    <font>
      <b/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  <scheme val="minor"/>
    </font>
    <font>
      <b/>
      <u/>
      <sz val="11"/>
      <color rgb="FF000000"/>
      <name val="Arial"/>
      <family val="2"/>
      <scheme val="minor"/>
    </font>
    <font>
      <sz val="10"/>
      <color indexed="81"/>
      <name val="Arial"/>
      <family val="2"/>
    </font>
    <font>
      <sz val="11"/>
      <color rgb="FFFF0000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C2486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33CCCC"/>
      </patternFill>
    </fill>
    <fill>
      <patternFill patternType="solid">
        <fgColor rgb="FFB4C7E7"/>
        <bgColor rgb="FFBDD7EE"/>
      </patternFill>
    </fill>
    <fill>
      <patternFill patternType="solid">
        <fgColor rgb="FF92D05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BDD7EE"/>
        <bgColor rgb="FFB4C7E7"/>
      </patternFill>
    </fill>
    <fill>
      <patternFill patternType="solid">
        <fgColor rgb="FFCC9900"/>
        <bgColor rgb="FFBF9000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rgb="FFFFCC99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rgb="FFCC9900"/>
      </patternFill>
    </fill>
    <fill>
      <patternFill patternType="solid">
        <fgColor theme="5" tint="-0.249977111117893"/>
        <bgColor rgb="FFFFFFCC"/>
      </patternFill>
    </fill>
    <fill>
      <patternFill patternType="solid">
        <fgColor rgb="FFFF66CC"/>
        <bgColor indexed="64"/>
      </patternFill>
    </fill>
    <fill>
      <patternFill patternType="solid">
        <fgColor rgb="FFBDD7EE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theme="0" tint="-0.14996795556505021"/>
      </bottom>
      <diagonal/>
    </border>
    <border>
      <left style="thin">
        <color auto="1"/>
      </left>
      <right style="thick">
        <color indexed="64"/>
      </right>
      <top style="thick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medium">
        <color auto="1"/>
      </bottom>
      <diagonal/>
    </border>
    <border>
      <left style="thin">
        <color auto="1"/>
      </left>
      <right style="thick">
        <color indexed="64"/>
      </right>
      <top style="thin">
        <color theme="0" tint="-0.1499679555650502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0" tint="-0.14996795556505021"/>
      </bottom>
      <diagonal/>
    </border>
    <border>
      <left style="thin">
        <color auto="1"/>
      </left>
      <right style="thick">
        <color indexed="64"/>
      </right>
      <top/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theme="0" tint="-0.14996795556505021"/>
      </top>
      <bottom style="thick">
        <color indexed="64"/>
      </bottom>
      <diagonal/>
    </border>
  </borders>
  <cellStyleXfs count="2">
    <xf numFmtId="0" fontId="0" fillId="0" borderId="0"/>
    <xf numFmtId="166" fontId="17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3" xfId="0" applyBorder="1"/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7" xfId="0" applyBorder="1"/>
    <xf numFmtId="0" fontId="6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8" fillId="2" borderId="1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8" fillId="3" borderId="18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9" fillId="13" borderId="1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16" borderId="18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5" fontId="0" fillId="0" borderId="0" xfId="0" applyNumberFormat="1"/>
    <xf numFmtId="0" fontId="16" fillId="0" borderId="0" xfId="0" applyFont="1" applyAlignment="1">
      <alignment horizontal="left" vertical="center"/>
    </xf>
    <xf numFmtId="0" fontId="17" fillId="0" borderId="0" xfId="0" applyFont="1"/>
    <xf numFmtId="0" fontId="16" fillId="0" borderId="0" xfId="0" applyFont="1"/>
    <xf numFmtId="0" fontId="18" fillId="0" borderId="0" xfId="0" applyFont="1" applyAlignment="1">
      <alignment horizontal="center"/>
    </xf>
    <xf numFmtId="0" fontId="18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7" fillId="0" borderId="21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67" fontId="17" fillId="0" borderId="23" xfId="1" applyNumberFormat="1" applyFont="1" applyBorder="1" applyAlignment="1">
      <alignment horizontal="center" wrapText="1"/>
    </xf>
    <xf numFmtId="168" fontId="17" fillId="0" borderId="24" xfId="1" applyNumberFormat="1" applyFont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/>
    </xf>
    <xf numFmtId="0" fontId="18" fillId="11" borderId="18" xfId="0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18" fillId="14" borderId="18" xfId="0" applyFont="1" applyFill="1" applyBorder="1" applyAlignment="1">
      <alignment horizontal="center" vertical="center"/>
    </xf>
    <xf numFmtId="0" fontId="18" fillId="12" borderId="18" xfId="0" applyFont="1" applyFill="1" applyBorder="1" applyAlignment="1">
      <alignment horizontal="center" vertical="center"/>
    </xf>
    <xf numFmtId="0" fontId="18" fillId="5" borderId="18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18" fillId="10" borderId="18" xfId="0" applyFont="1" applyFill="1" applyBorder="1" applyAlignment="1">
      <alignment horizontal="center" vertical="center"/>
    </xf>
    <xf numFmtId="0" fontId="18" fillId="13" borderId="18" xfId="0" applyFont="1" applyFill="1" applyBorder="1" applyAlignment="1">
      <alignment horizontal="center" vertical="center"/>
    </xf>
    <xf numFmtId="0" fontId="18" fillId="16" borderId="18" xfId="0" applyFont="1" applyFill="1" applyBorder="1" applyAlignment="1">
      <alignment horizontal="center" vertical="center"/>
    </xf>
    <xf numFmtId="0" fontId="18" fillId="17" borderId="18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7" fontId="17" fillId="0" borderId="27" xfId="1" applyNumberFormat="1" applyFont="1" applyBorder="1" applyAlignment="1">
      <alignment horizontal="center" wrapText="1"/>
    </xf>
    <xf numFmtId="168" fontId="17" fillId="0" borderId="30" xfId="1" applyNumberFormat="1" applyFont="1" applyBorder="1" applyAlignment="1">
      <alignment horizontal="center" vertical="top" wrapText="1"/>
    </xf>
    <xf numFmtId="49" fontId="17" fillId="0" borderId="31" xfId="0" applyNumberFormat="1" applyFont="1" applyBorder="1" applyAlignment="1">
      <alignment horizontal="center" vertical="center" wrapText="1"/>
    </xf>
    <xf numFmtId="49" fontId="17" fillId="0" borderId="32" xfId="0" applyNumberFormat="1" applyFont="1" applyBorder="1" applyAlignment="1">
      <alignment horizontal="center" vertical="center" wrapText="1"/>
    </xf>
    <xf numFmtId="49" fontId="17" fillId="0" borderId="33" xfId="0" applyNumberFormat="1" applyFont="1" applyBorder="1" applyAlignment="1">
      <alignment horizontal="center" vertical="center" wrapText="1"/>
    </xf>
    <xf numFmtId="49" fontId="17" fillId="0" borderId="34" xfId="0" applyNumberFormat="1" applyFont="1" applyBorder="1" applyAlignment="1">
      <alignment horizontal="center" vertical="center" wrapText="1"/>
    </xf>
    <xf numFmtId="49" fontId="17" fillId="0" borderId="35" xfId="0" applyNumberFormat="1" applyFont="1" applyBorder="1" applyAlignment="1">
      <alignment horizontal="center" vertical="center" wrapText="1"/>
    </xf>
    <xf numFmtId="49" fontId="17" fillId="0" borderId="36" xfId="0" applyNumberFormat="1" applyFont="1" applyBorder="1" applyAlignment="1">
      <alignment horizontal="center" vertical="center" wrapText="1"/>
    </xf>
    <xf numFmtId="49" fontId="17" fillId="0" borderId="37" xfId="0" applyNumberFormat="1" applyFont="1" applyBorder="1" applyAlignment="1">
      <alignment horizontal="center" vertical="center" wrapText="1"/>
    </xf>
    <xf numFmtId="49" fontId="17" fillId="0" borderId="38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/>
    </xf>
    <xf numFmtId="49" fontId="3" fillId="7" borderId="11" xfId="0" applyNumberFormat="1" applyFont="1" applyFill="1" applyBorder="1" applyAlignment="1">
      <alignment horizontal="center" vertical="center"/>
    </xf>
    <xf numFmtId="49" fontId="15" fillId="7" borderId="11" xfId="0" applyNumberFormat="1" applyFont="1" applyFill="1" applyBorder="1" applyAlignment="1">
      <alignment horizontal="center" vertical="center"/>
    </xf>
    <xf numFmtId="49" fontId="15" fillId="7" borderId="12" xfId="0" applyNumberFormat="1" applyFont="1" applyFill="1" applyBorder="1" applyAlignment="1">
      <alignment horizontal="center" vertical="center"/>
    </xf>
    <xf numFmtId="49" fontId="3" fillId="7" borderId="13" xfId="0" applyNumberFormat="1" applyFont="1" applyFill="1" applyBorder="1" applyAlignment="1">
      <alignment horizontal="center" vertical="center"/>
    </xf>
    <xf numFmtId="49" fontId="15" fillId="7" borderId="13" xfId="0" applyNumberFormat="1" applyFont="1" applyFill="1" applyBorder="1" applyAlignment="1">
      <alignment horizontal="center" vertical="center"/>
    </xf>
    <xf numFmtId="49" fontId="15" fillId="7" borderId="14" xfId="0" applyNumberFormat="1" applyFont="1" applyFill="1" applyBorder="1" applyAlignment="1">
      <alignment horizontal="center" vertical="center"/>
    </xf>
    <xf numFmtId="49" fontId="14" fillId="15" borderId="11" xfId="0" applyNumberFormat="1" applyFont="1" applyFill="1" applyBorder="1" applyAlignment="1">
      <alignment horizontal="center" vertical="center"/>
    </xf>
    <xf numFmtId="49" fontId="14" fillId="15" borderId="13" xfId="0" applyNumberFormat="1" applyFont="1" applyFill="1" applyBorder="1" applyAlignment="1">
      <alignment horizontal="center" vertical="center"/>
    </xf>
    <xf numFmtId="49" fontId="2" fillId="7" borderId="11" xfId="0" applyNumberFormat="1" applyFont="1" applyFill="1" applyBorder="1" applyAlignment="1">
      <alignment horizontal="center" vertical="center"/>
    </xf>
    <xf numFmtId="49" fontId="2" fillId="7" borderId="12" xfId="0" applyNumberFormat="1" applyFont="1" applyFill="1" applyBorder="1" applyAlignment="1">
      <alignment horizontal="center" vertical="center"/>
    </xf>
    <xf numFmtId="49" fontId="2" fillId="7" borderId="13" xfId="0" applyNumberFormat="1" applyFont="1" applyFill="1" applyBorder="1" applyAlignment="1">
      <alignment horizontal="center" vertical="center"/>
    </xf>
    <xf numFmtId="49" fontId="2" fillId="7" borderId="14" xfId="0" applyNumberFormat="1" applyFont="1" applyFill="1" applyBorder="1" applyAlignment="1">
      <alignment horizontal="center" vertical="center"/>
    </xf>
    <xf numFmtId="49" fontId="3" fillId="7" borderId="3" xfId="0" applyNumberFormat="1" applyFont="1" applyFill="1" applyBorder="1" applyAlignment="1">
      <alignment horizontal="center" vertical="center"/>
    </xf>
    <xf numFmtId="49" fontId="3" fillId="7" borderId="16" xfId="0" applyNumberFormat="1" applyFont="1" applyFill="1" applyBorder="1" applyAlignment="1">
      <alignment horizontal="center" vertical="center"/>
    </xf>
    <xf numFmtId="49" fontId="3" fillId="9" borderId="11" xfId="0" applyNumberFormat="1" applyFont="1" applyFill="1" applyBorder="1" applyAlignment="1">
      <alignment horizontal="center" vertical="center"/>
    </xf>
    <xf numFmtId="49" fontId="3" fillId="7" borderId="15" xfId="0" applyNumberFormat="1" applyFont="1" applyFill="1" applyBorder="1" applyAlignment="1">
      <alignment horizontal="center" vertical="center"/>
    </xf>
    <xf numFmtId="49" fontId="3" fillId="7" borderId="7" xfId="0" applyNumberFormat="1" applyFont="1" applyFill="1" applyBorder="1" applyAlignment="1">
      <alignment horizontal="center" vertical="center"/>
    </xf>
    <xf numFmtId="49" fontId="3" fillId="9" borderId="13" xfId="0" applyNumberFormat="1" applyFont="1" applyFill="1" applyBorder="1" applyAlignment="1">
      <alignment horizontal="center" vertical="center"/>
    </xf>
    <xf numFmtId="49" fontId="3" fillId="7" borderId="1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7" borderId="17" xfId="0" applyNumberFormat="1" applyFont="1" applyFill="1" applyBorder="1" applyAlignment="1">
      <alignment horizontal="center" vertical="center"/>
    </xf>
    <xf numFmtId="49" fontId="3" fillId="7" borderId="13" xfId="0" applyNumberFormat="1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168" fontId="21" fillId="0" borderId="24" xfId="1" applyNumberFormat="1" applyFont="1" applyBorder="1" applyAlignment="1">
      <alignment horizontal="center" vertical="top" wrapText="1"/>
    </xf>
    <xf numFmtId="167" fontId="21" fillId="0" borderId="23" xfId="1" applyNumberFormat="1" applyFont="1" applyBorder="1" applyAlignment="1">
      <alignment horizontal="center" wrapText="1"/>
    </xf>
    <xf numFmtId="167" fontId="21" fillId="0" borderId="27" xfId="1" applyNumberFormat="1" applyFont="1" applyBorder="1" applyAlignment="1">
      <alignment horizontal="center" wrapText="1"/>
    </xf>
  </cellXfs>
  <cellStyles count="2">
    <cellStyle name="Date semi-longue" xfId="1" xr:uid="{9C32C048-4068-4CFA-8834-C85E4DB73E83}"/>
    <cellStyle name="Normal" xfId="0" builtinId="0"/>
  </cellStyles>
  <dxfs count="241">
    <dxf>
      <fill>
        <patternFill>
          <bgColor rgb="FFD9D9D9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E699"/>
        </patternFill>
      </fill>
    </dxf>
    <dxf>
      <fill>
        <patternFill>
          <bgColor rgb="FFB4C7E7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C6E0B4"/>
        </patternFill>
      </fill>
    </dxf>
    <dxf>
      <fill>
        <patternFill>
          <bgColor rgb="FFFF66CC"/>
        </patternFill>
      </fill>
    </dxf>
    <dxf>
      <fill>
        <patternFill>
          <bgColor rgb="FFBDD7EE"/>
        </patternFill>
      </fill>
    </dxf>
    <dxf>
      <fill>
        <patternFill>
          <bgColor rgb="FFFFFFFF"/>
        </patternFill>
      </fill>
    </dxf>
    <dxf>
      <fill>
        <patternFill>
          <bgColor rgb="FFFC2486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66CC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C2486"/>
      <rgbColor rgb="FF00FFFF"/>
      <rgbColor rgb="FF800000"/>
      <rgbColor rgb="FF008000"/>
      <rgbColor rgb="FF000080"/>
      <rgbColor rgb="FFBF9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E699"/>
      <rgbColor rgb="FFB4C7E7"/>
      <rgbColor rgb="FFFF99CC"/>
      <rgbColor rgb="FFCC99FF"/>
      <rgbColor rgb="FFFFCC99"/>
      <rgbColor rgb="FF3366FF"/>
      <rgbColor rgb="FF33CCCC"/>
      <rgbColor rgb="FF92D050"/>
      <rgbColor rgb="FFFFCC00"/>
      <rgbColor rgb="FFCC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BDD7EE"/>
      <color rgb="FFFF66CC"/>
      <color rgb="FFC6E0B4"/>
      <color rgb="FF92D050"/>
      <color rgb="FFB4C7E7"/>
      <color rgb="FFFFE699"/>
      <color rgb="FFFFC000"/>
      <color rgb="FF00B0F0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124"/>
  <sheetViews>
    <sheetView showGridLines="0" zoomScale="85" zoomScaleNormal="85" workbookViewId="0">
      <pane xSplit="2" ySplit="8" topLeftCell="C78" activePane="bottomRight" state="frozen"/>
      <selection pane="topRight" activeCell="C1" sqref="C1"/>
      <selection pane="bottomLeft" activeCell="A9" sqref="A9"/>
      <selection pane="bottomRight" activeCell="B102" sqref="B102"/>
    </sheetView>
  </sheetViews>
  <sheetFormatPr baseColWidth="10" defaultColWidth="8.7265625" defaultRowHeight="15.5" x14ac:dyDescent="0.35"/>
  <cols>
    <col min="1" max="1" width="2.81640625" style="1" customWidth="1"/>
    <col min="2" max="2" width="10.7265625" style="2" customWidth="1"/>
    <col min="3" max="17" width="15.54296875" customWidth="1"/>
    <col min="18" max="18" width="14.1796875" customWidth="1"/>
    <col min="19" max="19" width="10.453125" customWidth="1"/>
    <col min="20" max="20" width="17.453125" bestFit="1" customWidth="1"/>
    <col min="21" max="1025" width="10.453125" customWidth="1"/>
  </cols>
  <sheetData>
    <row r="1" spans="1:20" ht="15.65" customHeight="1" x14ac:dyDescent="0.35">
      <c r="C1" s="22" t="s">
        <v>0</v>
      </c>
      <c r="D1" s="22" t="s">
        <v>1</v>
      </c>
      <c r="E1" s="22" t="s">
        <v>2</v>
      </c>
      <c r="F1" s="22" t="s">
        <v>3</v>
      </c>
      <c r="G1" s="22" t="s">
        <v>4</v>
      </c>
      <c r="H1" s="22" t="s">
        <v>5</v>
      </c>
      <c r="I1" s="22" t="s">
        <v>6</v>
      </c>
      <c r="J1" s="22" t="s">
        <v>103</v>
      </c>
      <c r="K1" s="22" t="s">
        <v>7</v>
      </c>
      <c r="L1" s="22" t="s">
        <v>8</v>
      </c>
      <c r="M1" s="22" t="s">
        <v>97</v>
      </c>
      <c r="N1" s="22" t="s">
        <v>9</v>
      </c>
      <c r="O1" s="36" t="s">
        <v>121</v>
      </c>
    </row>
    <row r="2" spans="1:20" s="3" customFormat="1" ht="15.65" customHeight="1" x14ac:dyDescent="0.35">
      <c r="A2" s="1"/>
      <c r="C2" s="23" t="s">
        <v>10</v>
      </c>
      <c r="D2" s="23" t="s">
        <v>11</v>
      </c>
      <c r="E2" s="23" t="s">
        <v>12</v>
      </c>
      <c r="F2" s="23" t="s">
        <v>3</v>
      </c>
      <c r="G2" s="23" t="s">
        <v>13</v>
      </c>
      <c r="H2" s="23" t="s">
        <v>14</v>
      </c>
      <c r="I2" s="23" t="s">
        <v>15</v>
      </c>
      <c r="J2" s="23" t="s">
        <v>16</v>
      </c>
      <c r="K2" s="23" t="s">
        <v>17</v>
      </c>
      <c r="L2" s="23" t="s">
        <v>18</v>
      </c>
      <c r="M2" s="23" t="s">
        <v>19</v>
      </c>
      <c r="N2" s="23" t="s">
        <v>20</v>
      </c>
    </row>
    <row r="3" spans="1:20" ht="15.65" customHeight="1" x14ac:dyDescent="0.35">
      <c r="B3" s="4"/>
      <c r="C3" s="20" t="s">
        <v>122</v>
      </c>
      <c r="D3" s="20" t="s">
        <v>123</v>
      </c>
      <c r="E3" s="20" t="s">
        <v>124</v>
      </c>
      <c r="F3" s="20" t="s">
        <v>125</v>
      </c>
      <c r="G3" s="20" t="s">
        <v>126</v>
      </c>
      <c r="H3" s="20" t="s">
        <v>127</v>
      </c>
      <c r="I3" s="20" t="s">
        <v>128</v>
      </c>
      <c r="J3" s="20" t="s">
        <v>124</v>
      </c>
      <c r="K3" s="20" t="s">
        <v>129</v>
      </c>
      <c r="L3" s="20" t="s">
        <v>130</v>
      </c>
      <c r="M3" s="20"/>
      <c r="N3" s="21"/>
    </row>
    <row r="4" spans="1:20" ht="15.65" customHeight="1" x14ac:dyDescent="0.35">
      <c r="C4" s="24" t="s">
        <v>21</v>
      </c>
      <c r="D4" s="25" t="s">
        <v>22</v>
      </c>
      <c r="E4" s="26" t="s">
        <v>23</v>
      </c>
      <c r="F4" s="27" t="s">
        <v>24</v>
      </c>
      <c r="G4" s="28" t="s">
        <v>25</v>
      </c>
      <c r="H4" s="29" t="s">
        <v>26</v>
      </c>
      <c r="I4" s="30" t="s">
        <v>27</v>
      </c>
      <c r="J4" s="31" t="s">
        <v>28</v>
      </c>
      <c r="K4" s="32" t="s">
        <v>107</v>
      </c>
      <c r="L4" s="35" t="s">
        <v>117</v>
      </c>
      <c r="M4" s="20"/>
      <c r="N4" s="21"/>
    </row>
    <row r="5" spans="1:20" ht="15.65" customHeight="1" x14ac:dyDescent="0.35">
      <c r="C5" s="33" t="s">
        <v>29</v>
      </c>
      <c r="D5" s="33" t="s">
        <v>30</v>
      </c>
      <c r="E5" s="33" t="s">
        <v>31</v>
      </c>
      <c r="F5" s="33" t="s">
        <v>32</v>
      </c>
      <c r="G5" s="33" t="s">
        <v>33</v>
      </c>
      <c r="H5" s="23" t="s">
        <v>34</v>
      </c>
      <c r="I5" s="23" t="s">
        <v>27</v>
      </c>
      <c r="J5" s="33" t="s">
        <v>35</v>
      </c>
      <c r="K5" s="34" t="s">
        <v>108</v>
      </c>
      <c r="L5" s="34" t="s">
        <v>116</v>
      </c>
      <c r="M5" s="20"/>
      <c r="N5" s="21"/>
    </row>
    <row r="6" spans="1:20" ht="15.65" customHeight="1" thickBot="1" x14ac:dyDescent="0.4">
      <c r="C6" s="18"/>
      <c r="D6" s="18"/>
      <c r="E6" s="18"/>
      <c r="F6" s="18"/>
      <c r="G6" s="18"/>
      <c r="H6" s="19"/>
      <c r="I6" s="19"/>
      <c r="J6" s="18"/>
      <c r="K6" s="5"/>
      <c r="L6" s="5"/>
      <c r="M6" s="5"/>
    </row>
    <row r="7" spans="1:20" ht="15" customHeight="1" thickBot="1" x14ac:dyDescent="0.4">
      <c r="B7" s="79" t="s">
        <v>36</v>
      </c>
      <c r="C7" s="6" t="s">
        <v>37</v>
      </c>
      <c r="D7" s="6" t="s">
        <v>38</v>
      </c>
      <c r="E7" s="7" t="s">
        <v>39</v>
      </c>
      <c r="F7" s="8" t="s">
        <v>40</v>
      </c>
      <c r="G7" s="6" t="s">
        <v>41</v>
      </c>
      <c r="H7" s="6" t="s">
        <v>42</v>
      </c>
      <c r="I7" s="6" t="s">
        <v>43</v>
      </c>
      <c r="J7" s="9" t="s">
        <v>44</v>
      </c>
      <c r="K7" s="6" t="s">
        <v>45</v>
      </c>
      <c r="L7" s="6" t="s">
        <v>46</v>
      </c>
      <c r="M7" s="8" t="s">
        <v>47</v>
      </c>
      <c r="N7" s="10"/>
      <c r="O7" s="6" t="s">
        <v>48</v>
      </c>
      <c r="P7" s="6" t="s">
        <v>49</v>
      </c>
      <c r="Q7" s="11" t="s">
        <v>38</v>
      </c>
    </row>
    <row r="8" spans="1:20" ht="15" customHeight="1" x14ac:dyDescent="0.35">
      <c r="B8" s="79"/>
      <c r="C8" s="12" t="s">
        <v>50</v>
      </c>
      <c r="D8" s="12" t="s">
        <v>51</v>
      </c>
      <c r="E8" s="12" t="s">
        <v>52</v>
      </c>
      <c r="F8" s="13" t="s">
        <v>53</v>
      </c>
      <c r="G8" s="12" t="s">
        <v>54</v>
      </c>
      <c r="H8" s="12" t="s">
        <v>55</v>
      </c>
      <c r="I8" s="12" t="s">
        <v>56</v>
      </c>
      <c r="J8" s="14" t="s">
        <v>57</v>
      </c>
      <c r="K8" s="12" t="s">
        <v>58</v>
      </c>
      <c r="L8" s="12" t="s">
        <v>59</v>
      </c>
      <c r="M8" s="13" t="s">
        <v>60</v>
      </c>
      <c r="N8" s="15"/>
      <c r="O8" s="12" t="s">
        <v>61</v>
      </c>
      <c r="P8" s="12" t="s">
        <v>62</v>
      </c>
      <c r="Q8" s="16" t="s">
        <v>63</v>
      </c>
    </row>
    <row r="9" spans="1:20" ht="15" customHeight="1" x14ac:dyDescent="0.35">
      <c r="B9" s="80" t="s">
        <v>64</v>
      </c>
      <c r="C9" s="81" t="s">
        <v>65</v>
      </c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</row>
    <row r="10" spans="1:20" ht="15" customHeight="1" x14ac:dyDescent="0.35">
      <c r="B10" s="80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</row>
    <row r="11" spans="1:20" ht="15" customHeight="1" x14ac:dyDescent="0.35">
      <c r="B11" s="80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spans="1:20" ht="15" customHeight="1" x14ac:dyDescent="0.35">
      <c r="B12" s="80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T12" s="37"/>
    </row>
    <row r="13" spans="1:20" ht="15" customHeight="1" x14ac:dyDescent="0.35">
      <c r="B13" s="80" t="s">
        <v>66</v>
      </c>
      <c r="C13" s="82" t="s">
        <v>23</v>
      </c>
      <c r="D13" s="82" t="s">
        <v>67</v>
      </c>
      <c r="E13" s="82" t="s">
        <v>23</v>
      </c>
      <c r="F13" s="82" t="s">
        <v>67</v>
      </c>
      <c r="G13" s="82" t="s">
        <v>23</v>
      </c>
      <c r="H13" s="82" t="s">
        <v>106</v>
      </c>
      <c r="I13" s="82" t="s">
        <v>23</v>
      </c>
      <c r="J13" s="82" t="s">
        <v>26</v>
      </c>
      <c r="K13" s="82" t="s">
        <v>67</v>
      </c>
      <c r="L13" s="82" t="s">
        <v>67</v>
      </c>
      <c r="M13" s="82" t="s">
        <v>67</v>
      </c>
      <c r="N13" s="82"/>
      <c r="O13" s="83" t="s">
        <v>23</v>
      </c>
      <c r="P13" s="83"/>
      <c r="Q13" s="84"/>
    </row>
    <row r="14" spans="1:20" ht="15" customHeight="1" x14ac:dyDescent="0.35">
      <c r="B14" s="80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3"/>
      <c r="P14" s="83"/>
      <c r="Q14" s="84"/>
    </row>
    <row r="15" spans="1:20" ht="15" customHeight="1" x14ac:dyDescent="0.35">
      <c r="B15" s="80"/>
      <c r="C15" s="85" t="s">
        <v>23</v>
      </c>
      <c r="D15" s="85" t="s">
        <v>106</v>
      </c>
      <c r="E15" s="85" t="s">
        <v>23</v>
      </c>
      <c r="F15" s="85" t="s">
        <v>67</v>
      </c>
      <c r="G15" s="85" t="s">
        <v>23</v>
      </c>
      <c r="H15" s="85" t="s">
        <v>67</v>
      </c>
      <c r="I15" s="85" t="s">
        <v>23</v>
      </c>
      <c r="J15" s="85" t="s">
        <v>26</v>
      </c>
      <c r="K15" s="85" t="s">
        <v>67</v>
      </c>
      <c r="L15" s="85" t="s">
        <v>67</v>
      </c>
      <c r="M15" s="85" t="s">
        <v>24</v>
      </c>
      <c r="N15" s="85"/>
      <c r="O15" s="86" t="s">
        <v>23</v>
      </c>
      <c r="P15" s="86"/>
      <c r="Q15" s="87"/>
    </row>
    <row r="16" spans="1:20" ht="15" customHeight="1" x14ac:dyDescent="0.35">
      <c r="B16" s="80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6"/>
      <c r="P16" s="86"/>
      <c r="Q16" s="87"/>
    </row>
    <row r="17" spans="2:18" ht="15" customHeight="1" x14ac:dyDescent="0.35">
      <c r="B17" s="80" t="s">
        <v>68</v>
      </c>
      <c r="C17" s="82" t="s">
        <v>23</v>
      </c>
      <c r="D17" s="82" t="s">
        <v>24</v>
      </c>
      <c r="E17" s="82" t="s">
        <v>23</v>
      </c>
      <c r="F17" s="82" t="s">
        <v>67</v>
      </c>
      <c r="G17" s="82" t="s">
        <v>23</v>
      </c>
      <c r="H17" s="82" t="s">
        <v>67</v>
      </c>
      <c r="I17" s="82" t="s">
        <v>23</v>
      </c>
      <c r="J17" s="82" t="s">
        <v>67</v>
      </c>
      <c r="K17" s="82" t="s">
        <v>106</v>
      </c>
      <c r="L17" s="82" t="s">
        <v>67</v>
      </c>
      <c r="M17" s="82" t="s">
        <v>26</v>
      </c>
      <c r="N17" s="82"/>
      <c r="O17" s="83" t="s">
        <v>23</v>
      </c>
      <c r="P17" s="83"/>
      <c r="Q17" s="83"/>
    </row>
    <row r="18" spans="2:18" ht="15" customHeight="1" x14ac:dyDescent="0.35">
      <c r="B18" s="80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3"/>
      <c r="P18" s="83"/>
      <c r="Q18" s="83"/>
    </row>
    <row r="19" spans="2:18" ht="15" customHeight="1" x14ac:dyDescent="0.35">
      <c r="B19" s="80"/>
      <c r="C19" s="85" t="s">
        <v>23</v>
      </c>
      <c r="D19" s="85" t="s">
        <v>24</v>
      </c>
      <c r="E19" s="85" t="s">
        <v>23</v>
      </c>
      <c r="F19" s="85" t="s">
        <v>67</v>
      </c>
      <c r="G19" s="85" t="s">
        <v>23</v>
      </c>
      <c r="H19" s="85" t="s">
        <v>67</v>
      </c>
      <c r="I19" s="85" t="s">
        <v>23</v>
      </c>
      <c r="J19" s="85" t="s">
        <v>67</v>
      </c>
      <c r="K19" s="85" t="s">
        <v>106</v>
      </c>
      <c r="L19" s="85" t="s">
        <v>67</v>
      </c>
      <c r="M19" s="85" t="s">
        <v>26</v>
      </c>
      <c r="N19" s="85"/>
      <c r="O19" s="86" t="s">
        <v>23</v>
      </c>
      <c r="P19" s="86"/>
      <c r="Q19" s="86"/>
    </row>
    <row r="20" spans="2:18" ht="15" customHeight="1" x14ac:dyDescent="0.35">
      <c r="B20" s="80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6"/>
      <c r="P20" s="86"/>
      <c r="Q20" s="86"/>
    </row>
    <row r="21" spans="2:18" ht="15" customHeight="1" x14ac:dyDescent="0.35">
      <c r="B21" s="80" t="s">
        <v>69</v>
      </c>
      <c r="C21" s="82" t="s">
        <v>23</v>
      </c>
      <c r="D21" s="82" t="s">
        <v>67</v>
      </c>
      <c r="E21" s="82" t="s">
        <v>23</v>
      </c>
      <c r="F21" s="82" t="s">
        <v>0</v>
      </c>
      <c r="G21" s="82" t="s">
        <v>23</v>
      </c>
      <c r="H21" s="82" t="s">
        <v>106</v>
      </c>
      <c r="I21" s="82" t="s">
        <v>23</v>
      </c>
      <c r="J21" s="82" t="s">
        <v>26</v>
      </c>
      <c r="K21" s="88" t="s">
        <v>118</v>
      </c>
      <c r="L21" s="82" t="s">
        <v>67</v>
      </c>
      <c r="M21" s="82" t="s">
        <v>1</v>
      </c>
      <c r="N21" s="82"/>
      <c r="O21" s="83" t="s">
        <v>23</v>
      </c>
      <c r="P21" s="83"/>
      <c r="Q21" s="83"/>
    </row>
    <row r="22" spans="2:18" ht="15" customHeight="1" x14ac:dyDescent="0.35">
      <c r="B22" s="80"/>
      <c r="C22" s="82"/>
      <c r="D22" s="82"/>
      <c r="E22" s="82"/>
      <c r="F22" s="82"/>
      <c r="G22" s="82"/>
      <c r="H22" s="82"/>
      <c r="I22" s="82"/>
      <c r="J22" s="82"/>
      <c r="K22" s="88"/>
      <c r="L22" s="82"/>
      <c r="M22" s="82"/>
      <c r="N22" s="82"/>
      <c r="O22" s="83"/>
      <c r="P22" s="83"/>
      <c r="Q22" s="83"/>
    </row>
    <row r="23" spans="2:18" ht="15" customHeight="1" x14ac:dyDescent="0.35">
      <c r="B23" s="80"/>
      <c r="C23" s="85" t="s">
        <v>23</v>
      </c>
      <c r="D23" s="85" t="s">
        <v>106</v>
      </c>
      <c r="E23" s="85" t="s">
        <v>23</v>
      </c>
      <c r="F23" s="85" t="s">
        <v>0</v>
      </c>
      <c r="G23" s="85" t="s">
        <v>23</v>
      </c>
      <c r="H23" s="85" t="s">
        <v>67</v>
      </c>
      <c r="I23" s="85" t="s">
        <v>23</v>
      </c>
      <c r="J23" s="85" t="s">
        <v>26</v>
      </c>
      <c r="K23" s="89" t="s">
        <v>118</v>
      </c>
      <c r="L23" s="85" t="s">
        <v>67</v>
      </c>
      <c r="M23" s="85" t="s">
        <v>1</v>
      </c>
      <c r="N23" s="85"/>
      <c r="O23" s="86" t="s">
        <v>23</v>
      </c>
      <c r="P23" s="86"/>
      <c r="Q23" s="86"/>
    </row>
    <row r="24" spans="2:18" ht="15" customHeight="1" x14ac:dyDescent="0.35">
      <c r="B24" s="80"/>
      <c r="C24" s="85"/>
      <c r="D24" s="85"/>
      <c r="E24" s="85"/>
      <c r="F24" s="85"/>
      <c r="G24" s="85"/>
      <c r="H24" s="85"/>
      <c r="I24" s="85"/>
      <c r="J24" s="85"/>
      <c r="K24" s="89"/>
      <c r="L24" s="85"/>
      <c r="M24" s="85"/>
      <c r="N24" s="85"/>
      <c r="O24" s="86"/>
      <c r="P24" s="86"/>
      <c r="Q24" s="86"/>
    </row>
    <row r="25" spans="2:18" ht="15" customHeight="1" x14ac:dyDescent="0.35">
      <c r="B25" s="80" t="s">
        <v>70</v>
      </c>
      <c r="C25" s="82" t="s">
        <v>23</v>
      </c>
      <c r="D25" s="82" t="s">
        <v>67</v>
      </c>
      <c r="E25" s="82" t="s">
        <v>23</v>
      </c>
      <c r="F25" s="82" t="s">
        <v>106</v>
      </c>
      <c r="G25" s="82" t="s">
        <v>23</v>
      </c>
      <c r="H25" s="82" t="s">
        <v>67</v>
      </c>
      <c r="I25" s="82" t="s">
        <v>23</v>
      </c>
      <c r="J25" s="82" t="s">
        <v>26</v>
      </c>
      <c r="K25" s="82" t="s">
        <v>87</v>
      </c>
      <c r="L25" s="82" t="s">
        <v>67</v>
      </c>
      <c r="M25" s="82" t="s">
        <v>27</v>
      </c>
      <c r="N25" s="82"/>
      <c r="O25" s="83" t="s">
        <v>23</v>
      </c>
      <c r="P25" s="83"/>
      <c r="Q25" s="83"/>
    </row>
    <row r="26" spans="2:18" ht="15" customHeight="1" x14ac:dyDescent="0.35">
      <c r="B26" s="80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3"/>
      <c r="P26" s="83"/>
      <c r="Q26" s="83"/>
    </row>
    <row r="27" spans="2:18" x14ac:dyDescent="0.35">
      <c r="B27" s="80"/>
      <c r="C27" s="85" t="s">
        <v>23</v>
      </c>
      <c r="D27" s="85" t="s">
        <v>67</v>
      </c>
      <c r="E27" s="85" t="s">
        <v>23</v>
      </c>
      <c r="F27" s="85" t="s">
        <v>106</v>
      </c>
      <c r="G27" s="85" t="s">
        <v>23</v>
      </c>
      <c r="H27" s="85" t="s">
        <v>67</v>
      </c>
      <c r="I27" s="85" t="s">
        <v>23</v>
      </c>
      <c r="J27" s="85" t="s">
        <v>26</v>
      </c>
      <c r="K27" s="85" t="s">
        <v>87</v>
      </c>
      <c r="L27" s="85" t="s">
        <v>67</v>
      </c>
      <c r="M27" s="85" t="s">
        <v>24</v>
      </c>
      <c r="N27" s="85"/>
      <c r="O27" s="86" t="s">
        <v>23</v>
      </c>
      <c r="P27" s="86"/>
      <c r="Q27" s="87"/>
    </row>
    <row r="28" spans="2:18" x14ac:dyDescent="0.35">
      <c r="B28" s="80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6"/>
      <c r="P28" s="86"/>
      <c r="Q28" s="87"/>
    </row>
    <row r="30" spans="2:18" x14ac:dyDescent="0.35"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2:18" x14ac:dyDescent="0.35">
      <c r="B31" s="79" t="s">
        <v>71</v>
      </c>
      <c r="C31" s="6" t="s">
        <v>37</v>
      </c>
      <c r="D31" s="6" t="s">
        <v>38</v>
      </c>
      <c r="E31" s="7" t="s">
        <v>39</v>
      </c>
      <c r="F31" s="8" t="s">
        <v>40</v>
      </c>
      <c r="G31" s="6" t="s">
        <v>41</v>
      </c>
      <c r="H31" s="6" t="s">
        <v>42</v>
      </c>
      <c r="I31" s="6" t="s">
        <v>43</v>
      </c>
      <c r="J31" s="9" t="s">
        <v>44</v>
      </c>
      <c r="K31" s="6" t="s">
        <v>45</v>
      </c>
      <c r="L31" s="6" t="s">
        <v>46</v>
      </c>
      <c r="M31" s="8" t="s">
        <v>47</v>
      </c>
      <c r="N31" s="10"/>
      <c r="O31" s="6" t="s">
        <v>48</v>
      </c>
      <c r="P31" s="6" t="s">
        <v>49</v>
      </c>
      <c r="Q31" s="11" t="s">
        <v>38</v>
      </c>
      <c r="R31" s="17"/>
    </row>
    <row r="32" spans="2:18" x14ac:dyDescent="0.35">
      <c r="B32" s="79"/>
      <c r="C32" s="12" t="s">
        <v>50</v>
      </c>
      <c r="D32" s="12" t="s">
        <v>51</v>
      </c>
      <c r="E32" s="12" t="s">
        <v>52</v>
      </c>
      <c r="F32" s="13" t="s">
        <v>53</v>
      </c>
      <c r="G32" s="12" t="s">
        <v>54</v>
      </c>
      <c r="H32" s="12" t="s">
        <v>55</v>
      </c>
      <c r="I32" s="12" t="s">
        <v>56</v>
      </c>
      <c r="J32" s="14" t="s">
        <v>72</v>
      </c>
      <c r="K32" s="12" t="s">
        <v>58</v>
      </c>
      <c r="L32" s="12" t="s">
        <v>59</v>
      </c>
      <c r="M32" s="13" t="s">
        <v>60</v>
      </c>
      <c r="N32" s="15"/>
      <c r="O32" s="12" t="s">
        <v>61</v>
      </c>
      <c r="P32" s="12" t="s">
        <v>62</v>
      </c>
      <c r="Q32" s="16" t="s">
        <v>63</v>
      </c>
      <c r="R32" s="17"/>
    </row>
    <row r="33" spans="2:18" ht="15.65" customHeight="1" x14ac:dyDescent="0.35">
      <c r="B33" s="80" t="s">
        <v>73</v>
      </c>
      <c r="C33" s="82" t="s">
        <v>67</v>
      </c>
      <c r="D33" s="82" t="s">
        <v>67</v>
      </c>
      <c r="E33" s="82" t="s">
        <v>67</v>
      </c>
      <c r="F33" s="82" t="s">
        <v>24</v>
      </c>
      <c r="G33" s="82" t="s">
        <v>67</v>
      </c>
      <c r="H33" s="82" t="s">
        <v>67</v>
      </c>
      <c r="I33" s="82" t="s">
        <v>106</v>
      </c>
      <c r="J33" s="82" t="s">
        <v>67</v>
      </c>
      <c r="K33" s="82" t="s">
        <v>6</v>
      </c>
      <c r="L33" s="82" t="s">
        <v>67</v>
      </c>
      <c r="M33" s="82" t="s">
        <v>67</v>
      </c>
      <c r="N33" s="82"/>
      <c r="O33" s="90"/>
      <c r="P33" s="90"/>
      <c r="Q33" s="91"/>
      <c r="R33" s="17"/>
    </row>
    <row r="34" spans="2:18" x14ac:dyDescent="0.35">
      <c r="B34" s="80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90"/>
      <c r="P34" s="90"/>
      <c r="Q34" s="91"/>
      <c r="R34" s="17"/>
    </row>
    <row r="35" spans="2:18" ht="15.65" customHeight="1" x14ac:dyDescent="0.35">
      <c r="B35" s="80"/>
      <c r="C35" s="85" t="s">
        <v>67</v>
      </c>
      <c r="D35" s="85" t="s">
        <v>67</v>
      </c>
      <c r="E35" s="85" t="s">
        <v>67</v>
      </c>
      <c r="F35" s="85" t="s">
        <v>24</v>
      </c>
      <c r="G35" s="85" t="s">
        <v>67</v>
      </c>
      <c r="H35" s="85" t="s">
        <v>67</v>
      </c>
      <c r="I35" s="85" t="s">
        <v>106</v>
      </c>
      <c r="J35" s="85" t="s">
        <v>67</v>
      </c>
      <c r="K35" s="85" t="s">
        <v>67</v>
      </c>
      <c r="L35" s="85" t="s">
        <v>67</v>
      </c>
      <c r="M35" s="85" t="s">
        <v>67</v>
      </c>
      <c r="N35" s="85"/>
      <c r="O35" s="92"/>
      <c r="P35" s="92"/>
      <c r="Q35" s="93"/>
      <c r="R35" s="17"/>
    </row>
    <row r="36" spans="2:18" ht="16" thickBot="1" x14ac:dyDescent="0.4">
      <c r="B36" s="80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92"/>
      <c r="P36" s="92"/>
      <c r="Q36" s="93"/>
      <c r="R36" s="17"/>
    </row>
    <row r="37" spans="2:18" ht="15.65" customHeight="1" thickBot="1" x14ac:dyDescent="0.4">
      <c r="B37" s="80" t="s">
        <v>74</v>
      </c>
      <c r="C37" s="82" t="s">
        <v>67</v>
      </c>
      <c r="D37" s="82" t="s">
        <v>67</v>
      </c>
      <c r="E37" s="82" t="s">
        <v>67</v>
      </c>
      <c r="F37" s="82" t="s">
        <v>67</v>
      </c>
      <c r="G37" s="82" t="s">
        <v>67</v>
      </c>
      <c r="H37" s="82" t="s">
        <v>67</v>
      </c>
      <c r="I37" s="82" t="s">
        <v>67</v>
      </c>
      <c r="J37" s="82" t="s">
        <v>26</v>
      </c>
      <c r="K37" s="82" t="s">
        <v>106</v>
      </c>
      <c r="L37" s="82" t="s">
        <v>67</v>
      </c>
      <c r="M37" s="82" t="s">
        <v>24</v>
      </c>
      <c r="N37" s="82"/>
      <c r="O37" s="90"/>
      <c r="P37" s="90"/>
      <c r="Q37" s="91"/>
      <c r="R37" s="17"/>
    </row>
    <row r="38" spans="2:18" ht="16" thickBot="1" x14ac:dyDescent="0.4">
      <c r="B38" s="80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90"/>
      <c r="P38" s="90"/>
      <c r="Q38" s="91"/>
      <c r="R38" s="17"/>
    </row>
    <row r="39" spans="2:18" ht="15.65" customHeight="1" thickBot="1" x14ac:dyDescent="0.4">
      <c r="B39" s="80"/>
      <c r="C39" s="85" t="s">
        <v>67</v>
      </c>
      <c r="D39" s="85" t="s">
        <v>67</v>
      </c>
      <c r="E39" s="85" t="s">
        <v>67</v>
      </c>
      <c r="F39" s="85" t="s">
        <v>6</v>
      </c>
      <c r="G39" s="85" t="s">
        <v>67</v>
      </c>
      <c r="H39" s="85" t="s">
        <v>67</v>
      </c>
      <c r="I39" s="85" t="s">
        <v>67</v>
      </c>
      <c r="J39" s="85" t="s">
        <v>26</v>
      </c>
      <c r="K39" s="85" t="s">
        <v>106</v>
      </c>
      <c r="L39" s="85" t="s">
        <v>67</v>
      </c>
      <c r="M39" s="85" t="s">
        <v>24</v>
      </c>
      <c r="N39" s="85"/>
      <c r="O39" s="92"/>
      <c r="P39" s="92"/>
      <c r="Q39" s="93"/>
      <c r="R39" s="17"/>
    </row>
    <row r="40" spans="2:18" ht="16" thickBot="1" x14ac:dyDescent="0.4">
      <c r="B40" s="80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92"/>
      <c r="P40" s="92"/>
      <c r="Q40" s="93"/>
      <c r="R40" s="17"/>
    </row>
    <row r="41" spans="2:18" ht="15.65" customHeight="1" thickBot="1" x14ac:dyDescent="0.4">
      <c r="B41" s="80" t="s">
        <v>75</v>
      </c>
      <c r="C41" s="82" t="s">
        <v>67</v>
      </c>
      <c r="D41" s="82" t="s">
        <v>99</v>
      </c>
      <c r="E41" s="82" t="s">
        <v>104</v>
      </c>
      <c r="F41" s="82" t="s">
        <v>106</v>
      </c>
      <c r="G41" s="82" t="s">
        <v>67</v>
      </c>
      <c r="H41" s="82" t="s">
        <v>67</v>
      </c>
      <c r="I41" s="82" t="s">
        <v>26</v>
      </c>
      <c r="J41" s="82" t="s">
        <v>76</v>
      </c>
      <c r="K41" s="82" t="s">
        <v>67</v>
      </c>
      <c r="L41" s="82" t="s">
        <v>67</v>
      </c>
      <c r="M41" s="82" t="s">
        <v>26</v>
      </c>
      <c r="N41" s="82"/>
      <c r="O41" s="90"/>
      <c r="P41" s="90"/>
      <c r="Q41" s="90"/>
      <c r="R41" s="17"/>
    </row>
    <row r="42" spans="2:18" ht="16" thickBot="1" x14ac:dyDescent="0.4">
      <c r="B42" s="80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90"/>
      <c r="P42" s="90"/>
      <c r="Q42" s="90"/>
      <c r="R42" s="17"/>
    </row>
    <row r="43" spans="2:18" ht="15.65" customHeight="1" thickBot="1" x14ac:dyDescent="0.4">
      <c r="B43" s="80"/>
      <c r="C43" s="85" t="s">
        <v>27</v>
      </c>
      <c r="D43" s="85" t="s">
        <v>99</v>
      </c>
      <c r="E43" s="85" t="s">
        <v>104</v>
      </c>
      <c r="F43" s="85" t="s">
        <v>106</v>
      </c>
      <c r="G43" s="85" t="s">
        <v>67</v>
      </c>
      <c r="H43" s="85" t="s">
        <v>67</v>
      </c>
      <c r="I43" s="85" t="s">
        <v>26</v>
      </c>
      <c r="J43" s="85" t="s">
        <v>76</v>
      </c>
      <c r="K43" s="85" t="s">
        <v>67</v>
      </c>
      <c r="L43" s="85" t="s">
        <v>67</v>
      </c>
      <c r="M43" s="85" t="s">
        <v>26</v>
      </c>
      <c r="N43" s="85"/>
      <c r="O43" s="92"/>
      <c r="P43" s="92"/>
      <c r="Q43" s="92"/>
      <c r="R43" s="17"/>
    </row>
    <row r="44" spans="2:18" ht="16" thickBot="1" x14ac:dyDescent="0.4">
      <c r="B44" s="80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92"/>
      <c r="P44" s="92"/>
      <c r="Q44" s="92"/>
      <c r="R44" s="17"/>
    </row>
    <row r="45" spans="2:18" ht="15.65" customHeight="1" thickBot="1" x14ac:dyDescent="0.4">
      <c r="B45" s="80" t="s">
        <v>109</v>
      </c>
      <c r="C45" s="94" t="s">
        <v>67</v>
      </c>
      <c r="D45" s="96" t="s">
        <v>24</v>
      </c>
      <c r="E45" s="82" t="s">
        <v>67</v>
      </c>
      <c r="F45" s="82" t="s">
        <v>67</v>
      </c>
      <c r="G45" s="82" t="s">
        <v>106</v>
      </c>
      <c r="H45" s="82" t="s">
        <v>24</v>
      </c>
      <c r="I45" s="82" t="s">
        <v>24</v>
      </c>
      <c r="J45" s="82" t="s">
        <v>67</v>
      </c>
      <c r="K45" s="82" t="s">
        <v>67</v>
      </c>
      <c r="L45" s="82" t="s">
        <v>67</v>
      </c>
      <c r="M45" s="82" t="s">
        <v>3</v>
      </c>
      <c r="N45" s="82"/>
      <c r="O45" s="90"/>
      <c r="P45" s="90"/>
      <c r="Q45" s="90"/>
      <c r="R45" s="17"/>
    </row>
    <row r="46" spans="2:18" ht="16" thickBot="1" x14ac:dyDescent="0.4">
      <c r="B46" s="80"/>
      <c r="C46" s="95"/>
      <c r="D46" s="96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90"/>
      <c r="P46" s="90"/>
      <c r="Q46" s="90"/>
      <c r="R46" s="17"/>
    </row>
    <row r="47" spans="2:18" ht="15.65" customHeight="1" thickBot="1" x14ac:dyDescent="0.4">
      <c r="B47" s="80"/>
      <c r="C47" s="97" t="s">
        <v>67</v>
      </c>
      <c r="D47" s="99" t="s">
        <v>24</v>
      </c>
      <c r="E47" s="85" t="s">
        <v>67</v>
      </c>
      <c r="F47" s="85" t="s">
        <v>67</v>
      </c>
      <c r="G47" s="85" t="s">
        <v>106</v>
      </c>
      <c r="H47" s="85" t="s">
        <v>67</v>
      </c>
      <c r="I47" s="85" t="s">
        <v>101</v>
      </c>
      <c r="J47" s="85" t="s">
        <v>67</v>
      </c>
      <c r="K47" s="85" t="s">
        <v>67</v>
      </c>
      <c r="L47" s="85" t="s">
        <v>67</v>
      </c>
      <c r="M47" s="85" t="s">
        <v>3</v>
      </c>
      <c r="N47" s="85"/>
      <c r="O47" s="92"/>
      <c r="P47" s="92"/>
      <c r="Q47" s="92"/>
      <c r="R47" s="17"/>
    </row>
    <row r="48" spans="2:18" ht="16" thickBot="1" x14ac:dyDescent="0.4">
      <c r="B48" s="80"/>
      <c r="C48" s="98"/>
      <c r="D48" s="99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92"/>
      <c r="P48" s="92"/>
      <c r="Q48" s="92"/>
      <c r="R48" s="17"/>
    </row>
    <row r="49" spans="2:18" ht="15.65" customHeight="1" thickBot="1" x14ac:dyDescent="0.4">
      <c r="B49" s="80" t="s">
        <v>77</v>
      </c>
      <c r="C49" s="94" t="s">
        <v>114</v>
      </c>
      <c r="D49" s="82" t="s">
        <v>67</v>
      </c>
      <c r="E49" s="82" t="s">
        <v>67</v>
      </c>
      <c r="F49" s="82" t="s">
        <v>105</v>
      </c>
      <c r="G49" s="82" t="s">
        <v>24</v>
      </c>
      <c r="H49" s="82" t="s">
        <v>67</v>
      </c>
      <c r="I49" s="82" t="s">
        <v>67</v>
      </c>
      <c r="J49" s="82" t="s">
        <v>26</v>
      </c>
      <c r="K49" s="82" t="s">
        <v>24</v>
      </c>
      <c r="L49" s="82" t="s">
        <v>106</v>
      </c>
      <c r="M49" s="82" t="s">
        <v>67</v>
      </c>
      <c r="N49" s="82"/>
      <c r="O49" s="90"/>
      <c r="P49" s="90"/>
      <c r="Q49" s="90"/>
      <c r="R49" s="17"/>
    </row>
    <row r="50" spans="2:18" ht="16" thickBot="1" x14ac:dyDescent="0.4">
      <c r="B50" s="80"/>
      <c r="C50" s="95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90"/>
      <c r="P50" s="90"/>
      <c r="Q50" s="90"/>
      <c r="R50" s="17"/>
    </row>
    <row r="51" spans="2:18" ht="15.65" customHeight="1" thickBot="1" x14ac:dyDescent="0.4">
      <c r="B51" s="80"/>
      <c r="C51" s="97" t="s">
        <v>114</v>
      </c>
      <c r="D51" s="85" t="s">
        <v>67</v>
      </c>
      <c r="E51" s="85" t="s">
        <v>67</v>
      </c>
      <c r="F51" s="85" t="s">
        <v>105</v>
      </c>
      <c r="G51" s="85" t="s">
        <v>24</v>
      </c>
      <c r="H51" s="85" t="s">
        <v>67</v>
      </c>
      <c r="I51" s="85" t="s">
        <v>67</v>
      </c>
      <c r="J51" s="85" t="s">
        <v>26</v>
      </c>
      <c r="K51" s="85" t="s">
        <v>24</v>
      </c>
      <c r="L51" s="85" t="s">
        <v>106</v>
      </c>
      <c r="M51" s="85" t="s">
        <v>67</v>
      </c>
      <c r="N51" s="85"/>
      <c r="O51" s="92"/>
      <c r="P51" s="92"/>
      <c r="Q51" s="93"/>
      <c r="R51" s="17"/>
    </row>
    <row r="52" spans="2:18" ht="16" thickBot="1" x14ac:dyDescent="0.4">
      <c r="B52" s="80"/>
      <c r="C52" s="98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92"/>
      <c r="P52" s="92"/>
      <c r="Q52" s="93"/>
      <c r="R52" s="17"/>
    </row>
    <row r="53" spans="2:18" x14ac:dyDescent="0.35"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2:18" x14ac:dyDescent="0.35"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2:18" x14ac:dyDescent="0.35">
      <c r="B55" s="79" t="s">
        <v>78</v>
      </c>
      <c r="C55" s="6" t="s">
        <v>37</v>
      </c>
      <c r="D55" s="6" t="s">
        <v>38</v>
      </c>
      <c r="E55" s="7" t="s">
        <v>39</v>
      </c>
      <c r="F55" s="8" t="s">
        <v>40</v>
      </c>
      <c r="G55" s="6" t="s">
        <v>41</v>
      </c>
      <c r="H55" s="6" t="s">
        <v>42</v>
      </c>
      <c r="I55" s="6" t="s">
        <v>43</v>
      </c>
      <c r="J55" s="9" t="s">
        <v>44</v>
      </c>
      <c r="K55" s="6" t="s">
        <v>45</v>
      </c>
      <c r="L55" s="6" t="s">
        <v>46</v>
      </c>
      <c r="M55" s="8" t="s">
        <v>47</v>
      </c>
      <c r="N55" s="10"/>
      <c r="O55" s="6" t="s">
        <v>48</v>
      </c>
      <c r="P55" s="6" t="s">
        <v>49</v>
      </c>
      <c r="Q55" s="11" t="s">
        <v>38</v>
      </c>
      <c r="R55" s="17"/>
    </row>
    <row r="56" spans="2:18" x14ac:dyDescent="0.35">
      <c r="B56" s="79"/>
      <c r="C56" s="12" t="s">
        <v>50</v>
      </c>
      <c r="D56" s="12" t="s">
        <v>51</v>
      </c>
      <c r="E56" s="12" t="s">
        <v>52</v>
      </c>
      <c r="F56" s="13" t="s">
        <v>53</v>
      </c>
      <c r="G56" s="12" t="s">
        <v>54</v>
      </c>
      <c r="H56" s="12" t="s">
        <v>55</v>
      </c>
      <c r="I56" s="12" t="s">
        <v>56</v>
      </c>
      <c r="J56" s="14" t="s">
        <v>98</v>
      </c>
      <c r="K56" s="12" t="s">
        <v>58</v>
      </c>
      <c r="L56" s="12" t="s">
        <v>59</v>
      </c>
      <c r="M56" s="13" t="s">
        <v>60</v>
      </c>
      <c r="N56" s="15"/>
      <c r="O56" s="12" t="s">
        <v>61</v>
      </c>
      <c r="P56" s="12" t="s">
        <v>62</v>
      </c>
      <c r="Q56" s="16" t="s">
        <v>63</v>
      </c>
      <c r="R56" s="17"/>
    </row>
    <row r="57" spans="2:18" ht="15.65" customHeight="1" x14ac:dyDescent="0.35">
      <c r="B57" s="80" t="s">
        <v>79</v>
      </c>
      <c r="C57" s="82" t="s">
        <v>80</v>
      </c>
      <c r="D57" s="82" t="s">
        <v>80</v>
      </c>
      <c r="E57" s="82" t="s">
        <v>80</v>
      </c>
      <c r="F57" s="82" t="s">
        <v>80</v>
      </c>
      <c r="G57" s="82" t="s">
        <v>80</v>
      </c>
      <c r="H57" s="82" t="s">
        <v>80</v>
      </c>
      <c r="I57" s="100" t="s">
        <v>113</v>
      </c>
      <c r="J57" s="82" t="s">
        <v>80</v>
      </c>
      <c r="K57" s="82" t="s">
        <v>80</v>
      </c>
      <c r="L57" s="82" t="s">
        <v>80</v>
      </c>
      <c r="M57" s="82" t="s">
        <v>80</v>
      </c>
      <c r="N57" s="82"/>
      <c r="O57" s="82" t="s">
        <v>80</v>
      </c>
      <c r="P57" s="82" t="s">
        <v>80</v>
      </c>
      <c r="Q57" s="82" t="s">
        <v>80</v>
      </c>
      <c r="R57" s="17"/>
    </row>
    <row r="58" spans="2:18" x14ac:dyDescent="0.35">
      <c r="B58" s="80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17"/>
    </row>
    <row r="59" spans="2:18" x14ac:dyDescent="0.35">
      <c r="B59" s="80"/>
      <c r="C59" s="101" t="s">
        <v>67</v>
      </c>
      <c r="D59" s="101" t="s">
        <v>67</v>
      </c>
      <c r="E59" s="101" t="s">
        <v>67</v>
      </c>
      <c r="F59" s="101" t="s">
        <v>67</v>
      </c>
      <c r="G59" s="101" t="s">
        <v>67</v>
      </c>
      <c r="H59" s="101" t="s">
        <v>67</v>
      </c>
      <c r="I59" s="101" t="s">
        <v>106</v>
      </c>
      <c r="J59" s="101" t="s">
        <v>67</v>
      </c>
      <c r="K59" s="101" t="s">
        <v>67</v>
      </c>
      <c r="L59" s="101" t="s">
        <v>67</v>
      </c>
      <c r="M59" s="101" t="s">
        <v>67</v>
      </c>
      <c r="N59" s="102"/>
      <c r="O59" s="102"/>
      <c r="P59" s="102"/>
      <c r="Q59" s="103"/>
      <c r="R59" s="17"/>
    </row>
    <row r="60" spans="2:18" ht="16" thickBot="1" x14ac:dyDescent="0.4">
      <c r="B60" s="80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2"/>
      <c r="O60" s="102"/>
      <c r="P60" s="102"/>
      <c r="Q60" s="103"/>
      <c r="R60" s="17"/>
    </row>
    <row r="61" spans="2:18" ht="15.65" customHeight="1" thickBot="1" x14ac:dyDescent="0.4">
      <c r="B61" s="80" t="s">
        <v>81</v>
      </c>
      <c r="C61" s="104" t="s">
        <v>24</v>
      </c>
      <c r="D61" s="104" t="s">
        <v>67</v>
      </c>
      <c r="E61" s="105" t="s">
        <v>104</v>
      </c>
      <c r="F61" s="104" t="s">
        <v>106</v>
      </c>
      <c r="G61" s="104" t="s">
        <v>67</v>
      </c>
      <c r="H61" s="104" t="s">
        <v>67</v>
      </c>
      <c r="I61" s="104" t="s">
        <v>67</v>
      </c>
      <c r="J61" s="104" t="s">
        <v>26</v>
      </c>
      <c r="K61" s="104" t="s">
        <v>24</v>
      </c>
      <c r="L61" s="104" t="s">
        <v>67</v>
      </c>
      <c r="M61" s="104" t="s">
        <v>1</v>
      </c>
      <c r="N61" s="107"/>
      <c r="O61" s="107"/>
      <c r="P61" s="107" t="s">
        <v>23</v>
      </c>
      <c r="Q61" s="108"/>
      <c r="R61" s="17"/>
    </row>
    <row r="62" spans="2:18" ht="16" thickBot="1" x14ac:dyDescent="0.4">
      <c r="B62" s="80"/>
      <c r="C62" s="104"/>
      <c r="D62" s="104"/>
      <c r="E62" s="106"/>
      <c r="F62" s="104"/>
      <c r="G62" s="104"/>
      <c r="H62" s="104"/>
      <c r="I62" s="104"/>
      <c r="J62" s="104"/>
      <c r="K62" s="104"/>
      <c r="L62" s="104"/>
      <c r="M62" s="104"/>
      <c r="N62" s="107"/>
      <c r="O62" s="107"/>
      <c r="P62" s="107"/>
      <c r="Q62" s="108"/>
      <c r="R62" s="17"/>
    </row>
    <row r="63" spans="2:18" ht="16" thickBot="1" x14ac:dyDescent="0.4">
      <c r="B63" s="80"/>
      <c r="C63" s="101" t="s">
        <v>24</v>
      </c>
      <c r="D63" s="101" t="s">
        <v>106</v>
      </c>
      <c r="E63" s="109" t="s">
        <v>104</v>
      </c>
      <c r="F63" s="101" t="s">
        <v>67</v>
      </c>
      <c r="G63" s="101" t="s">
        <v>67</v>
      </c>
      <c r="H63" s="101" t="s">
        <v>67</v>
      </c>
      <c r="I63" s="101" t="s">
        <v>67</v>
      </c>
      <c r="J63" s="101" t="s">
        <v>26</v>
      </c>
      <c r="K63" s="101" t="s">
        <v>24</v>
      </c>
      <c r="L63" s="101" t="s">
        <v>67</v>
      </c>
      <c r="M63" s="101" t="s">
        <v>1</v>
      </c>
      <c r="N63" s="102"/>
      <c r="O63" s="102"/>
      <c r="P63" s="102" t="s">
        <v>23</v>
      </c>
      <c r="Q63" s="103"/>
      <c r="R63" s="17"/>
    </row>
    <row r="64" spans="2:18" ht="16" thickBot="1" x14ac:dyDescent="0.4">
      <c r="B64" s="80"/>
      <c r="C64" s="101"/>
      <c r="D64" s="101"/>
      <c r="E64" s="110"/>
      <c r="F64" s="101"/>
      <c r="G64" s="101"/>
      <c r="H64" s="101"/>
      <c r="I64" s="101"/>
      <c r="J64" s="101"/>
      <c r="K64" s="101"/>
      <c r="L64" s="101"/>
      <c r="M64" s="101"/>
      <c r="N64" s="102"/>
      <c r="O64" s="102"/>
      <c r="P64" s="102"/>
      <c r="Q64" s="103"/>
      <c r="R64" s="17"/>
    </row>
    <row r="65" spans="2:18" ht="15.65" customHeight="1" thickBot="1" x14ac:dyDescent="0.4">
      <c r="B65" s="80" t="s">
        <v>82</v>
      </c>
      <c r="C65" s="104" t="s">
        <v>119</v>
      </c>
      <c r="D65" s="104" t="s">
        <v>24</v>
      </c>
      <c r="E65" s="105" t="s">
        <v>6</v>
      </c>
      <c r="F65" s="104" t="s">
        <v>67</v>
      </c>
      <c r="G65" s="104" t="s">
        <v>111</v>
      </c>
      <c r="H65" s="104" t="s">
        <v>67</v>
      </c>
      <c r="I65" s="104" t="s">
        <v>26</v>
      </c>
      <c r="J65" s="104" t="s">
        <v>67</v>
      </c>
      <c r="K65" s="104" t="s">
        <v>106</v>
      </c>
      <c r="L65" s="104" t="s">
        <v>67</v>
      </c>
      <c r="M65" s="104" t="s">
        <v>26</v>
      </c>
      <c r="N65" s="107"/>
      <c r="O65" s="107"/>
      <c r="P65" s="107"/>
      <c r="Q65" s="107"/>
      <c r="R65" s="17"/>
    </row>
    <row r="66" spans="2:18" ht="16" thickBot="1" x14ac:dyDescent="0.4">
      <c r="B66" s="80"/>
      <c r="C66" s="104"/>
      <c r="D66" s="104"/>
      <c r="E66" s="106"/>
      <c r="F66" s="104"/>
      <c r="G66" s="104"/>
      <c r="H66" s="104"/>
      <c r="I66" s="104"/>
      <c r="J66" s="104"/>
      <c r="K66" s="104"/>
      <c r="L66" s="104"/>
      <c r="M66" s="104"/>
      <c r="N66" s="107"/>
      <c r="O66" s="107"/>
      <c r="P66" s="107"/>
      <c r="Q66" s="107"/>
      <c r="R66" s="17"/>
    </row>
    <row r="67" spans="2:18" ht="16" thickBot="1" x14ac:dyDescent="0.4">
      <c r="B67" s="80"/>
      <c r="C67" s="101" t="s">
        <v>119</v>
      </c>
      <c r="D67" s="101" t="s">
        <v>24</v>
      </c>
      <c r="E67" s="109" t="s">
        <v>27</v>
      </c>
      <c r="F67" s="101" t="s">
        <v>67</v>
      </c>
      <c r="G67" s="101" t="s">
        <v>111</v>
      </c>
      <c r="H67" s="101" t="s">
        <v>67</v>
      </c>
      <c r="I67" s="101" t="s">
        <v>26</v>
      </c>
      <c r="J67" s="101" t="s">
        <v>67</v>
      </c>
      <c r="K67" s="101" t="s">
        <v>106</v>
      </c>
      <c r="L67" s="101" t="s">
        <v>67</v>
      </c>
      <c r="M67" s="101" t="s">
        <v>26</v>
      </c>
      <c r="N67" s="102"/>
      <c r="O67" s="102"/>
      <c r="P67" s="102"/>
      <c r="Q67" s="102"/>
      <c r="R67" s="17"/>
    </row>
    <row r="68" spans="2:18" ht="16" thickBot="1" x14ac:dyDescent="0.4">
      <c r="B68" s="80"/>
      <c r="C68" s="101"/>
      <c r="D68" s="101"/>
      <c r="E68" s="110"/>
      <c r="F68" s="101"/>
      <c r="G68" s="101"/>
      <c r="H68" s="101"/>
      <c r="I68" s="101"/>
      <c r="J68" s="101"/>
      <c r="K68" s="101"/>
      <c r="L68" s="101"/>
      <c r="M68" s="101"/>
      <c r="N68" s="102"/>
      <c r="O68" s="102"/>
      <c r="P68" s="102"/>
      <c r="Q68" s="102"/>
      <c r="R68" s="17"/>
    </row>
    <row r="69" spans="2:18" ht="15.65" customHeight="1" thickBot="1" x14ac:dyDescent="0.4">
      <c r="B69" s="80" t="s">
        <v>83</v>
      </c>
      <c r="C69" s="104" t="s">
        <v>106</v>
      </c>
      <c r="D69" s="104" t="s">
        <v>67</v>
      </c>
      <c r="E69" s="105" t="s">
        <v>67</v>
      </c>
      <c r="F69" s="104" t="s">
        <v>0</v>
      </c>
      <c r="G69" s="104" t="s">
        <v>24</v>
      </c>
      <c r="H69" s="104" t="s">
        <v>24</v>
      </c>
      <c r="I69" s="104" t="s">
        <v>67</v>
      </c>
      <c r="J69" s="104" t="s">
        <v>26</v>
      </c>
      <c r="K69" s="104" t="s">
        <v>67</v>
      </c>
      <c r="L69" s="104" t="s">
        <v>67</v>
      </c>
      <c r="M69" s="104" t="s">
        <v>67</v>
      </c>
      <c r="N69" s="107"/>
      <c r="O69" s="107"/>
      <c r="P69" s="107"/>
      <c r="Q69" s="107"/>
      <c r="R69" s="17"/>
    </row>
    <row r="70" spans="2:18" ht="16" thickBot="1" x14ac:dyDescent="0.4">
      <c r="B70" s="80"/>
      <c r="C70" s="104"/>
      <c r="D70" s="104"/>
      <c r="E70" s="106"/>
      <c r="F70" s="104"/>
      <c r="G70" s="104"/>
      <c r="H70" s="104"/>
      <c r="I70" s="104"/>
      <c r="J70" s="104"/>
      <c r="K70" s="104"/>
      <c r="L70" s="104"/>
      <c r="M70" s="104"/>
      <c r="N70" s="107"/>
      <c r="O70" s="107"/>
      <c r="P70" s="107"/>
      <c r="Q70" s="107"/>
      <c r="R70" s="17"/>
    </row>
    <row r="71" spans="2:18" ht="16" thickBot="1" x14ac:dyDescent="0.4">
      <c r="B71" s="80"/>
      <c r="C71" s="101" t="s">
        <v>106</v>
      </c>
      <c r="D71" s="101" t="s">
        <v>67</v>
      </c>
      <c r="E71" s="109" t="s">
        <v>67</v>
      </c>
      <c r="F71" s="101" t="s">
        <v>0</v>
      </c>
      <c r="G71" s="101" t="s">
        <v>24</v>
      </c>
      <c r="H71" s="101" t="s">
        <v>67</v>
      </c>
      <c r="I71" s="101" t="s">
        <v>67</v>
      </c>
      <c r="J71" s="101" t="s">
        <v>26</v>
      </c>
      <c r="K71" s="101" t="s">
        <v>67</v>
      </c>
      <c r="L71" s="101" t="s">
        <v>67</v>
      </c>
      <c r="M71" s="101" t="s">
        <v>67</v>
      </c>
      <c r="N71" s="102"/>
      <c r="O71" s="102"/>
      <c r="P71" s="102"/>
      <c r="Q71" s="102"/>
      <c r="R71" s="17"/>
    </row>
    <row r="72" spans="2:18" ht="16" thickBot="1" x14ac:dyDescent="0.4">
      <c r="B72" s="80"/>
      <c r="C72" s="101"/>
      <c r="D72" s="101"/>
      <c r="E72" s="110"/>
      <c r="F72" s="101"/>
      <c r="G72" s="101"/>
      <c r="H72" s="101"/>
      <c r="I72" s="101"/>
      <c r="J72" s="101"/>
      <c r="K72" s="101"/>
      <c r="L72" s="101"/>
      <c r="M72" s="101"/>
      <c r="N72" s="102"/>
      <c r="O72" s="102"/>
      <c r="P72" s="102"/>
      <c r="Q72" s="102"/>
      <c r="R72" s="17"/>
    </row>
    <row r="73" spans="2:18" ht="15.65" customHeight="1" thickBot="1" x14ac:dyDescent="0.4">
      <c r="B73" s="80" t="s">
        <v>84</v>
      </c>
      <c r="C73" s="104" t="s">
        <v>67</v>
      </c>
      <c r="D73" s="104" t="s">
        <v>67</v>
      </c>
      <c r="E73" s="105" t="s">
        <v>67</v>
      </c>
      <c r="F73" s="104" t="s">
        <v>106</v>
      </c>
      <c r="G73" s="104" t="s">
        <v>67</v>
      </c>
      <c r="H73" s="104" t="s">
        <v>67</v>
      </c>
      <c r="I73" s="104" t="s">
        <v>6</v>
      </c>
      <c r="J73" s="104" t="s">
        <v>26</v>
      </c>
      <c r="K73" s="104" t="s">
        <v>67</v>
      </c>
      <c r="L73" s="104" t="s">
        <v>67</v>
      </c>
      <c r="M73" s="104" t="s">
        <v>24</v>
      </c>
      <c r="N73" s="107"/>
      <c r="O73" s="107"/>
      <c r="P73" s="107"/>
      <c r="Q73" s="107"/>
      <c r="R73" s="17"/>
    </row>
    <row r="74" spans="2:18" ht="16" thickBot="1" x14ac:dyDescent="0.4">
      <c r="B74" s="80"/>
      <c r="C74" s="104"/>
      <c r="D74" s="104"/>
      <c r="E74" s="106"/>
      <c r="F74" s="104"/>
      <c r="G74" s="104"/>
      <c r="H74" s="104"/>
      <c r="I74" s="104"/>
      <c r="J74" s="104"/>
      <c r="K74" s="104"/>
      <c r="L74" s="104"/>
      <c r="M74" s="104"/>
      <c r="N74" s="107"/>
      <c r="O74" s="107"/>
      <c r="P74" s="107"/>
      <c r="Q74" s="107"/>
      <c r="R74" s="17"/>
    </row>
    <row r="75" spans="2:18" ht="16" thickBot="1" x14ac:dyDescent="0.4">
      <c r="B75" s="80"/>
      <c r="C75" s="101" t="s">
        <v>67</v>
      </c>
      <c r="D75" s="101" t="s">
        <v>106</v>
      </c>
      <c r="E75" s="109" t="s">
        <v>67</v>
      </c>
      <c r="F75" s="101" t="s">
        <v>24</v>
      </c>
      <c r="G75" s="101" t="s">
        <v>67</v>
      </c>
      <c r="H75" s="101" t="s">
        <v>67</v>
      </c>
      <c r="I75" s="101" t="s">
        <v>67</v>
      </c>
      <c r="J75" s="101" t="s">
        <v>26</v>
      </c>
      <c r="K75" s="101" t="s">
        <v>67</v>
      </c>
      <c r="L75" s="101" t="s">
        <v>67</v>
      </c>
      <c r="M75" s="101" t="s">
        <v>24</v>
      </c>
      <c r="N75" s="102"/>
      <c r="O75" s="102"/>
      <c r="P75" s="102"/>
      <c r="Q75" s="103"/>
      <c r="R75" s="17"/>
    </row>
    <row r="76" spans="2:18" ht="16" thickBot="1" x14ac:dyDescent="0.4">
      <c r="B76" s="80"/>
      <c r="C76" s="101"/>
      <c r="D76" s="101"/>
      <c r="E76" s="110"/>
      <c r="F76" s="101"/>
      <c r="G76" s="101"/>
      <c r="H76" s="101"/>
      <c r="I76" s="101"/>
      <c r="J76" s="101"/>
      <c r="K76" s="101"/>
      <c r="L76" s="101"/>
      <c r="M76" s="101"/>
      <c r="N76" s="102"/>
      <c r="O76" s="102"/>
      <c r="P76" s="102"/>
      <c r="Q76" s="103"/>
      <c r="R76" s="17"/>
    </row>
    <row r="77" spans="2:18" x14ac:dyDescent="0.35"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2:18" x14ac:dyDescent="0.35"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2:18" x14ac:dyDescent="0.35">
      <c r="B79" s="79" t="s">
        <v>85</v>
      </c>
      <c r="C79" s="6" t="s">
        <v>37</v>
      </c>
      <c r="D79" s="6" t="s">
        <v>38</v>
      </c>
      <c r="E79" s="7" t="s">
        <v>39</v>
      </c>
      <c r="F79" s="8" t="s">
        <v>40</v>
      </c>
      <c r="G79" s="6" t="s">
        <v>41</v>
      </c>
      <c r="H79" s="6" t="s">
        <v>42</v>
      </c>
      <c r="I79" s="6" t="s">
        <v>43</v>
      </c>
      <c r="J79" s="9" t="s">
        <v>44</v>
      </c>
      <c r="K79" s="6" t="s">
        <v>45</v>
      </c>
      <c r="L79" s="6" t="s">
        <v>46</v>
      </c>
      <c r="M79" s="8" t="s">
        <v>47</v>
      </c>
      <c r="N79" s="10"/>
      <c r="O79" s="6" t="s">
        <v>48</v>
      </c>
      <c r="P79" s="6" t="s">
        <v>49</v>
      </c>
      <c r="Q79" s="11" t="s">
        <v>38</v>
      </c>
      <c r="R79" s="17"/>
    </row>
    <row r="80" spans="2:18" ht="16" thickBot="1" x14ac:dyDescent="0.4">
      <c r="B80" s="79"/>
      <c r="C80" s="12" t="s">
        <v>50</v>
      </c>
      <c r="D80" s="12" t="s">
        <v>51</v>
      </c>
      <c r="E80" s="12" t="s">
        <v>52</v>
      </c>
      <c r="F80" s="13" t="s">
        <v>53</v>
      </c>
      <c r="G80" s="12" t="s">
        <v>54</v>
      </c>
      <c r="H80" s="12" t="s">
        <v>55</v>
      </c>
      <c r="I80" s="12" t="s">
        <v>56</v>
      </c>
      <c r="J80" s="14" t="s">
        <v>72</v>
      </c>
      <c r="K80" s="12" t="s">
        <v>58</v>
      </c>
      <c r="L80" s="12" t="s">
        <v>59</v>
      </c>
      <c r="M80" s="13" t="s">
        <v>60</v>
      </c>
      <c r="N80" s="15"/>
      <c r="O80" s="12" t="s">
        <v>61</v>
      </c>
      <c r="P80" s="12" t="s">
        <v>62</v>
      </c>
      <c r="Q80" s="16" t="s">
        <v>63</v>
      </c>
      <c r="R80" s="17"/>
    </row>
    <row r="81" spans="2:18" ht="15.65" customHeight="1" thickBot="1" x14ac:dyDescent="0.4">
      <c r="B81" s="80" t="s">
        <v>110</v>
      </c>
      <c r="C81" s="82" t="s">
        <v>106</v>
      </c>
      <c r="D81" s="82" t="s">
        <v>67</v>
      </c>
      <c r="E81" s="82" t="s">
        <v>67</v>
      </c>
      <c r="F81" s="82" t="s">
        <v>67</v>
      </c>
      <c r="G81" s="82" t="s">
        <v>67</v>
      </c>
      <c r="H81" s="82" t="s">
        <v>67</v>
      </c>
      <c r="I81" s="94" t="s">
        <v>24</v>
      </c>
      <c r="J81" s="82" t="s">
        <v>67</v>
      </c>
      <c r="K81" s="82" t="s">
        <v>67</v>
      </c>
      <c r="L81" s="82" t="s">
        <v>67</v>
      </c>
      <c r="M81" s="82" t="s">
        <v>67</v>
      </c>
      <c r="N81" s="90"/>
      <c r="O81" s="90"/>
      <c r="P81" s="90"/>
      <c r="Q81" s="91"/>
      <c r="R81" s="17"/>
    </row>
    <row r="82" spans="2:18" ht="16" thickBot="1" x14ac:dyDescent="0.4">
      <c r="B82" s="80"/>
      <c r="C82" s="82"/>
      <c r="D82" s="82"/>
      <c r="E82" s="82"/>
      <c r="F82" s="82"/>
      <c r="G82" s="82"/>
      <c r="H82" s="82"/>
      <c r="I82" s="95"/>
      <c r="J82" s="82"/>
      <c r="K82" s="82"/>
      <c r="L82" s="82"/>
      <c r="M82" s="82"/>
      <c r="N82" s="90"/>
      <c r="O82" s="90"/>
      <c r="P82" s="90"/>
      <c r="Q82" s="91"/>
      <c r="R82" s="17"/>
    </row>
    <row r="83" spans="2:18" ht="16" thickBot="1" x14ac:dyDescent="0.4">
      <c r="B83" s="80"/>
      <c r="C83" s="85" t="s">
        <v>106</v>
      </c>
      <c r="D83" s="85" t="s">
        <v>67</v>
      </c>
      <c r="E83" s="85" t="s">
        <v>67</v>
      </c>
      <c r="F83" s="85" t="s">
        <v>67</v>
      </c>
      <c r="G83" s="85" t="s">
        <v>67</v>
      </c>
      <c r="H83" s="85" t="s">
        <v>67</v>
      </c>
      <c r="I83" s="111" t="s">
        <v>24</v>
      </c>
      <c r="J83" s="85" t="s">
        <v>67</v>
      </c>
      <c r="K83" s="85" t="s">
        <v>67</v>
      </c>
      <c r="L83" s="85" t="s">
        <v>67</v>
      </c>
      <c r="M83" s="85" t="s">
        <v>67</v>
      </c>
      <c r="N83" s="92"/>
      <c r="O83" s="92"/>
      <c r="P83" s="92"/>
      <c r="Q83" s="93"/>
      <c r="R83" s="17"/>
    </row>
    <row r="84" spans="2:18" ht="16" thickBot="1" x14ac:dyDescent="0.4">
      <c r="B84" s="80"/>
      <c r="C84" s="85"/>
      <c r="D84" s="85"/>
      <c r="E84" s="85"/>
      <c r="F84" s="85"/>
      <c r="G84" s="85"/>
      <c r="H84" s="85"/>
      <c r="I84" s="98"/>
      <c r="J84" s="85"/>
      <c r="K84" s="85"/>
      <c r="L84" s="85"/>
      <c r="M84" s="85"/>
      <c r="N84" s="92"/>
      <c r="O84" s="92"/>
      <c r="P84" s="92"/>
      <c r="Q84" s="93"/>
      <c r="R84" s="17"/>
    </row>
    <row r="85" spans="2:18" ht="15.65" customHeight="1" thickBot="1" x14ac:dyDescent="0.4">
      <c r="B85" s="80" t="s">
        <v>86</v>
      </c>
      <c r="C85" s="82" t="s">
        <v>67</v>
      </c>
      <c r="D85" s="82" t="s">
        <v>67</v>
      </c>
      <c r="E85" s="82" t="s">
        <v>67</v>
      </c>
      <c r="F85" s="82" t="s">
        <v>67</v>
      </c>
      <c r="G85" s="82" t="s">
        <v>106</v>
      </c>
      <c r="H85" s="82" t="s">
        <v>67</v>
      </c>
      <c r="I85" s="111" t="s">
        <v>67</v>
      </c>
      <c r="J85" s="82" t="s">
        <v>26</v>
      </c>
      <c r="K85" s="82" t="s">
        <v>87</v>
      </c>
      <c r="L85" s="82" t="s">
        <v>67</v>
      </c>
      <c r="M85" s="82" t="s">
        <v>115</v>
      </c>
      <c r="N85" s="90"/>
      <c r="O85" s="90"/>
      <c r="P85" s="90"/>
      <c r="Q85" s="91"/>
      <c r="R85" s="17"/>
    </row>
    <row r="86" spans="2:18" ht="16" thickBot="1" x14ac:dyDescent="0.4">
      <c r="B86" s="80"/>
      <c r="C86" s="82"/>
      <c r="D86" s="82"/>
      <c r="E86" s="82"/>
      <c r="F86" s="82"/>
      <c r="G86" s="82"/>
      <c r="H86" s="82"/>
      <c r="I86" s="111"/>
      <c r="J86" s="82"/>
      <c r="K86" s="82"/>
      <c r="L86" s="82"/>
      <c r="M86" s="82"/>
      <c r="N86" s="90"/>
      <c r="O86" s="90"/>
      <c r="P86" s="90"/>
      <c r="Q86" s="91"/>
      <c r="R86" s="17"/>
    </row>
    <row r="87" spans="2:18" ht="16" thickBot="1" x14ac:dyDescent="0.4">
      <c r="B87" s="80"/>
      <c r="C87" s="85" t="s">
        <v>67</v>
      </c>
      <c r="D87" s="85" t="s">
        <v>67</v>
      </c>
      <c r="E87" s="85" t="s">
        <v>67</v>
      </c>
      <c r="F87" s="85" t="s">
        <v>67</v>
      </c>
      <c r="G87" s="85" t="s">
        <v>106</v>
      </c>
      <c r="H87" s="85" t="s">
        <v>67</v>
      </c>
      <c r="I87" s="97" t="s">
        <v>67</v>
      </c>
      <c r="J87" s="85" t="s">
        <v>26</v>
      </c>
      <c r="K87" s="85" t="s">
        <v>87</v>
      </c>
      <c r="L87" s="85" t="s">
        <v>67</v>
      </c>
      <c r="M87" s="85" t="s">
        <v>24</v>
      </c>
      <c r="N87" s="92"/>
      <c r="O87" s="92"/>
      <c r="P87" s="92"/>
      <c r="Q87" s="93"/>
      <c r="R87" s="17"/>
    </row>
    <row r="88" spans="2:18" ht="16" thickBot="1" x14ac:dyDescent="0.4">
      <c r="B88" s="80"/>
      <c r="C88" s="85"/>
      <c r="D88" s="85"/>
      <c r="E88" s="85"/>
      <c r="F88" s="85"/>
      <c r="G88" s="85"/>
      <c r="H88" s="85"/>
      <c r="I88" s="111"/>
      <c r="J88" s="85"/>
      <c r="K88" s="85"/>
      <c r="L88" s="85"/>
      <c r="M88" s="85"/>
      <c r="N88" s="92"/>
      <c r="O88" s="92"/>
      <c r="P88" s="92"/>
      <c r="Q88" s="93"/>
      <c r="R88" s="17"/>
    </row>
    <row r="89" spans="2:18" ht="15.65" customHeight="1" thickBot="1" x14ac:dyDescent="0.4">
      <c r="B89" s="80" t="s">
        <v>88</v>
      </c>
      <c r="C89" s="82" t="s">
        <v>112</v>
      </c>
      <c r="D89" s="96" t="s">
        <v>24</v>
      </c>
      <c r="E89" s="82" t="s">
        <v>6</v>
      </c>
      <c r="F89" s="82" t="s">
        <v>106</v>
      </c>
      <c r="G89" s="82" t="s">
        <v>67</v>
      </c>
      <c r="H89" s="100" t="s">
        <v>120</v>
      </c>
      <c r="I89" s="94" t="s">
        <v>26</v>
      </c>
      <c r="J89" s="82" t="s">
        <v>76</v>
      </c>
      <c r="K89" s="82" t="s">
        <v>67</v>
      </c>
      <c r="L89" s="82" t="s">
        <v>67</v>
      </c>
      <c r="M89" s="82" t="s">
        <v>26</v>
      </c>
      <c r="N89" s="90"/>
      <c r="O89" s="90"/>
      <c r="P89" s="90"/>
      <c r="Q89" s="90"/>
      <c r="R89" s="17"/>
    </row>
    <row r="90" spans="2:18" ht="16" thickBot="1" x14ac:dyDescent="0.4">
      <c r="B90" s="80"/>
      <c r="C90" s="82"/>
      <c r="D90" s="96"/>
      <c r="E90" s="82"/>
      <c r="F90" s="82"/>
      <c r="G90" s="82"/>
      <c r="H90" s="82"/>
      <c r="I90" s="95"/>
      <c r="J90" s="82"/>
      <c r="K90" s="82"/>
      <c r="L90" s="82"/>
      <c r="M90" s="82"/>
      <c r="N90" s="90"/>
      <c r="O90" s="90"/>
      <c r="P90" s="90"/>
      <c r="Q90" s="90"/>
      <c r="R90" s="17"/>
    </row>
    <row r="91" spans="2:18" ht="16" thickBot="1" x14ac:dyDescent="0.4">
      <c r="B91" s="80"/>
      <c r="C91" s="85" t="s">
        <v>112</v>
      </c>
      <c r="D91" s="99" t="s">
        <v>24</v>
      </c>
      <c r="E91" s="85" t="s">
        <v>67</v>
      </c>
      <c r="F91" s="85" t="s">
        <v>106</v>
      </c>
      <c r="G91" s="85" t="s">
        <v>67</v>
      </c>
      <c r="H91" s="112" t="s">
        <v>120</v>
      </c>
      <c r="I91" s="111" t="s">
        <v>26</v>
      </c>
      <c r="J91" s="85" t="s">
        <v>76</v>
      </c>
      <c r="K91" s="85" t="s">
        <v>67</v>
      </c>
      <c r="L91" s="85" t="s">
        <v>67</v>
      </c>
      <c r="M91" s="85" t="s">
        <v>26</v>
      </c>
      <c r="N91" s="92"/>
      <c r="O91" s="92"/>
      <c r="P91" s="92"/>
      <c r="Q91" s="92"/>
      <c r="R91" s="17"/>
    </row>
    <row r="92" spans="2:18" ht="16" thickBot="1" x14ac:dyDescent="0.4">
      <c r="B92" s="80"/>
      <c r="C92" s="85"/>
      <c r="D92" s="99"/>
      <c r="E92" s="85"/>
      <c r="F92" s="85"/>
      <c r="G92" s="85"/>
      <c r="H92" s="85"/>
      <c r="I92" s="98"/>
      <c r="J92" s="85"/>
      <c r="K92" s="85"/>
      <c r="L92" s="85"/>
      <c r="M92" s="85"/>
      <c r="N92" s="92"/>
      <c r="O92" s="92"/>
      <c r="P92" s="92"/>
      <c r="Q92" s="92"/>
      <c r="R92" s="17"/>
    </row>
    <row r="93" spans="2:18" ht="15.65" customHeight="1" thickBot="1" x14ac:dyDescent="0.4">
      <c r="B93" s="80" t="s">
        <v>89</v>
      </c>
      <c r="C93" s="82" t="s">
        <v>24</v>
      </c>
      <c r="D93" s="82" t="s">
        <v>67</v>
      </c>
      <c r="E93" s="82" t="s">
        <v>67</v>
      </c>
      <c r="F93" s="82" t="s">
        <v>24</v>
      </c>
      <c r="G93" s="82" t="s">
        <v>24</v>
      </c>
      <c r="H93" s="82" t="s">
        <v>24</v>
      </c>
      <c r="I93" s="111" t="s">
        <v>27</v>
      </c>
      <c r="J93" s="82" t="s">
        <v>67</v>
      </c>
      <c r="K93" s="82" t="s">
        <v>2</v>
      </c>
      <c r="L93" s="82" t="s">
        <v>106</v>
      </c>
      <c r="M93" s="82" t="s">
        <v>1</v>
      </c>
      <c r="N93" s="90"/>
      <c r="O93" s="90"/>
      <c r="P93" s="90"/>
      <c r="Q93" s="90"/>
      <c r="R93" s="17"/>
    </row>
    <row r="94" spans="2:18" ht="16" thickBot="1" x14ac:dyDescent="0.4">
      <c r="B94" s="80"/>
      <c r="C94" s="82"/>
      <c r="D94" s="82"/>
      <c r="E94" s="82"/>
      <c r="F94" s="82"/>
      <c r="G94" s="82"/>
      <c r="H94" s="82"/>
      <c r="I94" s="111"/>
      <c r="J94" s="82"/>
      <c r="K94" s="82"/>
      <c r="L94" s="82"/>
      <c r="M94" s="82"/>
      <c r="N94" s="90"/>
      <c r="O94" s="90"/>
      <c r="P94" s="90"/>
      <c r="Q94" s="90"/>
      <c r="R94" s="17"/>
    </row>
    <row r="95" spans="2:18" ht="16" thickBot="1" x14ac:dyDescent="0.4">
      <c r="B95" s="80"/>
      <c r="C95" s="85" t="s">
        <v>24</v>
      </c>
      <c r="D95" s="85" t="s">
        <v>67</v>
      </c>
      <c r="E95" s="85" t="s">
        <v>67</v>
      </c>
      <c r="F95" s="85" t="s">
        <v>24</v>
      </c>
      <c r="G95" s="85" t="s">
        <v>24</v>
      </c>
      <c r="H95" s="85" t="s">
        <v>67</v>
      </c>
      <c r="I95" s="97" t="s">
        <v>67</v>
      </c>
      <c r="J95" s="85" t="s">
        <v>67</v>
      </c>
      <c r="K95" s="85" t="s">
        <v>2</v>
      </c>
      <c r="L95" s="85" t="s">
        <v>106</v>
      </c>
      <c r="M95" s="85" t="s">
        <v>1</v>
      </c>
      <c r="N95" s="92"/>
      <c r="O95" s="92"/>
      <c r="P95" s="92"/>
      <c r="Q95" s="92"/>
      <c r="R95" s="17"/>
    </row>
    <row r="96" spans="2:18" ht="16" thickBot="1" x14ac:dyDescent="0.4">
      <c r="B96" s="80"/>
      <c r="C96" s="85"/>
      <c r="D96" s="85"/>
      <c r="E96" s="85"/>
      <c r="F96" s="85"/>
      <c r="G96" s="85"/>
      <c r="H96" s="85"/>
      <c r="I96" s="111"/>
      <c r="J96" s="85"/>
      <c r="K96" s="85"/>
      <c r="L96" s="85"/>
      <c r="M96" s="85"/>
      <c r="N96" s="92"/>
      <c r="O96" s="92"/>
      <c r="P96" s="92"/>
      <c r="Q96" s="92"/>
      <c r="R96" s="17"/>
    </row>
    <row r="97" spans="2:18" ht="15.65" customHeight="1" thickBot="1" x14ac:dyDescent="0.4">
      <c r="B97" s="80" t="s">
        <v>90</v>
      </c>
      <c r="C97" s="82" t="s">
        <v>67</v>
      </c>
      <c r="D97" s="82" t="s">
        <v>67</v>
      </c>
      <c r="E97" s="82" t="s">
        <v>67</v>
      </c>
      <c r="F97" s="82" t="s">
        <v>6</v>
      </c>
      <c r="G97" s="82" t="s">
        <v>67</v>
      </c>
      <c r="H97" s="82" t="s">
        <v>106</v>
      </c>
      <c r="I97" s="94" t="s">
        <v>6</v>
      </c>
      <c r="J97" s="82" t="s">
        <v>26</v>
      </c>
      <c r="K97" s="82" t="s">
        <v>24</v>
      </c>
      <c r="L97" s="82" t="s">
        <v>67</v>
      </c>
      <c r="M97" s="82" t="s">
        <v>67</v>
      </c>
      <c r="N97" s="90"/>
      <c r="O97" s="90"/>
      <c r="P97" s="90"/>
      <c r="Q97" s="90"/>
      <c r="R97" s="17"/>
    </row>
    <row r="98" spans="2:18" ht="16" thickBot="1" x14ac:dyDescent="0.4">
      <c r="B98" s="80"/>
      <c r="C98" s="82"/>
      <c r="D98" s="82"/>
      <c r="E98" s="82"/>
      <c r="F98" s="82"/>
      <c r="G98" s="82"/>
      <c r="H98" s="82"/>
      <c r="I98" s="95"/>
      <c r="J98" s="82"/>
      <c r="K98" s="82"/>
      <c r="L98" s="82"/>
      <c r="M98" s="82"/>
      <c r="N98" s="90"/>
      <c r="O98" s="90"/>
      <c r="P98" s="90"/>
      <c r="Q98" s="90"/>
      <c r="R98" s="17"/>
    </row>
    <row r="99" spans="2:18" ht="16" thickBot="1" x14ac:dyDescent="0.4">
      <c r="B99" s="80"/>
      <c r="C99" s="85" t="s">
        <v>67</v>
      </c>
      <c r="D99" s="85" t="s">
        <v>67</v>
      </c>
      <c r="E99" s="85" t="s">
        <v>67</v>
      </c>
      <c r="F99" s="85" t="s">
        <v>67</v>
      </c>
      <c r="G99" s="85" t="s">
        <v>67</v>
      </c>
      <c r="H99" s="85" t="s">
        <v>106</v>
      </c>
      <c r="I99" s="111" t="s">
        <v>67</v>
      </c>
      <c r="J99" s="85" t="s">
        <v>26</v>
      </c>
      <c r="K99" s="85" t="s">
        <v>24</v>
      </c>
      <c r="L99" s="85" t="s">
        <v>67</v>
      </c>
      <c r="M99" s="85" t="s">
        <v>24</v>
      </c>
      <c r="N99" s="92"/>
      <c r="O99" s="92"/>
      <c r="P99" s="92"/>
      <c r="Q99" s="93"/>
      <c r="R99" s="17"/>
    </row>
    <row r="100" spans="2:18" ht="16" thickBot="1" x14ac:dyDescent="0.4">
      <c r="B100" s="80"/>
      <c r="C100" s="85"/>
      <c r="D100" s="85"/>
      <c r="E100" s="85"/>
      <c r="F100" s="85"/>
      <c r="G100" s="85"/>
      <c r="H100" s="85"/>
      <c r="I100" s="98"/>
      <c r="J100" s="85"/>
      <c r="K100" s="85"/>
      <c r="L100" s="85"/>
      <c r="M100" s="85"/>
      <c r="N100" s="92"/>
      <c r="O100" s="92"/>
      <c r="P100" s="92"/>
      <c r="Q100" s="93"/>
      <c r="R100" s="17"/>
    </row>
    <row r="101" spans="2:18" x14ac:dyDescent="0.35"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2:18" x14ac:dyDescent="0.35"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2:18" x14ac:dyDescent="0.35">
      <c r="B103" s="79" t="s">
        <v>91</v>
      </c>
      <c r="C103" s="6" t="s">
        <v>37</v>
      </c>
      <c r="D103" s="6" t="s">
        <v>38</v>
      </c>
      <c r="E103" s="7" t="s">
        <v>39</v>
      </c>
      <c r="F103" s="8" t="s">
        <v>40</v>
      </c>
      <c r="G103" s="6" t="s">
        <v>41</v>
      </c>
      <c r="H103" s="6" t="s">
        <v>42</v>
      </c>
      <c r="I103" s="6" t="s">
        <v>43</v>
      </c>
      <c r="J103" s="9" t="s">
        <v>44</v>
      </c>
      <c r="K103" s="6" t="s">
        <v>45</v>
      </c>
      <c r="L103" s="6" t="s">
        <v>46</v>
      </c>
      <c r="M103" s="8" t="s">
        <v>47</v>
      </c>
      <c r="N103" s="10"/>
      <c r="O103" s="6" t="s">
        <v>48</v>
      </c>
      <c r="P103" s="6" t="s">
        <v>49</v>
      </c>
      <c r="Q103" s="11" t="s">
        <v>38</v>
      </c>
      <c r="R103" s="17"/>
    </row>
    <row r="104" spans="2:18" x14ac:dyDescent="0.35">
      <c r="B104" s="79"/>
      <c r="C104" s="12" t="s">
        <v>50</v>
      </c>
      <c r="D104" s="12" t="s">
        <v>51</v>
      </c>
      <c r="E104" s="12" t="s">
        <v>52</v>
      </c>
      <c r="F104" s="13" t="s">
        <v>53</v>
      </c>
      <c r="G104" s="12" t="s">
        <v>54</v>
      </c>
      <c r="H104" s="12" t="s">
        <v>55</v>
      </c>
      <c r="I104" s="12" t="s">
        <v>56</v>
      </c>
      <c r="J104" s="14" t="s">
        <v>57</v>
      </c>
      <c r="K104" s="12" t="s">
        <v>58</v>
      </c>
      <c r="L104" s="12" t="s">
        <v>59</v>
      </c>
      <c r="M104" s="13" t="s">
        <v>60</v>
      </c>
      <c r="N104" s="15"/>
      <c r="O104" s="12" t="s">
        <v>61</v>
      </c>
      <c r="P104" s="12" t="s">
        <v>62</v>
      </c>
      <c r="Q104" s="16" t="s">
        <v>63</v>
      </c>
      <c r="R104" s="17"/>
    </row>
    <row r="105" spans="2:18" ht="15.65" customHeight="1" x14ac:dyDescent="0.35">
      <c r="B105" s="80" t="s">
        <v>92</v>
      </c>
      <c r="C105" s="82" t="s">
        <v>67</v>
      </c>
      <c r="D105" s="82" t="s">
        <v>106</v>
      </c>
      <c r="E105" s="82" t="s">
        <v>67</v>
      </c>
      <c r="F105" s="82" t="s">
        <v>24</v>
      </c>
      <c r="G105" s="82" t="s">
        <v>27</v>
      </c>
      <c r="H105" s="82" t="s">
        <v>67</v>
      </c>
      <c r="I105" s="82" t="s">
        <v>67</v>
      </c>
      <c r="J105" s="82" t="s">
        <v>67</v>
      </c>
      <c r="K105" s="82" t="s">
        <v>67</v>
      </c>
      <c r="L105" s="82" t="s">
        <v>67</v>
      </c>
      <c r="M105" s="82" t="s">
        <v>23</v>
      </c>
      <c r="N105" s="90"/>
      <c r="O105" s="90"/>
      <c r="P105" s="90"/>
      <c r="Q105" s="91"/>
      <c r="R105" s="17"/>
    </row>
    <row r="106" spans="2:18" x14ac:dyDescent="0.35">
      <c r="B106" s="80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90"/>
      <c r="O106" s="90"/>
      <c r="P106" s="90"/>
      <c r="Q106" s="91"/>
      <c r="R106" s="17"/>
    </row>
    <row r="107" spans="2:18" x14ac:dyDescent="0.35">
      <c r="B107" s="80"/>
      <c r="C107" s="85" t="s">
        <v>67</v>
      </c>
      <c r="D107" s="85" t="s">
        <v>106</v>
      </c>
      <c r="E107" s="85" t="s">
        <v>67</v>
      </c>
      <c r="F107" s="85" t="s">
        <v>24</v>
      </c>
      <c r="G107" s="85" t="s">
        <v>67</v>
      </c>
      <c r="H107" s="85" t="s">
        <v>67</v>
      </c>
      <c r="I107" s="85" t="s">
        <v>67</v>
      </c>
      <c r="J107" s="85" t="s">
        <v>67</v>
      </c>
      <c r="K107" s="85" t="s">
        <v>67</v>
      </c>
      <c r="L107" s="85" t="s">
        <v>67</v>
      </c>
      <c r="M107" s="85" t="s">
        <v>23</v>
      </c>
      <c r="N107" s="92"/>
      <c r="O107" s="92"/>
      <c r="P107" s="92"/>
      <c r="Q107" s="93"/>
      <c r="R107" s="17"/>
    </row>
    <row r="108" spans="2:18" x14ac:dyDescent="0.35">
      <c r="B108" s="80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92"/>
      <c r="O108" s="92"/>
      <c r="P108" s="92"/>
      <c r="Q108" s="93"/>
      <c r="R108" s="17"/>
    </row>
    <row r="109" spans="2:18" ht="15.65" customHeight="1" x14ac:dyDescent="0.35">
      <c r="B109" s="80" t="s">
        <v>93</v>
      </c>
      <c r="C109" s="82" t="s">
        <v>67</v>
      </c>
      <c r="D109" s="82" t="s">
        <v>67</v>
      </c>
      <c r="E109" s="82" t="s">
        <v>104</v>
      </c>
      <c r="F109" s="82" t="s">
        <v>67</v>
      </c>
      <c r="G109" s="82" t="s">
        <v>67</v>
      </c>
      <c r="H109" s="82" t="s">
        <v>67</v>
      </c>
      <c r="I109" s="82" t="s">
        <v>67</v>
      </c>
      <c r="J109" s="82" t="s">
        <v>26</v>
      </c>
      <c r="K109" s="82" t="s">
        <v>24</v>
      </c>
      <c r="L109" s="82" t="s">
        <v>67</v>
      </c>
      <c r="M109" s="82" t="s">
        <v>106</v>
      </c>
      <c r="N109" s="90"/>
      <c r="O109" s="90"/>
      <c r="P109" s="90"/>
      <c r="Q109" s="91"/>
      <c r="R109" s="17"/>
    </row>
    <row r="110" spans="2:18" x14ac:dyDescent="0.35">
      <c r="B110" s="80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90"/>
      <c r="O110" s="90"/>
      <c r="P110" s="90"/>
      <c r="Q110" s="91"/>
      <c r="R110" s="17"/>
    </row>
    <row r="111" spans="2:18" x14ac:dyDescent="0.35">
      <c r="B111" s="80"/>
      <c r="C111" s="85" t="s">
        <v>67</v>
      </c>
      <c r="D111" s="85" t="s">
        <v>67</v>
      </c>
      <c r="E111" s="85" t="s">
        <v>104</v>
      </c>
      <c r="F111" s="85" t="s">
        <v>67</v>
      </c>
      <c r="G111" s="85" t="s">
        <v>67</v>
      </c>
      <c r="H111" s="85" t="s">
        <v>67</v>
      </c>
      <c r="I111" s="85" t="s">
        <v>102</v>
      </c>
      <c r="J111" s="85" t="s">
        <v>102</v>
      </c>
      <c r="K111" s="85" t="s">
        <v>6</v>
      </c>
      <c r="L111" s="85" t="s">
        <v>67</v>
      </c>
      <c r="M111" s="85" t="s">
        <v>106</v>
      </c>
      <c r="N111" s="92"/>
      <c r="O111" s="92"/>
      <c r="P111" s="92"/>
      <c r="Q111" s="93"/>
      <c r="R111" s="17"/>
    </row>
    <row r="112" spans="2:18" x14ac:dyDescent="0.35">
      <c r="B112" s="80"/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92"/>
      <c r="O112" s="92"/>
      <c r="P112" s="92"/>
      <c r="Q112" s="93"/>
      <c r="R112" s="17"/>
    </row>
    <row r="113" spans="2:18" ht="15" customHeight="1" x14ac:dyDescent="0.35">
      <c r="B113" s="80" t="s">
        <v>94</v>
      </c>
      <c r="C113" s="82" t="s">
        <v>24</v>
      </c>
      <c r="D113" s="96" t="s">
        <v>24</v>
      </c>
      <c r="E113" s="82" t="s">
        <v>6</v>
      </c>
      <c r="F113" s="82" t="s">
        <v>67</v>
      </c>
      <c r="G113" s="82" t="s">
        <v>111</v>
      </c>
      <c r="H113" s="82" t="s">
        <v>67</v>
      </c>
      <c r="I113" s="82" t="s">
        <v>26</v>
      </c>
      <c r="J113" s="82" t="s">
        <v>106</v>
      </c>
      <c r="K113" s="82" t="s">
        <v>67</v>
      </c>
      <c r="L113" s="82" t="s">
        <v>67</v>
      </c>
      <c r="M113" s="82" t="s">
        <v>26</v>
      </c>
      <c r="N113" s="90"/>
      <c r="O113" s="90"/>
      <c r="P113" s="90"/>
      <c r="Q113" s="90"/>
      <c r="R113" s="17"/>
    </row>
    <row r="114" spans="2:18" x14ac:dyDescent="0.35">
      <c r="B114" s="80"/>
      <c r="C114" s="82"/>
      <c r="D114" s="96"/>
      <c r="E114" s="82"/>
      <c r="F114" s="82"/>
      <c r="G114" s="82"/>
      <c r="H114" s="82"/>
      <c r="I114" s="82"/>
      <c r="J114" s="82"/>
      <c r="K114" s="82"/>
      <c r="L114" s="82"/>
      <c r="M114" s="82"/>
      <c r="N114" s="90"/>
      <c r="O114" s="90"/>
      <c r="P114" s="90"/>
      <c r="Q114" s="90"/>
      <c r="R114" s="17"/>
    </row>
    <row r="115" spans="2:18" x14ac:dyDescent="0.35">
      <c r="B115" s="80"/>
      <c r="C115" s="85" t="s">
        <v>24</v>
      </c>
      <c r="D115" s="99" t="s">
        <v>24</v>
      </c>
      <c r="E115" s="85" t="s">
        <v>67</v>
      </c>
      <c r="F115" s="85" t="s">
        <v>67</v>
      </c>
      <c r="G115" s="85" t="s">
        <v>111</v>
      </c>
      <c r="H115" s="85" t="s">
        <v>67</v>
      </c>
      <c r="I115" s="85" t="s">
        <v>26</v>
      </c>
      <c r="J115" s="85" t="s">
        <v>106</v>
      </c>
      <c r="K115" s="85" t="s">
        <v>67</v>
      </c>
      <c r="L115" s="85" t="s">
        <v>67</v>
      </c>
      <c r="M115" s="85" t="s">
        <v>26</v>
      </c>
      <c r="N115" s="92"/>
      <c r="O115" s="92"/>
      <c r="P115" s="92"/>
      <c r="Q115" s="92"/>
      <c r="R115" s="17"/>
    </row>
    <row r="116" spans="2:18" x14ac:dyDescent="0.35">
      <c r="B116" s="80"/>
      <c r="C116" s="85"/>
      <c r="D116" s="99"/>
      <c r="E116" s="85"/>
      <c r="F116" s="85"/>
      <c r="G116" s="85"/>
      <c r="H116" s="85"/>
      <c r="I116" s="85"/>
      <c r="J116" s="85"/>
      <c r="K116" s="85"/>
      <c r="L116" s="85"/>
      <c r="M116" s="85"/>
      <c r="N116" s="92"/>
      <c r="O116" s="92"/>
      <c r="P116" s="92"/>
      <c r="Q116" s="92"/>
      <c r="R116" s="17"/>
    </row>
    <row r="117" spans="2:18" ht="15.65" customHeight="1" x14ac:dyDescent="0.35">
      <c r="B117" s="80" t="s">
        <v>95</v>
      </c>
      <c r="C117" s="82" t="s">
        <v>67</v>
      </c>
      <c r="D117" s="82" t="s">
        <v>67</v>
      </c>
      <c r="E117" s="82" t="s">
        <v>67</v>
      </c>
      <c r="F117" s="82" t="s">
        <v>67</v>
      </c>
      <c r="G117" s="82" t="s">
        <v>24</v>
      </c>
      <c r="H117" s="82" t="s">
        <v>24</v>
      </c>
      <c r="I117" s="82" t="s">
        <v>67</v>
      </c>
      <c r="J117" s="82" t="s">
        <v>26</v>
      </c>
      <c r="K117" s="82" t="s">
        <v>106</v>
      </c>
      <c r="L117" s="82" t="s">
        <v>67</v>
      </c>
      <c r="M117" s="82" t="s">
        <v>100</v>
      </c>
      <c r="N117" s="90"/>
      <c r="O117" s="90"/>
      <c r="P117" s="90"/>
      <c r="Q117" s="90"/>
      <c r="R117" s="17"/>
    </row>
    <row r="118" spans="2:18" x14ac:dyDescent="0.35">
      <c r="B118" s="80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90"/>
      <c r="O118" s="90"/>
      <c r="P118" s="90"/>
      <c r="Q118" s="90"/>
      <c r="R118" s="17"/>
    </row>
    <row r="119" spans="2:18" x14ac:dyDescent="0.35">
      <c r="B119" s="80"/>
      <c r="C119" s="85" t="s">
        <v>67</v>
      </c>
      <c r="D119" s="85" t="s">
        <v>67</v>
      </c>
      <c r="E119" s="85" t="s">
        <v>67</v>
      </c>
      <c r="F119" s="85" t="s">
        <v>6</v>
      </c>
      <c r="G119" s="85" t="s">
        <v>24</v>
      </c>
      <c r="H119" s="85" t="s">
        <v>67</v>
      </c>
      <c r="I119" s="85" t="s">
        <v>24</v>
      </c>
      <c r="J119" s="85" t="s">
        <v>26</v>
      </c>
      <c r="K119" s="85" t="s">
        <v>106</v>
      </c>
      <c r="L119" s="85" t="s">
        <v>67</v>
      </c>
      <c r="M119" s="85" t="s">
        <v>100</v>
      </c>
      <c r="N119" s="92"/>
      <c r="O119" s="92"/>
      <c r="P119" s="92"/>
      <c r="Q119" s="92"/>
      <c r="R119" s="17"/>
    </row>
    <row r="120" spans="2:18" x14ac:dyDescent="0.35">
      <c r="B120" s="80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92"/>
      <c r="O120" s="92"/>
      <c r="P120" s="92"/>
      <c r="Q120" s="92"/>
      <c r="R120" s="17"/>
    </row>
    <row r="121" spans="2:18" ht="15.65" customHeight="1" x14ac:dyDescent="0.35">
      <c r="B121" s="80" t="s">
        <v>96</v>
      </c>
      <c r="C121" s="82" t="s">
        <v>67</v>
      </c>
      <c r="D121" s="82" t="s">
        <v>67</v>
      </c>
      <c r="E121" s="82" t="s">
        <v>67</v>
      </c>
      <c r="F121" s="82" t="s">
        <v>105</v>
      </c>
      <c r="G121" s="82" t="s">
        <v>67</v>
      </c>
      <c r="H121" s="82" t="s">
        <v>67</v>
      </c>
      <c r="I121" s="82" t="s">
        <v>106</v>
      </c>
      <c r="J121" s="82" t="s">
        <v>26</v>
      </c>
      <c r="K121" s="82" t="s">
        <v>24</v>
      </c>
      <c r="L121" s="82" t="s">
        <v>67</v>
      </c>
      <c r="M121" s="82" t="s">
        <v>67</v>
      </c>
      <c r="N121" s="90"/>
      <c r="O121" s="90"/>
      <c r="P121" s="90"/>
      <c r="Q121" s="90"/>
      <c r="R121" s="17"/>
    </row>
    <row r="122" spans="2:18" x14ac:dyDescent="0.35">
      <c r="B122" s="80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90"/>
      <c r="O122" s="90"/>
      <c r="P122" s="90"/>
      <c r="Q122" s="90"/>
      <c r="R122" s="17"/>
    </row>
    <row r="123" spans="2:18" x14ac:dyDescent="0.35">
      <c r="B123" s="80"/>
      <c r="C123" s="85" t="s">
        <v>67</v>
      </c>
      <c r="D123" s="85" t="s">
        <v>67</v>
      </c>
      <c r="E123" s="85" t="s">
        <v>67</v>
      </c>
      <c r="F123" s="85" t="s">
        <v>105</v>
      </c>
      <c r="G123" s="85" t="s">
        <v>67</v>
      </c>
      <c r="H123" s="85" t="s">
        <v>67</v>
      </c>
      <c r="I123" s="85" t="s">
        <v>106</v>
      </c>
      <c r="J123" s="85" t="s">
        <v>26</v>
      </c>
      <c r="K123" s="85" t="s">
        <v>23</v>
      </c>
      <c r="L123" s="85" t="s">
        <v>67</v>
      </c>
      <c r="M123" s="85" t="s">
        <v>67</v>
      </c>
      <c r="N123" s="92"/>
      <c r="O123" s="92"/>
      <c r="P123" s="92"/>
      <c r="Q123" s="93"/>
      <c r="R123" s="17"/>
    </row>
    <row r="124" spans="2:18" x14ac:dyDescent="0.35">
      <c r="B124" s="80"/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92"/>
      <c r="O124" s="92"/>
      <c r="P124" s="92"/>
      <c r="Q124" s="93"/>
      <c r="R124" s="17"/>
    </row>
  </sheetData>
  <mergeCells count="751">
    <mergeCell ref="N123:N124"/>
    <mergeCell ref="O123:O124"/>
    <mergeCell ref="P123:P124"/>
    <mergeCell ref="Q123:Q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L119:L120"/>
    <mergeCell ref="M119:M120"/>
    <mergeCell ref="N119:N120"/>
    <mergeCell ref="O119:O120"/>
    <mergeCell ref="P119:P120"/>
    <mergeCell ref="Q119:Q120"/>
    <mergeCell ref="B121:B124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L121:L122"/>
    <mergeCell ref="M121:M122"/>
    <mergeCell ref="N121:N122"/>
    <mergeCell ref="O121:O122"/>
    <mergeCell ref="P121:P122"/>
    <mergeCell ref="Q121:Q122"/>
    <mergeCell ref="C123:C124"/>
    <mergeCell ref="D123:D124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J115:J116"/>
    <mergeCell ref="K115:K116"/>
    <mergeCell ref="L115:L116"/>
    <mergeCell ref="M115:M116"/>
    <mergeCell ref="N115:N116"/>
    <mergeCell ref="O115:O116"/>
    <mergeCell ref="P115:P116"/>
    <mergeCell ref="Q115:Q116"/>
    <mergeCell ref="B117:B120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K117:K118"/>
    <mergeCell ref="L117:L118"/>
    <mergeCell ref="M117:M118"/>
    <mergeCell ref="N117:N118"/>
    <mergeCell ref="O117:O118"/>
    <mergeCell ref="P117:P118"/>
    <mergeCell ref="Q117:Q118"/>
    <mergeCell ref="Q111:Q112"/>
    <mergeCell ref="B113:B116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N113:N114"/>
    <mergeCell ref="O113:O114"/>
    <mergeCell ref="P113:P114"/>
    <mergeCell ref="Q113:Q114"/>
    <mergeCell ref="C115:C116"/>
    <mergeCell ref="D115:D116"/>
    <mergeCell ref="E115:E116"/>
    <mergeCell ref="F115:F116"/>
    <mergeCell ref="G115:G116"/>
    <mergeCell ref="H115:H116"/>
    <mergeCell ref="I115:I116"/>
    <mergeCell ref="H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O107:O108"/>
    <mergeCell ref="P107:P108"/>
    <mergeCell ref="Q107:Q108"/>
    <mergeCell ref="B109:B112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L109:L110"/>
    <mergeCell ref="M109:M110"/>
    <mergeCell ref="N109:N110"/>
    <mergeCell ref="O109:O110"/>
    <mergeCell ref="P109:P110"/>
    <mergeCell ref="Q109:Q110"/>
    <mergeCell ref="C111:C112"/>
    <mergeCell ref="D111:D112"/>
    <mergeCell ref="E111:E112"/>
    <mergeCell ref="F111:F112"/>
    <mergeCell ref="G111:G112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N99:N100"/>
    <mergeCell ref="O99:O100"/>
    <mergeCell ref="P99:P100"/>
    <mergeCell ref="Q99:Q100"/>
    <mergeCell ref="B103:B104"/>
    <mergeCell ref="B105:B108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N105:N106"/>
    <mergeCell ref="O105:O106"/>
    <mergeCell ref="P105:P106"/>
    <mergeCell ref="Q105:Q106"/>
    <mergeCell ref="C107:C108"/>
    <mergeCell ref="D107:D108"/>
    <mergeCell ref="E107:E108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L95:L96"/>
    <mergeCell ref="M95:M96"/>
    <mergeCell ref="N95:N96"/>
    <mergeCell ref="O95:O96"/>
    <mergeCell ref="P95:P96"/>
    <mergeCell ref="Q95:Q96"/>
    <mergeCell ref="B97:B100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97:M98"/>
    <mergeCell ref="N97:N98"/>
    <mergeCell ref="O97:O98"/>
    <mergeCell ref="P97:P98"/>
    <mergeCell ref="Q97:Q98"/>
    <mergeCell ref="C99:C100"/>
    <mergeCell ref="D99:D100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J91:J92"/>
    <mergeCell ref="K91:K92"/>
    <mergeCell ref="L91:L92"/>
    <mergeCell ref="M91:M92"/>
    <mergeCell ref="N91:N92"/>
    <mergeCell ref="O91:O92"/>
    <mergeCell ref="P91:P92"/>
    <mergeCell ref="Q91:Q92"/>
    <mergeCell ref="B93:B96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N93:N94"/>
    <mergeCell ref="O93:O94"/>
    <mergeCell ref="P93:P94"/>
    <mergeCell ref="Q93:Q94"/>
    <mergeCell ref="Q87:Q88"/>
    <mergeCell ref="B89:B92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N89:N90"/>
    <mergeCell ref="O89:O90"/>
    <mergeCell ref="P89:P90"/>
    <mergeCell ref="Q89:Q90"/>
    <mergeCell ref="C91:C92"/>
    <mergeCell ref="D91:D92"/>
    <mergeCell ref="E91:E92"/>
    <mergeCell ref="F91:F92"/>
    <mergeCell ref="G91:G92"/>
    <mergeCell ref="H91:H92"/>
    <mergeCell ref="I91:I92"/>
    <mergeCell ref="H87:H88"/>
    <mergeCell ref="I87:I88"/>
    <mergeCell ref="J87:J88"/>
    <mergeCell ref="K87:K88"/>
    <mergeCell ref="L87:L88"/>
    <mergeCell ref="M87:M88"/>
    <mergeCell ref="N87:N88"/>
    <mergeCell ref="O87:O88"/>
    <mergeCell ref="P87:P88"/>
    <mergeCell ref="O83:O84"/>
    <mergeCell ref="P83:P84"/>
    <mergeCell ref="Q83:Q84"/>
    <mergeCell ref="B85:B88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N85:N86"/>
    <mergeCell ref="O85:O86"/>
    <mergeCell ref="P85:P86"/>
    <mergeCell ref="Q85:Q86"/>
    <mergeCell ref="C87:C88"/>
    <mergeCell ref="D87:D88"/>
    <mergeCell ref="E87:E88"/>
    <mergeCell ref="F87:F88"/>
    <mergeCell ref="G87:G88"/>
    <mergeCell ref="F83:F84"/>
    <mergeCell ref="G83:G84"/>
    <mergeCell ref="H83:H84"/>
    <mergeCell ref="I83:I84"/>
    <mergeCell ref="J83:J84"/>
    <mergeCell ref="K83:K84"/>
    <mergeCell ref="L83:L84"/>
    <mergeCell ref="M83:M84"/>
    <mergeCell ref="N83:N84"/>
    <mergeCell ref="N75:N76"/>
    <mergeCell ref="O75:O76"/>
    <mergeCell ref="P75:P76"/>
    <mergeCell ref="Q75:Q76"/>
    <mergeCell ref="B79:B80"/>
    <mergeCell ref="B81:B84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N81:N82"/>
    <mergeCell ref="O81:O82"/>
    <mergeCell ref="P81:P82"/>
    <mergeCell ref="Q81:Q82"/>
    <mergeCell ref="C83:C84"/>
    <mergeCell ref="D83:D84"/>
    <mergeCell ref="E83:E84"/>
    <mergeCell ref="E75:E76"/>
    <mergeCell ref="F75:F76"/>
    <mergeCell ref="G75:G76"/>
    <mergeCell ref="H75:H76"/>
    <mergeCell ref="I75:I76"/>
    <mergeCell ref="J75:J76"/>
    <mergeCell ref="K75:K76"/>
    <mergeCell ref="L75:L76"/>
    <mergeCell ref="M75:M76"/>
    <mergeCell ref="L71:L72"/>
    <mergeCell ref="M71:M72"/>
    <mergeCell ref="N71:N72"/>
    <mergeCell ref="O71:O72"/>
    <mergeCell ref="P71:P72"/>
    <mergeCell ref="Q71:Q72"/>
    <mergeCell ref="B73:B76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N73:N74"/>
    <mergeCell ref="O73:O74"/>
    <mergeCell ref="P73:P74"/>
    <mergeCell ref="Q73:Q74"/>
    <mergeCell ref="C75:C76"/>
    <mergeCell ref="D75:D76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J67:J68"/>
    <mergeCell ref="K67:K68"/>
    <mergeCell ref="L67:L68"/>
    <mergeCell ref="M67:M68"/>
    <mergeCell ref="N67:N68"/>
    <mergeCell ref="O67:O68"/>
    <mergeCell ref="P67:P68"/>
    <mergeCell ref="Q67:Q68"/>
    <mergeCell ref="B69:B72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N69:N70"/>
    <mergeCell ref="O69:O70"/>
    <mergeCell ref="P69:P70"/>
    <mergeCell ref="Q69:Q70"/>
    <mergeCell ref="Q63:Q64"/>
    <mergeCell ref="B65:B68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Q65:Q66"/>
    <mergeCell ref="C67:C68"/>
    <mergeCell ref="D67:D68"/>
    <mergeCell ref="E67:E68"/>
    <mergeCell ref="F67:F68"/>
    <mergeCell ref="G67:G68"/>
    <mergeCell ref="H67:H68"/>
    <mergeCell ref="I67:I68"/>
    <mergeCell ref="H63:H64"/>
    <mergeCell ref="I63:I64"/>
    <mergeCell ref="J63:J64"/>
    <mergeCell ref="K63:K64"/>
    <mergeCell ref="L63:L64"/>
    <mergeCell ref="M63:M64"/>
    <mergeCell ref="N63:N64"/>
    <mergeCell ref="O63:O64"/>
    <mergeCell ref="P63:P64"/>
    <mergeCell ref="O59:O60"/>
    <mergeCell ref="P59:P60"/>
    <mergeCell ref="Q59:Q60"/>
    <mergeCell ref="B61:B64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N61:N62"/>
    <mergeCell ref="O61:O62"/>
    <mergeCell ref="P61:P62"/>
    <mergeCell ref="Q61:Q62"/>
    <mergeCell ref="C63:C64"/>
    <mergeCell ref="D63:D64"/>
    <mergeCell ref="E63:E64"/>
    <mergeCell ref="F63:F64"/>
    <mergeCell ref="G63:G64"/>
    <mergeCell ref="F59:F60"/>
    <mergeCell ref="G59:G60"/>
    <mergeCell ref="H59:H60"/>
    <mergeCell ref="I59:I60"/>
    <mergeCell ref="J59:J60"/>
    <mergeCell ref="K59:K60"/>
    <mergeCell ref="L59:L60"/>
    <mergeCell ref="M59:M60"/>
    <mergeCell ref="N59:N60"/>
    <mergeCell ref="N51:N52"/>
    <mergeCell ref="O51:O52"/>
    <mergeCell ref="P51:P52"/>
    <mergeCell ref="Q51:Q52"/>
    <mergeCell ref="B55:B56"/>
    <mergeCell ref="B57:B60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N57:N58"/>
    <mergeCell ref="O57:O58"/>
    <mergeCell ref="P57:P58"/>
    <mergeCell ref="Q57:Q58"/>
    <mergeCell ref="C59:C60"/>
    <mergeCell ref="D59:D60"/>
    <mergeCell ref="E59:E60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L47:L48"/>
    <mergeCell ref="M47:M48"/>
    <mergeCell ref="N47:N48"/>
    <mergeCell ref="O47:O48"/>
    <mergeCell ref="P47:P48"/>
    <mergeCell ref="Q47:Q48"/>
    <mergeCell ref="B49:B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C51:C52"/>
    <mergeCell ref="D51:D52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J43:J44"/>
    <mergeCell ref="K43:K44"/>
    <mergeCell ref="L43:L44"/>
    <mergeCell ref="M43:M44"/>
    <mergeCell ref="N43:N44"/>
    <mergeCell ref="O43:O44"/>
    <mergeCell ref="P43:P44"/>
    <mergeCell ref="Q43:Q44"/>
    <mergeCell ref="B45:B48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N45:N46"/>
    <mergeCell ref="O45:O46"/>
    <mergeCell ref="P45:P46"/>
    <mergeCell ref="Q45:Q46"/>
    <mergeCell ref="Q39:Q40"/>
    <mergeCell ref="B41:B44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N41:N42"/>
    <mergeCell ref="O41:O42"/>
    <mergeCell ref="P41:P42"/>
    <mergeCell ref="Q41:Q42"/>
    <mergeCell ref="C43:C44"/>
    <mergeCell ref="D43:D44"/>
    <mergeCell ref="E43:E44"/>
    <mergeCell ref="F43:F44"/>
    <mergeCell ref="G43:G44"/>
    <mergeCell ref="H43:H44"/>
    <mergeCell ref="I43:I44"/>
    <mergeCell ref="H39:H40"/>
    <mergeCell ref="I39:I40"/>
    <mergeCell ref="J39:J40"/>
    <mergeCell ref="K39:K40"/>
    <mergeCell ref="L39:L40"/>
    <mergeCell ref="M39:M40"/>
    <mergeCell ref="N39:N40"/>
    <mergeCell ref="O39:O40"/>
    <mergeCell ref="P39:P40"/>
    <mergeCell ref="O35:O36"/>
    <mergeCell ref="P35:P36"/>
    <mergeCell ref="Q35:Q36"/>
    <mergeCell ref="B37:B40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C39:C40"/>
    <mergeCell ref="D39:D40"/>
    <mergeCell ref="E39:E40"/>
    <mergeCell ref="F39:F40"/>
    <mergeCell ref="G39:G40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N27:N28"/>
    <mergeCell ref="O27:O28"/>
    <mergeCell ref="P27:P28"/>
    <mergeCell ref="Q27:Q28"/>
    <mergeCell ref="B31:B32"/>
    <mergeCell ref="B33:B36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N33:N34"/>
    <mergeCell ref="O33:O34"/>
    <mergeCell ref="P33:P34"/>
    <mergeCell ref="Q33:Q34"/>
    <mergeCell ref="C35:C36"/>
    <mergeCell ref="D35:D36"/>
    <mergeCell ref="E35:E36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L23:L24"/>
    <mergeCell ref="M23:M24"/>
    <mergeCell ref="N23:N24"/>
    <mergeCell ref="O23:O24"/>
    <mergeCell ref="P23:P24"/>
    <mergeCell ref="Q23:Q24"/>
    <mergeCell ref="B25:B28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C27:C28"/>
    <mergeCell ref="D27:D28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J19:J20"/>
    <mergeCell ref="K19:K20"/>
    <mergeCell ref="L19:L20"/>
    <mergeCell ref="M19:M20"/>
    <mergeCell ref="N19:N20"/>
    <mergeCell ref="O19:O20"/>
    <mergeCell ref="P19:P20"/>
    <mergeCell ref="Q19:Q20"/>
    <mergeCell ref="B21:B24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Q15:Q16"/>
    <mergeCell ref="B17:B20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C19:C20"/>
    <mergeCell ref="D19:D20"/>
    <mergeCell ref="E19:E20"/>
    <mergeCell ref="F19:F20"/>
    <mergeCell ref="G19:G20"/>
    <mergeCell ref="H19:H20"/>
    <mergeCell ref="I19:I20"/>
    <mergeCell ref="H15:H16"/>
    <mergeCell ref="I15:I16"/>
    <mergeCell ref="J15:J16"/>
    <mergeCell ref="K15:K16"/>
    <mergeCell ref="L15:L16"/>
    <mergeCell ref="M15:M16"/>
    <mergeCell ref="N15:N16"/>
    <mergeCell ref="O15:O16"/>
    <mergeCell ref="P15:P16"/>
    <mergeCell ref="B7:B8"/>
    <mergeCell ref="B9:B12"/>
    <mergeCell ref="C9:Q12"/>
    <mergeCell ref="B13:B16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C15:C16"/>
    <mergeCell ref="D15:D16"/>
    <mergeCell ref="E15:E16"/>
    <mergeCell ref="F15:F16"/>
    <mergeCell ref="G15:G16"/>
  </mergeCells>
  <conditionalFormatting sqref="C9 C13:Q15 C13:M28 N15:N28 O17:Q18 C19:Q25 L26:Q26 C27:Q28">
    <cfRule type="beginsWith" dxfId="240" priority="88" operator="beginsWith" text="me">
      <formula>LEFT(C9,LEN("me"))="me"</formula>
    </cfRule>
    <cfRule type="beginsWith" dxfId="239" priority="89" operator="beginsWith" text="ext">
      <formula>LEFT(C9,LEN("ext"))="ext"</formula>
    </cfRule>
    <cfRule type="beginsWith" dxfId="238" priority="90" operator="beginsWith" text="to">
      <formula>LEFT(C9,LEN("to"))="to"</formula>
    </cfRule>
    <cfRule type="beginsWith" dxfId="237" priority="91" operator="beginsWith" text="sts">
      <formula>LEFT(C9,LEN("sts"))="sts"</formula>
    </cfRule>
    <cfRule type="beginsWith" dxfId="236" priority="92" operator="beginsWith" text="eu">
      <formula>LEFT(C9,LEN("eu"))="eu"</formula>
    </cfRule>
    <cfRule type="beginsWith" dxfId="235" priority="93" operator="beginsWith" text="bcx">
      <formula>LEFT(C9,LEN("bcx"))="bcx"</formula>
    </cfRule>
    <cfRule type="beginsWith" dxfId="234" priority="94" operator="beginsWith" text="NEB">
      <formula>LEFT(C9,LEN("NEB"))="NEB"</formula>
    </cfRule>
    <cfRule type="beginsWith" dxfId="233" priority="95" operator="beginsWith" text="BSB">
      <formula>LEFT(C9,LEN("BSB"))="BSB"</formula>
    </cfRule>
    <cfRule type="beginsWith" dxfId="232" priority="96" operator="beginsWith" text="G">
      <formula>LEFT(C9,LEN("G"))="G"</formula>
    </cfRule>
    <cfRule type="beginsWith" dxfId="231" priority="97" operator="beginsWith" text="BEX">
      <formula>LEFT(C9,LEN("BEX"))="BEX"</formula>
    </cfRule>
    <cfRule type="beginsWith" dxfId="230" priority="98" operator="beginsWith" text="tp">
      <formula>LEFT(C9,LEN("tp"))="tp"</formula>
    </cfRule>
    <cfRule type="beginsWith" dxfId="229" priority="99" operator="beginsWith" text="tt">
      <formula>LEFT(C9,LEN("tt"))="tt"</formula>
    </cfRule>
    <cfRule type="beginsWith" dxfId="228" priority="100" operator="beginsWith" text="ca">
      <formula>LEFT(C9,LEN("ca"))="ca"</formula>
    </cfRule>
    <cfRule type="beginsWith" dxfId="227" priority="101" operator="beginsWith" text="p">
      <formula>LEFT(C9,LEN("p"))="p"</formula>
    </cfRule>
  </conditionalFormatting>
  <conditionalFormatting sqref="C9 C13:Q16 C13:F28 C17:M18 O17:Q18 N17:N28 C19:Q25 C25:M28 L26:Q26 C27:Q28">
    <cfRule type="beginsWith" dxfId="226" priority="104" operator="beginsWith" text="AU">
      <formula>LEFT(C9,LEN("AU"))="AU"</formula>
    </cfRule>
  </conditionalFormatting>
  <conditionalFormatting sqref="C9 C13:Q16 C17:M18 O17:Q18 N17:N28 C19:Q24 K25:Q26 C25:M28 C27:Q28">
    <cfRule type="beginsWith" dxfId="225" priority="106" operator="beginsWith" text="R">
      <formula>LEFT(C9,LEN("R"))="R"</formula>
    </cfRule>
    <cfRule type="beginsWith" dxfId="224" priority="107" operator="beginsWith" text="FORG">
      <formula>LEFT(C9,LEN("FORG"))="FORG"</formula>
    </cfRule>
    <cfRule type="beginsWith" dxfId="223" priority="108" operator="beginsWith" text="EN">
      <formula>LEFT(C9,LEN("EN"))="EN"</formula>
    </cfRule>
    <cfRule type="beginsWith" dxfId="222" priority="109" operator="beginsWith" text="CM">
      <formula>LEFT(C9,LEN("CM"))="CM"</formula>
    </cfRule>
  </conditionalFormatting>
  <conditionalFormatting sqref="C9 C13:Q16 C17:M18 O17:Q18 N17:N28 C19:Q28">
    <cfRule type="beginsWith" dxfId="221" priority="112" operator="beginsWith" text="Form">
      <formula>LEFT(C9,LEN("Form"))="Form"</formula>
    </cfRule>
  </conditionalFormatting>
  <conditionalFormatting sqref="C85:H100 J85:Q100">
    <cfRule type="beginsWith" dxfId="220" priority="234" operator="beginsWith" text="AU">
      <formula>LEFT(C85,LEN("AU"))="AU"</formula>
    </cfRule>
    <cfRule type="beginsWith" dxfId="219" priority="235" operator="beginsWith" text="R">
      <formula>LEFT(C85,LEN("R"))="R"</formula>
    </cfRule>
    <cfRule type="beginsWith" dxfId="218" priority="236" operator="beginsWith" text="FORG">
      <formula>LEFT(C85,LEN("FORG"))="FORG"</formula>
    </cfRule>
    <cfRule type="beginsWith" dxfId="217" priority="237" operator="beginsWith" text="EN">
      <formula>LEFT(C85,LEN("EN"))="EN"</formula>
    </cfRule>
    <cfRule type="beginsWith" dxfId="216" priority="238" operator="beginsWith" text="CM">
      <formula>LEFT(C85,LEN("CM"))="CM"</formula>
    </cfRule>
    <cfRule type="beginsWith" dxfId="215" priority="239" operator="beginsWith" text="Form">
      <formula>LEFT(C85,LEN("Form"))="Form"</formula>
    </cfRule>
  </conditionalFormatting>
  <conditionalFormatting sqref="C37:L52 O37:Q52">
    <cfRule type="beginsWith" dxfId="214" priority="128" operator="beginsWith" text="AU">
      <formula>LEFT(C37,LEN("AU"))="AU"</formula>
    </cfRule>
    <cfRule type="beginsWith" dxfId="213" priority="129" operator="beginsWith" text="R">
      <formula>LEFT(C37,LEN("R"))="R"</formula>
    </cfRule>
    <cfRule type="beginsWith" dxfId="212" priority="130" operator="beginsWith" text="FORG">
      <formula>LEFT(C37,LEN("FORG"))="FORG"</formula>
    </cfRule>
    <cfRule type="beginsWith" dxfId="211" priority="131" operator="beginsWith" text="EN">
      <formula>LEFT(C37,LEN("EN"))="EN"</formula>
    </cfRule>
    <cfRule type="beginsWith" dxfId="210" priority="132" operator="beginsWith" text="CM">
      <formula>LEFT(C37,LEN("CM"))="CM"</formula>
    </cfRule>
    <cfRule type="beginsWith" dxfId="209" priority="133" operator="beginsWith" text="Form">
      <formula>LEFT(C37,LEN("Form"))="Form"</formula>
    </cfRule>
  </conditionalFormatting>
  <conditionalFormatting sqref="C9:Q28 C33:Q52 C57:Q76 C81:Q100 C105:Q124">
    <cfRule type="beginsWith" dxfId="208" priority="1" operator="beginsWith" text="VP">
      <formula>LEFT(C9,LEN("VP"))="VP"</formula>
    </cfRule>
    <cfRule type="beginsWith" dxfId="207" priority="2" operator="beginsWith" text="STA">
      <formula>LEFT(C9,LEN("STA"))="STA"</formula>
    </cfRule>
  </conditionalFormatting>
  <conditionalFormatting sqref="C33:Q35 N33:N52 C36:M36 M45:N47 M48 M49:N51 M52">
    <cfRule type="beginsWith" dxfId="206" priority="198" operator="beginsWith" text="me">
      <formula>LEFT(C33,LEN("me"))="me"</formula>
    </cfRule>
    <cfRule type="beginsWith" dxfId="205" priority="199" operator="beginsWith" text="ext">
      <formula>LEFT(C33,LEN("ext"))="ext"</formula>
    </cfRule>
    <cfRule type="beginsWith" dxfId="204" priority="200" operator="beginsWith" text="to">
      <formula>LEFT(C33,LEN("to"))="to"</formula>
    </cfRule>
    <cfRule type="beginsWith" dxfId="203" priority="201" operator="beginsWith" text="sts">
      <formula>LEFT(C33,LEN("sts"))="sts"</formula>
    </cfRule>
    <cfRule type="beginsWith" dxfId="202" priority="202" operator="beginsWith" text="eu">
      <formula>LEFT(C33,LEN("eu"))="eu"</formula>
    </cfRule>
    <cfRule type="beginsWith" dxfId="201" priority="203" operator="beginsWith" text="bcx">
      <formula>LEFT(C33,LEN("bcx"))="bcx"</formula>
    </cfRule>
    <cfRule type="beginsWith" dxfId="200" priority="204" operator="beginsWith" text="n">
      <formula>LEFT(C33,LEN("n"))="n"</formula>
    </cfRule>
    <cfRule type="beginsWith" dxfId="199" priority="205" operator="beginsWith" text="BSB">
      <formula>LEFT(C33,LEN("BSB"))="BSB"</formula>
    </cfRule>
    <cfRule type="beginsWith" dxfId="198" priority="206" operator="beginsWith" text="G">
      <formula>LEFT(C33,LEN("G"))="G"</formula>
    </cfRule>
    <cfRule type="beginsWith" dxfId="197" priority="207" operator="beginsWith" text="BEX">
      <formula>LEFT(C33,LEN("BEX"))="BEX"</formula>
    </cfRule>
    <cfRule type="beginsWith" dxfId="196" priority="208" operator="beginsWith" text="tp">
      <formula>LEFT(C33,LEN("tp"))="tp"</formula>
    </cfRule>
    <cfRule type="beginsWith" dxfId="195" priority="209" operator="beginsWith" text="tt">
      <formula>LEFT(C33,LEN("tt"))="tt"</formula>
    </cfRule>
    <cfRule type="beginsWith" dxfId="194" priority="210" operator="beginsWith" text="ca">
      <formula>LEFT(C33,LEN("ca"))="ca"</formula>
    </cfRule>
    <cfRule type="beginsWith" dxfId="193" priority="211" operator="beginsWith" text="p">
      <formula>LEFT(C33,LEN("p"))="p"</formula>
    </cfRule>
  </conditionalFormatting>
  <conditionalFormatting sqref="C33:Q36 N37:N44 M45:N52">
    <cfRule type="beginsWith" dxfId="192" priority="213" operator="beginsWith" text="AU">
      <formula>LEFT(C33,LEN("AU"))="AU"</formula>
    </cfRule>
    <cfRule type="beginsWith" dxfId="191" priority="214" operator="beginsWith" text="R">
      <formula>LEFT(C33,LEN("R"))="R"</formula>
    </cfRule>
    <cfRule type="beginsWith" dxfId="190" priority="215" operator="beginsWith" text="FORG">
      <formula>LEFT(C33,LEN("FORG"))="FORG"</formula>
    </cfRule>
    <cfRule type="beginsWith" dxfId="189" priority="216" operator="beginsWith" text="EN">
      <formula>LEFT(C33,LEN("EN"))="EN"</formula>
    </cfRule>
    <cfRule type="beginsWith" dxfId="188" priority="217" operator="beginsWith" text="CM">
      <formula>LEFT(C33,LEN("CM"))="CM"</formula>
    </cfRule>
    <cfRule type="beginsWith" dxfId="187" priority="218" operator="beginsWith" text="Form">
      <formula>LEFT(C33,LEN("Form"))="Form"</formula>
    </cfRule>
  </conditionalFormatting>
  <conditionalFormatting sqref="C33:Q52">
    <cfRule type="beginsWith" dxfId="186" priority="5" operator="beginsWith" text="MAI">
      <formula>LEFT(C33,LEN("MAI"))="MAI"</formula>
    </cfRule>
  </conditionalFormatting>
  <conditionalFormatting sqref="C57:Q76">
    <cfRule type="beginsWith" dxfId="185" priority="66" operator="beginsWith" text="G">
      <formula>LEFT(C57,LEN("G"))="G"</formula>
    </cfRule>
    <cfRule type="beginsWith" dxfId="184" priority="67" operator="beginsWith" text="FORG">
      <formula>LEFT(C57,LEN("FORG"))="FORG"</formula>
    </cfRule>
    <cfRule type="beginsWith" dxfId="183" priority="68" operator="beginsWith" text="EN">
      <formula>LEFT(C57,LEN("EN"))="EN"</formula>
    </cfRule>
    <cfRule type="beginsWith" dxfId="182" priority="69" operator="beginsWith" text="AU">
      <formula>LEFT(C57,LEN("AU"))="AU"</formula>
    </cfRule>
    <cfRule type="beginsWith" dxfId="181" priority="70" operator="beginsWith" text="MAI">
      <formula>LEFT(C57,LEN("MAI"))="MAI"</formula>
    </cfRule>
    <cfRule type="beginsWith" dxfId="180" priority="71" operator="beginsWith" text="EXT">
      <formula>LEFT(C57,LEN("EXT"))="EXT"</formula>
    </cfRule>
    <cfRule type="beginsWith" dxfId="179" priority="72" operator="beginsWith" text="TO">
      <formula>LEFT(C57,LEN("TO"))="TO"</formula>
    </cfRule>
    <cfRule type="beginsWith" dxfId="178" priority="73" operator="beginsWith" text="STS">
      <formula>LEFT(C57,LEN("STS"))="STS"</formula>
    </cfRule>
    <cfRule type="beginsWith" dxfId="177" priority="74" operator="beginsWith" text="EU">
      <formula>LEFT(C57,LEN("EU"))="EU"</formula>
    </cfRule>
    <cfRule type="beginsWith" dxfId="176" priority="75" operator="beginsWith" text="BCX">
      <formula>LEFT(C57,LEN("BCX"))="BCX"</formula>
    </cfRule>
    <cfRule type="beginsWith" dxfId="175" priority="76" operator="beginsWith" text="NEB">
      <formula>LEFT(C57,LEN("NEB"))="NEB"</formula>
    </cfRule>
    <cfRule type="beginsWith" dxfId="174" priority="77" operator="beginsWith" text="BSB">
      <formula>LEFT(C57,LEN("BSB"))="BSB"</formula>
    </cfRule>
    <cfRule type="beginsWith" dxfId="173" priority="78" operator="beginsWith" text="cm">
      <formula>LEFT(C57,LEN("cm"))="cm"</formula>
    </cfRule>
    <cfRule type="beginsWith" dxfId="172" priority="79" operator="beginsWith" text="bex">
      <formula>LEFT(C57,LEN("bex"))="bex"</formula>
    </cfRule>
    <cfRule type="beginsWith" dxfId="171" priority="80" operator="beginsWith" text="tp">
      <formula>LEFT(C57,LEN("tp"))="tp"</formula>
    </cfRule>
    <cfRule type="beginsWith" dxfId="170" priority="81" operator="beginsWith" text="form">
      <formula>LEFT(C57,LEN("form"))="form"</formula>
    </cfRule>
    <cfRule type="beginsWith" dxfId="169" priority="82" operator="beginsWith" text="tt">
      <formula>LEFT(C57,LEN("tt"))="tt"</formula>
    </cfRule>
    <cfRule type="beginsWith" dxfId="168" priority="83" operator="beginsWith" text="ca">
      <formula>LEFT(C57,LEN("ca"))="ca"</formula>
    </cfRule>
    <cfRule type="beginsWith" dxfId="167" priority="84" operator="beginsWith" text="p">
      <formula>LEFT(C57,LEN("p"))="p"</formula>
    </cfRule>
    <cfRule type="beginsWith" dxfId="166" priority="85" operator="beginsWith" text="R">
      <formula>LEFT(C57,LEN("R"))="R"</formula>
    </cfRule>
  </conditionalFormatting>
  <conditionalFormatting sqref="C81:Q83 C84:M84">
    <cfRule type="beginsWith" dxfId="165" priority="241" operator="beginsWith" text="ext">
      <formula>LEFT(C81,LEN("ext"))="ext"</formula>
    </cfRule>
    <cfRule type="beginsWith" dxfId="164" priority="242" operator="beginsWith" text="to">
      <formula>LEFT(C81,LEN("to"))="to"</formula>
    </cfRule>
    <cfRule type="beginsWith" dxfId="163" priority="243" operator="beginsWith" text="sts">
      <formula>LEFT(C81,LEN("sts"))="sts"</formula>
    </cfRule>
    <cfRule type="beginsWith" dxfId="162" priority="244" operator="beginsWith" text="eu">
      <formula>LEFT(C81,LEN("eu"))="eu"</formula>
    </cfRule>
    <cfRule type="beginsWith" dxfId="161" priority="245" operator="beginsWith" text="bcx">
      <formula>LEFT(C81,LEN("bcx"))="bcx"</formula>
    </cfRule>
    <cfRule type="beginsWith" dxfId="160" priority="246" operator="beginsWith" text="n">
      <formula>LEFT(C81,LEN("n"))="n"</formula>
    </cfRule>
    <cfRule type="beginsWith" dxfId="159" priority="247" operator="beginsWith" text="BSB">
      <formula>LEFT(C81,LEN("BSB"))="BSB"</formula>
    </cfRule>
    <cfRule type="beginsWith" dxfId="158" priority="248" operator="beginsWith" text="G">
      <formula>LEFT(C81,LEN("G"))="G"</formula>
    </cfRule>
  </conditionalFormatting>
  <conditionalFormatting sqref="C81:Q83 I83:I84 C84:M84">
    <cfRule type="beginsWith" dxfId="157" priority="240" operator="beginsWith" text="me">
      <formula>LEFT(C81,LEN("me"))="me"</formula>
    </cfRule>
    <cfRule type="beginsWith" dxfId="156" priority="249" operator="beginsWith" text="BEX">
      <formula>LEFT(C81,LEN("BEX"))="BEX"</formula>
    </cfRule>
    <cfRule type="beginsWith" dxfId="155" priority="250" operator="beginsWith" text="tp">
      <formula>LEFT(C81,LEN("tp"))="tp"</formula>
    </cfRule>
    <cfRule type="beginsWith" dxfId="154" priority="251" operator="beginsWith" text="tt">
      <formula>LEFT(C81,LEN("tt"))="tt"</formula>
    </cfRule>
    <cfRule type="beginsWith" dxfId="153" priority="252" operator="beginsWith" text="ca">
      <formula>LEFT(C81,LEN("ca"))="ca"</formula>
    </cfRule>
    <cfRule type="beginsWith" dxfId="152" priority="253" operator="beginsWith" text="p">
      <formula>LEFT(C81,LEN("p"))="p"</formula>
    </cfRule>
  </conditionalFormatting>
  <conditionalFormatting sqref="C81:Q84">
    <cfRule type="beginsWith" dxfId="151" priority="255" operator="beginsWith" text="AU">
      <formula>LEFT(C81,LEN("AU"))="AU"</formula>
    </cfRule>
    <cfRule type="beginsWith" dxfId="150" priority="256" operator="beginsWith" text="R">
      <formula>LEFT(C81,LEN("R"))="R"</formula>
    </cfRule>
    <cfRule type="beginsWith" dxfId="149" priority="257" operator="beginsWith" text="FORG">
      <formula>LEFT(C81,LEN("FORG"))="FORG"</formula>
    </cfRule>
    <cfRule type="beginsWith" dxfId="148" priority="258" operator="beginsWith" text="EN">
      <formula>LEFT(C81,LEN("EN"))="EN"</formula>
    </cfRule>
    <cfRule type="beginsWith" dxfId="147" priority="259" operator="beginsWith" text="CM">
      <formula>LEFT(C81,LEN("CM"))="CM"</formula>
    </cfRule>
    <cfRule type="beginsWith" dxfId="146" priority="260" operator="beginsWith" text="Form">
      <formula>LEFT(C81,LEN("Form"))="Form"</formula>
    </cfRule>
  </conditionalFormatting>
  <conditionalFormatting sqref="C81:Q100">
    <cfRule type="beginsWith" dxfId="145" priority="4" operator="beginsWith" text="MAI">
      <formula>LEFT(C81,LEN("MAI"))="MAI"</formula>
    </cfRule>
  </conditionalFormatting>
  <conditionalFormatting sqref="C105:Q107 C108:M108">
    <cfRule type="beginsWith" dxfId="144" priority="261" operator="beginsWith" text="me">
      <formula>LEFT(C105,LEN("me"))="me"</formula>
    </cfRule>
    <cfRule type="beginsWith" dxfId="143" priority="262" operator="beginsWith" text="ext">
      <formula>LEFT(C105,LEN("ext"))="ext"</formula>
    </cfRule>
    <cfRule type="beginsWith" dxfId="142" priority="263" operator="beginsWith" text="to">
      <formula>LEFT(C105,LEN("to"))="to"</formula>
    </cfRule>
    <cfRule type="beginsWith" dxfId="141" priority="264" operator="beginsWith" text="sts">
      <formula>LEFT(C105,LEN("sts"))="sts"</formula>
    </cfRule>
    <cfRule type="beginsWith" dxfId="140" priority="265" operator="beginsWith" text="eu">
      <formula>LEFT(C105,LEN("eu"))="eu"</formula>
    </cfRule>
    <cfRule type="beginsWith" dxfId="139" priority="266" operator="beginsWith" text="bcx">
      <formula>LEFT(C105,LEN("bcx"))="bcx"</formula>
    </cfRule>
    <cfRule type="beginsWith" dxfId="138" priority="267" operator="beginsWith" text="NEB">
      <formula>LEFT(C105,LEN("NEB"))="NEB"</formula>
    </cfRule>
    <cfRule type="beginsWith" dxfId="137" priority="268" operator="beginsWith" text="BSB">
      <formula>LEFT(C105,LEN("BSB"))="BSB"</formula>
    </cfRule>
    <cfRule type="beginsWith" dxfId="136" priority="269" operator="beginsWith" text="G">
      <formula>LEFT(C105,LEN("G"))="G"</formula>
    </cfRule>
    <cfRule type="beginsWith" dxfId="135" priority="270" operator="beginsWith" text="BEX">
      <formula>LEFT(C105,LEN("BEX"))="BEX"</formula>
    </cfRule>
    <cfRule type="beginsWith" dxfId="134" priority="271" operator="beginsWith" text="tp">
      <formula>LEFT(C105,LEN("tp"))="tp"</formula>
    </cfRule>
    <cfRule type="beginsWith" dxfId="133" priority="272" operator="beginsWith" text="tt">
      <formula>LEFT(C105,LEN("tt"))="tt"</formula>
    </cfRule>
    <cfRule type="beginsWith" dxfId="132" priority="273" operator="beginsWith" text="ca">
      <formula>LEFT(C105,LEN("ca"))="ca"</formula>
    </cfRule>
    <cfRule type="beginsWith" dxfId="131" priority="274" operator="beginsWith" text="p">
      <formula>LEFT(C105,LEN("p"))="p"</formula>
    </cfRule>
  </conditionalFormatting>
  <conditionalFormatting sqref="C105:Q108">
    <cfRule type="beginsWith" dxfId="130" priority="276" operator="beginsWith" text="AU">
      <formula>LEFT(C105,LEN("AU"))="AU"</formula>
    </cfRule>
    <cfRule type="beginsWith" dxfId="129" priority="277" operator="beginsWith" text="R">
      <formula>LEFT(C105,LEN("R"))="R"</formula>
    </cfRule>
    <cfRule type="beginsWith" dxfId="128" priority="278" operator="beginsWith" text="FORG">
      <formula>LEFT(C105,LEN("FORG"))="FORG"</formula>
    </cfRule>
    <cfRule type="beginsWith" dxfId="127" priority="279" operator="beginsWith" text="EN">
      <formula>LEFT(C105,LEN("EN"))="EN"</formula>
    </cfRule>
    <cfRule type="beginsWith" dxfId="126" priority="280" operator="beginsWith" text="CM">
      <formula>LEFT(C105,LEN("CM"))="CM"</formula>
    </cfRule>
  </conditionalFormatting>
  <conditionalFormatting sqref="C105:Q112 C113:D116 F113:Q116 C117:Q124">
    <cfRule type="beginsWith" dxfId="125" priority="196" operator="beginsWith" text="Form">
      <formula>LEFT(C105,LEN("Form"))="Form"</formula>
    </cfRule>
  </conditionalFormatting>
  <conditionalFormatting sqref="C105:Q124">
    <cfRule type="beginsWith" dxfId="124" priority="3" operator="beginsWith" text="EXT">
      <formula>LEFT(C105,LEN("EXT"))="EXT"</formula>
    </cfRule>
  </conditionalFormatting>
  <conditionalFormatting sqref="C109:Q111 C112:M112 C113:D116 F113:Q116 C117:Q124">
    <cfRule type="beginsWith" dxfId="123" priority="176" operator="beginsWith" text="MAI">
      <formula>LEFT(C109,LEN("MAI"))="MAI"</formula>
    </cfRule>
    <cfRule type="beginsWith" dxfId="122" priority="178" operator="beginsWith" text="to">
      <formula>LEFT(C109,LEN("to"))="to"</formula>
    </cfRule>
    <cfRule type="beginsWith" dxfId="121" priority="179" operator="beginsWith" text="sts">
      <formula>LEFT(C109,LEN("sts"))="sts"</formula>
    </cfRule>
    <cfRule type="beginsWith" dxfId="120" priority="180" operator="beginsWith" text="eu">
      <formula>LEFT(C109,LEN("eu"))="eu"</formula>
    </cfRule>
    <cfRule type="beginsWith" dxfId="119" priority="181" operator="beginsWith" text="bcx">
      <formula>LEFT(C109,LEN("bcx"))="bcx"</formula>
    </cfRule>
    <cfRule type="beginsWith" dxfId="118" priority="182" operator="beginsWith" text="n">
      <formula>LEFT(C109,LEN("n"))="n"</formula>
    </cfRule>
    <cfRule type="beginsWith" dxfId="117" priority="183" operator="beginsWith" text="BSB">
      <formula>LEFT(C109,LEN("BSB"))="BSB"</formula>
    </cfRule>
    <cfRule type="beginsWith" dxfId="116" priority="184" operator="beginsWith" text="G">
      <formula>LEFT(C109,LEN("G"))="G"</formula>
    </cfRule>
    <cfRule type="beginsWith" dxfId="115" priority="185" operator="beginsWith" text="BEX">
      <formula>LEFT(C109,LEN("BEX"))="BEX"</formula>
    </cfRule>
    <cfRule type="beginsWith" dxfId="114" priority="186" operator="beginsWith" text="tp">
      <formula>LEFT(C109,LEN("tp"))="tp"</formula>
    </cfRule>
    <cfRule type="beginsWith" dxfId="113" priority="187" operator="beginsWith" text="tt">
      <formula>LEFT(C109,LEN("tt"))="tt"</formula>
    </cfRule>
    <cfRule type="beginsWith" dxfId="112" priority="188" operator="beginsWith" text="ca">
      <formula>LEFT(C109,LEN("ca"))="ca"</formula>
    </cfRule>
    <cfRule type="beginsWith" dxfId="111" priority="189" operator="beginsWith" text="p">
      <formula>LEFT(C109,LEN("p"))="p"</formula>
    </cfRule>
  </conditionalFormatting>
  <conditionalFormatting sqref="C109:Q112 C113:D116 F113:Q116 C117:Q124">
    <cfRule type="beginsWith" dxfId="110" priority="191" operator="beginsWith" text="AU">
      <formula>LEFT(C109,LEN("AU"))="AU"</formula>
    </cfRule>
    <cfRule type="beginsWith" dxfId="109" priority="192" operator="beginsWith" text="R">
      <formula>LEFT(C109,LEN("R"))="R"</formula>
    </cfRule>
    <cfRule type="beginsWith" dxfId="108" priority="193" operator="beginsWith" text="FORG">
      <formula>LEFT(C109,LEN("FORG"))="FORG"</formula>
    </cfRule>
    <cfRule type="beginsWith" dxfId="107" priority="194" operator="beginsWith" text="EN">
      <formula>LEFT(C109,LEN("EN"))="EN"</formula>
    </cfRule>
    <cfRule type="beginsWith" dxfId="106" priority="195" operator="beginsWith" text="CM">
      <formula>LEFT(C109,LEN("CM"))="CM"</formula>
    </cfRule>
  </conditionalFormatting>
  <conditionalFormatting sqref="D4">
    <cfRule type="containsText" dxfId="105" priority="87" operator="containsText" text="p"/>
  </conditionalFormatting>
  <conditionalFormatting sqref="E113:E116">
    <cfRule type="beginsWith" dxfId="104" priority="281" operator="beginsWith" text="me"/>
    <cfRule type="beginsWith" dxfId="103" priority="290" operator="beginsWith" text="BEX"/>
    <cfRule type="beginsWith" dxfId="102" priority="291" operator="beginsWith" text="tp"/>
    <cfRule type="beginsWith" dxfId="101" priority="292" operator="beginsWith" text="tt">
      <formula>LEFT(E113,LEN("tt"))="tt"</formula>
    </cfRule>
    <cfRule type="beginsWith" dxfId="100" priority="293" operator="beginsWith" text="ca"/>
    <cfRule type="beginsWith" dxfId="99" priority="294" operator="beginsWith" text="p"/>
    <cfRule type="beginsWith" dxfId="98" priority="295" operator="beginsWith" text="S"/>
    <cfRule type="beginsWith" dxfId="97" priority="296" operator="beginsWith" text="AU"/>
    <cfRule type="beginsWith" dxfId="96" priority="297" operator="beginsWith" text="R"/>
    <cfRule type="beginsWith" dxfId="95" priority="298" operator="beginsWith" text="FO"/>
    <cfRule type="beginsWith" dxfId="94" priority="300" operator="beginsWith" text="CM"/>
    <cfRule type="beginsWith" dxfId="93" priority="301" operator="beginsWith" text="Form"/>
  </conditionalFormatting>
  <conditionalFormatting sqref="I83:I100">
    <cfRule type="beginsWith" dxfId="92" priority="7" operator="beginsWith" text="ext">
      <formula>LEFT(I83,LEN("ext"))="ext"</formula>
    </cfRule>
    <cfRule type="beginsWith" dxfId="91" priority="8" operator="beginsWith" text="to">
      <formula>LEFT(I83,LEN("to"))="to"</formula>
    </cfRule>
    <cfRule type="beginsWith" dxfId="90" priority="9" operator="beginsWith" text="sts">
      <formula>LEFT(I83,LEN("sts"))="sts"</formula>
    </cfRule>
    <cfRule type="beginsWith" dxfId="89" priority="10" operator="beginsWith" text="eu">
      <formula>LEFT(I83,LEN("eu"))="eu"</formula>
    </cfRule>
    <cfRule type="beginsWith" dxfId="88" priority="11" operator="beginsWith" text="bcx">
      <formula>LEFT(I83,LEN("bcx"))="bcx"</formula>
    </cfRule>
    <cfRule type="beginsWith" dxfId="87" priority="12" operator="beginsWith" text="n">
      <formula>LEFT(I83,LEN("n"))="n"</formula>
    </cfRule>
    <cfRule type="beginsWith" dxfId="86" priority="13" operator="beginsWith" text="BSB">
      <formula>LEFT(I83,LEN("BSB"))="BSB"</formula>
    </cfRule>
    <cfRule type="beginsWith" dxfId="85" priority="14" operator="beginsWith" text="G">
      <formula>LEFT(I83,LEN("G"))="G"</formula>
    </cfRule>
  </conditionalFormatting>
  <conditionalFormatting sqref="I85:I100">
    <cfRule type="beginsWith" dxfId="84" priority="15" operator="beginsWith" text="BEX">
      <formula>LEFT(I85,LEN("BEX"))="BEX"</formula>
    </cfRule>
    <cfRule type="beginsWith" dxfId="83" priority="16" operator="beginsWith" text="tp">
      <formula>LEFT(I85,LEN("tp"))="tp"</formula>
    </cfRule>
    <cfRule type="beginsWith" dxfId="82" priority="17" operator="beginsWith" text="tt">
      <formula>LEFT(I85,LEN("tt"))="tt"</formula>
    </cfRule>
    <cfRule type="beginsWith" dxfId="81" priority="18" operator="beginsWith" text="ca">
      <formula>LEFT(I85,LEN("ca"))="ca"</formula>
    </cfRule>
    <cfRule type="beginsWith" dxfId="80" priority="19" operator="beginsWith" text="p">
      <formula>LEFT(I85,LEN("p"))="p"</formula>
    </cfRule>
    <cfRule type="beginsWith" dxfId="79" priority="20" operator="beginsWith" text="AU">
      <formula>LEFT(I85,LEN("AU"))="AU"</formula>
    </cfRule>
    <cfRule type="beginsWith" dxfId="78" priority="21" operator="beginsWith" text="R">
      <formula>LEFT(I85,LEN("R"))="R"</formula>
    </cfRule>
    <cfRule type="beginsWith" dxfId="77" priority="22" operator="beginsWith" text="FORG">
      <formula>LEFT(I85,LEN("FORG"))="FORG"</formula>
    </cfRule>
    <cfRule type="beginsWith" dxfId="76" priority="23" operator="beginsWith" text="EN">
      <formula>LEFT(I85,LEN("EN"))="EN"</formula>
    </cfRule>
    <cfRule type="beginsWith" dxfId="75" priority="24" operator="beginsWith" text="CM">
      <formula>LEFT(I85,LEN("CM"))="CM"</formula>
    </cfRule>
    <cfRule type="beginsWith" dxfId="74" priority="25" operator="beginsWith" text="Form">
      <formula>LEFT(I85,LEN("Form"))="Form"</formula>
    </cfRule>
  </conditionalFormatting>
  <conditionalFormatting sqref="J4">
    <cfRule type="beginsWith" dxfId="73" priority="105" operator="beginsWith" text="CM"/>
  </conditionalFormatting>
  <conditionalFormatting sqref="J85:Q87 C85:H100 J88:M88 J89:Q100">
    <cfRule type="beginsWith" dxfId="72" priority="219" operator="beginsWith" text="me">
      <formula>LEFT(C85,LEN("me"))="me"</formula>
    </cfRule>
    <cfRule type="beginsWith" dxfId="71" priority="220" operator="beginsWith" text="ext">
      <formula>LEFT(C85,LEN("ext"))="ext"</formula>
    </cfRule>
    <cfRule type="beginsWith" dxfId="70" priority="221" operator="beginsWith" text="to">
      <formula>LEFT(C85,LEN("to"))="to"</formula>
    </cfRule>
    <cfRule type="beginsWith" dxfId="69" priority="222" operator="beginsWith" text="sts">
      <formula>LEFT(C85,LEN("sts"))="sts"</formula>
    </cfRule>
    <cfRule type="beginsWith" dxfId="68" priority="223" operator="beginsWith" text="eu">
      <formula>LEFT(C85,LEN("eu"))="eu"</formula>
    </cfRule>
    <cfRule type="beginsWith" dxfId="67" priority="224" operator="beginsWith" text="bcx">
      <formula>LEFT(C85,LEN("bcx"))="bcx"</formula>
    </cfRule>
    <cfRule type="beginsWith" dxfId="66" priority="225" operator="beginsWith" text="NEB">
      <formula>LEFT(C85,LEN("NEB"))="NEB"</formula>
    </cfRule>
    <cfRule type="beginsWith" dxfId="65" priority="226" operator="beginsWith" text="BSB">
      <formula>LEFT(C85,LEN("BSB"))="BSB"</formula>
    </cfRule>
    <cfRule type="beginsWith" dxfId="64" priority="227" operator="beginsWith" text="G">
      <formula>LEFT(C85,LEN("G"))="G"</formula>
    </cfRule>
    <cfRule type="beginsWith" dxfId="63" priority="228" operator="beginsWith" text="BEX">
      <formula>LEFT(C85,LEN("BEX"))="BEX"</formula>
    </cfRule>
    <cfRule type="beginsWith" dxfId="62" priority="229" operator="beginsWith" text="tp">
      <formula>LEFT(C85,LEN("tp"))="tp"</formula>
    </cfRule>
    <cfRule type="beginsWith" dxfId="61" priority="230" operator="beginsWith" text="tt">
      <formula>LEFT(C85,LEN("tt"))="tt"</formula>
    </cfRule>
    <cfRule type="beginsWith" dxfId="60" priority="231" operator="beginsWith" text="ca">
      <formula>LEFT(C85,LEN("ca"))="ca"</formula>
    </cfRule>
    <cfRule type="beginsWith" dxfId="59" priority="232" operator="beginsWith" text="p">
      <formula>LEFT(C85,LEN("p"))="p"</formula>
    </cfRule>
  </conditionalFormatting>
  <conditionalFormatting sqref="K1:M1 O1">
    <cfRule type="beginsWith" dxfId="58" priority="102" operator="beginsWith" text="AU"/>
  </conditionalFormatting>
  <conditionalFormatting sqref="M37:M40">
    <cfRule type="beginsWith" dxfId="57" priority="46" operator="beginsWith" text="me">
      <formula>LEFT(M37,LEN("me"))="me"</formula>
    </cfRule>
    <cfRule type="beginsWith" dxfId="56" priority="55" operator="beginsWith" text="BEX">
      <formula>LEFT(M37,LEN("BEX"))="BEX"</formula>
    </cfRule>
    <cfRule type="beginsWith" dxfId="55" priority="56" operator="beginsWith" text="tp">
      <formula>LEFT(M37,LEN("tp"))="tp"</formula>
    </cfRule>
    <cfRule type="beginsWith" dxfId="54" priority="57" operator="beginsWith" text="tt">
      <formula>LEFT(M37,LEN("tt"))="tt"</formula>
    </cfRule>
    <cfRule type="beginsWith" dxfId="53" priority="58" operator="beginsWith" text="ca">
      <formula>LEFT(M37,LEN("ca"))="ca"</formula>
    </cfRule>
    <cfRule type="beginsWith" dxfId="52" priority="59" operator="beginsWith" text="p">
      <formula>LEFT(M37,LEN("p"))="p"</formula>
    </cfRule>
    <cfRule type="beginsWith" dxfId="51" priority="60" operator="beginsWith" text="AU">
      <formula>LEFT(M37,LEN("AU"))="AU"</formula>
    </cfRule>
    <cfRule type="beginsWith" dxfId="50" priority="61" operator="beginsWith" text="R">
      <formula>LEFT(M37,LEN("R"))="R"</formula>
    </cfRule>
    <cfRule type="beginsWith" dxfId="49" priority="62" operator="beginsWith" text="FORG">
      <formula>LEFT(M37,LEN("FORG"))="FORG"</formula>
    </cfRule>
    <cfRule type="beginsWith" dxfId="48" priority="63" operator="beginsWith" text="EN">
      <formula>LEFT(M37,LEN("EN"))="EN"</formula>
    </cfRule>
    <cfRule type="beginsWith" dxfId="47" priority="64" operator="beginsWith" text="CM">
      <formula>LEFT(M37,LEN("CM"))="CM"</formula>
    </cfRule>
    <cfRule type="beginsWith" dxfId="46" priority="65" operator="beginsWith" text="Form">
      <formula>LEFT(M37,LEN("Form"))="Form"</formula>
    </cfRule>
  </conditionalFormatting>
  <conditionalFormatting sqref="M37:M44">
    <cfRule type="beginsWith" dxfId="45" priority="27" operator="beginsWith" text="ext">
      <formula>LEFT(M37,LEN("ext"))="ext"</formula>
    </cfRule>
    <cfRule type="beginsWith" dxfId="44" priority="28" operator="beginsWith" text="to">
      <formula>LEFT(M37,LEN("to"))="to"</formula>
    </cfRule>
    <cfRule type="beginsWith" dxfId="43" priority="29" operator="beginsWith" text="sts">
      <formula>LEFT(M37,LEN("sts"))="sts"</formula>
    </cfRule>
    <cfRule type="beginsWith" dxfId="42" priority="30" operator="beginsWith" text="eu">
      <formula>LEFT(M37,LEN("eu"))="eu"</formula>
    </cfRule>
    <cfRule type="beginsWith" dxfId="41" priority="31" operator="beginsWith" text="bcx">
      <formula>LEFT(M37,LEN("bcx"))="bcx"</formula>
    </cfRule>
    <cfRule type="beginsWith" dxfId="40" priority="32" operator="beginsWith" text="n">
      <formula>LEFT(M37,LEN("n"))="n"</formula>
    </cfRule>
    <cfRule type="beginsWith" dxfId="39" priority="33" operator="beginsWith" text="BSB">
      <formula>LEFT(M37,LEN("BSB"))="BSB"</formula>
    </cfRule>
    <cfRule type="beginsWith" dxfId="38" priority="34" operator="beginsWith" text="G">
      <formula>LEFT(M37,LEN("G"))="G"</formula>
    </cfRule>
  </conditionalFormatting>
  <conditionalFormatting sqref="M41:M44">
    <cfRule type="beginsWith" dxfId="37" priority="35" operator="beginsWith" text="BEX">
      <formula>LEFT(M41,LEN("BEX"))="BEX"</formula>
    </cfRule>
    <cfRule type="beginsWith" dxfId="36" priority="36" operator="beginsWith" text="tp">
      <formula>LEFT(M41,LEN("tp"))="tp"</formula>
    </cfRule>
    <cfRule type="beginsWith" dxfId="35" priority="37" operator="beginsWith" text="tt">
      <formula>LEFT(M41,LEN("tt"))="tt"</formula>
    </cfRule>
    <cfRule type="beginsWith" dxfId="34" priority="38" operator="beginsWith" text="ca">
      <formula>LEFT(M41,LEN("ca"))="ca"</formula>
    </cfRule>
    <cfRule type="beginsWith" dxfId="33" priority="39" operator="beginsWith" text="p">
      <formula>LEFT(M41,LEN("p"))="p"</formula>
    </cfRule>
    <cfRule type="beginsWith" dxfId="32" priority="40" operator="beginsWith" text="AU">
      <formula>LEFT(M41,LEN("AU"))="AU"</formula>
    </cfRule>
    <cfRule type="beginsWith" dxfId="31" priority="41" operator="beginsWith" text="R">
      <formula>LEFT(M41,LEN("R"))="R"</formula>
    </cfRule>
    <cfRule type="beginsWith" dxfId="30" priority="42" operator="beginsWith" text="FORG">
      <formula>LEFT(M41,LEN("FORG"))="FORG"</formula>
    </cfRule>
    <cfRule type="beginsWith" dxfId="29" priority="43" operator="beginsWith" text="EN">
      <formula>LEFT(M41,LEN("EN"))="EN"</formula>
    </cfRule>
    <cfRule type="beginsWith" dxfId="28" priority="44" operator="beginsWith" text="CM">
      <formula>LEFT(M41,LEN("CM"))="CM"</formula>
    </cfRule>
    <cfRule type="beginsWith" dxfId="27" priority="45" operator="beginsWith" text="Form">
      <formula>LEFT(M41,LEN("Form"))="Form"</formula>
    </cfRule>
  </conditionalFormatting>
  <conditionalFormatting sqref="O37:Q39 C37:L52 O41:Q52">
    <cfRule type="beginsWith" dxfId="26" priority="113" operator="beginsWith" text="me">
      <formula>LEFT(C37,LEN("me"))="me"</formula>
    </cfRule>
    <cfRule type="beginsWith" dxfId="25" priority="114" operator="beginsWith" text="ext">
      <formula>LEFT(C37,LEN("ext"))="ext"</formula>
    </cfRule>
    <cfRule type="beginsWith" dxfId="24" priority="115" operator="beginsWith" text="to">
      <formula>LEFT(C37,LEN("to"))="to"</formula>
    </cfRule>
    <cfRule type="beginsWith" dxfId="23" priority="116" operator="beginsWith" text="sts">
      <formula>LEFT(C37,LEN("sts"))="sts"</formula>
    </cfRule>
    <cfRule type="beginsWith" dxfId="22" priority="117" operator="beginsWith" text="eu">
      <formula>LEFT(C37,LEN("eu"))="eu"</formula>
    </cfRule>
    <cfRule type="beginsWith" dxfId="21" priority="118" operator="beginsWith" text="bcx">
      <formula>LEFT(C37,LEN("bcx"))="bcx"</formula>
    </cfRule>
    <cfRule type="beginsWith" dxfId="20" priority="119" operator="beginsWith" text="n">
      <formula>LEFT(C37,LEN("n"))="n"</formula>
    </cfRule>
    <cfRule type="beginsWith" dxfId="19" priority="120" operator="beginsWith" text="BSB">
      <formula>LEFT(C37,LEN("BSB"))="BSB"</formula>
    </cfRule>
    <cfRule type="beginsWith" dxfId="18" priority="121" operator="beginsWith" text="G">
      <formula>LEFT(C37,LEN("G"))="G"</formula>
    </cfRule>
    <cfRule type="beginsWith" dxfId="17" priority="122" operator="beginsWith" text="BEX">
      <formula>LEFT(C37,LEN("BEX"))="BEX"</formula>
    </cfRule>
    <cfRule type="beginsWith" dxfId="16" priority="123" operator="beginsWith" text="tp">
      <formula>LEFT(C37,LEN("tp"))="tp"</formula>
    </cfRule>
    <cfRule type="beginsWith" dxfId="15" priority="124" operator="beginsWith" text="tt">
      <formula>LEFT(C37,LEN("tt"))="tt"</formula>
    </cfRule>
    <cfRule type="beginsWith" dxfId="14" priority="125" operator="beginsWith" text="ca">
      <formula>LEFT(C37,LEN("ca"))="ca"</formula>
    </cfRule>
    <cfRule type="beginsWith" dxfId="13" priority="126" operator="beginsWith" text="p">
      <formula>LEFT(C37,LEN("p"))="p"</formula>
    </cfRule>
  </conditionalFormatting>
  <pageMargins left="0.23611111111111099" right="0.23611111111111099" top="0.74791666666666701" bottom="0.74791666666666701" header="0.51180555555555496" footer="0.51180555555555496"/>
  <pageSetup paperSize="9" scale="57" firstPageNumber="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D7B77-2E89-41E4-875E-260DC99AEB41}">
  <sheetPr codeName="Feuil2">
    <pageSetUpPr fitToPage="1"/>
  </sheetPr>
  <dimension ref="A1:S58"/>
  <sheetViews>
    <sheetView showGridLines="0" tabSelected="1" zoomScale="85" zoomScaleNormal="85" workbookViewId="0">
      <pane xSplit="2" ySplit="7" topLeftCell="C8" activePane="bottomRight" state="frozen"/>
      <selection pane="topRight" activeCell="C1" sqref="C1"/>
      <selection pane="bottomLeft" activeCell="A9" sqref="A9"/>
      <selection pane="bottomRight" activeCell="S29" sqref="S29"/>
    </sheetView>
  </sheetViews>
  <sheetFormatPr baseColWidth="10" defaultColWidth="8.7265625" defaultRowHeight="14" x14ac:dyDescent="0.3"/>
  <cols>
    <col min="1" max="1" width="10" style="43" bestFit="1" customWidth="1"/>
    <col min="2" max="2" width="10.81640625" style="38" bestFit="1" customWidth="1"/>
    <col min="3" max="4" width="12.26953125" style="39" bestFit="1" customWidth="1"/>
    <col min="5" max="5" width="14.453125" style="39" bestFit="1" customWidth="1"/>
    <col min="6" max="6" width="13.1796875" style="39" bestFit="1" customWidth="1"/>
    <col min="7" max="8" width="12.26953125" style="39" bestFit="1" customWidth="1"/>
    <col min="9" max="10" width="13.90625" style="39" bestFit="1" customWidth="1"/>
    <col min="11" max="13" width="12.26953125" style="39" bestFit="1" customWidth="1"/>
    <col min="14" max="14" width="14" style="39" customWidth="1"/>
    <col min="15" max="15" width="12.26953125" style="39" bestFit="1" customWidth="1"/>
    <col min="16" max="16" width="13.90625" style="39" bestFit="1" customWidth="1"/>
    <col min="17" max="17" width="12.26953125" style="39" bestFit="1" customWidth="1"/>
    <col min="18" max="18" width="14.1796875" style="39" customWidth="1"/>
    <col min="19" max="19" width="11.453125" style="39" bestFit="1" customWidth="1"/>
    <col min="20" max="1023" width="10.453125" style="39" customWidth="1"/>
    <col min="1024" max="16384" width="8.7265625" style="39"/>
  </cols>
  <sheetData>
    <row r="1" spans="1:17" ht="15.65" customHeight="1" x14ac:dyDescent="0.3">
      <c r="B1" s="43">
        <v>2024</v>
      </c>
      <c r="C1" s="53" t="s">
        <v>0</v>
      </c>
      <c r="D1" s="53" t="s">
        <v>1</v>
      </c>
      <c r="E1" s="53" t="s">
        <v>2</v>
      </c>
      <c r="F1" s="53" t="s">
        <v>3</v>
      </c>
      <c r="G1" s="53" t="s">
        <v>4</v>
      </c>
      <c r="H1" s="53" t="s">
        <v>5</v>
      </c>
      <c r="I1" s="53" t="s">
        <v>6</v>
      </c>
      <c r="J1" s="53" t="s">
        <v>103</v>
      </c>
      <c r="K1" s="53" t="s">
        <v>7</v>
      </c>
      <c r="L1" s="53" t="s">
        <v>8</v>
      </c>
      <c r="M1" s="53" t="s">
        <v>97</v>
      </c>
      <c r="N1" s="67" t="s">
        <v>148</v>
      </c>
      <c r="O1" s="68" t="s">
        <v>121</v>
      </c>
    </row>
    <row r="2" spans="1:17" s="40" customFormat="1" ht="28" x14ac:dyDescent="0.3">
      <c r="A2" s="43"/>
      <c r="C2" s="54" t="s">
        <v>10</v>
      </c>
      <c r="D2" s="54" t="s">
        <v>11</v>
      </c>
      <c r="E2" s="54" t="s">
        <v>12</v>
      </c>
      <c r="F2" s="54" t="s">
        <v>3</v>
      </c>
      <c r="G2" s="54" t="s">
        <v>13</v>
      </c>
      <c r="H2" s="54" t="s">
        <v>14</v>
      </c>
      <c r="I2" s="54" t="s">
        <v>15</v>
      </c>
      <c r="J2" s="54" t="s">
        <v>16</v>
      </c>
      <c r="K2" s="54" t="s">
        <v>17</v>
      </c>
      <c r="L2" s="54" t="s">
        <v>18</v>
      </c>
      <c r="M2" s="54" t="s">
        <v>19</v>
      </c>
      <c r="N2" s="54" t="s">
        <v>20</v>
      </c>
      <c r="O2" s="39"/>
    </row>
    <row r="3" spans="1:17" ht="15.65" customHeight="1" x14ac:dyDescent="0.3">
      <c r="C3" s="41" t="s">
        <v>122</v>
      </c>
      <c r="D3" s="41" t="s">
        <v>123</v>
      </c>
      <c r="E3" s="41" t="s">
        <v>124</v>
      </c>
      <c r="F3" s="41" t="s">
        <v>125</v>
      </c>
      <c r="G3" s="41" t="s">
        <v>126</v>
      </c>
      <c r="H3" s="41" t="s">
        <v>127</v>
      </c>
      <c r="I3" s="41" t="s">
        <v>128</v>
      </c>
      <c r="J3" s="41" t="s">
        <v>124</v>
      </c>
      <c r="K3" s="41" t="s">
        <v>129</v>
      </c>
      <c r="L3" s="41" t="s">
        <v>130</v>
      </c>
      <c r="M3" s="41" t="s">
        <v>131</v>
      </c>
      <c r="N3" s="42"/>
    </row>
    <row r="4" spans="1:17" ht="15.65" customHeight="1" x14ac:dyDescent="0.3">
      <c r="C4" s="55" t="s">
        <v>153</v>
      </c>
      <c r="D4" s="56" t="s">
        <v>106</v>
      </c>
      <c r="E4" s="57" t="s">
        <v>23</v>
      </c>
      <c r="F4" s="58" t="s">
        <v>24</v>
      </c>
      <c r="G4" s="59" t="s">
        <v>25</v>
      </c>
      <c r="H4" s="60" t="s">
        <v>26</v>
      </c>
      <c r="I4" s="61" t="s">
        <v>27</v>
      </c>
      <c r="J4" s="62" t="s">
        <v>28</v>
      </c>
      <c r="K4" s="63" t="s">
        <v>107</v>
      </c>
      <c r="L4" s="64" t="s">
        <v>117</v>
      </c>
      <c r="M4" s="65" t="s">
        <v>65</v>
      </c>
      <c r="N4" s="47" t="s">
        <v>67</v>
      </c>
    </row>
    <row r="5" spans="1:17" ht="15.65" customHeight="1" x14ac:dyDescent="0.3">
      <c r="C5" s="66" t="s">
        <v>29</v>
      </c>
      <c r="D5" s="66" t="s">
        <v>30</v>
      </c>
      <c r="E5" s="66" t="s">
        <v>31</v>
      </c>
      <c r="F5" s="66" t="s">
        <v>32</v>
      </c>
      <c r="G5" s="66" t="s">
        <v>33</v>
      </c>
      <c r="H5" s="47" t="s">
        <v>34</v>
      </c>
      <c r="I5" s="47" t="s">
        <v>27</v>
      </c>
      <c r="J5" s="66" t="s">
        <v>35</v>
      </c>
      <c r="K5" s="66" t="s">
        <v>108</v>
      </c>
      <c r="L5" s="66" t="s">
        <v>116</v>
      </c>
      <c r="M5" s="47" t="s">
        <v>132</v>
      </c>
      <c r="N5" s="47"/>
    </row>
    <row r="6" spans="1:17" ht="15.65" customHeight="1" thickBot="1" x14ac:dyDescent="0.35">
      <c r="C6" s="43"/>
      <c r="D6" s="43"/>
      <c r="E6" s="43"/>
      <c r="F6" s="43"/>
      <c r="G6" s="43"/>
      <c r="H6" s="44"/>
      <c r="I6" s="44"/>
      <c r="J6" s="43"/>
    </row>
    <row r="7" spans="1:17" ht="42.5" thickBot="1" x14ac:dyDescent="0.35">
      <c r="A7" s="50" t="s">
        <v>147</v>
      </c>
      <c r="B7" s="51" t="s">
        <v>152</v>
      </c>
      <c r="C7" s="51" t="s">
        <v>133</v>
      </c>
      <c r="D7" s="51" t="s">
        <v>134</v>
      </c>
      <c r="E7" s="51" t="s">
        <v>135</v>
      </c>
      <c r="F7" s="51" t="s">
        <v>136</v>
      </c>
      <c r="G7" s="51" t="s">
        <v>137</v>
      </c>
      <c r="H7" s="51" t="s">
        <v>138</v>
      </c>
      <c r="I7" s="51" t="s">
        <v>139</v>
      </c>
      <c r="J7" s="51" t="s">
        <v>140</v>
      </c>
      <c r="K7" s="51" t="s">
        <v>141</v>
      </c>
      <c r="L7" s="51" t="s">
        <v>142</v>
      </c>
      <c r="M7" s="51" t="s">
        <v>143</v>
      </c>
      <c r="N7" s="46"/>
      <c r="O7" s="51" t="s">
        <v>144</v>
      </c>
      <c r="P7" s="51" t="s">
        <v>145</v>
      </c>
      <c r="Q7" s="52" t="s">
        <v>146</v>
      </c>
    </row>
    <row r="8" spans="1:17" ht="14.5" thickTop="1" x14ac:dyDescent="0.3">
      <c r="A8" s="113" t="str" cm="1">
        <f t="array" ref="A8">_semISO(B8,"-S")</f>
        <v>2024-S01</v>
      </c>
      <c r="B8" s="69">
        <f>DATE(year,1,1)</f>
        <v>45292</v>
      </c>
      <c r="C8" s="71" t="s">
        <v>65</v>
      </c>
      <c r="D8" s="71" t="s">
        <v>65</v>
      </c>
      <c r="E8" s="71" t="s">
        <v>65</v>
      </c>
      <c r="F8" s="71" t="s">
        <v>65</v>
      </c>
      <c r="G8" s="71" t="s">
        <v>65</v>
      </c>
      <c r="H8" s="71" t="s">
        <v>65</v>
      </c>
      <c r="I8" s="71" t="s">
        <v>65</v>
      </c>
      <c r="J8" s="71" t="s">
        <v>65</v>
      </c>
      <c r="K8" s="71" t="s">
        <v>65</v>
      </c>
      <c r="L8" s="71" t="s">
        <v>65</v>
      </c>
      <c r="M8" s="71" t="s">
        <v>65</v>
      </c>
      <c r="N8" s="71" t="s">
        <v>65</v>
      </c>
      <c r="O8" s="71" t="s">
        <v>65</v>
      </c>
      <c r="P8" s="71" t="s">
        <v>65</v>
      </c>
      <c r="Q8" s="72" t="s">
        <v>65</v>
      </c>
    </row>
    <row r="9" spans="1:17" ht="14.5" thickBot="1" x14ac:dyDescent="0.35">
      <c r="A9" s="114"/>
      <c r="B9" s="49">
        <f>B8</f>
        <v>45292</v>
      </c>
      <c r="C9" s="73" t="s">
        <v>65</v>
      </c>
      <c r="D9" s="73" t="s">
        <v>65</v>
      </c>
      <c r="E9" s="73" t="s">
        <v>65</v>
      </c>
      <c r="F9" s="73" t="s">
        <v>65</v>
      </c>
      <c r="G9" s="73" t="s">
        <v>65</v>
      </c>
      <c r="H9" s="73" t="s">
        <v>65</v>
      </c>
      <c r="I9" s="73" t="s">
        <v>65</v>
      </c>
      <c r="J9" s="73" t="s">
        <v>65</v>
      </c>
      <c r="K9" s="73" t="s">
        <v>65</v>
      </c>
      <c r="L9" s="73" t="s">
        <v>65</v>
      </c>
      <c r="M9" s="73" t="s">
        <v>65</v>
      </c>
      <c r="N9" s="73" t="s">
        <v>65</v>
      </c>
      <c r="O9" s="73" t="s">
        <v>65</v>
      </c>
      <c r="P9" s="73" t="s">
        <v>65</v>
      </c>
      <c r="Q9" s="74" t="s">
        <v>65</v>
      </c>
    </row>
    <row r="10" spans="1:17" x14ac:dyDescent="0.3">
      <c r="A10" s="114"/>
      <c r="B10" s="48">
        <f t="shared" ref="B10:B17" si="0">B8+1</f>
        <v>45293</v>
      </c>
      <c r="C10" s="75" t="s">
        <v>23</v>
      </c>
      <c r="D10" s="75" t="s">
        <v>67</v>
      </c>
      <c r="E10" s="75" t="s">
        <v>23</v>
      </c>
      <c r="F10" s="75" t="s">
        <v>67</v>
      </c>
      <c r="G10" s="75" t="s">
        <v>23</v>
      </c>
      <c r="H10" s="75" t="s">
        <v>106</v>
      </c>
      <c r="I10" s="75" t="s">
        <v>23</v>
      </c>
      <c r="J10" s="75" t="s">
        <v>26</v>
      </c>
      <c r="K10" s="75" t="s">
        <v>67</v>
      </c>
      <c r="L10" s="75" t="s">
        <v>67</v>
      </c>
      <c r="M10" s="75" t="s">
        <v>67</v>
      </c>
      <c r="N10" s="75"/>
      <c r="O10" s="75" t="s">
        <v>23</v>
      </c>
      <c r="P10" s="75"/>
      <c r="Q10" s="76"/>
    </row>
    <row r="11" spans="1:17" ht="14.5" thickBot="1" x14ac:dyDescent="0.35">
      <c r="A11" s="114"/>
      <c r="B11" s="49">
        <f t="shared" si="0"/>
        <v>45293</v>
      </c>
      <c r="C11" s="73" t="s">
        <v>23</v>
      </c>
      <c r="D11" s="73" t="s">
        <v>106</v>
      </c>
      <c r="E11" s="73" t="s">
        <v>23</v>
      </c>
      <c r="F11" s="73" t="s">
        <v>67</v>
      </c>
      <c r="G11" s="73" t="s">
        <v>23</v>
      </c>
      <c r="H11" s="73" t="s">
        <v>67</v>
      </c>
      <c r="I11" s="73" t="s">
        <v>23</v>
      </c>
      <c r="J11" s="73" t="s">
        <v>26</v>
      </c>
      <c r="K11" s="73" t="s">
        <v>67</v>
      </c>
      <c r="L11" s="73" t="s">
        <v>67</v>
      </c>
      <c r="M11" s="73" t="s">
        <v>24</v>
      </c>
      <c r="N11" s="73"/>
      <c r="O11" s="73" t="s">
        <v>23</v>
      </c>
      <c r="P11" s="73"/>
      <c r="Q11" s="74"/>
    </row>
    <row r="12" spans="1:17" x14ac:dyDescent="0.3">
      <c r="A12" s="114"/>
      <c r="B12" s="48">
        <f t="shared" si="0"/>
        <v>45294</v>
      </c>
      <c r="C12" s="75" t="s">
        <v>23</v>
      </c>
      <c r="D12" s="75" t="s">
        <v>67</v>
      </c>
      <c r="E12" s="75" t="s">
        <v>23</v>
      </c>
      <c r="F12" s="75" t="s">
        <v>67</v>
      </c>
      <c r="G12" s="75" t="s">
        <v>23</v>
      </c>
      <c r="H12" s="75" t="s">
        <v>67</v>
      </c>
      <c r="I12" s="75" t="s">
        <v>23</v>
      </c>
      <c r="J12" s="75" t="s">
        <v>67</v>
      </c>
      <c r="K12" s="75" t="s">
        <v>106</v>
      </c>
      <c r="L12" s="75" t="s">
        <v>67</v>
      </c>
      <c r="M12" s="75" t="s">
        <v>26</v>
      </c>
      <c r="N12" s="75"/>
      <c r="O12" s="75" t="s">
        <v>23</v>
      </c>
      <c r="P12" s="75"/>
      <c r="Q12" s="76"/>
    </row>
    <row r="13" spans="1:17" ht="14.5" thickBot="1" x14ac:dyDescent="0.35">
      <c r="A13" s="114"/>
      <c r="B13" s="49">
        <f t="shared" si="0"/>
        <v>45294</v>
      </c>
      <c r="C13" s="73" t="s">
        <v>23</v>
      </c>
      <c r="D13" s="73" t="s">
        <v>106</v>
      </c>
      <c r="E13" s="73" t="s">
        <v>23</v>
      </c>
      <c r="F13" s="73" t="s">
        <v>67</v>
      </c>
      <c r="G13" s="73" t="s">
        <v>23</v>
      </c>
      <c r="H13" s="73" t="s">
        <v>67</v>
      </c>
      <c r="I13" s="73" t="s">
        <v>23</v>
      </c>
      <c r="J13" s="73" t="s">
        <v>67</v>
      </c>
      <c r="K13" s="73" t="s">
        <v>106</v>
      </c>
      <c r="L13" s="73" t="s">
        <v>67</v>
      </c>
      <c r="M13" s="73" t="s">
        <v>26</v>
      </c>
      <c r="N13" s="73"/>
      <c r="O13" s="73" t="s">
        <v>23</v>
      </c>
      <c r="P13" s="73"/>
      <c r="Q13" s="74"/>
    </row>
    <row r="14" spans="1:17" x14ac:dyDescent="0.3">
      <c r="A14" s="114"/>
      <c r="B14" s="48">
        <f t="shared" si="0"/>
        <v>45295</v>
      </c>
      <c r="C14" s="75" t="s">
        <v>23</v>
      </c>
      <c r="D14" s="75" t="s">
        <v>24</v>
      </c>
      <c r="E14" s="75" t="s">
        <v>23</v>
      </c>
      <c r="F14" s="75" t="s">
        <v>0</v>
      </c>
      <c r="G14" s="75" t="s">
        <v>23</v>
      </c>
      <c r="H14" s="75" t="s">
        <v>106</v>
      </c>
      <c r="I14" s="75" t="s">
        <v>23</v>
      </c>
      <c r="J14" s="75" t="s">
        <v>26</v>
      </c>
      <c r="K14" s="75" t="s">
        <v>118</v>
      </c>
      <c r="L14" s="75" t="s">
        <v>67</v>
      </c>
      <c r="M14" s="75" t="s">
        <v>1</v>
      </c>
      <c r="N14" s="75"/>
      <c r="O14" s="75" t="s">
        <v>23</v>
      </c>
      <c r="P14" s="75"/>
      <c r="Q14" s="76"/>
    </row>
    <row r="15" spans="1:17" ht="14.5" thickBot="1" x14ac:dyDescent="0.35">
      <c r="A15" s="114"/>
      <c r="B15" s="49">
        <f t="shared" si="0"/>
        <v>45295</v>
      </c>
      <c r="C15" s="73" t="s">
        <v>23</v>
      </c>
      <c r="D15" s="73" t="s">
        <v>24</v>
      </c>
      <c r="E15" s="73" t="s">
        <v>23</v>
      </c>
      <c r="F15" s="73" t="s">
        <v>0</v>
      </c>
      <c r="G15" s="73" t="s">
        <v>23</v>
      </c>
      <c r="H15" s="73" t="s">
        <v>67</v>
      </c>
      <c r="I15" s="73" t="s">
        <v>23</v>
      </c>
      <c r="J15" s="73" t="s">
        <v>26</v>
      </c>
      <c r="K15" s="73" t="s">
        <v>118</v>
      </c>
      <c r="L15" s="73" t="s">
        <v>67</v>
      </c>
      <c r="M15" s="73" t="s">
        <v>1</v>
      </c>
      <c r="N15" s="73"/>
      <c r="O15" s="73" t="s">
        <v>23</v>
      </c>
      <c r="P15" s="73"/>
      <c r="Q15" s="74"/>
    </row>
    <row r="16" spans="1:17" x14ac:dyDescent="0.3">
      <c r="A16" s="114"/>
      <c r="B16" s="48">
        <f t="shared" si="0"/>
        <v>45296</v>
      </c>
      <c r="C16" s="75" t="s">
        <v>23</v>
      </c>
      <c r="D16" s="75" t="s">
        <v>24</v>
      </c>
      <c r="E16" s="75" t="s">
        <v>23</v>
      </c>
      <c r="F16" s="75" t="s">
        <v>106</v>
      </c>
      <c r="G16" s="75" t="s">
        <v>23</v>
      </c>
      <c r="H16" s="75" t="s">
        <v>67</v>
      </c>
      <c r="I16" s="75" t="s">
        <v>23</v>
      </c>
      <c r="J16" s="75" t="s">
        <v>26</v>
      </c>
      <c r="K16" s="75" t="s">
        <v>4</v>
      </c>
      <c r="L16" s="75" t="s">
        <v>67</v>
      </c>
      <c r="M16" s="75" t="s">
        <v>27</v>
      </c>
      <c r="N16" s="75"/>
      <c r="O16" s="75" t="s">
        <v>23</v>
      </c>
      <c r="P16" s="75"/>
      <c r="Q16" s="76"/>
    </row>
    <row r="17" spans="1:19" ht="15" thickBot="1" x14ac:dyDescent="0.4">
      <c r="A17" s="115"/>
      <c r="B17" s="70">
        <f t="shared" si="0"/>
        <v>45296</v>
      </c>
      <c r="C17" s="77" t="s">
        <v>23</v>
      </c>
      <c r="D17" s="77" t="s">
        <v>24</v>
      </c>
      <c r="E17" s="77" t="s">
        <v>23</v>
      </c>
      <c r="F17" s="77" t="s">
        <v>106</v>
      </c>
      <c r="G17" s="77" t="s">
        <v>23</v>
      </c>
      <c r="H17" s="77" t="s">
        <v>67</v>
      </c>
      <c r="I17" s="77" t="s">
        <v>23</v>
      </c>
      <c r="J17" s="77" t="s">
        <v>26</v>
      </c>
      <c r="K17" s="77" t="s">
        <v>4</v>
      </c>
      <c r="L17" s="77" t="s">
        <v>67</v>
      </c>
      <c r="M17" s="77" t="s">
        <v>24</v>
      </c>
      <c r="N17" s="77"/>
      <c r="O17" s="77" t="s">
        <v>23</v>
      </c>
      <c r="P17" s="77"/>
      <c r="Q17" s="78"/>
      <c r="S17"/>
    </row>
    <row r="18" spans="1:19" ht="15" thickTop="1" x14ac:dyDescent="0.35">
      <c r="A18" s="113" t="str" cm="1">
        <f t="array" ref="A18">_semISO(B18,"-S")</f>
        <v>2024-S02</v>
      </c>
      <c r="B18" s="69">
        <f t="shared" ref="B18:B57" si="1">B8+7</f>
        <v>45299</v>
      </c>
      <c r="C18" s="71" t="s">
        <v>67</v>
      </c>
      <c r="D18" s="71" t="s">
        <v>67</v>
      </c>
      <c r="E18" s="71" t="s">
        <v>67</v>
      </c>
      <c r="F18" s="71" t="s">
        <v>24</v>
      </c>
      <c r="G18" s="71" t="s">
        <v>67</v>
      </c>
      <c r="H18" s="71" t="s">
        <v>67</v>
      </c>
      <c r="I18" s="71" t="s">
        <v>106</v>
      </c>
      <c r="J18" s="71" t="s">
        <v>67</v>
      </c>
      <c r="K18" s="71" t="s">
        <v>6</v>
      </c>
      <c r="L18" s="71" t="s">
        <v>67</v>
      </c>
      <c r="M18" s="71" t="s">
        <v>67</v>
      </c>
      <c r="N18" s="71"/>
      <c r="O18" s="71"/>
      <c r="P18" s="71"/>
      <c r="Q18" s="72"/>
      <c r="R18" s="45"/>
      <c r="S18"/>
    </row>
    <row r="19" spans="1:19" ht="15" thickBot="1" x14ac:dyDescent="0.4">
      <c r="A19" s="114"/>
      <c r="B19" s="49">
        <f t="shared" si="1"/>
        <v>45299</v>
      </c>
      <c r="C19" s="73" t="s">
        <v>67</v>
      </c>
      <c r="D19" s="73" t="s">
        <v>67</v>
      </c>
      <c r="E19" s="73" t="s">
        <v>67</v>
      </c>
      <c r="F19" s="73" t="s">
        <v>24</v>
      </c>
      <c r="G19" s="73" t="s">
        <v>67</v>
      </c>
      <c r="H19" s="73" t="s">
        <v>67</v>
      </c>
      <c r="I19" s="73" t="s">
        <v>106</v>
      </c>
      <c r="J19" s="73" t="s">
        <v>67</v>
      </c>
      <c r="K19" s="73" t="s">
        <v>67</v>
      </c>
      <c r="L19" s="73" t="s">
        <v>67</v>
      </c>
      <c r="M19" s="73" t="s">
        <v>67</v>
      </c>
      <c r="N19" s="73"/>
      <c r="O19" s="73"/>
      <c r="P19" s="73"/>
      <c r="Q19" s="74"/>
      <c r="R19" s="45"/>
      <c r="S19"/>
    </row>
    <row r="20" spans="1:19" ht="14.5" x14ac:dyDescent="0.35">
      <c r="A20" s="114"/>
      <c r="B20" s="48">
        <f t="shared" si="1"/>
        <v>45300</v>
      </c>
      <c r="C20" s="75" t="s">
        <v>67</v>
      </c>
      <c r="D20" s="75" t="s">
        <v>67</v>
      </c>
      <c r="E20" s="75" t="s">
        <v>67</v>
      </c>
      <c r="F20" s="75" t="s">
        <v>67</v>
      </c>
      <c r="G20" s="75" t="s">
        <v>67</v>
      </c>
      <c r="H20" s="75" t="s">
        <v>67</v>
      </c>
      <c r="I20" s="75" t="s">
        <v>67</v>
      </c>
      <c r="J20" s="75" t="s">
        <v>26</v>
      </c>
      <c r="K20" s="75" t="s">
        <v>106</v>
      </c>
      <c r="L20" s="75" t="s">
        <v>67</v>
      </c>
      <c r="M20" s="75" t="s">
        <v>24</v>
      </c>
      <c r="N20" s="75"/>
      <c r="O20" s="75"/>
      <c r="P20" s="75"/>
      <c r="Q20" s="76"/>
      <c r="R20" s="45"/>
      <c r="S20"/>
    </row>
    <row r="21" spans="1:19" ht="15" thickBot="1" x14ac:dyDescent="0.4">
      <c r="A21" s="114"/>
      <c r="B21" s="49">
        <f t="shared" si="1"/>
        <v>45300</v>
      </c>
      <c r="C21" s="73" t="s">
        <v>67</v>
      </c>
      <c r="D21" s="73" t="s">
        <v>67</v>
      </c>
      <c r="E21" s="73" t="s">
        <v>67</v>
      </c>
      <c r="F21" s="73" t="s">
        <v>6</v>
      </c>
      <c r="G21" s="73" t="s">
        <v>67</v>
      </c>
      <c r="H21" s="73" t="s">
        <v>67</v>
      </c>
      <c r="I21" s="73" t="s">
        <v>67</v>
      </c>
      <c r="J21" s="73" t="s">
        <v>26</v>
      </c>
      <c r="K21" s="73" t="s">
        <v>106</v>
      </c>
      <c r="L21" s="73" t="s">
        <v>67</v>
      </c>
      <c r="M21" s="73" t="s">
        <v>24</v>
      </c>
      <c r="N21" s="73"/>
      <c r="O21" s="73"/>
      <c r="P21" s="73"/>
      <c r="Q21" s="74"/>
      <c r="R21" s="45"/>
      <c r="S21"/>
    </row>
    <row r="22" spans="1:19" ht="14.5" x14ac:dyDescent="0.35">
      <c r="A22" s="114"/>
      <c r="B22" s="48">
        <f t="shared" si="1"/>
        <v>45301</v>
      </c>
      <c r="C22" s="75" t="s">
        <v>67</v>
      </c>
      <c r="D22" s="75" t="s">
        <v>148</v>
      </c>
      <c r="E22" s="75" t="s">
        <v>103</v>
      </c>
      <c r="F22" s="75" t="s">
        <v>106</v>
      </c>
      <c r="G22" s="75" t="s">
        <v>67</v>
      </c>
      <c r="H22" s="75" t="s">
        <v>67</v>
      </c>
      <c r="I22" s="75" t="s">
        <v>26</v>
      </c>
      <c r="J22" s="75" t="s">
        <v>5</v>
      </c>
      <c r="K22" s="75" t="s">
        <v>67</v>
      </c>
      <c r="L22" s="75" t="s">
        <v>67</v>
      </c>
      <c r="M22" s="75" t="s">
        <v>26</v>
      </c>
      <c r="N22" s="75"/>
      <c r="O22" s="75"/>
      <c r="P22" s="75"/>
      <c r="Q22" s="76"/>
      <c r="R22" s="45"/>
      <c r="S22"/>
    </row>
    <row r="23" spans="1:19" ht="14.5" thickBot="1" x14ac:dyDescent="0.35">
      <c r="A23" s="114"/>
      <c r="B23" s="49">
        <f t="shared" si="1"/>
        <v>45301</v>
      </c>
      <c r="C23" s="73" t="s">
        <v>27</v>
      </c>
      <c r="D23" s="73" t="s">
        <v>148</v>
      </c>
      <c r="E23" s="73" t="s">
        <v>103</v>
      </c>
      <c r="F23" s="73" t="s">
        <v>106</v>
      </c>
      <c r="G23" s="73" t="s">
        <v>67</v>
      </c>
      <c r="H23" s="73" t="s">
        <v>67</v>
      </c>
      <c r="I23" s="73" t="s">
        <v>26</v>
      </c>
      <c r="J23" s="73" t="s">
        <v>5</v>
      </c>
      <c r="K23" s="73" t="s">
        <v>67</v>
      </c>
      <c r="L23" s="73" t="s">
        <v>67</v>
      </c>
      <c r="M23" s="73" t="s">
        <v>26</v>
      </c>
      <c r="N23" s="73"/>
      <c r="O23" s="73"/>
      <c r="P23" s="73"/>
      <c r="Q23" s="74"/>
      <c r="R23" s="45"/>
    </row>
    <row r="24" spans="1:19" x14ac:dyDescent="0.3">
      <c r="A24" s="114"/>
      <c r="B24" s="117">
        <f t="shared" si="1"/>
        <v>45302</v>
      </c>
      <c r="C24" s="75" t="s">
        <v>67</v>
      </c>
      <c r="D24" s="75" t="s">
        <v>24</v>
      </c>
      <c r="E24" s="75" t="s">
        <v>67</v>
      </c>
      <c r="F24" s="75" t="s">
        <v>67</v>
      </c>
      <c r="G24" s="75" t="s">
        <v>106</v>
      </c>
      <c r="H24" s="75" t="s">
        <v>24</v>
      </c>
      <c r="I24" s="75" t="s">
        <v>24</v>
      </c>
      <c r="J24" s="75" t="s">
        <v>67</v>
      </c>
      <c r="K24" s="75" t="s">
        <v>67</v>
      </c>
      <c r="L24" s="75" t="s">
        <v>67</v>
      </c>
      <c r="M24" s="75" t="s">
        <v>3</v>
      </c>
      <c r="N24" s="75" t="s">
        <v>3</v>
      </c>
      <c r="O24" s="75"/>
      <c r="P24" s="75"/>
      <c r="Q24" s="76"/>
      <c r="R24" s="45"/>
    </row>
    <row r="25" spans="1:19" ht="14.5" thickBot="1" x14ac:dyDescent="0.35">
      <c r="A25" s="114"/>
      <c r="B25" s="116">
        <f t="shared" si="1"/>
        <v>45302</v>
      </c>
      <c r="C25" s="73" t="s">
        <v>67</v>
      </c>
      <c r="D25" s="73" t="s">
        <v>24</v>
      </c>
      <c r="E25" s="73" t="s">
        <v>67</v>
      </c>
      <c r="F25" s="73" t="s">
        <v>67</v>
      </c>
      <c r="G25" s="73" t="s">
        <v>106</v>
      </c>
      <c r="H25" s="73" t="s">
        <v>67</v>
      </c>
      <c r="I25" s="73" t="s">
        <v>101</v>
      </c>
      <c r="J25" s="73" t="s">
        <v>67</v>
      </c>
      <c r="K25" s="73" t="s">
        <v>67</v>
      </c>
      <c r="L25" s="73" t="s">
        <v>67</v>
      </c>
      <c r="M25" s="73" t="s">
        <v>3</v>
      </c>
      <c r="N25" s="73" t="s">
        <v>3</v>
      </c>
      <c r="O25" s="73"/>
      <c r="P25" s="73"/>
      <c r="Q25" s="74"/>
      <c r="R25" s="45"/>
    </row>
    <row r="26" spans="1:19" x14ac:dyDescent="0.3">
      <c r="A26" s="114"/>
      <c r="B26" s="48">
        <f t="shared" si="1"/>
        <v>45303</v>
      </c>
      <c r="C26" s="75" t="s">
        <v>24</v>
      </c>
      <c r="D26" s="75" t="s">
        <v>67</v>
      </c>
      <c r="E26" s="75" t="s">
        <v>67</v>
      </c>
      <c r="F26" s="75" t="s">
        <v>8</v>
      </c>
      <c r="G26" s="75" t="s">
        <v>24</v>
      </c>
      <c r="H26" s="75" t="s">
        <v>67</v>
      </c>
      <c r="I26" s="75" t="s">
        <v>67</v>
      </c>
      <c r="J26" s="75" t="s">
        <v>26</v>
      </c>
      <c r="K26" s="75" t="s">
        <v>24</v>
      </c>
      <c r="L26" s="75" t="s">
        <v>106</v>
      </c>
      <c r="M26" s="75" t="s">
        <v>67</v>
      </c>
      <c r="N26" s="75"/>
      <c r="O26" s="75"/>
      <c r="P26" s="75"/>
      <c r="Q26" s="76"/>
      <c r="R26" s="45"/>
    </row>
    <row r="27" spans="1:19" ht="14.5" thickBot="1" x14ac:dyDescent="0.35">
      <c r="A27" s="115"/>
      <c r="B27" s="70">
        <f t="shared" si="1"/>
        <v>45303</v>
      </c>
      <c r="C27" s="77" t="s">
        <v>24</v>
      </c>
      <c r="D27" s="77" t="s">
        <v>67</v>
      </c>
      <c r="E27" s="77" t="s">
        <v>67</v>
      </c>
      <c r="F27" s="77" t="s">
        <v>8</v>
      </c>
      <c r="G27" s="77" t="s">
        <v>24</v>
      </c>
      <c r="H27" s="77" t="s">
        <v>67</v>
      </c>
      <c r="I27" s="77" t="s">
        <v>67</v>
      </c>
      <c r="J27" s="77" t="s">
        <v>26</v>
      </c>
      <c r="K27" s="77" t="s">
        <v>24</v>
      </c>
      <c r="L27" s="77" t="s">
        <v>106</v>
      </c>
      <c r="M27" s="77" t="s">
        <v>67</v>
      </c>
      <c r="N27" s="77"/>
      <c r="O27" s="77"/>
      <c r="P27" s="77"/>
      <c r="Q27" s="78"/>
      <c r="R27" s="45"/>
    </row>
    <row r="28" spans="1:19" ht="28.5" thickTop="1" x14ac:dyDescent="0.3">
      <c r="A28" s="113" t="str" cm="1">
        <f t="array" ref="A28">_semISO(B28,"-S")</f>
        <v>2024-S03</v>
      </c>
      <c r="B28" s="69">
        <f t="shared" si="1"/>
        <v>45306</v>
      </c>
      <c r="C28" s="71" t="s">
        <v>154</v>
      </c>
      <c r="D28" s="71" t="s">
        <v>154</v>
      </c>
      <c r="E28" s="71" t="s">
        <v>154</v>
      </c>
      <c r="F28" s="71" t="s">
        <v>154</v>
      </c>
      <c r="G28" s="71" t="s">
        <v>154</v>
      </c>
      <c r="H28" s="71" t="s">
        <v>154</v>
      </c>
      <c r="I28" s="71" t="s">
        <v>155</v>
      </c>
      <c r="J28" s="71" t="s">
        <v>154</v>
      </c>
      <c r="K28" s="71" t="s">
        <v>154</v>
      </c>
      <c r="L28" s="71" t="s">
        <v>154</v>
      </c>
      <c r="M28" s="71" t="s">
        <v>154</v>
      </c>
      <c r="N28" s="71"/>
      <c r="O28" s="71" t="s">
        <v>154</v>
      </c>
      <c r="P28" s="71" t="s">
        <v>154</v>
      </c>
      <c r="Q28" s="72" t="s">
        <v>154</v>
      </c>
      <c r="R28" s="45"/>
    </row>
    <row r="29" spans="1:19" ht="14.5" thickBot="1" x14ac:dyDescent="0.35">
      <c r="A29" s="114"/>
      <c r="B29" s="49">
        <f t="shared" si="1"/>
        <v>45306</v>
      </c>
      <c r="C29" s="73" t="s">
        <v>67</v>
      </c>
      <c r="D29" s="73" t="s">
        <v>67</v>
      </c>
      <c r="E29" s="73" t="s">
        <v>67</v>
      </c>
      <c r="F29" s="73" t="s">
        <v>67</v>
      </c>
      <c r="G29" s="73" t="s">
        <v>67</v>
      </c>
      <c r="H29" s="73" t="s">
        <v>67</v>
      </c>
      <c r="I29" s="73" t="s">
        <v>106</v>
      </c>
      <c r="J29" s="73" t="s">
        <v>67</v>
      </c>
      <c r="K29" s="73" t="s">
        <v>67</v>
      </c>
      <c r="L29" s="73" t="s">
        <v>67</v>
      </c>
      <c r="M29" s="73" t="s">
        <v>67</v>
      </c>
      <c r="N29" s="73"/>
      <c r="O29" s="73"/>
      <c r="P29" s="73"/>
      <c r="Q29" s="74"/>
      <c r="R29" s="45"/>
    </row>
    <row r="30" spans="1:19" x14ac:dyDescent="0.3">
      <c r="A30" s="114"/>
      <c r="B30" s="48">
        <f t="shared" si="1"/>
        <v>45307</v>
      </c>
      <c r="C30" s="75" t="s">
        <v>24</v>
      </c>
      <c r="D30" s="75" t="s">
        <v>67</v>
      </c>
      <c r="E30" s="75" t="s">
        <v>103</v>
      </c>
      <c r="F30" s="75" t="s">
        <v>106</v>
      </c>
      <c r="G30" s="75" t="s">
        <v>67</v>
      </c>
      <c r="H30" s="75" t="s">
        <v>67</v>
      </c>
      <c r="I30" s="75" t="s">
        <v>67</v>
      </c>
      <c r="J30" s="75" t="s">
        <v>26</v>
      </c>
      <c r="K30" s="75" t="s">
        <v>24</v>
      </c>
      <c r="L30" s="75" t="s">
        <v>67</v>
      </c>
      <c r="M30" s="75" t="s">
        <v>1</v>
      </c>
      <c r="N30" s="75"/>
      <c r="O30" s="75"/>
      <c r="P30" s="75" t="s">
        <v>23</v>
      </c>
      <c r="Q30" s="76"/>
      <c r="R30" s="45"/>
    </row>
    <row r="31" spans="1:19" ht="14.5" thickBot="1" x14ac:dyDescent="0.35">
      <c r="A31" s="114"/>
      <c r="B31" s="49">
        <f t="shared" si="1"/>
        <v>45307</v>
      </c>
      <c r="C31" s="73" t="s">
        <v>24</v>
      </c>
      <c r="D31" s="73" t="s">
        <v>106</v>
      </c>
      <c r="E31" s="73" t="s">
        <v>103</v>
      </c>
      <c r="F31" s="73" t="s">
        <v>67</v>
      </c>
      <c r="G31" s="73" t="s">
        <v>67</v>
      </c>
      <c r="H31" s="73" t="s">
        <v>67</v>
      </c>
      <c r="I31" s="73" t="s">
        <v>67</v>
      </c>
      <c r="J31" s="73" t="s">
        <v>26</v>
      </c>
      <c r="K31" s="73" t="s">
        <v>24</v>
      </c>
      <c r="L31" s="73" t="s">
        <v>67</v>
      </c>
      <c r="M31" s="73" t="s">
        <v>1</v>
      </c>
      <c r="N31" s="73"/>
      <c r="O31" s="73"/>
      <c r="P31" s="73" t="s">
        <v>23</v>
      </c>
      <c r="Q31" s="74"/>
      <c r="R31" s="45"/>
    </row>
    <row r="32" spans="1:19" x14ac:dyDescent="0.3">
      <c r="A32" s="114"/>
      <c r="B32" s="48">
        <f t="shared" si="1"/>
        <v>45308</v>
      </c>
      <c r="C32" s="75" t="s">
        <v>150</v>
      </c>
      <c r="D32" s="75" t="s">
        <v>24</v>
      </c>
      <c r="E32" s="75" t="s">
        <v>6</v>
      </c>
      <c r="F32" s="75" t="s">
        <v>67</v>
      </c>
      <c r="G32" s="75" t="s">
        <v>97</v>
      </c>
      <c r="H32" s="75" t="s">
        <v>67</v>
      </c>
      <c r="I32" s="75" t="s">
        <v>26</v>
      </c>
      <c r="J32" s="75" t="s">
        <v>67</v>
      </c>
      <c r="K32" s="75" t="s">
        <v>106</v>
      </c>
      <c r="L32" s="75" t="s">
        <v>67</v>
      </c>
      <c r="M32" s="75" t="s">
        <v>26</v>
      </c>
      <c r="N32" s="75"/>
      <c r="O32" s="75"/>
      <c r="P32" s="75"/>
      <c r="Q32" s="76"/>
      <c r="R32" s="45"/>
    </row>
    <row r="33" spans="1:18" ht="14.5" thickBot="1" x14ac:dyDescent="0.35">
      <c r="A33" s="114"/>
      <c r="B33" s="49">
        <f t="shared" si="1"/>
        <v>45308</v>
      </c>
      <c r="C33" s="73" t="s">
        <v>150</v>
      </c>
      <c r="D33" s="73" t="s">
        <v>24</v>
      </c>
      <c r="E33" s="73" t="s">
        <v>27</v>
      </c>
      <c r="F33" s="73" t="s">
        <v>67</v>
      </c>
      <c r="G33" s="73" t="s">
        <v>97</v>
      </c>
      <c r="H33" s="73" t="s">
        <v>67</v>
      </c>
      <c r="I33" s="73" t="s">
        <v>26</v>
      </c>
      <c r="J33" s="73" t="s">
        <v>67</v>
      </c>
      <c r="K33" s="73" t="s">
        <v>106</v>
      </c>
      <c r="L33" s="73" t="s">
        <v>67</v>
      </c>
      <c r="M33" s="73" t="s">
        <v>26</v>
      </c>
      <c r="N33" s="73"/>
      <c r="O33" s="73"/>
      <c r="P33" s="73"/>
      <c r="Q33" s="74"/>
      <c r="R33" s="45"/>
    </row>
    <row r="34" spans="1:18" x14ac:dyDescent="0.3">
      <c r="A34" s="114"/>
      <c r="B34" s="48">
        <f t="shared" si="1"/>
        <v>45309</v>
      </c>
      <c r="C34" s="75" t="s">
        <v>106</v>
      </c>
      <c r="D34" s="75" t="s">
        <v>67</v>
      </c>
      <c r="E34" s="75" t="s">
        <v>67</v>
      </c>
      <c r="F34" s="75" t="s">
        <v>0</v>
      </c>
      <c r="G34" s="75" t="s">
        <v>24</v>
      </c>
      <c r="H34" s="75" t="s">
        <v>24</v>
      </c>
      <c r="I34" s="75" t="s">
        <v>67</v>
      </c>
      <c r="J34" s="75" t="s">
        <v>26</v>
      </c>
      <c r="K34" s="75" t="s">
        <v>67</v>
      </c>
      <c r="L34" s="75" t="s">
        <v>67</v>
      </c>
      <c r="M34" s="75" t="s">
        <v>67</v>
      </c>
      <c r="N34" s="75"/>
      <c r="O34" s="75"/>
      <c r="P34" s="75"/>
      <c r="Q34" s="76"/>
      <c r="R34" s="45"/>
    </row>
    <row r="35" spans="1:18" ht="14.5" thickBot="1" x14ac:dyDescent="0.35">
      <c r="A35" s="114"/>
      <c r="B35" s="49">
        <f t="shared" si="1"/>
        <v>45309</v>
      </c>
      <c r="C35" s="73" t="s">
        <v>106</v>
      </c>
      <c r="D35" s="73" t="s">
        <v>67</v>
      </c>
      <c r="E35" s="73" t="s">
        <v>67</v>
      </c>
      <c r="F35" s="73" t="s">
        <v>0</v>
      </c>
      <c r="G35" s="73" t="s">
        <v>24</v>
      </c>
      <c r="H35" s="73" t="s">
        <v>67</v>
      </c>
      <c r="I35" s="73" t="s">
        <v>67</v>
      </c>
      <c r="J35" s="73" t="s">
        <v>26</v>
      </c>
      <c r="K35" s="73" t="s">
        <v>67</v>
      </c>
      <c r="L35" s="73" t="s">
        <v>67</v>
      </c>
      <c r="M35" s="73" t="s">
        <v>67</v>
      </c>
      <c r="N35" s="73"/>
      <c r="O35" s="73"/>
      <c r="P35" s="73"/>
      <c r="Q35" s="74"/>
      <c r="R35" s="45"/>
    </row>
    <row r="36" spans="1:18" x14ac:dyDescent="0.3">
      <c r="A36" s="114"/>
      <c r="B36" s="48">
        <f t="shared" si="1"/>
        <v>45310</v>
      </c>
      <c r="C36" s="75" t="s">
        <v>67</v>
      </c>
      <c r="D36" s="75" t="s">
        <v>67</v>
      </c>
      <c r="E36" s="75" t="s">
        <v>67</v>
      </c>
      <c r="F36" s="75" t="s">
        <v>106</v>
      </c>
      <c r="G36" s="75" t="s">
        <v>67</v>
      </c>
      <c r="H36" s="75" t="s">
        <v>67</v>
      </c>
      <c r="I36" s="75" t="s">
        <v>6</v>
      </c>
      <c r="J36" s="75" t="s">
        <v>26</v>
      </c>
      <c r="K36" s="75" t="s">
        <v>67</v>
      </c>
      <c r="L36" s="75" t="s">
        <v>67</v>
      </c>
      <c r="M36" s="75" t="s">
        <v>24</v>
      </c>
      <c r="N36" s="75"/>
      <c r="O36" s="75"/>
      <c r="P36" s="75"/>
      <c r="Q36" s="76"/>
      <c r="R36" s="45"/>
    </row>
    <row r="37" spans="1:18" ht="14.5" thickBot="1" x14ac:dyDescent="0.35">
      <c r="A37" s="115"/>
      <c r="B37" s="70">
        <f t="shared" si="1"/>
        <v>45310</v>
      </c>
      <c r="C37" s="77" t="s">
        <v>67</v>
      </c>
      <c r="D37" s="77" t="s">
        <v>106</v>
      </c>
      <c r="E37" s="77" t="s">
        <v>67</v>
      </c>
      <c r="F37" s="77" t="s">
        <v>24</v>
      </c>
      <c r="G37" s="77" t="s">
        <v>67</v>
      </c>
      <c r="H37" s="77" t="s">
        <v>67</v>
      </c>
      <c r="I37" s="77" t="s">
        <v>67</v>
      </c>
      <c r="J37" s="77" t="s">
        <v>26</v>
      </c>
      <c r="K37" s="77" t="s">
        <v>67</v>
      </c>
      <c r="L37" s="77" t="s">
        <v>67</v>
      </c>
      <c r="M37" s="77" t="s">
        <v>24</v>
      </c>
      <c r="N37" s="77"/>
      <c r="O37" s="77"/>
      <c r="P37" s="77"/>
      <c r="Q37" s="78"/>
      <c r="R37" s="45"/>
    </row>
    <row r="38" spans="1:18" ht="14.5" thickTop="1" x14ac:dyDescent="0.3">
      <c r="A38" s="113" t="str" cm="1">
        <f t="array" ref="A38">_semISO(B38,"-S")</f>
        <v>2024-S04</v>
      </c>
      <c r="B38" s="118">
        <f t="shared" si="1"/>
        <v>45313</v>
      </c>
      <c r="C38" s="71" t="s">
        <v>106</v>
      </c>
      <c r="D38" s="71" t="s">
        <v>67</v>
      </c>
      <c r="E38" s="71" t="s">
        <v>67</v>
      </c>
      <c r="F38" s="71" t="s">
        <v>67</v>
      </c>
      <c r="G38" s="71" t="s">
        <v>67</v>
      </c>
      <c r="H38" s="71" t="s">
        <v>67</v>
      </c>
      <c r="I38" s="71" t="s">
        <v>24</v>
      </c>
      <c r="J38" s="71" t="s">
        <v>67</v>
      </c>
      <c r="K38" s="71" t="s">
        <v>67</v>
      </c>
      <c r="L38" s="71" t="s">
        <v>67</v>
      </c>
      <c r="M38" s="71" t="s">
        <v>67</v>
      </c>
      <c r="N38" s="71"/>
      <c r="O38" s="71"/>
      <c r="P38" s="71"/>
      <c r="Q38" s="72"/>
      <c r="R38" s="45"/>
    </row>
    <row r="39" spans="1:18" ht="14.5" thickBot="1" x14ac:dyDescent="0.35">
      <c r="A39" s="114"/>
      <c r="B39" s="116">
        <f t="shared" si="1"/>
        <v>45313</v>
      </c>
      <c r="C39" s="73" t="s">
        <v>106</v>
      </c>
      <c r="D39" s="73" t="s">
        <v>67</v>
      </c>
      <c r="E39" s="73" t="s">
        <v>67</v>
      </c>
      <c r="F39" s="73" t="s">
        <v>67</v>
      </c>
      <c r="G39" s="73" t="s">
        <v>67</v>
      </c>
      <c r="H39" s="73" t="s">
        <v>67</v>
      </c>
      <c r="I39" s="73" t="s">
        <v>24</v>
      </c>
      <c r="J39" s="73" t="s">
        <v>67</v>
      </c>
      <c r="K39" s="73" t="s">
        <v>67</v>
      </c>
      <c r="L39" s="73" t="s">
        <v>67</v>
      </c>
      <c r="M39" s="73" t="s">
        <v>67</v>
      </c>
      <c r="N39" s="73"/>
      <c r="O39" s="73"/>
      <c r="P39" s="73"/>
      <c r="Q39" s="74"/>
      <c r="R39" s="45"/>
    </row>
    <row r="40" spans="1:18" x14ac:dyDescent="0.3">
      <c r="A40" s="114"/>
      <c r="B40" s="48">
        <f t="shared" si="1"/>
        <v>45314</v>
      </c>
      <c r="C40" s="75" t="s">
        <v>67</v>
      </c>
      <c r="D40" s="75" t="s">
        <v>67</v>
      </c>
      <c r="E40" s="75" t="s">
        <v>67</v>
      </c>
      <c r="F40" s="75" t="s">
        <v>67</v>
      </c>
      <c r="G40" s="75" t="s">
        <v>106</v>
      </c>
      <c r="H40" s="75" t="s">
        <v>67</v>
      </c>
      <c r="I40" s="75" t="s">
        <v>67</v>
      </c>
      <c r="J40" s="75" t="s">
        <v>26</v>
      </c>
      <c r="K40" s="75" t="s">
        <v>4</v>
      </c>
      <c r="L40" s="75" t="s">
        <v>67</v>
      </c>
      <c r="M40" s="75" t="s">
        <v>151</v>
      </c>
      <c r="N40" s="75"/>
      <c r="O40" s="75"/>
      <c r="P40" s="75"/>
      <c r="Q40" s="76"/>
      <c r="R40" s="45"/>
    </row>
    <row r="41" spans="1:18" ht="14.5" thickBot="1" x14ac:dyDescent="0.35">
      <c r="A41" s="114"/>
      <c r="B41" s="49">
        <f t="shared" si="1"/>
        <v>45314</v>
      </c>
      <c r="C41" s="73" t="s">
        <v>67</v>
      </c>
      <c r="D41" s="73" t="s">
        <v>67</v>
      </c>
      <c r="E41" s="73" t="s">
        <v>67</v>
      </c>
      <c r="F41" s="73" t="s">
        <v>67</v>
      </c>
      <c r="G41" s="73" t="s">
        <v>106</v>
      </c>
      <c r="H41" s="73" t="s">
        <v>67</v>
      </c>
      <c r="I41" s="73" t="s">
        <v>67</v>
      </c>
      <c r="J41" s="73" t="s">
        <v>26</v>
      </c>
      <c r="K41" s="73" t="s">
        <v>4</v>
      </c>
      <c r="L41" s="73" t="s">
        <v>67</v>
      </c>
      <c r="M41" s="73" t="s">
        <v>24</v>
      </c>
      <c r="N41" s="73"/>
      <c r="O41" s="73"/>
      <c r="P41" s="73"/>
      <c r="Q41" s="74"/>
      <c r="R41" s="45"/>
    </row>
    <row r="42" spans="1:18" x14ac:dyDescent="0.3">
      <c r="A42" s="114"/>
      <c r="B42" s="48">
        <f t="shared" si="1"/>
        <v>45315</v>
      </c>
      <c r="C42" s="75" t="s">
        <v>7</v>
      </c>
      <c r="D42" s="75" t="s">
        <v>24</v>
      </c>
      <c r="E42" s="75" t="s">
        <v>6</v>
      </c>
      <c r="F42" s="75" t="s">
        <v>106</v>
      </c>
      <c r="G42" s="75" t="s">
        <v>67</v>
      </c>
      <c r="H42" s="75" t="s">
        <v>149</v>
      </c>
      <c r="I42" s="75" t="s">
        <v>26</v>
      </c>
      <c r="J42" s="75" t="s">
        <v>5</v>
      </c>
      <c r="K42" s="75" t="s">
        <v>67</v>
      </c>
      <c r="L42" s="75" t="s">
        <v>67</v>
      </c>
      <c r="M42" s="75" t="s">
        <v>26</v>
      </c>
      <c r="N42" s="75"/>
      <c r="O42" s="75"/>
      <c r="P42" s="75"/>
      <c r="Q42" s="76"/>
      <c r="R42" s="45"/>
    </row>
    <row r="43" spans="1:18" ht="14.5" thickBot="1" x14ac:dyDescent="0.35">
      <c r="A43" s="114"/>
      <c r="B43" s="49">
        <f t="shared" si="1"/>
        <v>45315</v>
      </c>
      <c r="C43" s="73" t="s">
        <v>7</v>
      </c>
      <c r="D43" s="73" t="s">
        <v>24</v>
      </c>
      <c r="E43" s="73" t="s">
        <v>67</v>
      </c>
      <c r="F43" s="73" t="s">
        <v>106</v>
      </c>
      <c r="G43" s="73" t="s">
        <v>67</v>
      </c>
      <c r="H43" s="73" t="s">
        <v>149</v>
      </c>
      <c r="I43" s="73" t="s">
        <v>26</v>
      </c>
      <c r="J43" s="73" t="s">
        <v>5</v>
      </c>
      <c r="K43" s="73" t="s">
        <v>67</v>
      </c>
      <c r="L43" s="73" t="s">
        <v>67</v>
      </c>
      <c r="M43" s="73" t="s">
        <v>26</v>
      </c>
      <c r="N43" s="73"/>
      <c r="O43" s="73"/>
      <c r="P43" s="73"/>
      <c r="Q43" s="74"/>
      <c r="R43" s="45"/>
    </row>
    <row r="44" spans="1:18" x14ac:dyDescent="0.3">
      <c r="A44" s="114"/>
      <c r="B44" s="48">
        <f t="shared" si="1"/>
        <v>45316</v>
      </c>
      <c r="C44" s="75" t="s">
        <v>24</v>
      </c>
      <c r="D44" s="75" t="s">
        <v>67</v>
      </c>
      <c r="E44" s="75" t="s">
        <v>67</v>
      </c>
      <c r="F44" s="75" t="s">
        <v>24</v>
      </c>
      <c r="G44" s="75" t="s">
        <v>24</v>
      </c>
      <c r="H44" s="75" t="s">
        <v>24</v>
      </c>
      <c r="I44" s="75" t="s">
        <v>27</v>
      </c>
      <c r="J44" s="75" t="s">
        <v>67</v>
      </c>
      <c r="K44" s="75" t="s">
        <v>2</v>
      </c>
      <c r="L44" s="75" t="s">
        <v>106</v>
      </c>
      <c r="M44" s="75" t="s">
        <v>1</v>
      </c>
      <c r="N44" s="75"/>
      <c r="O44" s="75"/>
      <c r="P44" s="75"/>
      <c r="Q44" s="76"/>
      <c r="R44" s="45"/>
    </row>
    <row r="45" spans="1:18" ht="14.5" thickBot="1" x14ac:dyDescent="0.35">
      <c r="A45" s="114"/>
      <c r="B45" s="49">
        <f t="shared" si="1"/>
        <v>45316</v>
      </c>
      <c r="C45" s="73" t="s">
        <v>24</v>
      </c>
      <c r="D45" s="73" t="s">
        <v>67</v>
      </c>
      <c r="E45" s="73" t="s">
        <v>67</v>
      </c>
      <c r="F45" s="73" t="s">
        <v>24</v>
      </c>
      <c r="G45" s="73" t="s">
        <v>24</v>
      </c>
      <c r="H45" s="73" t="s">
        <v>67</v>
      </c>
      <c r="I45" s="73" t="s">
        <v>67</v>
      </c>
      <c r="J45" s="73" t="s">
        <v>67</v>
      </c>
      <c r="K45" s="73" t="s">
        <v>2</v>
      </c>
      <c r="L45" s="73" t="s">
        <v>106</v>
      </c>
      <c r="M45" s="73" t="s">
        <v>1</v>
      </c>
      <c r="N45" s="73"/>
      <c r="O45" s="73"/>
      <c r="P45" s="73"/>
      <c r="Q45" s="74"/>
      <c r="R45" s="45"/>
    </row>
    <row r="46" spans="1:18" x14ac:dyDescent="0.3">
      <c r="A46" s="114"/>
      <c r="B46" s="48">
        <f t="shared" si="1"/>
        <v>45317</v>
      </c>
      <c r="C46" s="75" t="s">
        <v>67</v>
      </c>
      <c r="D46" s="75" t="s">
        <v>67</v>
      </c>
      <c r="E46" s="75" t="s">
        <v>67</v>
      </c>
      <c r="F46" s="75" t="s">
        <v>6</v>
      </c>
      <c r="G46" s="75" t="s">
        <v>67</v>
      </c>
      <c r="H46" s="75" t="s">
        <v>106</v>
      </c>
      <c r="I46" s="75" t="s">
        <v>6</v>
      </c>
      <c r="J46" s="75" t="s">
        <v>26</v>
      </c>
      <c r="K46" s="75" t="s">
        <v>24</v>
      </c>
      <c r="L46" s="75" t="s">
        <v>67</v>
      </c>
      <c r="M46" s="75" t="s">
        <v>67</v>
      </c>
      <c r="N46" s="75"/>
      <c r="O46" s="75"/>
      <c r="P46" s="75"/>
      <c r="Q46" s="76"/>
      <c r="R46" s="45"/>
    </row>
    <row r="47" spans="1:18" ht="14.5" thickBot="1" x14ac:dyDescent="0.35">
      <c r="A47" s="115"/>
      <c r="B47" s="70">
        <f t="shared" si="1"/>
        <v>45317</v>
      </c>
      <c r="C47" s="77" t="s">
        <v>67</v>
      </c>
      <c r="D47" s="77" t="s">
        <v>67</v>
      </c>
      <c r="E47" s="77" t="s">
        <v>67</v>
      </c>
      <c r="F47" s="77" t="s">
        <v>67</v>
      </c>
      <c r="G47" s="77" t="s">
        <v>67</v>
      </c>
      <c r="H47" s="77" t="s">
        <v>106</v>
      </c>
      <c r="I47" s="77" t="s">
        <v>67</v>
      </c>
      <c r="J47" s="77" t="s">
        <v>26</v>
      </c>
      <c r="K47" s="77" t="s">
        <v>24</v>
      </c>
      <c r="L47" s="77" t="s">
        <v>67</v>
      </c>
      <c r="M47" s="77" t="s">
        <v>24</v>
      </c>
      <c r="N47" s="77"/>
      <c r="O47" s="77"/>
      <c r="P47" s="77"/>
      <c r="Q47" s="78"/>
      <c r="R47" s="45"/>
    </row>
    <row r="48" spans="1:18" ht="14.5" thickTop="1" x14ac:dyDescent="0.3">
      <c r="A48" s="113" t="str" cm="1">
        <f t="array" ref="A48">_semISO(B48,"-S")</f>
        <v>2024-S05</v>
      </c>
      <c r="B48" s="69">
        <f t="shared" si="1"/>
        <v>45320</v>
      </c>
      <c r="C48" s="71" t="s">
        <v>67</v>
      </c>
      <c r="D48" s="71" t="s">
        <v>106</v>
      </c>
      <c r="E48" s="71" t="s">
        <v>67</v>
      </c>
      <c r="F48" s="71" t="s">
        <v>24</v>
      </c>
      <c r="G48" s="71" t="s">
        <v>27</v>
      </c>
      <c r="H48" s="71" t="s">
        <v>67</v>
      </c>
      <c r="I48" s="71" t="s">
        <v>67</v>
      </c>
      <c r="J48" s="71" t="s">
        <v>67</v>
      </c>
      <c r="K48" s="71" t="s">
        <v>67</v>
      </c>
      <c r="L48" s="71" t="s">
        <v>67</v>
      </c>
      <c r="M48" s="71" t="s">
        <v>23</v>
      </c>
      <c r="N48" s="71"/>
      <c r="O48" s="71"/>
      <c r="P48" s="71"/>
      <c r="Q48" s="72"/>
      <c r="R48" s="45"/>
    </row>
    <row r="49" spans="1:18" ht="14.5" thickBot="1" x14ac:dyDescent="0.35">
      <c r="A49" s="114"/>
      <c r="B49" s="49">
        <f t="shared" si="1"/>
        <v>45320</v>
      </c>
      <c r="C49" s="73" t="s">
        <v>67</v>
      </c>
      <c r="D49" s="73" t="s">
        <v>106</v>
      </c>
      <c r="E49" s="73" t="s">
        <v>67</v>
      </c>
      <c r="F49" s="73" t="s">
        <v>24</v>
      </c>
      <c r="G49" s="73" t="s">
        <v>67</v>
      </c>
      <c r="H49" s="73" t="s">
        <v>67</v>
      </c>
      <c r="I49" s="73" t="s">
        <v>67</v>
      </c>
      <c r="J49" s="73" t="s">
        <v>67</v>
      </c>
      <c r="K49" s="73" t="s">
        <v>67</v>
      </c>
      <c r="L49" s="73" t="s">
        <v>67</v>
      </c>
      <c r="M49" s="73" t="s">
        <v>23</v>
      </c>
      <c r="N49" s="73"/>
      <c r="O49" s="73"/>
      <c r="P49" s="73"/>
      <c r="Q49" s="74"/>
      <c r="R49" s="45"/>
    </row>
    <row r="50" spans="1:18" x14ac:dyDescent="0.3">
      <c r="A50" s="114"/>
      <c r="B50" s="48">
        <f t="shared" si="1"/>
        <v>45321</v>
      </c>
      <c r="C50" s="75" t="s">
        <v>67</v>
      </c>
      <c r="D50" s="75" t="s">
        <v>67</v>
      </c>
      <c r="E50" s="75" t="s">
        <v>103</v>
      </c>
      <c r="F50" s="75" t="s">
        <v>67</v>
      </c>
      <c r="G50" s="75" t="s">
        <v>67</v>
      </c>
      <c r="H50" s="75" t="s">
        <v>67</v>
      </c>
      <c r="I50" s="75" t="s">
        <v>67</v>
      </c>
      <c r="J50" s="75" t="s">
        <v>26</v>
      </c>
      <c r="K50" s="75" t="s">
        <v>24</v>
      </c>
      <c r="L50" s="75" t="s">
        <v>67</v>
      </c>
      <c r="M50" s="75" t="s">
        <v>106</v>
      </c>
      <c r="N50" s="75"/>
      <c r="O50" s="75"/>
      <c r="P50" s="75"/>
      <c r="Q50" s="76"/>
      <c r="R50" s="45"/>
    </row>
    <row r="51" spans="1:18" ht="14.5" thickBot="1" x14ac:dyDescent="0.35">
      <c r="A51" s="114"/>
      <c r="B51" s="49">
        <f t="shared" si="1"/>
        <v>45321</v>
      </c>
      <c r="C51" s="73" t="s">
        <v>67</v>
      </c>
      <c r="D51" s="73" t="s">
        <v>67</v>
      </c>
      <c r="E51" s="73" t="s">
        <v>103</v>
      </c>
      <c r="F51" s="73" t="s">
        <v>67</v>
      </c>
      <c r="G51" s="73" t="s">
        <v>67</v>
      </c>
      <c r="H51" s="73" t="s">
        <v>67</v>
      </c>
      <c r="I51" s="73" t="s">
        <v>102</v>
      </c>
      <c r="J51" s="73" t="s">
        <v>102</v>
      </c>
      <c r="K51" s="73" t="s">
        <v>6</v>
      </c>
      <c r="L51" s="73" t="s">
        <v>67</v>
      </c>
      <c r="M51" s="73" t="s">
        <v>106</v>
      </c>
      <c r="N51" s="73"/>
      <c r="O51" s="73"/>
      <c r="P51" s="73"/>
      <c r="Q51" s="74"/>
      <c r="R51" s="45"/>
    </row>
    <row r="52" spans="1:18" x14ac:dyDescent="0.3">
      <c r="A52" s="114"/>
      <c r="B52" s="48">
        <f t="shared" si="1"/>
        <v>45322</v>
      </c>
      <c r="C52" s="75" t="s">
        <v>24</v>
      </c>
      <c r="D52" s="75" t="s">
        <v>24</v>
      </c>
      <c r="E52" s="75" t="s">
        <v>6</v>
      </c>
      <c r="F52" s="75" t="s">
        <v>67</v>
      </c>
      <c r="G52" s="75" t="s">
        <v>97</v>
      </c>
      <c r="H52" s="75" t="s">
        <v>67</v>
      </c>
      <c r="I52" s="75" t="s">
        <v>26</v>
      </c>
      <c r="J52" s="75" t="s">
        <v>106</v>
      </c>
      <c r="K52" s="75" t="s">
        <v>67</v>
      </c>
      <c r="L52" s="75" t="s">
        <v>67</v>
      </c>
      <c r="M52" s="75" t="s">
        <v>26</v>
      </c>
      <c r="N52" s="75"/>
      <c r="O52" s="75"/>
      <c r="P52" s="75"/>
      <c r="Q52" s="76"/>
      <c r="R52" s="45"/>
    </row>
    <row r="53" spans="1:18" ht="14.5" thickBot="1" x14ac:dyDescent="0.35">
      <c r="A53" s="114"/>
      <c r="B53" s="49">
        <f t="shared" si="1"/>
        <v>45322</v>
      </c>
      <c r="C53" s="73" t="s">
        <v>24</v>
      </c>
      <c r="D53" s="73" t="s">
        <v>24</v>
      </c>
      <c r="E53" s="73" t="s">
        <v>67</v>
      </c>
      <c r="F53" s="73" t="s">
        <v>67</v>
      </c>
      <c r="G53" s="73" t="s">
        <v>97</v>
      </c>
      <c r="H53" s="73" t="s">
        <v>67</v>
      </c>
      <c r="I53" s="73" t="s">
        <v>26</v>
      </c>
      <c r="J53" s="73" t="s">
        <v>106</v>
      </c>
      <c r="K53" s="73" t="s">
        <v>67</v>
      </c>
      <c r="L53" s="73" t="s">
        <v>67</v>
      </c>
      <c r="M53" s="73" t="s">
        <v>26</v>
      </c>
      <c r="N53" s="73"/>
      <c r="O53" s="73"/>
      <c r="P53" s="73"/>
      <c r="Q53" s="74"/>
      <c r="R53" s="45"/>
    </row>
    <row r="54" spans="1:18" x14ac:dyDescent="0.3">
      <c r="A54" s="114"/>
      <c r="B54" s="48">
        <f t="shared" si="1"/>
        <v>45323</v>
      </c>
      <c r="C54" s="75" t="s">
        <v>67</v>
      </c>
      <c r="D54" s="75" t="s">
        <v>67</v>
      </c>
      <c r="E54" s="75" t="s">
        <v>67</v>
      </c>
      <c r="F54" s="75" t="s">
        <v>67</v>
      </c>
      <c r="G54" s="75" t="s">
        <v>24</v>
      </c>
      <c r="H54" s="75" t="s">
        <v>24</v>
      </c>
      <c r="I54" s="75" t="s">
        <v>67</v>
      </c>
      <c r="J54" s="75" t="s">
        <v>26</v>
      </c>
      <c r="K54" s="75" t="s">
        <v>106</v>
      </c>
      <c r="L54" s="75" t="s">
        <v>67</v>
      </c>
      <c r="M54" s="75" t="s">
        <v>100</v>
      </c>
      <c r="N54" s="75"/>
      <c r="O54" s="75"/>
      <c r="P54" s="75"/>
      <c r="Q54" s="76"/>
      <c r="R54" s="45"/>
    </row>
    <row r="55" spans="1:18" ht="14.5" thickBot="1" x14ac:dyDescent="0.35">
      <c r="A55" s="114"/>
      <c r="B55" s="49">
        <f t="shared" si="1"/>
        <v>45323</v>
      </c>
      <c r="C55" s="73" t="s">
        <v>67</v>
      </c>
      <c r="D55" s="73" t="s">
        <v>67</v>
      </c>
      <c r="E55" s="73" t="s">
        <v>67</v>
      </c>
      <c r="F55" s="73" t="s">
        <v>6</v>
      </c>
      <c r="G55" s="73" t="s">
        <v>24</v>
      </c>
      <c r="H55" s="73" t="s">
        <v>67</v>
      </c>
      <c r="I55" s="73" t="s">
        <v>24</v>
      </c>
      <c r="J55" s="73" t="s">
        <v>26</v>
      </c>
      <c r="K55" s="73" t="s">
        <v>106</v>
      </c>
      <c r="L55" s="73" t="s">
        <v>67</v>
      </c>
      <c r="M55" s="73" t="s">
        <v>100</v>
      </c>
      <c r="N55" s="73"/>
      <c r="O55" s="73"/>
      <c r="P55" s="73"/>
      <c r="Q55" s="74"/>
      <c r="R55" s="45"/>
    </row>
    <row r="56" spans="1:18" x14ac:dyDescent="0.3">
      <c r="A56" s="114"/>
      <c r="B56" s="48">
        <f t="shared" si="1"/>
        <v>45324</v>
      </c>
      <c r="C56" s="75" t="s">
        <v>67</v>
      </c>
      <c r="D56" s="75" t="s">
        <v>67</v>
      </c>
      <c r="E56" s="75" t="s">
        <v>67</v>
      </c>
      <c r="F56" s="75" t="s">
        <v>8</v>
      </c>
      <c r="G56" s="75" t="s">
        <v>67</v>
      </c>
      <c r="H56" s="75" t="s">
        <v>67</v>
      </c>
      <c r="I56" s="75" t="s">
        <v>106</v>
      </c>
      <c r="J56" s="75" t="s">
        <v>26</v>
      </c>
      <c r="K56" s="75" t="s">
        <v>24</v>
      </c>
      <c r="L56" s="75" t="s">
        <v>67</v>
      </c>
      <c r="M56" s="75" t="s">
        <v>67</v>
      </c>
      <c r="N56" s="75"/>
      <c r="O56" s="75"/>
      <c r="P56" s="75"/>
      <c r="Q56" s="76"/>
      <c r="R56" s="45"/>
    </row>
    <row r="57" spans="1:18" ht="14.5" thickBot="1" x14ac:dyDescent="0.35">
      <c r="A57" s="115"/>
      <c r="B57" s="70">
        <f t="shared" si="1"/>
        <v>45324</v>
      </c>
      <c r="C57" s="77" t="s">
        <v>67</v>
      </c>
      <c r="D57" s="77" t="s">
        <v>67</v>
      </c>
      <c r="E57" s="77" t="s">
        <v>67</v>
      </c>
      <c r="F57" s="77" t="s">
        <v>8</v>
      </c>
      <c r="G57" s="77" t="s">
        <v>67</v>
      </c>
      <c r="H57" s="77" t="s">
        <v>67</v>
      </c>
      <c r="I57" s="77" t="s">
        <v>106</v>
      </c>
      <c r="J57" s="77" t="s">
        <v>26</v>
      </c>
      <c r="K57" s="77" t="s">
        <v>23</v>
      </c>
      <c r="L57" s="77" t="s">
        <v>67</v>
      </c>
      <c r="M57" s="77" t="s">
        <v>67</v>
      </c>
      <c r="N57" s="77"/>
      <c r="O57" s="77"/>
      <c r="P57" s="77"/>
      <c r="Q57" s="78"/>
      <c r="R57" s="45"/>
    </row>
    <row r="58" spans="1:18" ht="14.5" thickTop="1" x14ac:dyDescent="0.3"/>
  </sheetData>
  <mergeCells count="5">
    <mergeCell ref="A8:A17"/>
    <mergeCell ref="A18:A27"/>
    <mergeCell ref="A28:A37"/>
    <mergeCell ref="A38:A47"/>
    <mergeCell ref="A48:A57"/>
  </mergeCells>
  <conditionalFormatting sqref="C8:Q57">
    <cfRule type="expression" dxfId="12" priority="1">
      <formula>SUM(ISNUMBER(SEARCH($C$4,C8))*1)</formula>
    </cfRule>
    <cfRule type="expression" dxfId="11" priority="2">
      <formula>SUM(ISNUMBER(SEARCH($C$1:$N$1,C8))*1)</formula>
    </cfRule>
    <cfRule type="expression" dxfId="10" priority="3">
      <formula>SUM(ISNUMBER(SEARCH($N$4,C8))*1)</formula>
    </cfRule>
    <cfRule type="expression" dxfId="9" priority="4">
      <formula>SUM(ISNUMBER(SEARCH($M$4,C8))*1)</formula>
    </cfRule>
    <cfRule type="expression" dxfId="8" priority="5">
      <formula>SUM(ISNUMBER(SEARCH($L$4,C8))*1)</formula>
    </cfRule>
    <cfRule type="expression" dxfId="7" priority="6">
      <formula>SUM(ISNUMBER(SEARCH($K$4,C8))*1)</formula>
    </cfRule>
    <cfRule type="expression" dxfId="6" priority="7">
      <formula>SUM(ISNUMBER(SEARCH($J$4,C8))*1)</formula>
    </cfRule>
    <cfRule type="expression" dxfId="5" priority="8">
      <formula>SUM(ISNUMBER(SEARCH($I$4,C8))*1)</formula>
    </cfRule>
    <cfRule type="expression" dxfId="4" priority="9">
      <formula>SUM(ISNUMBER(SEARCH($H$4,C8))*1)</formula>
    </cfRule>
    <cfRule type="expression" dxfId="3" priority="10">
      <formula>SUM(ISNUMBER(SEARCH($G$4,C8))*1)</formula>
    </cfRule>
    <cfRule type="expression" dxfId="2" priority="11">
      <formula>SUM(ISNUMBER(SEARCH($F$4,C8))*1)</formula>
    </cfRule>
    <cfRule type="expression" dxfId="1" priority="12">
      <formula>SUM(ISNUMBER(SEARCH($E$4,C8))*1)</formula>
    </cfRule>
    <cfRule type="expression" dxfId="0" priority="13">
      <formula>SUM(ISNUMBER(SEARCH($D$4,C8))*1)</formula>
    </cfRule>
  </conditionalFormatting>
  <pageMargins left="0.25" right="0.25" top="0.75" bottom="0.75" header="0.3" footer="0.3"/>
  <pageSetup paperSize="9" scale="55" firstPageNumber="0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2765A-696E-4DBA-ADE5-3D975AAA8E53}">
  <sheetPr codeName="Feuil3"/>
  <dimension ref="A1:A24"/>
  <sheetViews>
    <sheetView showGridLines="0" workbookViewId="0"/>
  </sheetViews>
  <sheetFormatPr baseColWidth="10" defaultRowHeight="14.5" x14ac:dyDescent="0.35"/>
  <sheetData>
    <row r="1" spans="1:1" x14ac:dyDescent="0.35">
      <c r="A1" t="str" cm="1">
        <f t="array" ref="A1:A24">_xlfn.VSTACK(TRANSPOSE('Planning Personnel Janvier (2)'!$C$4:$N$4),TRANSPOSE('Planning Personnel Janvier (2)'!$C$1:$N$1))</f>
        <v>REU</v>
      </c>
    </row>
    <row r="2" spans="1:1" x14ac:dyDescent="0.35">
      <c r="A2" t="str">
        <v>PERM</v>
      </c>
    </row>
    <row r="3" spans="1:1" x14ac:dyDescent="0.35">
      <c r="A3" t="str">
        <v>CA</v>
      </c>
    </row>
    <row r="4" spans="1:1" x14ac:dyDescent="0.35">
      <c r="A4" t="str">
        <v>TT</v>
      </c>
    </row>
    <row r="5" spans="1:1" x14ac:dyDescent="0.35">
      <c r="A5" t="str">
        <v>FORM</v>
      </c>
    </row>
    <row r="6" spans="1:1" x14ac:dyDescent="0.35">
      <c r="A6" t="str">
        <v>TP</v>
      </c>
    </row>
    <row r="7" spans="1:1" x14ac:dyDescent="0.35">
      <c r="A7" t="str">
        <v>BEX</v>
      </c>
    </row>
    <row r="8" spans="1:1" x14ac:dyDescent="0.35">
      <c r="A8" t="str">
        <v>CM</v>
      </c>
    </row>
    <row r="9" spans="1:1" x14ac:dyDescent="0.35">
      <c r="A9" t="str">
        <v>STA</v>
      </c>
    </row>
    <row r="10" spans="1:1" x14ac:dyDescent="0.35">
      <c r="A10" t="str">
        <v>VP</v>
      </c>
    </row>
    <row r="11" spans="1:1" x14ac:dyDescent="0.35">
      <c r="A11" t="str">
        <v>Férié</v>
      </c>
    </row>
    <row r="12" spans="1:1" x14ac:dyDescent="0.35">
      <c r="A12" t="str">
        <v>SPIP</v>
      </c>
    </row>
    <row r="13" spans="1:1" x14ac:dyDescent="0.35">
      <c r="A13" t="str">
        <v>BSB</v>
      </c>
    </row>
    <row r="14" spans="1:1" x14ac:dyDescent="0.35">
      <c r="A14" t="str">
        <v>NEB</v>
      </c>
    </row>
    <row r="15" spans="1:1" x14ac:dyDescent="0.35">
      <c r="A15" t="str">
        <v>BCX</v>
      </c>
    </row>
    <row r="16" spans="1:1" x14ac:dyDescent="0.35">
      <c r="A16" t="str">
        <v>EU</v>
      </c>
    </row>
    <row r="17" spans="1:1" x14ac:dyDescent="0.35">
      <c r="A17" t="str">
        <v>STS</v>
      </c>
    </row>
    <row r="18" spans="1:1" x14ac:dyDescent="0.35">
      <c r="A18" t="str">
        <v>TO</v>
      </c>
    </row>
    <row r="19" spans="1:1" x14ac:dyDescent="0.35">
      <c r="A19" t="str">
        <v>EXT</v>
      </c>
    </row>
    <row r="20" spans="1:1" x14ac:dyDescent="0.35">
      <c r="A20" t="str">
        <v>MAI</v>
      </c>
    </row>
    <row r="21" spans="1:1" x14ac:dyDescent="0.35">
      <c r="A21" t="str">
        <v>AU</v>
      </c>
    </row>
    <row r="22" spans="1:1" x14ac:dyDescent="0.35">
      <c r="A22" t="str">
        <v>EN</v>
      </c>
    </row>
    <row r="23" spans="1:1" x14ac:dyDescent="0.35">
      <c r="A23" t="str">
        <v>FORG</v>
      </c>
    </row>
    <row r="24" spans="1:1" x14ac:dyDescent="0.35">
      <c r="A24" t="str">
        <v>GOUR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Personnel Janvier</vt:lpstr>
      <vt:lpstr>Planning Personnel Janvier (2)</vt:lpstr>
      <vt:lpstr>Validation</vt:lpstr>
      <vt:lpstr>data</vt:lpstr>
      <vt:lpstr>year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Christian CROCHE</cp:lastModifiedBy>
  <cp:revision>1</cp:revision>
  <cp:lastPrinted>2024-08-03T05:54:59Z</cp:lastPrinted>
  <dcterms:created xsi:type="dcterms:W3CDTF">2023-10-12T15:57:05Z</dcterms:created>
  <dcterms:modified xsi:type="dcterms:W3CDTF">2024-08-03T05:57:23Z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Ministère de la Justice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MSIP_Label_021ee20b-2db6-434b-a656-4500d2063055_Enabled">
    <vt:lpwstr>true</vt:lpwstr>
  </property>
  <property fmtid="{D5CDD505-2E9C-101B-9397-08002B2CF9AE}" pid="10" name="MSIP_Label_021ee20b-2db6-434b-a656-4500d2063055_SetDate">
    <vt:lpwstr>2024-08-03T05:57:23Z</vt:lpwstr>
  </property>
  <property fmtid="{D5CDD505-2E9C-101B-9397-08002B2CF9AE}" pid="11" name="MSIP_Label_021ee20b-2db6-434b-a656-4500d2063055_Method">
    <vt:lpwstr>Privileged</vt:lpwstr>
  </property>
  <property fmtid="{D5CDD505-2E9C-101B-9397-08002B2CF9AE}" pid="12" name="MSIP_Label_021ee20b-2db6-434b-a656-4500d2063055_Name">
    <vt:lpwstr>Sans Marquage - Groupe et Réseau</vt:lpwstr>
  </property>
  <property fmtid="{D5CDD505-2E9C-101B-9397-08002B2CF9AE}" pid="13" name="MSIP_Label_021ee20b-2db6-434b-a656-4500d2063055_SiteId">
    <vt:lpwstr>4a7c8238-5799-4b16-9fc6-9ad8fce5a7d9</vt:lpwstr>
  </property>
  <property fmtid="{D5CDD505-2E9C-101B-9397-08002B2CF9AE}" pid="14" name="MSIP_Label_021ee20b-2db6-434b-a656-4500d2063055_ActionId">
    <vt:lpwstr>40616720-7920-4762-9477-d1f82dbf4c75</vt:lpwstr>
  </property>
  <property fmtid="{D5CDD505-2E9C-101B-9397-08002B2CF9AE}" pid="15" name="MSIP_Label_021ee20b-2db6-434b-a656-4500d2063055_ContentBits">
    <vt:lpwstr>0</vt:lpwstr>
  </property>
</Properties>
</file>