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pierrereix/"/>
    </mc:Choice>
  </mc:AlternateContent>
  <xr:revisionPtr revIDLastSave="164" documentId="13_ncr:1_{D59F74A6-C6B7-4004-B2C8-40E9BBD1A3AA}" xr6:coauthVersionLast="47" xr6:coauthVersionMax="47" xr10:uidLastSave="{2670E92F-F5D1-46A2-8AE2-7730660C4A7E}"/>
  <bookViews>
    <workbookView xWindow="-110" yWindow="-110" windowWidth="38620" windowHeight="21820" activeTab="1" xr2:uid="{00000000-000D-0000-FFFF-FFFF00000000}"/>
  </bookViews>
  <sheets>
    <sheet name="COMMANDE" sheetId="7" r:id="rId1"/>
    <sheet name="PRODUCTION" sheetId="6" r:id="rId2"/>
  </sheets>
  <definedNames>
    <definedName name="_xlnm._FilterDatabase" localSheetId="0" hidden="1">COMMANDE!$A$7:$H$39</definedName>
    <definedName name="_xlnm.Print_Area" localSheetId="0">COMMANDE!$A$1:$H$50</definedName>
  </definedNames>
  <calcPr calcId="191029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6" l="1"/>
  <c r="F44" i="7"/>
  <c r="G49" i="7" s="1"/>
  <c r="E44" i="7"/>
  <c r="G48" i="7" s="1"/>
  <c r="D44" i="7"/>
  <c r="G47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BC67C6-16DC-44CD-9CE1-2F2996CF3158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<sst xmlns="http://schemas.openxmlformats.org/spreadsheetml/2006/main" count="97" uniqueCount="57">
  <si>
    <t>Date de la dernière MAJ :</t>
  </si>
  <si>
    <t>Merci à l'équipe médicale de transmettre à chaque mise à jour, ce document en cuisine</t>
  </si>
  <si>
    <t>TEXTURE</t>
  </si>
  <si>
    <t>BON DE COMMANDE REPAS ENRICHIS</t>
  </si>
  <si>
    <t>Indiquer un "1" dans la colonne du niveau d'enrichissement du résident</t>
  </si>
  <si>
    <t>LIEU DE CONSOMMATION</t>
  </si>
  <si>
    <t>DATE 
de prescription médicale</t>
  </si>
  <si>
    <t>Petit-déjeuner</t>
  </si>
  <si>
    <t>Goûter</t>
  </si>
  <si>
    <t>Unité 1</t>
  </si>
  <si>
    <t>NORMAL</t>
  </si>
  <si>
    <t>Unité 2</t>
  </si>
  <si>
    <t>Unité 3</t>
  </si>
  <si>
    <t>Unité 4</t>
  </si>
  <si>
    <t>nom de l'IDE, IDEC :</t>
  </si>
  <si>
    <t>Effectifs récapt à produire (calcul auto) :</t>
  </si>
  <si>
    <t>DESSERTS :</t>
  </si>
  <si>
    <t xml:space="preserve">COLLATION PETIT DEJ : </t>
  </si>
  <si>
    <t xml:space="preserve">COLLATION GOUTER  : </t>
  </si>
  <si>
    <t xml:space="preserve">DONT COLLATION SUPPLEMENTAIRE  : </t>
  </si>
  <si>
    <t>DATE DE MISE À JOUR :</t>
  </si>
  <si>
    <r>
      <t xml:space="preserve">U3
+ 25 g de protéines
POTAGE DU JOUR ENRICHI 
+ DESSERT DU JOUR ENRICHI
+ COLLATION ENRICHIE
(petit déj </t>
    </r>
    <r>
      <rPr>
        <b/>
        <u/>
        <sz val="11"/>
        <rFont val="Arial"/>
        <family val="2"/>
        <scheme val="minor"/>
      </rPr>
      <t>OU/ET</t>
    </r>
    <r>
      <rPr>
        <b/>
        <sz val="11"/>
        <rFont val="Arial"/>
        <family val="2"/>
        <scheme val="minor"/>
      </rPr>
      <t xml:space="preserve"> goûter, selon cycle)</t>
    </r>
  </si>
  <si>
    <t>DATE
de fin de la prescription</t>
  </si>
  <si>
    <t>U2 
+ 15 g de protéines
POTAGE DU JOUR ENRICHI 
(+5 g de protéines)
 + DESSERT DU JOUR ENRICHI 
(+10 g de protéines) 
(midi ou soir selon le menu)</t>
  </si>
  <si>
    <t>Résident 1</t>
  </si>
  <si>
    <t>Résident 2</t>
  </si>
  <si>
    <t>Résident 3</t>
  </si>
  <si>
    <t>Résident 4</t>
  </si>
  <si>
    <t>Résident 5</t>
  </si>
  <si>
    <t>Résident 6</t>
  </si>
  <si>
    <t>Résident 7</t>
  </si>
  <si>
    <t>Résident 8</t>
  </si>
  <si>
    <t>Résident 9</t>
  </si>
  <si>
    <t>Résident 10</t>
  </si>
  <si>
    <t>Résident 11</t>
  </si>
  <si>
    <t>Résident 12</t>
  </si>
  <si>
    <t>Résident 13</t>
  </si>
  <si>
    <t>Résident 14</t>
  </si>
  <si>
    <t>Résident 15</t>
  </si>
  <si>
    <t>Résident 16</t>
  </si>
  <si>
    <t>Résident 17</t>
  </si>
  <si>
    <t>Résident 18</t>
  </si>
  <si>
    <t>Résident 19</t>
  </si>
  <si>
    <t>NOM du résident</t>
  </si>
  <si>
    <t>Dessert</t>
  </si>
  <si>
    <t>HACHÉ</t>
  </si>
  <si>
    <t>MIXÉ</t>
  </si>
  <si>
    <t>NORMAL/HACHÉ</t>
  </si>
  <si>
    <t>Total général</t>
  </si>
  <si>
    <t>Collations APM</t>
  </si>
  <si>
    <t>Desserts</t>
  </si>
  <si>
    <t xml:space="preserve">TEXTURE </t>
  </si>
  <si>
    <t>Unités 1, 2 et 4</t>
  </si>
  <si>
    <t>Total Unités 1, 2 et 4</t>
  </si>
  <si>
    <t>Unité protégée 3</t>
  </si>
  <si>
    <t>Total Unité protégée 3</t>
  </si>
  <si>
    <t>LIEU DE CONSO.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</si>
</sst>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u/>
      <sz val="1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6" fillId="7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4" fillId="5" borderId="0" xfId="0" applyFont="1" applyFill="1" applyBorder="1" applyAlignment="1">
      <alignment vertical="top" wrapText="1"/>
    </xf>
    <xf numFmtId="0" fontId="4" fillId="6" borderId="0" xfId="0" applyFont="1" applyFill="1" applyBorder="1" applyAlignment="1">
      <alignment vertical="top" wrapText="1"/>
    </xf>
    <xf numFmtId="0" fontId="6" fillId="4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/>
    </xf>
    <xf numFmtId="0" fontId="0" fillId="0" borderId="4" xfId="0" applyFont="1" applyBorder="1" applyAlignment="1">
      <alignment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Font="1" applyAlignment="1">
      <alignment horizontal="right" vertical="center"/>
    </xf>
  </cellXfs>
  <cellStyles count="1">
    <cellStyle name="Normal" xfId="0" builtinId="0"/>
  </cellStyles>
  <dxfs count="10"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96.044677893522" backgroundQuery="1" createdVersion="8" refreshedVersion="8" minRefreshableVersion="3" recordCount="19" xr:uid="{1368FD30-FC1D-48F3-9CAE-1F6ACD80D4DB}">
  <cacheSource type="external" connectionId="1"/>
  <cacheFields count="6">
    <cacheField name="LIEU DE CONSOMMATION" numFmtId="0">
      <sharedItems count="4">
        <s v="Unité 1"/>
        <s v="Unité 2"/>
        <s v="Unité 3"/>
        <s v="Unité 4"/>
      </sharedItems>
      <fieldGroup par="5"/>
    </cacheField>
    <cacheField name="TEXTURE" numFmtId="0">
      <sharedItems count="3">
        <s v="HACHÉ"/>
        <s v="MIXÉ"/>
        <s v="NORMAL"/>
      </sharedItems>
      <fieldGroup par="4"/>
    </cacheField>
    <cacheField name="Dessert" numFmtId="0">
      <sharedItems containsSemiMixedTypes="0" containsString="0" containsNumber="1" containsInteger="1" minValue="1" maxValue="1" count="1">
        <n v="1"/>
      </sharedItems>
    </cacheField>
    <cacheField name="Collation" numFmtId="0">
      <sharedItems containsString="0" containsBlank="1" containsNumber="1" containsInteger="1" minValue="1" maxValue="1" count="2">
        <m/>
        <n v="1"/>
      </sharedItems>
    </cacheField>
    <cacheField name="TEXTURE2" numFmtId="0" databaseField="0">
      <fieldGroup base="1">
        <discretePr count="3">
          <x v="1"/>
          <x v="0"/>
          <x v="1"/>
        </discretePr>
        <groupItems count="2">
          <s v="MIXÉ"/>
          <s v="Groupe1"/>
        </groupItems>
      </fieldGroup>
    </cacheField>
    <cacheField name="LIEU DE CONSOMMATION2" numFmtId="0" databaseField="0">
      <fieldGroup base="0">
        <discretePr count="4">
          <x v="1"/>
          <x v="1"/>
          <x v="0"/>
          <x v="1"/>
        </discretePr>
        <groupItems count="2">
          <s v="Unité 3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</r>
  <r>
    <x v="0"/>
    <x v="1"/>
    <x v="0"/>
    <x v="1"/>
  </r>
  <r>
    <x v="0"/>
    <x v="2"/>
    <x v="0"/>
    <x v="0"/>
  </r>
  <r>
    <x v="0"/>
    <x v="1"/>
    <x v="0"/>
    <x v="1"/>
  </r>
  <r>
    <x v="0"/>
    <x v="0"/>
    <x v="0"/>
    <x v="1"/>
  </r>
  <r>
    <x v="0"/>
    <x v="0"/>
    <x v="0"/>
    <x v="1"/>
  </r>
  <r>
    <x v="0"/>
    <x v="0"/>
    <x v="0"/>
    <x v="0"/>
  </r>
  <r>
    <x v="0"/>
    <x v="0"/>
    <x v="0"/>
    <x v="0"/>
  </r>
  <r>
    <x v="1"/>
    <x v="2"/>
    <x v="0"/>
    <x v="0"/>
  </r>
  <r>
    <x v="1"/>
    <x v="1"/>
    <x v="0"/>
    <x v="1"/>
  </r>
  <r>
    <x v="1"/>
    <x v="2"/>
    <x v="0"/>
    <x v="1"/>
  </r>
  <r>
    <x v="2"/>
    <x v="1"/>
    <x v="0"/>
    <x v="0"/>
  </r>
  <r>
    <x v="2"/>
    <x v="1"/>
    <x v="0"/>
    <x v="1"/>
  </r>
  <r>
    <x v="2"/>
    <x v="1"/>
    <x v="0"/>
    <x v="1"/>
  </r>
  <r>
    <x v="2"/>
    <x v="2"/>
    <x v="0"/>
    <x v="1"/>
  </r>
  <r>
    <x v="2"/>
    <x v="2"/>
    <x v="0"/>
    <x v="1"/>
  </r>
  <r>
    <x v="2"/>
    <x v="1"/>
    <x v="0"/>
    <x v="1"/>
  </r>
  <r>
    <x v="2"/>
    <x v="1"/>
    <x v="0"/>
    <x v="1"/>
  </r>
  <r>
    <x v="3"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4357A0-D41B-428A-BD13-F3E3FC0A7A3A}" name="Tableau croisé dynamique4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B13:D16" firstHeaderRow="0" firstDataRow="1" firstDataCol="1"/>
  <pivotFields count="6">
    <pivotField compact="0" outline="0" showAll="0">
      <items count="5">
        <item x="0"/>
        <item x="1"/>
        <item x="2"/>
        <item x="3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name="TEXTURE " axis="axisRow" compact="0" outline="0" showAll="0">
      <items count="3">
        <item n="NORMAL/HACHÉ" x="1"/>
        <item x="0"/>
        <item t="default"/>
      </items>
    </pivotField>
    <pivotField compact="0" outline="0" showAll="0">
      <items count="3">
        <item x="1"/>
        <item x="0"/>
        <item t="default"/>
      </items>
    </pivotField>
  </pivotFields>
  <rowFields count="1">
    <field x="4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sserts" fld="2" baseField="0" baseItem="0"/>
    <dataField name="Collations APM" fld="3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3E81CF-17EB-48DD-9A71-B10AA47CC904}" name="Tableau croisé dynamique2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A3:D10" firstHeaderRow="0" firstDataRow="1" firstDataCol="2"/>
  <pivotFields count="6">
    <pivotField compact="0" outline="0" showAll="0">
      <items count="5">
        <item x="0"/>
        <item x="1"/>
        <item x="2"/>
        <item x="3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name="TEXTURE " axis="axisRow" compact="0" outline="0" showAll="0">
      <items count="3">
        <item n="NORMAL/HACHÉ" x="1"/>
        <item x="0"/>
        <item t="default"/>
      </items>
    </pivotField>
    <pivotField name="LIEU DE CONSO." axis="axisRow" compact="0" outline="0" showAll="0">
      <items count="3">
        <item n="Unités 1, 2 et 4" x="1"/>
        <item n="Unité protégée 3" x="0"/>
        <item t="default"/>
      </items>
    </pivotField>
  </pivotFields>
  <rowFields count="2">
    <field x="5"/>
    <field x="4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sserts" fld="2" baseField="0" baseItem="0"/>
    <dataField name="Collations APM" fld="3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7F3A61-BF66-437F-B084-DF678B1EC502}" name="data" displayName="data" ref="A7:H43" totalsRowShown="0" headerRowDxfId="0" dataDxfId="9">
  <autoFilter ref="A7:H43" xr:uid="{A77F3A61-BF66-437F-B084-DF678B1EC502}"/>
  <tableColumns count="8">
    <tableColumn id="1" xr3:uid="{A9C42CB1-6189-4A6C-82A7-3661F3B68869}" name="LIEU DE CONSOMMATION" dataDxfId="8"/>
    <tableColumn id="2" xr3:uid="{5D54DD01-A532-44B2-AFF7-B5E7D428A365}" name="TEXTURE" dataDxfId="7"/>
    <tableColumn id="3" xr3:uid="{46400DB2-82D7-4196-B406-0A9CA748D5FE}" name="NOM du résident" dataDxfId="6"/>
    <tableColumn id="4" xr3:uid="{2EC9368E-FE07-4493-9E24-C1E718F9F940}" name="Dessert" dataDxfId="5"/>
    <tableColumn id="5" xr3:uid="{1522622E-AA86-4169-BE94-E09F92F712BF}" name="Petit-déjeuner" dataDxfId="4"/>
    <tableColumn id="6" xr3:uid="{15680328-4B25-4CE2-9D34-8F84960EC3C6}" name="Goûter" dataDxfId="3"/>
    <tableColumn id="7" xr3:uid="{46B73B4F-9762-4A76-B7D4-94F0D7A234A6}" name="DATE _x000a_de prescription médicale" dataDxfId="2"/>
    <tableColumn id="8" xr3:uid="{EEDCAFE6-2E5A-4316-BF2D-A2ED06B4B183}" name="DATE_x000a_de fin de la prescription" dataDxfId="1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9CDA4-7E4B-44CB-BC70-A030BEBD44C8}">
  <sheetPr>
    <tabColor theme="5" tint="0.39997558519241921"/>
    <pageSetUpPr fitToPage="1"/>
  </sheetPr>
  <dimension ref="A1:H50"/>
  <sheetViews>
    <sheetView showGridLines="0" zoomScaleNormal="100" workbookViewId="0">
      <selection activeCell="A7" sqref="A7"/>
    </sheetView>
  </sheetViews>
  <sheetFormatPr baseColWidth="10" defaultColWidth="10.75" defaultRowHeight="21" x14ac:dyDescent="0.3"/>
  <cols>
    <col min="1" max="1" width="15.9140625" style="1" customWidth="1"/>
    <col min="2" max="2" width="10.08203125" style="1" customWidth="1"/>
    <col min="3" max="3" width="16.6640625" style="1" customWidth="1"/>
    <col min="4" max="4" width="24.6640625" style="3" customWidth="1"/>
    <col min="5" max="5" width="16.75" style="3" bestFit="1" customWidth="1"/>
    <col min="6" max="6" width="8.08203125" style="3" customWidth="1"/>
    <col min="7" max="8" width="10.83203125" style="3" customWidth="1"/>
    <col min="9" max="9" width="20.75" style="1" customWidth="1"/>
    <col min="10" max="16384" width="10.75" style="1"/>
  </cols>
  <sheetData>
    <row r="1" spans="1:8" ht="20" x14ac:dyDescent="0.3">
      <c r="A1" s="6" t="s">
        <v>3</v>
      </c>
      <c r="B1" s="6"/>
      <c r="C1" s="6"/>
      <c r="D1" s="6"/>
      <c r="E1" s="6"/>
      <c r="F1" s="6"/>
      <c r="G1" s="6"/>
      <c r="H1" s="6"/>
    </row>
    <row r="2" spans="1:8" ht="44.5" customHeight="1" thickBot="1" x14ac:dyDescent="0.35">
      <c r="A2" s="7"/>
      <c r="B2" s="8"/>
      <c r="C2" s="8"/>
      <c r="D2" s="9"/>
      <c r="E2" s="9"/>
      <c r="F2" s="9"/>
      <c r="G2" s="9"/>
      <c r="H2" s="9"/>
    </row>
    <row r="3" spans="1:8" ht="20.5" thickBot="1" x14ac:dyDescent="0.35">
      <c r="A3" s="10" t="s">
        <v>20</v>
      </c>
      <c r="B3" s="10"/>
      <c r="C3" s="11"/>
      <c r="D3" s="12"/>
      <c r="E3" s="9"/>
      <c r="F3" s="9"/>
      <c r="G3" s="9"/>
      <c r="H3" s="9"/>
    </row>
    <row r="4" spans="1:8" ht="20" x14ac:dyDescent="0.3">
      <c r="A4" s="13" t="s">
        <v>4</v>
      </c>
      <c r="B4" s="13"/>
      <c r="C4" s="13"/>
      <c r="D4" s="13"/>
      <c r="E4" s="13"/>
      <c r="F4" s="13"/>
      <c r="G4" s="13"/>
      <c r="H4" s="13"/>
    </row>
    <row r="5" spans="1:8" ht="20" x14ac:dyDescent="0.3">
      <c r="A5" s="18" t="s">
        <v>1</v>
      </c>
      <c r="B5" s="18"/>
      <c r="C5" s="18"/>
      <c r="D5" s="14"/>
      <c r="E5" s="14"/>
      <c r="F5" s="14"/>
      <c r="G5" s="18"/>
      <c r="H5" s="18"/>
    </row>
    <row r="6" spans="1:8" s="2" customFormat="1" ht="140" x14ac:dyDescent="0.3">
      <c r="A6" s="19"/>
      <c r="B6" s="19"/>
      <c r="C6" s="19"/>
      <c r="D6" s="20" t="s">
        <v>23</v>
      </c>
      <c r="E6" s="21" t="s">
        <v>21</v>
      </c>
      <c r="F6" s="21"/>
      <c r="G6" s="19"/>
      <c r="H6" s="19"/>
    </row>
    <row r="7" spans="1:8" s="2" customFormat="1" ht="56" x14ac:dyDescent="0.3">
      <c r="A7" s="29" t="s">
        <v>5</v>
      </c>
      <c r="B7" s="29" t="s">
        <v>2</v>
      </c>
      <c r="C7" s="30" t="s">
        <v>43</v>
      </c>
      <c r="D7" s="34" t="s">
        <v>44</v>
      </c>
      <c r="E7" s="33" t="s">
        <v>7</v>
      </c>
      <c r="F7" s="33" t="s">
        <v>8</v>
      </c>
      <c r="G7" s="31" t="s">
        <v>6</v>
      </c>
      <c r="H7" s="32" t="s">
        <v>22</v>
      </c>
    </row>
    <row r="8" spans="1:8" ht="20" x14ac:dyDescent="0.3">
      <c r="A8" s="23" t="s">
        <v>9</v>
      </c>
      <c r="B8" s="23" t="s">
        <v>45</v>
      </c>
      <c r="C8" s="23" t="s">
        <v>24</v>
      </c>
      <c r="D8" s="24">
        <v>1</v>
      </c>
      <c r="E8" s="24"/>
      <c r="F8" s="24"/>
      <c r="G8" s="25">
        <v>45491</v>
      </c>
      <c r="H8" s="25">
        <v>45583</v>
      </c>
    </row>
    <row r="9" spans="1:8" ht="20" x14ac:dyDescent="0.3">
      <c r="A9" s="23" t="s">
        <v>9</v>
      </c>
      <c r="B9" s="23" t="s">
        <v>46</v>
      </c>
      <c r="C9" s="23" t="s">
        <v>25</v>
      </c>
      <c r="D9" s="24"/>
      <c r="E9" s="24"/>
      <c r="F9" s="24">
        <v>1</v>
      </c>
      <c r="G9" s="25">
        <v>45491</v>
      </c>
      <c r="H9" s="25">
        <v>45583</v>
      </c>
    </row>
    <row r="10" spans="1:8" ht="20" x14ac:dyDescent="0.3">
      <c r="A10" s="23" t="s">
        <v>9</v>
      </c>
      <c r="B10" s="23" t="s">
        <v>10</v>
      </c>
      <c r="C10" s="23" t="s">
        <v>26</v>
      </c>
      <c r="D10" s="24">
        <v>1</v>
      </c>
      <c r="E10" s="24"/>
      <c r="F10" s="24"/>
      <c r="G10" s="25">
        <v>45491</v>
      </c>
      <c r="H10" s="25">
        <v>45583</v>
      </c>
    </row>
    <row r="11" spans="1:8" ht="20" x14ac:dyDescent="0.3">
      <c r="A11" s="23" t="s">
        <v>9</v>
      </c>
      <c r="B11" s="23" t="s">
        <v>46</v>
      </c>
      <c r="C11" s="23" t="s">
        <v>27</v>
      </c>
      <c r="D11" s="24"/>
      <c r="E11" s="24"/>
      <c r="F11" s="24">
        <v>1</v>
      </c>
      <c r="G11" s="25">
        <v>45491</v>
      </c>
      <c r="H11" s="25">
        <v>45583</v>
      </c>
    </row>
    <row r="12" spans="1:8" ht="20" x14ac:dyDescent="0.3">
      <c r="A12" s="23" t="s">
        <v>9</v>
      </c>
      <c r="B12" s="23" t="s">
        <v>45</v>
      </c>
      <c r="C12" s="23" t="s">
        <v>28</v>
      </c>
      <c r="D12" s="24"/>
      <c r="E12" s="24"/>
      <c r="F12" s="24">
        <v>1</v>
      </c>
      <c r="G12" s="25">
        <v>45491</v>
      </c>
      <c r="H12" s="25">
        <v>45583</v>
      </c>
    </row>
    <row r="13" spans="1:8" ht="20" x14ac:dyDescent="0.3">
      <c r="A13" s="23" t="s">
        <v>9</v>
      </c>
      <c r="B13" s="23" t="s">
        <v>45</v>
      </c>
      <c r="C13" s="23" t="s">
        <v>29</v>
      </c>
      <c r="D13" s="24"/>
      <c r="E13" s="24"/>
      <c r="F13" s="24">
        <v>1</v>
      </c>
      <c r="G13" s="25">
        <v>45491</v>
      </c>
      <c r="H13" s="25">
        <v>45583</v>
      </c>
    </row>
    <row r="14" spans="1:8" ht="20" x14ac:dyDescent="0.3">
      <c r="A14" s="23" t="s">
        <v>9</v>
      </c>
      <c r="B14" s="23" t="s">
        <v>45</v>
      </c>
      <c r="C14" s="23" t="s">
        <v>30</v>
      </c>
      <c r="D14" s="24">
        <v>1</v>
      </c>
      <c r="E14" s="24"/>
      <c r="F14" s="24"/>
      <c r="G14" s="25">
        <v>45491</v>
      </c>
      <c r="H14" s="25">
        <v>45583</v>
      </c>
    </row>
    <row r="15" spans="1:8" ht="20" x14ac:dyDescent="0.3">
      <c r="A15" s="23" t="s">
        <v>9</v>
      </c>
      <c r="B15" s="23" t="s">
        <v>45</v>
      </c>
      <c r="C15" s="23" t="s">
        <v>31</v>
      </c>
      <c r="D15" s="24">
        <v>1</v>
      </c>
      <c r="E15" s="24"/>
      <c r="F15" s="24"/>
      <c r="G15" s="25">
        <v>45491</v>
      </c>
      <c r="H15" s="25">
        <v>45583</v>
      </c>
    </row>
    <row r="16" spans="1:8" ht="20" x14ac:dyDescent="0.3">
      <c r="A16" s="23" t="s">
        <v>11</v>
      </c>
      <c r="B16" s="23" t="s">
        <v>10</v>
      </c>
      <c r="C16" s="23" t="s">
        <v>32</v>
      </c>
      <c r="D16" s="24">
        <v>1</v>
      </c>
      <c r="E16" s="24"/>
      <c r="F16" s="24"/>
      <c r="G16" s="25">
        <v>45491</v>
      </c>
      <c r="H16" s="25">
        <v>45583</v>
      </c>
    </row>
    <row r="17" spans="1:8" ht="20" x14ac:dyDescent="0.3">
      <c r="A17" s="23" t="s">
        <v>11</v>
      </c>
      <c r="B17" s="23" t="s">
        <v>46</v>
      </c>
      <c r="C17" s="23" t="s">
        <v>33</v>
      </c>
      <c r="D17" s="24"/>
      <c r="E17" s="24"/>
      <c r="F17" s="24">
        <v>1</v>
      </c>
      <c r="G17" s="25">
        <v>45491</v>
      </c>
      <c r="H17" s="25">
        <v>45583</v>
      </c>
    </row>
    <row r="18" spans="1:8" ht="20" x14ac:dyDescent="0.3">
      <c r="A18" s="23" t="s">
        <v>11</v>
      </c>
      <c r="B18" s="23" t="s">
        <v>10</v>
      </c>
      <c r="C18" s="23" t="s">
        <v>34</v>
      </c>
      <c r="D18" s="24"/>
      <c r="E18" s="24"/>
      <c r="F18" s="24">
        <v>1</v>
      </c>
      <c r="G18" s="25">
        <v>45491</v>
      </c>
      <c r="H18" s="25">
        <v>45583</v>
      </c>
    </row>
    <row r="19" spans="1:8" ht="20" x14ac:dyDescent="0.3">
      <c r="A19" s="23" t="s">
        <v>12</v>
      </c>
      <c r="B19" s="23" t="s">
        <v>46</v>
      </c>
      <c r="C19" s="23" t="s">
        <v>35</v>
      </c>
      <c r="D19" s="24">
        <v>1</v>
      </c>
      <c r="E19" s="24"/>
      <c r="F19" s="24"/>
      <c r="G19" s="25">
        <v>45491</v>
      </c>
      <c r="H19" s="25">
        <v>45583</v>
      </c>
    </row>
    <row r="20" spans="1:8" ht="20" x14ac:dyDescent="0.3">
      <c r="A20" s="23" t="s">
        <v>12</v>
      </c>
      <c r="B20" s="23" t="s">
        <v>46</v>
      </c>
      <c r="C20" s="23" t="s">
        <v>36</v>
      </c>
      <c r="D20" s="24"/>
      <c r="E20" s="24"/>
      <c r="F20" s="24">
        <v>1</v>
      </c>
      <c r="G20" s="25">
        <v>45491</v>
      </c>
      <c r="H20" s="25">
        <v>45583</v>
      </c>
    </row>
    <row r="21" spans="1:8" ht="20" x14ac:dyDescent="0.3">
      <c r="A21" s="23" t="s">
        <v>12</v>
      </c>
      <c r="B21" s="23" t="s">
        <v>46</v>
      </c>
      <c r="C21" s="23" t="s">
        <v>37</v>
      </c>
      <c r="D21" s="24"/>
      <c r="E21" s="24"/>
      <c r="F21" s="24">
        <v>1</v>
      </c>
      <c r="G21" s="25">
        <v>45491</v>
      </c>
      <c r="H21" s="25">
        <v>45583</v>
      </c>
    </row>
    <row r="22" spans="1:8" ht="20" x14ac:dyDescent="0.3">
      <c r="A22" s="23" t="s">
        <v>12</v>
      </c>
      <c r="B22" s="23" t="s">
        <v>10</v>
      </c>
      <c r="C22" s="23" t="s">
        <v>38</v>
      </c>
      <c r="D22" s="24"/>
      <c r="E22" s="24"/>
      <c r="F22" s="24">
        <v>1</v>
      </c>
      <c r="G22" s="25">
        <v>45491</v>
      </c>
      <c r="H22" s="25">
        <v>45583</v>
      </c>
    </row>
    <row r="23" spans="1:8" ht="20" x14ac:dyDescent="0.3">
      <c r="A23" s="23" t="s">
        <v>12</v>
      </c>
      <c r="B23" s="23" t="s">
        <v>10</v>
      </c>
      <c r="C23" s="23" t="s">
        <v>39</v>
      </c>
      <c r="D23" s="24"/>
      <c r="E23" s="24"/>
      <c r="F23" s="24">
        <v>1</v>
      </c>
      <c r="G23" s="25">
        <v>45491</v>
      </c>
      <c r="H23" s="25">
        <v>45583</v>
      </c>
    </row>
    <row r="24" spans="1:8" ht="20" x14ac:dyDescent="0.3">
      <c r="A24" s="23" t="s">
        <v>12</v>
      </c>
      <c r="B24" s="23" t="s">
        <v>46</v>
      </c>
      <c r="C24" s="23" t="s">
        <v>40</v>
      </c>
      <c r="D24" s="24"/>
      <c r="E24" s="24"/>
      <c r="F24" s="24">
        <v>1</v>
      </c>
      <c r="G24" s="25">
        <v>45491</v>
      </c>
      <c r="H24" s="25">
        <v>45583</v>
      </c>
    </row>
    <row r="25" spans="1:8" ht="20" x14ac:dyDescent="0.3">
      <c r="A25" s="23" t="s">
        <v>12</v>
      </c>
      <c r="B25" s="23" t="s">
        <v>46</v>
      </c>
      <c r="C25" s="23" t="s">
        <v>41</v>
      </c>
      <c r="D25" s="24"/>
      <c r="E25" s="24"/>
      <c r="F25" s="24">
        <v>1</v>
      </c>
      <c r="G25" s="25">
        <v>45491</v>
      </c>
      <c r="H25" s="25">
        <v>45583</v>
      </c>
    </row>
    <row r="26" spans="1:8" ht="20" x14ac:dyDescent="0.3">
      <c r="A26" s="23" t="s">
        <v>13</v>
      </c>
      <c r="B26" s="23" t="s">
        <v>10</v>
      </c>
      <c r="C26" s="23" t="s">
        <v>42</v>
      </c>
      <c r="D26" s="24">
        <v>1</v>
      </c>
      <c r="E26" s="24"/>
      <c r="F26" s="24"/>
      <c r="G26" s="25">
        <v>45491</v>
      </c>
      <c r="H26" s="25">
        <v>45583</v>
      </c>
    </row>
    <row r="27" spans="1:8" ht="20" x14ac:dyDescent="0.3">
      <c r="A27" s="26"/>
      <c r="B27" s="26"/>
      <c r="C27" s="26"/>
      <c r="D27" s="27"/>
      <c r="E27" s="27"/>
      <c r="F27" s="27"/>
      <c r="G27" s="28"/>
      <c r="H27" s="28"/>
    </row>
    <row r="28" spans="1:8" ht="20" x14ac:dyDescent="0.3">
      <c r="A28" s="26"/>
      <c r="B28" s="26"/>
      <c r="C28" s="26"/>
      <c r="D28" s="27"/>
      <c r="E28" s="27"/>
      <c r="F28" s="27"/>
      <c r="G28" s="28"/>
      <c r="H28" s="28"/>
    </row>
    <row r="29" spans="1:8" ht="20" x14ac:dyDescent="0.3">
      <c r="A29" s="26"/>
      <c r="B29" s="26"/>
      <c r="C29" s="26"/>
      <c r="D29" s="27"/>
      <c r="E29" s="27"/>
      <c r="F29" s="27"/>
      <c r="G29" s="28"/>
      <c r="H29" s="28"/>
    </row>
    <row r="30" spans="1:8" ht="20" x14ac:dyDescent="0.3">
      <c r="A30" s="26"/>
      <c r="B30" s="26"/>
      <c r="C30" s="26"/>
      <c r="D30" s="27"/>
      <c r="E30" s="27"/>
      <c r="F30" s="27"/>
      <c r="G30" s="28"/>
      <c r="H30" s="28"/>
    </row>
    <row r="31" spans="1:8" ht="20" x14ac:dyDescent="0.3">
      <c r="A31" s="26"/>
      <c r="B31" s="26"/>
      <c r="C31" s="26"/>
      <c r="D31" s="27"/>
      <c r="E31" s="27"/>
      <c r="F31" s="27"/>
      <c r="G31" s="28"/>
      <c r="H31" s="28"/>
    </row>
    <row r="32" spans="1:8" ht="20" x14ac:dyDescent="0.3">
      <c r="A32" s="26"/>
      <c r="B32" s="26"/>
      <c r="C32" s="26"/>
      <c r="D32" s="27"/>
      <c r="E32" s="27"/>
      <c r="F32" s="27"/>
      <c r="G32" s="28"/>
      <c r="H32" s="28"/>
    </row>
    <row r="33" spans="1:8" ht="20" x14ac:dyDescent="0.3">
      <c r="A33" s="26"/>
      <c r="B33" s="26"/>
      <c r="C33" s="26"/>
      <c r="D33" s="27"/>
      <c r="E33" s="27"/>
      <c r="F33" s="27"/>
      <c r="G33" s="28"/>
      <c r="H33" s="28"/>
    </row>
    <row r="34" spans="1:8" ht="20" x14ac:dyDescent="0.3">
      <c r="A34" s="26"/>
      <c r="B34" s="26"/>
      <c r="C34" s="26"/>
      <c r="D34" s="27"/>
      <c r="E34" s="27"/>
      <c r="F34" s="27"/>
      <c r="G34" s="28"/>
      <c r="H34" s="28"/>
    </row>
    <row r="35" spans="1:8" ht="20" x14ac:dyDescent="0.3">
      <c r="A35" s="26"/>
      <c r="B35" s="26"/>
      <c r="C35" s="26"/>
      <c r="D35" s="27"/>
      <c r="E35" s="27"/>
      <c r="F35" s="27"/>
      <c r="G35" s="28"/>
      <c r="H35" s="28"/>
    </row>
    <row r="36" spans="1:8" ht="20" x14ac:dyDescent="0.3">
      <c r="A36" s="26"/>
      <c r="B36" s="26"/>
      <c r="C36" s="26"/>
      <c r="D36" s="27"/>
      <c r="E36" s="27"/>
      <c r="F36" s="27"/>
      <c r="G36" s="28"/>
      <c r="H36" s="28"/>
    </row>
    <row r="37" spans="1:8" ht="20" x14ac:dyDescent="0.3">
      <c r="A37" s="26"/>
      <c r="B37" s="26"/>
      <c r="C37" s="26"/>
      <c r="D37" s="27"/>
      <c r="E37" s="27"/>
      <c r="F37" s="27"/>
      <c r="G37" s="28"/>
      <c r="H37" s="28"/>
    </row>
    <row r="38" spans="1:8" ht="20" x14ac:dyDescent="0.3">
      <c r="A38" s="26"/>
      <c r="B38" s="26"/>
      <c r="C38" s="26"/>
      <c r="D38" s="27"/>
      <c r="E38" s="27"/>
      <c r="F38" s="27"/>
      <c r="G38" s="28"/>
      <c r="H38" s="28"/>
    </row>
    <row r="39" spans="1:8" ht="20" x14ac:dyDescent="0.3">
      <c r="A39" s="26"/>
      <c r="B39" s="26"/>
      <c r="C39" s="26"/>
      <c r="D39" s="27"/>
      <c r="E39" s="27"/>
      <c r="F39" s="27"/>
      <c r="G39" s="28"/>
      <c r="H39" s="28"/>
    </row>
    <row r="40" spans="1:8" ht="20" x14ac:dyDescent="0.3">
      <c r="A40" s="23"/>
      <c r="B40" s="23"/>
      <c r="C40" s="23"/>
      <c r="D40" s="24"/>
      <c r="E40" s="24"/>
      <c r="F40" s="24"/>
      <c r="G40" s="25"/>
      <c r="H40" s="25"/>
    </row>
    <row r="41" spans="1:8" ht="20" x14ac:dyDescent="0.3">
      <c r="A41" s="23"/>
      <c r="B41" s="23"/>
      <c r="C41" s="23"/>
      <c r="D41" s="24"/>
      <c r="E41" s="24"/>
      <c r="F41" s="24"/>
      <c r="G41" s="25"/>
      <c r="H41" s="25"/>
    </row>
    <row r="42" spans="1:8" ht="20" x14ac:dyDescent="0.3">
      <c r="A42" s="23"/>
      <c r="B42" s="23"/>
      <c r="C42" s="23"/>
      <c r="D42" s="24"/>
      <c r="E42" s="24"/>
      <c r="F42" s="24"/>
      <c r="G42" s="25"/>
      <c r="H42" s="25"/>
    </row>
    <row r="43" spans="1:8" ht="20" x14ac:dyDescent="0.3">
      <c r="A43" s="23"/>
      <c r="B43" s="23"/>
      <c r="C43" s="23"/>
      <c r="D43" s="24"/>
      <c r="E43" s="24"/>
      <c r="F43" s="24"/>
      <c r="G43" s="25"/>
      <c r="H43" s="25"/>
    </row>
    <row r="44" spans="1:8" ht="20" x14ac:dyDescent="0.3">
      <c r="A44" s="15"/>
      <c r="B44" s="15"/>
      <c r="C44" s="15"/>
      <c r="D44" s="22">
        <f>SUM(D8:D43)</f>
        <v>7</v>
      </c>
      <c r="E44" s="22">
        <f t="shared" ref="E44:F44" si="0">SUM(E8:E43)</f>
        <v>0</v>
      </c>
      <c r="F44" s="22">
        <f t="shared" si="0"/>
        <v>12</v>
      </c>
      <c r="G44" s="9"/>
      <c r="H44" s="9"/>
    </row>
    <row r="45" spans="1:8" ht="20" x14ac:dyDescent="0.3">
      <c r="A45" s="15"/>
      <c r="B45" s="15"/>
      <c r="C45" s="15"/>
      <c r="D45" s="9"/>
      <c r="E45" s="9"/>
      <c r="F45" s="9"/>
      <c r="G45" s="9"/>
      <c r="H45" s="9"/>
    </row>
    <row r="46" spans="1:8" ht="20" x14ac:dyDescent="0.3">
      <c r="A46" s="10" t="s">
        <v>14</v>
      </c>
      <c r="B46" s="10"/>
      <c r="C46" s="10"/>
      <c r="D46" s="16"/>
      <c r="E46" s="16"/>
      <c r="F46" s="9"/>
      <c r="G46" s="9"/>
      <c r="H46" s="9"/>
    </row>
    <row r="47" spans="1:8" ht="20" x14ac:dyDescent="0.3">
      <c r="A47" s="15"/>
      <c r="B47" s="15"/>
      <c r="C47" s="10" t="s">
        <v>15</v>
      </c>
      <c r="D47" s="10"/>
      <c r="E47" s="17" t="s">
        <v>16</v>
      </c>
      <c r="F47" s="7"/>
      <c r="G47" s="7">
        <f>D44+F44</f>
        <v>19</v>
      </c>
      <c r="H47" s="9"/>
    </row>
    <row r="48" spans="1:8" ht="20" x14ac:dyDescent="0.3">
      <c r="A48" s="15"/>
      <c r="B48" s="15"/>
      <c r="C48" s="15"/>
      <c r="D48" s="10" t="s">
        <v>17</v>
      </c>
      <c r="E48" s="10"/>
      <c r="F48" s="7"/>
      <c r="G48" s="7">
        <f>E44</f>
        <v>0</v>
      </c>
      <c r="H48" s="9"/>
    </row>
    <row r="49" spans="1:8" ht="20" x14ac:dyDescent="0.3">
      <c r="A49" s="15"/>
      <c r="B49" s="15"/>
      <c r="C49" s="15"/>
      <c r="D49" s="10" t="s">
        <v>18</v>
      </c>
      <c r="E49" s="10"/>
      <c r="F49" s="7"/>
      <c r="G49" s="7">
        <f>F44</f>
        <v>12</v>
      </c>
      <c r="H49" s="9"/>
    </row>
    <row r="50" spans="1:8" ht="20" x14ac:dyDescent="0.3">
      <c r="A50" s="15"/>
      <c r="B50" s="15"/>
      <c r="C50" s="15"/>
      <c r="D50" s="10" t="s">
        <v>19</v>
      </c>
      <c r="E50" s="10"/>
      <c r="F50" s="9"/>
      <c r="G50" s="7">
        <v>8</v>
      </c>
      <c r="H50" s="9"/>
    </row>
  </sheetData>
  <mergeCells count="12">
    <mergeCell ref="A1:H1"/>
    <mergeCell ref="B2:C2"/>
    <mergeCell ref="A3:C3"/>
    <mergeCell ref="A4:H4"/>
    <mergeCell ref="A5:H5"/>
    <mergeCell ref="D50:E50"/>
    <mergeCell ref="A46:C46"/>
    <mergeCell ref="D46:E46"/>
    <mergeCell ref="C47:D47"/>
    <mergeCell ref="D48:E48"/>
    <mergeCell ref="D49:E49"/>
    <mergeCell ref="E6:F6"/>
  </mergeCells>
  <phoneticPr fontId="8" type="noConversion"/>
  <dataValidations count="3">
    <dataValidation showDropDown="1" showInputMessage="1" showErrorMessage="1" promptTitle="Textures" sqref="A8:A26" xr:uid="{C4AE7AB3-A4A7-41E7-9D4E-99ECDC0B30E6}"/>
    <dataValidation type="list" allowBlank="1" showInputMessage="1" showErrorMessage="1" promptTitle="Textures" sqref="A27:A43" xr:uid="{F52CFAAC-F03B-45AC-924E-92AF9CD4D076}">
      <formula1>#REF!</formula1>
    </dataValidation>
    <dataValidation type="list" allowBlank="1" showInputMessage="1" showErrorMessage="1" promptTitle="Textures" sqref="A7" xr:uid="{BFAD1EAC-9DAF-48A8-80D4-950B45943DA0}">
      <formula1>$A$8:$A$43</formula1>
    </dataValidation>
  </dataValidations>
  <printOptions horizontalCentered="1"/>
  <pageMargins left="0.23622047244094491" right="0.23622047244094491" top="0.35433070866141736" bottom="0.35433070866141736" header="0.31496062992125984" footer="0.31496062992125984"/>
  <pageSetup paperSize="9" scale="68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8B38C-3B8D-413E-97A8-65AFAC47B702}">
  <sheetPr>
    <pageSetUpPr fitToPage="1"/>
  </sheetPr>
  <dimension ref="A1:J24"/>
  <sheetViews>
    <sheetView showGridLines="0" tabSelected="1" zoomScaleNormal="100" workbookViewId="0">
      <selection activeCell="F9" sqref="F9"/>
    </sheetView>
  </sheetViews>
  <sheetFormatPr baseColWidth="10" defaultColWidth="10.6640625" defaultRowHeight="20" x14ac:dyDescent="0.3"/>
  <cols>
    <col min="1" max="1" width="19.58203125" style="1" bestFit="1" customWidth="1"/>
    <col min="2" max="2" width="15.6640625" style="1" bestFit="1" customWidth="1"/>
    <col min="3" max="3" width="8.33203125" style="3" bestFit="1" customWidth="1"/>
    <col min="4" max="4" width="13.58203125" style="3" bestFit="1" customWidth="1"/>
    <col min="5" max="5" width="13.58203125" style="1" bestFit="1" customWidth="1"/>
    <col min="6" max="6" width="15.6640625" style="1" bestFit="1" customWidth="1"/>
    <col min="7" max="7" width="8.33203125" style="1" bestFit="1" customWidth="1"/>
    <col min="8" max="10" width="13.58203125" style="1" bestFit="1" customWidth="1"/>
    <col min="11" max="16384" width="10.6640625" style="1"/>
  </cols>
  <sheetData>
    <row r="1" spans="1:10" ht="20.5" thickBot="1" x14ac:dyDescent="0.35">
      <c r="A1" s="35"/>
      <c r="C1" s="38" t="s">
        <v>0</v>
      </c>
      <c r="D1" s="12" t="str">
        <f>IF(COMMANDE!D3="","",COMMANDE!D3)</f>
        <v/>
      </c>
    </row>
    <row r="2" spans="1:10" x14ac:dyDescent="0.3">
      <c r="A2" s="4"/>
      <c r="B2" s="4"/>
      <c r="C2" s="5"/>
      <c r="D2" s="5"/>
    </row>
    <row r="3" spans="1:10" x14ac:dyDescent="0.3">
      <c r="A3" s="36" t="s">
        <v>56</v>
      </c>
      <c r="B3" s="36" t="s">
        <v>51</v>
      </c>
      <c r="C3" t="s">
        <v>50</v>
      </c>
      <c r="D3" t="s">
        <v>49</v>
      </c>
      <c r="E3"/>
      <c r="I3"/>
      <c r="J3"/>
    </row>
    <row r="4" spans="1:10" x14ac:dyDescent="0.3">
      <c r="A4" t="s">
        <v>52</v>
      </c>
      <c r="B4" t="s">
        <v>47</v>
      </c>
      <c r="C4" s="37">
        <v>9</v>
      </c>
      <c r="D4" s="37">
        <v>3</v>
      </c>
      <c r="E4"/>
      <c r="I4"/>
      <c r="J4"/>
    </row>
    <row r="5" spans="1:10" x14ac:dyDescent="0.3">
      <c r="A5"/>
      <c r="B5" t="s">
        <v>46</v>
      </c>
      <c r="C5" s="37">
        <v>3</v>
      </c>
      <c r="D5" s="37">
        <v>3</v>
      </c>
      <c r="E5"/>
      <c r="I5"/>
      <c r="J5"/>
    </row>
    <row r="6" spans="1:10" x14ac:dyDescent="0.3">
      <c r="A6" t="s">
        <v>53</v>
      </c>
      <c r="B6"/>
      <c r="C6" s="37">
        <v>12</v>
      </c>
      <c r="D6" s="37">
        <v>6</v>
      </c>
      <c r="E6"/>
      <c r="I6"/>
      <c r="J6"/>
    </row>
    <row r="7" spans="1:10" x14ac:dyDescent="0.3">
      <c r="A7" t="s">
        <v>54</v>
      </c>
      <c r="B7" t="s">
        <v>47</v>
      </c>
      <c r="C7" s="37">
        <v>2</v>
      </c>
      <c r="D7" s="37">
        <v>2</v>
      </c>
      <c r="E7"/>
      <c r="F7"/>
      <c r="G7"/>
      <c r="H7"/>
      <c r="I7"/>
      <c r="J7"/>
    </row>
    <row r="8" spans="1:10" x14ac:dyDescent="0.3">
      <c r="A8"/>
      <c r="B8" t="s">
        <v>46</v>
      </c>
      <c r="C8" s="37">
        <v>5</v>
      </c>
      <c r="D8" s="37">
        <v>4</v>
      </c>
      <c r="E8"/>
      <c r="F8"/>
      <c r="G8"/>
      <c r="H8"/>
      <c r="I8"/>
      <c r="J8"/>
    </row>
    <row r="9" spans="1:10" x14ac:dyDescent="0.3">
      <c r="A9" t="s">
        <v>55</v>
      </c>
      <c r="B9"/>
      <c r="C9" s="37">
        <v>7</v>
      </c>
      <c r="D9" s="37">
        <v>6</v>
      </c>
      <c r="E9"/>
      <c r="F9"/>
      <c r="G9"/>
      <c r="H9"/>
      <c r="I9"/>
      <c r="J9"/>
    </row>
    <row r="10" spans="1:10" x14ac:dyDescent="0.3">
      <c r="A10" t="s">
        <v>48</v>
      </c>
      <c r="B10"/>
      <c r="C10" s="37">
        <v>19</v>
      </c>
      <c r="D10" s="37">
        <v>12</v>
      </c>
      <c r="E10"/>
      <c r="F10"/>
      <c r="G10"/>
      <c r="H10"/>
      <c r="I10"/>
      <c r="J10"/>
    </row>
    <row r="11" spans="1:10" x14ac:dyDescent="0.3">
      <c r="A11"/>
      <c r="B11"/>
      <c r="C11"/>
      <c r="D11"/>
      <c r="E11"/>
      <c r="F11"/>
      <c r="G11"/>
      <c r="H11"/>
      <c r="I11"/>
    </row>
    <row r="12" spans="1:10" x14ac:dyDescent="0.3">
      <c r="A12"/>
      <c r="B12"/>
      <c r="C12"/>
      <c r="D12"/>
      <c r="E12"/>
      <c r="F12"/>
      <c r="G12"/>
      <c r="H12"/>
      <c r="I12"/>
    </row>
    <row r="13" spans="1:10" x14ac:dyDescent="0.3">
      <c r="A13"/>
      <c r="B13" s="36" t="s">
        <v>51</v>
      </c>
      <c r="C13" t="s">
        <v>50</v>
      </c>
      <c r="D13" t="s">
        <v>49</v>
      </c>
      <c r="E13"/>
      <c r="F13"/>
      <c r="G13"/>
      <c r="H13"/>
      <c r="I13"/>
    </row>
    <row r="14" spans="1:10" x14ac:dyDescent="0.3">
      <c r="A14"/>
      <c r="B14" t="s">
        <v>47</v>
      </c>
      <c r="C14" s="37">
        <v>11</v>
      </c>
      <c r="D14" s="37">
        <v>5</v>
      </c>
      <c r="E14"/>
      <c r="F14"/>
      <c r="G14"/>
      <c r="H14"/>
      <c r="I14"/>
    </row>
    <row r="15" spans="1:10" x14ac:dyDescent="0.3">
      <c r="A15"/>
      <c r="B15" t="s">
        <v>46</v>
      </c>
      <c r="C15" s="37">
        <v>8</v>
      </c>
      <c r="D15" s="37">
        <v>7</v>
      </c>
      <c r="E15"/>
      <c r="F15"/>
      <c r="G15"/>
      <c r="H15"/>
      <c r="I15"/>
    </row>
    <row r="16" spans="1:10" x14ac:dyDescent="0.3">
      <c r="A16"/>
      <c r="B16" t="s">
        <v>48</v>
      </c>
      <c r="C16" s="37">
        <v>19</v>
      </c>
      <c r="D16" s="37">
        <v>12</v>
      </c>
      <c r="E16"/>
      <c r="F16"/>
      <c r="G16"/>
      <c r="H16"/>
      <c r="I16"/>
    </row>
    <row r="17" spans="1:10" x14ac:dyDescent="0.3">
      <c r="A17"/>
      <c r="B17"/>
      <c r="C17"/>
      <c r="D17"/>
      <c r="E17"/>
      <c r="F17"/>
    </row>
    <row r="18" spans="1:10" x14ac:dyDescent="0.3">
      <c r="A18"/>
      <c r="B18"/>
      <c r="C18"/>
      <c r="D18"/>
      <c r="E18"/>
      <c r="F18"/>
      <c r="G18"/>
      <c r="H18"/>
      <c r="I18"/>
      <c r="J18"/>
    </row>
    <row r="19" spans="1:10" x14ac:dyDescent="0.3">
      <c r="A19"/>
      <c r="B19"/>
      <c r="C19"/>
      <c r="D19"/>
      <c r="E19"/>
      <c r="F19"/>
      <c r="G19"/>
      <c r="H19"/>
      <c r="I19"/>
      <c r="J19"/>
    </row>
    <row r="20" spans="1:10" x14ac:dyDescent="0.3">
      <c r="A20"/>
      <c r="B20"/>
      <c r="C20"/>
      <c r="D20"/>
      <c r="E20"/>
      <c r="F20"/>
      <c r="G20"/>
      <c r="H20"/>
      <c r="I20"/>
      <c r="J20"/>
    </row>
    <row r="21" spans="1:10" x14ac:dyDescent="0.3">
      <c r="A21"/>
      <c r="B21"/>
      <c r="C21"/>
      <c r="D21"/>
      <c r="E21"/>
      <c r="F21"/>
      <c r="G21"/>
      <c r="H21"/>
      <c r="I21"/>
      <c r="J21"/>
    </row>
    <row r="22" spans="1:10" x14ac:dyDescent="0.3">
      <c r="A22"/>
      <c r="B22"/>
      <c r="C22"/>
      <c r="D22"/>
      <c r="E22"/>
      <c r="F22"/>
      <c r="G22"/>
      <c r="H22"/>
      <c r="I22"/>
      <c r="J22"/>
    </row>
    <row r="23" spans="1:10" x14ac:dyDescent="0.3">
      <c r="A23"/>
      <c r="B23"/>
      <c r="C23"/>
      <c r="D23"/>
      <c r="E23"/>
    </row>
    <row r="24" spans="1:10" x14ac:dyDescent="0.3">
      <c r="A24"/>
      <c r="B24"/>
      <c r="C24"/>
      <c r="D24"/>
      <c r="E24"/>
    </row>
  </sheetData>
  <printOptions horizontalCentered="1"/>
  <pageMargins left="0.43307086614173229" right="0.43307086614173229" top="0.74803149606299213" bottom="0.74803149606299213" header="0.31496062992125984" footer="0.31496062992125984"/>
  <pageSetup paperSize="8" orientation="landscape" r:id="rId3"/>
  <headerFooter>
    <oddFooter>&amp;L_x000D_&amp;1#&amp;"Calibri"&amp;10&amp;K008000 Interne SNCF Réseau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618E79-E803-4DC1-AF20-A575C5F692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PRODUCTION</vt:lpstr>
      <vt:lpstr>COMMANDE!Zone_d_impression</vt:lpstr>
    </vt:vector>
  </TitlesOfParts>
  <Company>HISM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DUMONTIER Christelle</dc:creator>
  <cp:lastModifiedBy>Christian CROCHE</cp:lastModifiedBy>
  <cp:lastPrinted>2024-07-22T22:48:36Z</cp:lastPrinted>
  <dcterms:created xsi:type="dcterms:W3CDTF">2023-09-20T11:31:40Z</dcterms:created>
  <dcterms:modified xsi:type="dcterms:W3CDTF">2024-07-22T23:10:46Z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2024-07-22T22:35:06Z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2c4e9107-6573-4980-8d8b-34c5e21cf3f5</vt:lpwstr>
  </property>
  <property fmtid="{D5CDD505-2E9C-101B-9397-08002B2CF9AE}" pid="8" name="MSIP_Label_67cce88e-ba6c-4072-9a4d-8f9e28d4554f_ContentBits">
    <vt:lpwstr>2</vt:lpwstr>
  </property>
</Properties>
</file>