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namedSheetViews/namedSheetView1.xml" ContentType="application/vnd.ms-excel.namedsheetview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tables/table9.xml" ContentType="application/vnd.openxmlformats-officedocument.spreadsheetml.table+xml"/>
  <Override PartName="/xl/queryTables/queryTable8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wnloads/Aide Excel/Mad02/"/>
    </mc:Choice>
  </mc:AlternateContent>
  <xr:revisionPtr revIDLastSave="96" documentId="8_{C3F49AA6-3ECA-477F-ADF0-F8EC02E08BA0}" xr6:coauthVersionLast="47" xr6:coauthVersionMax="47" xr10:uidLastSave="{ADCDB9D6-830D-4C33-BC1F-B4B5065A3913}"/>
  <bookViews>
    <workbookView xWindow="-110" yWindow="-110" windowWidth="38620" windowHeight="21820" tabRatio="664" activeTab="1" xr2:uid="{81D40843-305A-47CF-8AC4-30CBE675BE35}"/>
  </bookViews>
  <sheets>
    <sheet name="BDD" sheetId="1" r:id="rId1"/>
    <sheet name="CA12A" sheetId="24" r:id="rId2"/>
    <sheet name="CA12-E" sheetId="22" r:id="rId3"/>
    <sheet name="MENS-16" sheetId="20" r:id="rId4"/>
    <sheet name="MENS-21" sheetId="19" r:id="rId5"/>
    <sheet name="MENS-24" sheetId="18" r:id="rId6"/>
    <sheet name="TVA mensuelle" sheetId="25" r:id="rId7"/>
    <sheet name="TRIM-05" sheetId="17" r:id="rId8"/>
    <sheet name="TRIM-21" sheetId="16" r:id="rId9"/>
  </sheets>
  <definedNames>
    <definedName name="_xlnm._FilterDatabase" localSheetId="0" hidden="1">BDD!$A$3:$T$18</definedName>
    <definedName name="cloture">BDD!$E:$E</definedName>
    <definedName name="DonnéesExternes_1" localSheetId="1" hidden="1">'CA12A'!$A$2:$H$9</definedName>
    <definedName name="DonnéesExternes_2" localSheetId="2" hidden="1">'CA12-E'!$A$3:$H$4</definedName>
    <definedName name="DonnéesExternes_2" localSheetId="3" hidden="1">'MENS-16'!$A$3:$H$4</definedName>
    <definedName name="DonnéesExternes_3" localSheetId="4" hidden="1">'MENS-21'!$A$3:$H$4</definedName>
    <definedName name="DonnéesExternes_3" localSheetId="5" hidden="1">'MENS-24'!$A$3:$H$4</definedName>
    <definedName name="DonnéesExternes_3" localSheetId="6" hidden="1">'TVA mensuelle'!$A$3:$H$6</definedName>
    <definedName name="DonnéesExternes_4" localSheetId="7" hidden="1">'TRIM-05'!$A$3:$H$6</definedName>
    <definedName name="DonnéesExternes_4" localSheetId="8" hidden="1">'TRIM-21'!$A$3:$H$4</definedName>
    <definedName name="formejuridique">BDD!$C:$C</definedName>
    <definedName name="imposition">BDD!$F:$F</definedName>
    <definedName name="N°dossier">BDD!$B:$B</definedName>
    <definedName name="raisonsociale">BDD!$D:$D</definedName>
    <definedName name="revision">BDD!$G:$G</definedName>
    <definedName name="saisie">BDD!$H:$H</definedName>
    <definedName name="supervision">BDD!$I:$I</definedName>
    <definedName name="tva">BDD!$J:$J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1" l="1" a="1"/>
  <c r="J2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BF7D215-B076-4215-9F35-5214CE62813F}" keepAlive="1" name="Requête - BDD" description="Connexion à la requête « BDD » dans le classeur." type="5" refreshedVersion="0" background="1">
    <dbPr connection="Provider=Microsoft.Mashup.OleDb.1;Data Source=$Workbook$;Location=BDD;Extended Properties=&quot;&quot;" command="SELECT * FROM [BDD]"/>
  </connection>
  <connection id="2" xr16:uid="{EA45C164-8E6D-44C4-A159-3A4259994276}" keepAlive="1" name="Requête - CA12A" description="Connexion à la requête « CA12A » dans le classeur." type="5" refreshedVersion="8" background="1" saveData="1">
    <dbPr connection="Provider=Microsoft.Mashup.OleDb.1;Data Source=$Workbook$;Location=CA12A;Extended Properties=&quot;&quot;" command="SELECT * FROM [CA12A]"/>
  </connection>
  <connection id="3" xr16:uid="{669794A7-C55C-426D-B037-1A5B5E612E11}" keepAlive="1" name="Requête - CA12-E" description="Connexion à la requête « CA12-E » dans le classeur." type="5" refreshedVersion="8" background="1" saveData="1">
    <dbPr connection="Provider=Microsoft.Mashup.OleDb.1;Data Source=$Workbook$;Location=CA12-E;Extended Properties=&quot;&quot;" command="SELECT * FROM [CA12-E]"/>
  </connection>
  <connection id="4" xr16:uid="{E6917D18-113F-4C96-A278-D96C98D80CB3}" keepAlive="1" name="Requête - MENS-16" description="Connexion à la requête « MENS-16 » dans le classeur." type="5" refreshedVersion="8" background="1" saveData="1">
    <dbPr connection="Provider=Microsoft.Mashup.OleDb.1;Data Source=$Workbook$;Location=MENS-16;Extended Properties=&quot;&quot;" command="SELECT * FROM [MENS-16]"/>
  </connection>
  <connection id="5" xr16:uid="{67A2CFFA-1254-4D9F-B4E0-080F0A174466}" keepAlive="1" name="Requête - MENS-21" description="Connexion à la requête « MENS-21 » dans le classeur." type="5" refreshedVersion="8" background="1" saveData="1">
    <dbPr connection="Provider=Microsoft.Mashup.OleDb.1;Data Source=$Workbook$;Location=MENS-21;Extended Properties=&quot;&quot;" command="SELECT * FROM [MENS-21]"/>
  </connection>
  <connection id="6" xr16:uid="{97412337-401C-4617-9201-BDF9F3E26645}" keepAlive="1" name="Requête - MENS-24" description="Connexion à la requête « MENS-24 » dans le classeur." type="5" refreshedVersion="8" background="1" saveData="1">
    <dbPr connection="Provider=Microsoft.Mashup.OleDb.1;Data Source=$Workbook$;Location=MENS-24;Extended Properties=&quot;&quot;" command="SELECT * FROM [MENS-24]"/>
  </connection>
  <connection id="7" xr16:uid="{D459A1F3-BFA9-4001-8172-D2E6CFBECB34}" keepAlive="1" name="Requête - TRIM-05" description="Connexion à la requête « TRIM-05 » dans le classeur." type="5" refreshedVersion="8" background="1" saveData="1">
    <dbPr connection="Provider=Microsoft.Mashup.OleDb.1;Data Source=$Workbook$;Location=TRIM-05;Extended Properties=&quot;&quot;" command="SELECT * FROM [TRIM-05]"/>
  </connection>
  <connection id="8" xr16:uid="{A4763240-BE2E-4367-A451-0DEC3986685A}" keepAlive="1" name="Requête - TRIM-21" description="Connexion à la requête « TRIM-21 » dans le classeur." type="5" refreshedVersion="8" background="1" saveData="1">
    <dbPr connection="Provider=Microsoft.Mashup.OleDb.1;Data Source=$Workbook$;Location=TRIM-21;Extended Properties=&quot;&quot;" command="SELECT * FROM [TRIM-21]"/>
  </connection>
  <connection id="9" xr16:uid="{D03E0F61-D1A2-4319-8B70-5A5AB366C100}" keepAlive="1" name="Requête - TVA mensuelle" description="Connexion à la requête « TVA mensuelle » dans le classeur." type="5" refreshedVersion="8" background="1" saveData="1">
    <dbPr connection="Provider=Microsoft.Mashup.OleDb.1;Data Source=$Workbook$;Location=&quot;TVA mensuelle&quot;;Extended Properties=&quot;&quot;" command="SELECT * FROM [TVA mensuell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<sst xmlns="http://schemas.openxmlformats.org/spreadsheetml/2006/main" count="331" uniqueCount="85">
  <si>
    <t>N° Dossier</t>
  </si>
  <si>
    <t>Forme juridique</t>
  </si>
  <si>
    <t>Raison sociale</t>
  </si>
  <si>
    <t>Clôture</t>
  </si>
  <si>
    <t>Imposition</t>
  </si>
  <si>
    <t>Collaborateur saisie</t>
  </si>
  <si>
    <t>TVA</t>
  </si>
  <si>
    <t>CVAE</t>
  </si>
  <si>
    <t>DEB / DES</t>
  </si>
  <si>
    <t>TVS</t>
  </si>
  <si>
    <t>C3S</t>
  </si>
  <si>
    <t>CRL</t>
  </si>
  <si>
    <t>ADAR</t>
  </si>
  <si>
    <t>ESSIEU</t>
  </si>
  <si>
    <t>EDI</t>
  </si>
  <si>
    <t>Navette juridique</t>
  </si>
  <si>
    <t>Etat du dossier</t>
  </si>
  <si>
    <t>01</t>
  </si>
  <si>
    <t>IS</t>
  </si>
  <si>
    <t>AL</t>
  </si>
  <si>
    <t>CB</t>
  </si>
  <si>
    <t>010560</t>
  </si>
  <si>
    <t>EARL</t>
  </si>
  <si>
    <t xml:space="preserve">GRANDHOMME EARL </t>
  </si>
  <si>
    <t>02</t>
  </si>
  <si>
    <t>BA</t>
  </si>
  <si>
    <t>CBR</t>
  </si>
  <si>
    <t>CLT</t>
  </si>
  <si>
    <t>CR</t>
  </si>
  <si>
    <t>03</t>
  </si>
  <si>
    <t>EI</t>
  </si>
  <si>
    <t>AF</t>
  </si>
  <si>
    <t>SAS</t>
  </si>
  <si>
    <t>CLD</t>
  </si>
  <si>
    <t>SARL</t>
  </si>
  <si>
    <t>06</t>
  </si>
  <si>
    <t>INDIV</t>
  </si>
  <si>
    <t>11</t>
  </si>
  <si>
    <t>12</t>
  </si>
  <si>
    <t>EURL</t>
  </si>
  <si>
    <t>CA12-E</t>
  </si>
  <si>
    <t>TRIM-05</t>
  </si>
  <si>
    <t>MENS-16</t>
  </si>
  <si>
    <t>MENS-21</t>
  </si>
  <si>
    <t>TRIM-21</t>
  </si>
  <si>
    <t>MENS-24</t>
  </si>
  <si>
    <t>Collaborateur supervision</t>
  </si>
  <si>
    <t>Collaborateur revision</t>
  </si>
  <si>
    <t>010101</t>
  </si>
  <si>
    <t>CA12A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</si>
  <si>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</si>
  <si>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</si>
  <si>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</si>
  <si>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</si>
  <si>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</si>
  <si>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</si>
  <si>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</si>
  <si>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</si>
  <si>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</si>
  <si>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</si>
  <si>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</si>
  <si>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05</t>
  </si>
  <si>
    <t>010201</t>
  </si>
  <si>
    <t>010302</t>
  </si>
  <si>
    <t>030504</t>
  </si>
  <si>
    <t>002236</t>
  </si>
  <si>
    <t>015454</t>
  </si>
  <si>
    <t>080965</t>
  </si>
  <si>
    <t>105496</t>
  </si>
  <si>
    <t>994863</t>
  </si>
  <si>
    <t>547895</t>
  </si>
  <si>
    <t>156258</t>
  </si>
  <si>
    <t>ID</t>
  </si>
  <si>
    <t>ETAT</t>
  </si>
  <si>
    <t>regul</t>
  </si>
  <si>
    <t>edi</t>
  </si>
  <si>
    <t>05-mai</t>
  </si>
  <si>
    <t>98765</t>
  </si>
  <si>
    <t>TEST 11 bis</t>
  </si>
  <si>
    <t>04</t>
  </si>
  <si>
    <t>98126</t>
  </si>
  <si>
    <t>TEST 12</t>
  </si>
  <si>
    <t>SA</t>
  </si>
  <si>
    <t>12345</t>
  </si>
  <si>
    <t>TEST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</si>
</sst>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9" x14ac:knownFonts="1">
    <font>
      <sz val="11"/>
      <color theme="1"/>
      <name val="Calibri"/>
      <family val="2"/>
    </font>
    <font>
      <sz val="10"/>
      <color theme="1"/>
      <name val="Trebuchet MS"/>
      <family val="2"/>
    </font>
    <font>
      <sz val="10"/>
      <color theme="1"/>
      <name val="Arial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1"/>
      <name val="Trebuchet MS"/>
      <family val="2"/>
    </font>
    <font>
      <sz val="11"/>
      <color theme="1"/>
      <name val="Arial"/>
      <family val="2"/>
      <scheme val="minor"/>
    </font>
    <font>
      <sz val="11"/>
      <name val="Arial"/>
      <family val="2"/>
      <scheme val="minor"/>
    </font>
    <font>
      <b/>
      <sz val="11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/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top" wrapText="1"/>
    </xf>
    <xf numFmtId="164" fontId="8" fillId="0" borderId="0" xfId="0" applyNumberFormat="1" applyFont="1" applyAlignment="1">
      <alignment vertical="top" wrapText="1"/>
    </xf>
    <xf numFmtId="0" fontId="8" fillId="0" borderId="0" xfId="0" applyFont="1" applyAlignment="1">
      <alignment vertical="top" wrapText="1"/>
    </xf>
    <xf numFmtId="49" fontId="8" fillId="0" borderId="0" xfId="0" applyNumberFormat="1" applyFont="1" applyAlignment="1">
      <alignment vertical="top" wrapText="1"/>
    </xf>
    <xf numFmtId="14" fontId="8" fillId="0" borderId="0" xfId="0" applyNumberFormat="1" applyFont="1" applyAlignment="1">
      <alignment vertical="top" wrapText="1"/>
    </xf>
    <xf numFmtId="0" fontId="8" fillId="0" borderId="0" xfId="0" applyFont="1" applyAlignment="1" applyProtection="1">
      <alignment vertical="top" wrapText="1"/>
      <protection locked="0"/>
    </xf>
    <xf numFmtId="49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11" fontId="7" fillId="0" borderId="0" xfId="0" applyNumberFormat="1" applyFont="1"/>
    <xf numFmtId="0" fontId="7" fillId="0" borderId="0" xfId="0" applyFont="1" applyAlignment="1">
      <alignment horizontal="left" indent="2"/>
    </xf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center" indent="2"/>
    </xf>
    <xf numFmtId="16" fontId="6" fillId="0" borderId="0" xfId="0" applyNumberFormat="1" applyFont="1" applyAlignment="1">
      <alignment horizontal="left" vertical="center" indent="2"/>
    </xf>
    <xf numFmtId="0" fontId="7" fillId="0" borderId="0" xfId="1" applyFont="1"/>
    <xf numFmtId="0" fontId="0" fillId="2" borderId="0" xfId="0" applyFill="1"/>
    <xf numFmtId="0" fontId="0" fillId="0" borderId="0" xfId="0" applyNumberFormat="1"/>
    <xf numFmtId="0" fontId="6" fillId="0" borderId="0" xfId="0" applyFont="1" applyFill="1" applyAlignment="1">
      <alignment horizontal="left"/>
    </xf>
    <xf numFmtId="49" fontId="7" fillId="0" borderId="0" xfId="0" applyNumberFormat="1" applyFont="1" applyFill="1" applyAlignment="1">
      <alignment horizontal="center" vertical="center"/>
    </xf>
    <xf numFmtId="0" fontId="6" fillId="0" borderId="0" xfId="0" applyFont="1" applyFill="1"/>
    <xf numFmtId="0" fontId="7" fillId="0" borderId="0" xfId="1" applyFont="1" applyFill="1"/>
  </cellXfs>
  <cellStyles count="2">
    <cellStyle name="Normal" xfId="0" builtinId="0"/>
    <cellStyle name="Normal_Feuil1" xfId="1" xr:uid="{B3B4F804-31C0-4BE6-AB06-29B15D57EFEE}"/>
  </cellStyles>
  <dxfs count="7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Affichage1" id="{5375BF86-A46F-4BEF-AECA-4118504CDBE3}"/>
</namedSheetView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3DE318B5-FDD8-47FE-98F6-04DBD4D3AB4E}" autoFormatId="16" applyNumberFormats="0" applyBorderFormats="0" applyFontFormats="0" applyPatternFormats="0" applyAlignmentFormats="0" applyWidthHeightFormats="0">
  <queryTableRefresh nextId="16" unboundColumnsRight="4">
    <queryTableFields count="12">
      <queryTableField id="1" name="N° Dossier" tableColumnId="1"/>
      <queryTableField id="2" name="Forme juridique" tableColumnId="2"/>
      <queryTableField id="3" name="Raison sociale" tableColumnId="3"/>
      <queryTableField id="4" name="Clôture" tableColumnId="4"/>
      <queryTableField id="5" name="Imposition" tableColumnId="5"/>
      <queryTableField id="6" name="Collaborateur revision" tableColumnId="6"/>
      <queryTableField id="7" name="Collaborateur saisie" tableColumnId="7"/>
      <queryTableField id="8" name="Collaborateur supervision" tableColumnId="8"/>
      <queryTableField id="10" dataBound="0" tableColumnId="10"/>
      <queryTableField id="11" dataBound="0" tableColumnId="11"/>
      <queryTableField id="12" dataBound="0" tableColumnId="12"/>
      <queryTableField id="13" dataBound="0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07AFA025-6BCA-471D-87C5-C30D2C0D0853}" autoFormatId="16" applyNumberFormats="0" applyBorderFormats="0" applyFontFormats="0" applyPatternFormats="0" applyAlignmentFormats="0" applyWidthHeightFormats="0">
  <queryTableRefresh nextId="10">
    <queryTableFields count="8">
      <queryTableField id="1" name="N° Dossier" tableColumnId="1"/>
      <queryTableField id="2" name="Forme juridique" tableColumnId="2"/>
      <queryTableField id="3" name="Raison sociale" tableColumnId="3"/>
      <queryTableField id="4" name="Clôture" tableColumnId="4"/>
      <queryTableField id="5" name="Imposition" tableColumnId="5"/>
      <queryTableField id="6" name="Collaborateur revision" tableColumnId="6"/>
      <queryTableField id="7" name="Collaborateur saisie" tableColumnId="7"/>
      <queryTableField id="8" name="Collaborateur supervision" tableColumnId="8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6ECB5AC5-4663-4BB4-AA2C-D5B648BB6AA4}" autoFormatId="16" applyNumberFormats="0" applyBorderFormats="0" applyFontFormats="0" applyPatternFormats="0" applyAlignmentFormats="0" applyWidthHeightFormats="0">
  <queryTableRefresh nextId="9">
    <queryTableFields count="8">
      <queryTableField id="1" name="N° Dossier" tableColumnId="1"/>
      <queryTableField id="2" name="Forme juridique" tableColumnId="2"/>
      <queryTableField id="3" name="Raison sociale" tableColumnId="3"/>
      <queryTableField id="4" name="Clôture" tableColumnId="4"/>
      <queryTableField id="5" name="Imposition" tableColumnId="5"/>
      <queryTableField id="6" name="Collaborateur revision" tableColumnId="6"/>
      <queryTableField id="7" name="Collaborateur saisie" tableColumnId="7"/>
      <queryTableField id="8" name="Collaborateur supervision" tableColumnId="8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5" xr16:uid="{0CCDD431-78A9-47D4-BC2A-851ED4BB8FE0}" autoFormatId="16" applyNumberFormats="0" applyBorderFormats="0" applyFontFormats="0" applyPatternFormats="0" applyAlignmentFormats="0" applyWidthHeightFormats="0">
  <queryTableRefresh nextId="9">
    <queryTableFields count="8">
      <queryTableField id="1" name="N° Dossier" tableColumnId="1"/>
      <queryTableField id="2" name="Forme juridique" tableColumnId="2"/>
      <queryTableField id="3" name="Raison sociale" tableColumnId="3"/>
      <queryTableField id="4" name="Clôture" tableColumnId="4"/>
      <queryTableField id="5" name="Imposition" tableColumnId="5"/>
      <queryTableField id="6" name="Collaborateur revision" tableColumnId="6"/>
      <queryTableField id="7" name="Collaborateur saisie" tableColumnId="7"/>
      <queryTableField id="8" name="Collaborateur supervision" tableColumnId="8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6" xr16:uid="{1D0F054D-0228-48B1-950B-2809B8CC384F}" autoFormatId="16" applyNumberFormats="0" applyBorderFormats="0" applyFontFormats="0" applyPatternFormats="0" applyAlignmentFormats="0" applyWidthHeightFormats="0">
  <queryTableRefresh nextId="9">
    <queryTableFields count="8">
      <queryTableField id="1" name="N° Dossier" tableColumnId="1"/>
      <queryTableField id="2" name="Forme juridique" tableColumnId="2"/>
      <queryTableField id="3" name="Raison sociale" tableColumnId="3"/>
      <queryTableField id="4" name="Clôture" tableColumnId="4"/>
      <queryTableField id="5" name="Imposition" tableColumnId="5"/>
      <queryTableField id="6" name="Collaborateur revision" tableColumnId="6"/>
      <queryTableField id="7" name="Collaborateur saisie" tableColumnId="7"/>
      <queryTableField id="8" name="Collaborateur supervision" tableColumnId="8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9" xr16:uid="{F1FCEF8E-958E-4209-838A-8D2E78B8CD9C}" autoFormatId="16" applyNumberFormats="0" applyBorderFormats="0" applyFontFormats="0" applyPatternFormats="0" applyAlignmentFormats="0" applyWidthHeightFormats="0">
  <queryTableRefresh nextId="9">
    <queryTableFields count="8">
      <queryTableField id="1" name="N° Dossier" tableColumnId="1"/>
      <queryTableField id="2" name="Forme juridique" tableColumnId="2"/>
      <queryTableField id="3" name="Raison sociale" tableColumnId="3"/>
      <queryTableField id="4" name="Clôture" tableColumnId="4"/>
      <queryTableField id="5" name="Imposition" tableColumnId="5"/>
      <queryTableField id="6" name="Collaborateur revision" tableColumnId="6"/>
      <queryTableField id="7" name="Collaborateur saisie" tableColumnId="7"/>
      <queryTableField id="8" name="Collaborateur supervision" tableColumnId="8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7" xr16:uid="{60FFEC7C-82A8-4051-B535-2BAA768606B7}" autoFormatId="16" applyNumberFormats="0" applyBorderFormats="0" applyFontFormats="0" applyPatternFormats="0" applyAlignmentFormats="0" applyWidthHeightFormats="0">
  <queryTableRefresh nextId="9">
    <queryTableFields count="8">
      <queryTableField id="1" name="N° Dossier" tableColumnId="1"/>
      <queryTableField id="2" name="Forme juridique" tableColumnId="2"/>
      <queryTableField id="3" name="Raison sociale" tableColumnId="3"/>
      <queryTableField id="4" name="Clôture" tableColumnId="4"/>
      <queryTableField id="5" name="Imposition" tableColumnId="5"/>
      <queryTableField id="6" name="Collaborateur revision" tableColumnId="6"/>
      <queryTableField id="7" name="Collaborateur saisie" tableColumnId="7"/>
      <queryTableField id="8" name="Collaborateur supervision" tableColumnId="8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8" xr16:uid="{5B4D02AF-D6BF-4FF3-B0AA-CCA2EB810FC4}" autoFormatId="16" applyNumberFormats="0" applyBorderFormats="0" applyFontFormats="0" applyPatternFormats="0" applyAlignmentFormats="0" applyWidthHeightFormats="0">
  <queryTableRefresh nextId="9">
    <queryTableFields count="8">
      <queryTableField id="1" name="N° Dossier" tableColumnId="1"/>
      <queryTableField id="2" name="Forme juridique" tableColumnId="2"/>
      <queryTableField id="3" name="Raison sociale" tableColumnId="3"/>
      <queryTableField id="4" name="Clôture" tableColumnId="4"/>
      <queryTableField id="5" name="Imposition" tableColumnId="5"/>
      <queryTableField id="6" name="Collaborateur revision" tableColumnId="6"/>
      <queryTableField id="7" name="Collaborateur saisie" tableColumnId="7"/>
      <queryTableField id="8" name="Collaborateur supervision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2C3A66-3B26-40D3-8042-D0D9A2F0E637}" name="Tableau1" displayName="Tableau1" ref="A3:T18" totalsRowShown="0" headerRowDxfId="73" dataDxfId="72">
  <autoFilter ref="A3:T18" xr:uid="{F22C3A66-3B26-40D3-8042-D0D9A2F0E637}"/>
  <sortState xmlns:xlrd2="http://schemas.microsoft.com/office/spreadsheetml/2017/richdata2" ref="A4:T18">
    <sortCondition ref="C3:C18"/>
  </sortState>
  <tableColumns count="20">
    <tableColumn id="1" xr3:uid="{F6C19C22-5388-4624-9A96-7F1F8675ECB6}" name="ID" dataDxfId="71"/>
    <tableColumn id="2" xr3:uid="{AC5C587C-A11D-40A6-B3DA-2048BCA8CE2B}" name="N° Dossier" dataDxfId="70"/>
    <tableColumn id="3" xr3:uid="{D0D42129-BBD9-445F-BF17-6D29705739E6}" name="Forme juridique" dataDxfId="69"/>
    <tableColumn id="4" xr3:uid="{277B84DC-8421-4C3C-BE66-9C05B8B7F755}" name="Raison sociale" dataDxfId="68"/>
    <tableColumn id="5" xr3:uid="{1813E5FC-1CCE-4552-8906-E24FB081A3FD}" name="Clôture" dataDxfId="67"/>
    <tableColumn id="6" xr3:uid="{895A1634-7895-4257-BE3B-E3959F5A26E5}" name="Imposition" dataDxfId="66"/>
    <tableColumn id="7" xr3:uid="{7C2BADC1-8C7F-4CE4-AB2F-5A9E6FD96DB7}" name="Collaborateur revision" dataDxfId="65"/>
    <tableColumn id="8" xr3:uid="{05152EF6-B090-4C40-806B-0029752CAA67}" name="Collaborateur saisie" dataDxfId="64"/>
    <tableColumn id="9" xr3:uid="{11A7FC3F-FE09-4C67-8652-253B6B8C96C0}" name="Collaborateur supervision" dataDxfId="63"/>
    <tableColumn id="10" xr3:uid="{DDB39CB3-B48E-4042-88BB-72CEA9A6BE28}" name="TVA" dataDxfId="62"/>
    <tableColumn id="11" xr3:uid="{D2BA4CB4-F382-4B97-9277-331E5364B4BE}" name="CVAE" dataDxfId="61" dataCellStyle="Normal_Feuil1"/>
    <tableColumn id="12" xr3:uid="{50E4BCD4-A642-4E10-A94F-484B8987378B}" name="DEB / DES" dataDxfId="60" dataCellStyle="Normal_Feuil1"/>
    <tableColumn id="13" xr3:uid="{BE8D5869-58A3-460B-887E-D64A0E4D2E65}" name="TVS" dataDxfId="59"/>
    <tableColumn id="14" xr3:uid="{D8014774-F246-4B0D-B175-F915931593C6}" name="C3S" dataDxfId="58"/>
    <tableColumn id="15" xr3:uid="{E817FAED-A002-4366-8DAE-9FC7606D349E}" name="CRL" dataDxfId="57"/>
    <tableColumn id="16" xr3:uid="{E7D16292-0985-4133-9862-F8833C269E37}" name="ADAR" dataDxfId="56"/>
    <tableColumn id="17" xr3:uid="{3D880026-479C-44E2-9AB8-EBF3BA301863}" name="ESSIEU" dataDxfId="55"/>
    <tableColumn id="18" xr3:uid="{292FD796-BF3A-4E67-B07D-6926FBC3C3E8}" name="EDI" dataDxfId="54"/>
    <tableColumn id="19" xr3:uid="{A6F41FA0-72DA-4B0B-A8C6-608029658827}" name="Navette juridique" dataDxfId="53"/>
    <tableColumn id="20" xr3:uid="{2B8E2AEA-3036-40C0-85E8-F3F5F435C58B}" name="Etat du dossier" dataDxfId="52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C19ACF3-D5C0-4107-9845-7C5D284EF70B}" name="CA12A" displayName="CA12A" ref="A2:L9" tableType="queryTable" totalsRowShown="0">
  <autoFilter ref="A2:L9" xr:uid="{AC19ACF3-D5C0-4107-9845-7C5D284EF70B}"/>
  <sortState xmlns:xlrd2="http://schemas.microsoft.com/office/spreadsheetml/2017/richdata2" ref="A3:L9">
    <sortCondition descending="1" ref="D2:D7"/>
  </sortState>
  <tableColumns count="12">
    <tableColumn id="1" xr3:uid="{C6A63B0F-7F85-4B76-B4F0-75E69E65C349}" uniqueName="1" name="N° Dossier" queryTableFieldId="1"/>
    <tableColumn id="2" xr3:uid="{AE34673C-E798-4D89-8EA7-93C64359C42A}" uniqueName="2" name="Forme juridique" queryTableFieldId="2" dataDxfId="51"/>
    <tableColumn id="3" xr3:uid="{C04193F4-C51F-4DC1-8052-1A8CD04A7CF0}" uniqueName="3" name="Raison sociale" queryTableFieldId="3" dataDxfId="50"/>
    <tableColumn id="4" xr3:uid="{6C03BBBF-4AB8-4626-B9DB-9EDEF3AE6370}" uniqueName="4" name="Clôture" queryTableFieldId="4"/>
    <tableColumn id="5" xr3:uid="{90C9E366-D353-484D-98F3-6F2089438CF4}" uniqueName="5" name="Imposition" queryTableFieldId="5" dataDxfId="49"/>
    <tableColumn id="6" xr3:uid="{D9EDC1C8-BDFD-4CE1-9FB2-6818F4422715}" uniqueName="6" name="Collaborateur revision" queryTableFieldId="6" dataDxfId="48"/>
    <tableColumn id="7" xr3:uid="{52044038-44AF-4069-A56B-101B8C282552}" uniqueName="7" name="Collaborateur saisie" queryTableFieldId="7" dataDxfId="47"/>
    <tableColumn id="8" xr3:uid="{C95CA106-4D96-4A43-8BF2-247C974E6866}" uniqueName="8" name="Collaborateur supervision" queryTableFieldId="8" dataDxfId="46"/>
    <tableColumn id="10" xr3:uid="{C3C8006A-E988-4D96-84FE-C6C2F656156E}" uniqueName="10" name="ETAT" queryTableFieldId="10" dataDxfId="45"/>
    <tableColumn id="11" xr3:uid="{F710FDB2-F6FF-40BD-9497-DBAF93CF031C}" uniqueName="11" name="regul" queryTableFieldId="11" dataDxfId="44"/>
    <tableColumn id="12" xr3:uid="{0E996638-BC69-43E4-8531-D37D3CEFA121}" uniqueName="12" name="edi" queryTableFieldId="12" dataDxfId="43"/>
    <tableColumn id="13" xr3:uid="{36C54B65-8A4C-43F5-8A50-4792A0C65757}" uniqueName="13" name="05-mai" queryTableFieldId="13" dataDxfId="42"/>
  </tableColumns>
  <tableStyleInfo name="TableStyleMedium7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4ADC87-C494-4ECA-A1E9-E4FA40CF0D82}" name="CA12_E" displayName="CA12_E" ref="A3:H4" tableType="queryTable" totalsRowShown="0">
  <autoFilter ref="A3:H4" xr:uid="{934ADC87-C494-4ECA-A1E9-E4FA40CF0D82}"/>
  <tableColumns count="8">
    <tableColumn id="1" xr3:uid="{0B950440-A2EB-4105-8F6B-24D3DCC49AF1}" uniqueName="1" name="N° Dossier" queryTableFieldId="1"/>
    <tableColumn id="2" xr3:uid="{5C7FD42B-F4A0-4058-BEEB-696D999C1962}" uniqueName="2" name="Forme juridique" queryTableFieldId="2" dataDxfId="41"/>
    <tableColumn id="3" xr3:uid="{9802C040-7A2A-4327-B297-D96F23E4F812}" uniqueName="3" name="Raison sociale" queryTableFieldId="3" dataDxfId="40"/>
    <tableColumn id="4" xr3:uid="{29DBF7F3-9F28-4F40-BFDE-27E85E3DB79D}" uniqueName="4" name="Clôture" queryTableFieldId="4"/>
    <tableColumn id="5" xr3:uid="{E31FBB17-ED3F-40C8-B6FD-07B6F8AD4936}" uniqueName="5" name="Imposition" queryTableFieldId="5" dataDxfId="39"/>
    <tableColumn id="6" xr3:uid="{28871E12-4A4E-4453-8F33-497AB580DA50}" uniqueName="6" name="Collaborateur revision" queryTableFieldId="6" dataDxfId="38"/>
    <tableColumn id="7" xr3:uid="{71B18D7B-A354-43CC-BE6F-5A7C3CF827FF}" uniqueName="7" name="Collaborateur saisie" queryTableFieldId="7" dataDxfId="37"/>
    <tableColumn id="8" xr3:uid="{53747A7E-0F42-4537-B71E-026C683F26CC}" uniqueName="8" name="Collaborateur supervision" queryTableFieldId="8" dataDxfId="3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FC7D4E8-1272-48A9-91CD-732F45717A8A}" name="MENS_16" displayName="MENS_16" ref="A3:H4" tableType="queryTable" totalsRowShown="0">
  <autoFilter ref="A3:H4" xr:uid="{AFC7D4E8-1272-48A9-91CD-732F45717A8A}"/>
  <tableColumns count="8">
    <tableColumn id="1" xr3:uid="{1183FDC1-08D5-4FCB-9813-71279F134959}" uniqueName="1" name="N° Dossier" queryTableFieldId="1"/>
    <tableColumn id="2" xr3:uid="{BCED2680-910E-4A70-8169-C860BB5CA9FB}" uniqueName="2" name="Forme juridique" queryTableFieldId="2" dataDxfId="35"/>
    <tableColumn id="3" xr3:uid="{2A723A60-218C-415C-9DA4-7BF2926BCE4C}" uniqueName="3" name="Raison sociale" queryTableFieldId="3" dataDxfId="34"/>
    <tableColumn id="4" xr3:uid="{8BFC9351-BF6F-47E7-9DCA-797E620F2CCD}" uniqueName="4" name="Clôture" queryTableFieldId="4"/>
    <tableColumn id="5" xr3:uid="{1970B587-3195-4342-B1D3-259519A18147}" uniqueName="5" name="Imposition" queryTableFieldId="5" dataDxfId="33"/>
    <tableColumn id="6" xr3:uid="{D06C882F-648D-4D2F-9A5D-0FA0FC73AE7E}" uniqueName="6" name="Collaborateur revision" queryTableFieldId="6" dataDxfId="32"/>
    <tableColumn id="7" xr3:uid="{5F4187BA-62A1-4DC5-BFB5-3F00197692B8}" uniqueName="7" name="Collaborateur saisie" queryTableFieldId="7" dataDxfId="31"/>
    <tableColumn id="8" xr3:uid="{1822464A-D5CE-4698-983C-C917646A35DD}" uniqueName="8" name="Collaborateur supervision" queryTableFieldId="8" dataDxfId="3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7221AC9-7A30-494C-872C-347E67281ACE}" name="MENS_21" displayName="MENS_21" ref="A3:H4" tableType="queryTable" totalsRowShown="0">
  <autoFilter ref="A3:H4" xr:uid="{87221AC9-7A30-494C-872C-347E67281ACE}"/>
  <tableColumns count="8">
    <tableColumn id="1" xr3:uid="{6CD2090A-1BDB-40D6-983D-F00DA036992D}" uniqueName="1" name="N° Dossier" queryTableFieldId="1"/>
    <tableColumn id="2" xr3:uid="{B4FD7E4C-AC88-4CE6-8418-B7D670680B1B}" uniqueName="2" name="Forme juridique" queryTableFieldId="2" dataDxfId="29"/>
    <tableColumn id="3" xr3:uid="{1DCB8D58-4483-476F-ABC8-A28FB4BCCFDB}" uniqueName="3" name="Raison sociale" queryTableFieldId="3" dataDxfId="28"/>
    <tableColumn id="4" xr3:uid="{6C753003-D4C0-4FCE-92E5-01DC9F5B6C32}" uniqueName="4" name="Clôture" queryTableFieldId="4"/>
    <tableColumn id="5" xr3:uid="{5A957EB6-82C0-4B2B-9018-598D6293733A}" uniqueName="5" name="Imposition" queryTableFieldId="5" dataDxfId="27"/>
    <tableColumn id="6" xr3:uid="{47C7AA71-D79D-41AD-8491-897EB55F6D5F}" uniqueName="6" name="Collaborateur revision" queryTableFieldId="6" dataDxfId="26"/>
    <tableColumn id="7" xr3:uid="{D4FDA0B0-3904-43FF-B624-0F26369350AC}" uniqueName="7" name="Collaborateur saisie" queryTableFieldId="7" dataDxfId="25"/>
    <tableColumn id="8" xr3:uid="{34779783-0714-4030-9E51-FA912F6FE349}" uniqueName="8" name="Collaborateur supervision" queryTableFieldId="8" dataDxfId="24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C28817A-1752-48FB-B4B4-294C258234D0}" name="MENS_24" displayName="MENS_24" ref="A3:H4" tableType="queryTable" totalsRowShown="0">
  <autoFilter ref="A3:H4" xr:uid="{CC28817A-1752-48FB-B4B4-294C258234D0}"/>
  <tableColumns count="8">
    <tableColumn id="1" xr3:uid="{E12649E9-118D-42D4-96D5-860027CAFAB1}" uniqueName="1" name="N° Dossier" queryTableFieldId="1"/>
    <tableColumn id="2" xr3:uid="{25722FD7-6AC6-4B73-9009-A570EF656CF4}" uniqueName="2" name="Forme juridique" queryTableFieldId="2" dataDxfId="11"/>
    <tableColumn id="3" xr3:uid="{87185F94-CC46-4587-A458-3861D4B3C265}" uniqueName="3" name="Raison sociale" queryTableFieldId="3" dataDxfId="10"/>
    <tableColumn id="4" xr3:uid="{1257F4C1-881D-4902-BC7D-4908A2352E27}" uniqueName="4" name="Clôture" queryTableFieldId="4"/>
    <tableColumn id="5" xr3:uid="{1A276DE7-B3C5-4AA9-988D-FDAE73A82FA2}" uniqueName="5" name="Imposition" queryTableFieldId="5" dataDxfId="9"/>
    <tableColumn id="6" xr3:uid="{5286348D-FB40-4ECA-BCFF-0443F1D08437}" uniqueName="6" name="Collaborateur revision" queryTableFieldId="6" dataDxfId="8"/>
    <tableColumn id="7" xr3:uid="{B46FE020-AFB7-4D49-AEDA-68ED8A380DB9}" uniqueName="7" name="Collaborateur saisie" queryTableFieldId="7" dataDxfId="7"/>
    <tableColumn id="8" xr3:uid="{A994B8C9-41FD-4ED4-957E-1C585A96F168}" uniqueName="8" name="Collaborateur supervision" queryTableFieldId="8" dataDxfId="6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499595F-CEE7-46ED-806E-C52887107619}" name="TVA_mensuelle" displayName="TVA_mensuelle" ref="A3:H6" tableType="queryTable" totalsRowShown="0">
  <autoFilter ref="A3:H6" xr:uid="{9499595F-CEE7-46ED-806E-C52887107619}"/>
  <tableColumns count="8">
    <tableColumn id="1" xr3:uid="{83747A8F-E819-440E-AF01-2BA6FF38F7AE}" uniqueName="1" name="N° Dossier" queryTableFieldId="1"/>
    <tableColumn id="2" xr3:uid="{8EBD191F-BC36-4D5E-964F-A3D359FAABD5}" uniqueName="2" name="Forme juridique" queryTableFieldId="2" dataDxfId="5"/>
    <tableColumn id="3" xr3:uid="{0B51F90D-F6BF-4540-B550-C3F6DFA3187B}" uniqueName="3" name="Raison sociale" queryTableFieldId="3" dataDxfId="4"/>
    <tableColumn id="4" xr3:uid="{8D01C4A0-5750-4C95-9A91-F41228D1D319}" uniqueName="4" name="Clôture" queryTableFieldId="4"/>
    <tableColumn id="5" xr3:uid="{4902F309-F1F9-47E4-874D-3B9B428160BD}" uniqueName="5" name="Imposition" queryTableFieldId="5" dataDxfId="3"/>
    <tableColumn id="6" xr3:uid="{70372AAE-85F3-4216-9A79-B51BCBC3483E}" uniqueName="6" name="Collaborateur revision" queryTableFieldId="6" dataDxfId="2"/>
    <tableColumn id="7" xr3:uid="{49DF8DD1-A038-4CD8-AD25-F2188ABCC9F6}" uniqueName="7" name="Collaborateur saisie" queryTableFieldId="7" dataDxfId="1"/>
    <tableColumn id="8" xr3:uid="{2706D6B0-CB6F-46AA-9994-881CB5E18119}" uniqueName="8" name="Collaborateur supervision" queryTableFieldId="8" dataDxfId="0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43F82CD-12DC-4560-8C3D-B9CDC7CB17F0}" name="TRIM_05" displayName="TRIM_05" ref="A3:H6" tableType="queryTable" totalsRowShown="0">
  <autoFilter ref="A3:H6" xr:uid="{F43F82CD-12DC-4560-8C3D-B9CDC7CB17F0}"/>
  <tableColumns count="8">
    <tableColumn id="1" xr3:uid="{CCE3F9A7-9481-4B4B-9A03-CD9D98A6821A}" uniqueName="1" name="N° Dossier" queryTableFieldId="1"/>
    <tableColumn id="2" xr3:uid="{1D4BF7D1-91DA-4E88-9EF8-80A84D295121}" uniqueName="2" name="Forme juridique" queryTableFieldId="2" dataDxfId="23"/>
    <tableColumn id="3" xr3:uid="{C6DFFA63-C34E-4D61-A7AB-1F153B1EF633}" uniqueName="3" name="Raison sociale" queryTableFieldId="3" dataDxfId="22"/>
    <tableColumn id="4" xr3:uid="{EA1FA345-4850-4074-980F-4E4C5162A026}" uniqueName="4" name="Clôture" queryTableFieldId="4"/>
    <tableColumn id="5" xr3:uid="{D70191FA-D5CF-461E-812D-406B61A5228F}" uniqueName="5" name="Imposition" queryTableFieldId="5" dataDxfId="21"/>
    <tableColumn id="6" xr3:uid="{D5AA7506-B2E1-4C09-B71F-592317A845E5}" uniqueName="6" name="Collaborateur revision" queryTableFieldId="6" dataDxfId="20"/>
    <tableColumn id="7" xr3:uid="{2FF6D6E9-4ECC-49AA-ADA8-AB2F96A7900C}" uniqueName="7" name="Collaborateur saisie" queryTableFieldId="7" dataDxfId="19"/>
    <tableColumn id="8" xr3:uid="{B83CC05E-FE85-4872-9906-6B8B12EE8F2F}" uniqueName="8" name="Collaborateur supervision" queryTableFieldId="8" dataDxfId="18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502A33A-D16D-43A6-994B-191CD9A1CDBF}" name="TRIM_21" displayName="TRIM_21" ref="A3:H4" tableType="queryTable" totalsRowShown="0">
  <autoFilter ref="A3:H4" xr:uid="{4502A33A-D16D-43A6-994B-191CD9A1CDBF}"/>
  <tableColumns count="8">
    <tableColumn id="1" xr3:uid="{E44366DF-5418-466C-9279-C3DBFDFC8F26}" uniqueName="1" name="N° Dossier" queryTableFieldId="1"/>
    <tableColumn id="2" xr3:uid="{9EC14325-8DDC-4606-B383-643B25B332D6}" uniqueName="2" name="Forme juridique" queryTableFieldId="2" dataDxfId="17"/>
    <tableColumn id="3" xr3:uid="{F65840E6-E0E6-4C72-99F6-E0329D98C999}" uniqueName="3" name="Raison sociale" queryTableFieldId="3" dataDxfId="16"/>
    <tableColumn id="4" xr3:uid="{4636E337-5628-4126-8262-8078A0B4A334}" uniqueName="4" name="Clôture" queryTableFieldId="4"/>
    <tableColumn id="5" xr3:uid="{265479C2-C0EE-443B-A78A-A49B0DAC4BBA}" uniqueName="5" name="Imposition" queryTableFieldId="5" dataDxfId="15"/>
    <tableColumn id="6" xr3:uid="{03060798-4D71-452B-B56B-25FD603021C7}" uniqueName="6" name="Collaborateur revision" queryTableFieldId="6" dataDxfId="14"/>
    <tableColumn id="7" xr3:uid="{D3972CB7-48FE-4B8F-BCC8-D09B19E2D88E}" uniqueName="7" name="Collaborateur saisie" queryTableFieldId="7" dataDxfId="13"/>
    <tableColumn id="8" xr3:uid="{7129D831-5286-46F6-98B0-F069B7646649}" uniqueName="8" name="Collaborateur supervision" queryTableFieldId="8" dataDxf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253AA-8F14-45D8-A14D-C9D422526DFC}">
  <sheetPr codeName="Feuil1">
    <tabColor theme="5"/>
  </sheetPr>
  <dimension ref="A2:U27"/>
  <sheetViews>
    <sheetView showGridLines="0" zoomScaleNormal="100" workbookViewId="0">
      <pane ySplit="3" topLeftCell="A4" activePane="bottomLeft" state="frozen"/>
      <selection activeCell="H53" sqref="H53"/>
      <selection pane="bottomLeft" activeCell="J19" sqref="J19"/>
    </sheetView>
  </sheetViews>
  <sheetFormatPr baseColWidth="10" defaultColWidth="11.453125" defaultRowHeight="14.5" x14ac:dyDescent="0.35"/>
  <cols>
    <col min="1" max="1" width="4.08984375" style="3" bestFit="1" customWidth="1"/>
    <col min="2" max="2" width="10.81640625" style="4" bestFit="1" customWidth="1"/>
    <col min="3" max="3" width="10.08984375" style="5" customWidth="1"/>
    <col min="4" max="4" width="39" bestFit="1" customWidth="1"/>
    <col min="5" max="5" width="7.54296875" style="1" bestFit="1" customWidth="1"/>
    <col min="6" max="6" width="10.36328125" bestFit="1" customWidth="1"/>
    <col min="7" max="9" width="13.1796875" style="4" bestFit="1" customWidth="1"/>
    <col min="10" max="10" width="9.54296875" style="6" bestFit="1" customWidth="1"/>
    <col min="11" max="11" width="6.36328125" bestFit="1" customWidth="1"/>
    <col min="12" max="12" width="10.90625" bestFit="1" customWidth="1"/>
    <col min="13" max="13" width="4.90625" bestFit="1" customWidth="1"/>
    <col min="14" max="14" width="4.81640625" bestFit="1" customWidth="1"/>
    <col min="15" max="15" width="4.90625" bestFit="1" customWidth="1"/>
    <col min="16" max="16" width="6.453125" bestFit="1" customWidth="1"/>
    <col min="17" max="17" width="8.1796875" bestFit="1" customWidth="1"/>
    <col min="18" max="18" width="4.08984375" bestFit="1" customWidth="1"/>
    <col min="19" max="19" width="16.6328125" bestFit="1" customWidth="1"/>
    <col min="20" max="20" width="7.6328125" bestFit="1" customWidth="1"/>
  </cols>
  <sheetData>
    <row r="2" spans="1:21" x14ac:dyDescent="0.35">
      <c r="A2" s="7"/>
      <c r="B2" s="8"/>
      <c r="C2" s="8"/>
      <c r="D2" s="9"/>
      <c r="E2" s="10"/>
      <c r="F2" s="9"/>
      <c r="G2" s="8"/>
      <c r="H2" s="8"/>
      <c r="I2" s="8"/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 s="2" customFormat="1" ht="32" customHeight="1" x14ac:dyDescent="0.35">
      <c r="A3" s="11" t="s">
        <v>72</v>
      </c>
      <c r="B3" s="12" t="s">
        <v>0</v>
      </c>
      <c r="C3" s="12" t="s">
        <v>1</v>
      </c>
      <c r="D3" s="13" t="s">
        <v>2</v>
      </c>
      <c r="E3" s="14" t="s">
        <v>3</v>
      </c>
      <c r="F3" s="13" t="s">
        <v>4</v>
      </c>
      <c r="G3" s="15" t="s">
        <v>47</v>
      </c>
      <c r="H3" s="15" t="s">
        <v>5</v>
      </c>
      <c r="I3" s="13" t="s">
        <v>46</v>
      </c>
      <c r="J3" s="13" t="s">
        <v>6</v>
      </c>
      <c r="K3" s="1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13" t="s">
        <v>12</v>
      </c>
      <c r="Q3" s="13" t="s">
        <v>13</v>
      </c>
      <c r="R3" s="16" t="s">
        <v>14</v>
      </c>
      <c r="S3" s="16" t="s">
        <v>15</v>
      </c>
      <c r="T3" s="16" t="s">
        <v>16</v>
      </c>
      <c r="U3" s="8"/>
    </row>
    <row r="4" spans="1:21" x14ac:dyDescent="0.35">
      <c r="A4" s="7">
        <v>1</v>
      </c>
      <c r="B4" s="17" t="s">
        <v>21</v>
      </c>
      <c r="C4" s="18" t="s">
        <v>22</v>
      </c>
      <c r="D4" s="22" t="s">
        <v>23</v>
      </c>
      <c r="E4" s="10" t="s">
        <v>24</v>
      </c>
      <c r="F4" s="20" t="s">
        <v>25</v>
      </c>
      <c r="G4" s="21" t="s">
        <v>26</v>
      </c>
      <c r="H4" s="21" t="s">
        <v>27</v>
      </c>
      <c r="I4" s="21" t="s">
        <v>28</v>
      </c>
      <c r="J4" s="23" t="s">
        <v>40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9"/>
    </row>
    <row r="5" spans="1:21" x14ac:dyDescent="0.35">
      <c r="A5" s="7">
        <v>1</v>
      </c>
      <c r="B5" s="17" t="s">
        <v>48</v>
      </c>
      <c r="C5" s="18" t="s">
        <v>30</v>
      </c>
      <c r="D5" s="19" t="s">
        <v>50</v>
      </c>
      <c r="E5" s="10" t="s">
        <v>17</v>
      </c>
      <c r="F5" s="20" t="s">
        <v>18</v>
      </c>
      <c r="G5" s="21" t="s">
        <v>19</v>
      </c>
      <c r="H5" s="21" t="s">
        <v>20</v>
      </c>
      <c r="I5" s="21" t="s">
        <v>19</v>
      </c>
      <c r="J5" s="18" t="s">
        <v>41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x14ac:dyDescent="0.35">
      <c r="A6" s="7">
        <v>3</v>
      </c>
      <c r="B6" s="17" t="s">
        <v>64</v>
      </c>
      <c r="C6" s="18" t="s">
        <v>30</v>
      </c>
      <c r="D6" s="19" t="s">
        <v>53</v>
      </c>
      <c r="E6" s="10" t="s">
        <v>29</v>
      </c>
      <c r="F6" s="20" t="s">
        <v>25</v>
      </c>
      <c r="G6" s="21" t="s">
        <v>31</v>
      </c>
      <c r="H6" s="21" t="s">
        <v>20</v>
      </c>
      <c r="I6" s="21" t="s">
        <v>28</v>
      </c>
      <c r="J6" s="18" t="s">
        <v>49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9"/>
    </row>
    <row r="7" spans="1:21" x14ac:dyDescent="0.35">
      <c r="A7" s="7">
        <v>4</v>
      </c>
      <c r="B7" s="17" t="s">
        <v>65</v>
      </c>
      <c r="C7" s="18" t="s">
        <v>30</v>
      </c>
      <c r="D7" s="19" t="s">
        <v>54</v>
      </c>
      <c r="E7" s="10" t="s">
        <v>61</v>
      </c>
      <c r="F7" s="20" t="s">
        <v>25</v>
      </c>
      <c r="G7" s="25" t="s">
        <v>31</v>
      </c>
      <c r="H7" s="25" t="s">
        <v>31</v>
      </c>
      <c r="I7" s="25" t="s">
        <v>19</v>
      </c>
      <c r="J7" s="18" t="s">
        <v>43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x14ac:dyDescent="0.35">
      <c r="A8" s="7">
        <v>9</v>
      </c>
      <c r="B8" s="17" t="s">
        <v>70</v>
      </c>
      <c r="C8" s="18" t="s">
        <v>30</v>
      </c>
      <c r="D8" s="19" t="s">
        <v>59</v>
      </c>
      <c r="E8" s="10" t="s">
        <v>37</v>
      </c>
      <c r="F8" s="20" t="s">
        <v>25</v>
      </c>
      <c r="G8" s="25" t="s">
        <v>31</v>
      </c>
      <c r="H8" s="25" t="s">
        <v>31</v>
      </c>
      <c r="I8" s="25" t="s">
        <v>19</v>
      </c>
      <c r="J8" s="18" t="s">
        <v>41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x14ac:dyDescent="0.35">
      <c r="A9" s="7">
        <v>10</v>
      </c>
      <c r="B9" s="17" t="s">
        <v>71</v>
      </c>
      <c r="C9" s="18" t="s">
        <v>30</v>
      </c>
      <c r="D9" s="19" t="s">
        <v>60</v>
      </c>
      <c r="E9" s="10" t="s">
        <v>38</v>
      </c>
      <c r="F9" s="20" t="s">
        <v>25</v>
      </c>
      <c r="G9" s="25" t="s">
        <v>31</v>
      </c>
      <c r="H9" s="25" t="s">
        <v>31</v>
      </c>
      <c r="I9" s="25" t="s">
        <v>28</v>
      </c>
      <c r="J9" s="18" t="s">
        <v>49</v>
      </c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x14ac:dyDescent="0.35">
      <c r="A10" s="7">
        <v>6</v>
      </c>
      <c r="B10" s="17" t="s">
        <v>67</v>
      </c>
      <c r="C10" s="18" t="s">
        <v>39</v>
      </c>
      <c r="D10" s="19" t="s">
        <v>56</v>
      </c>
      <c r="E10" s="10" t="s">
        <v>35</v>
      </c>
      <c r="F10" s="20" t="s">
        <v>18</v>
      </c>
      <c r="G10" s="25" t="s">
        <v>19</v>
      </c>
      <c r="H10" s="25" t="s">
        <v>20</v>
      </c>
      <c r="I10" s="25" t="s">
        <v>19</v>
      </c>
      <c r="J10" s="18" t="s">
        <v>41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 x14ac:dyDescent="0.35">
      <c r="A11" s="7">
        <v>5</v>
      </c>
      <c r="B11" s="17" t="s">
        <v>66</v>
      </c>
      <c r="C11" s="18" t="s">
        <v>36</v>
      </c>
      <c r="D11" s="19" t="s">
        <v>55</v>
      </c>
      <c r="E11" s="10" t="s">
        <v>61</v>
      </c>
      <c r="F11" s="20" t="s">
        <v>25</v>
      </c>
      <c r="G11" s="25" t="s">
        <v>31</v>
      </c>
      <c r="H11" s="21" t="s">
        <v>31</v>
      </c>
      <c r="I11" s="21" t="s">
        <v>19</v>
      </c>
      <c r="J11" s="18" t="s">
        <v>42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 x14ac:dyDescent="0.35">
      <c r="A12" s="7">
        <v>12</v>
      </c>
      <c r="B12" s="17" t="s">
        <v>80</v>
      </c>
      <c r="C12" s="18" t="s">
        <v>82</v>
      </c>
      <c r="D12" s="9" t="s">
        <v>81</v>
      </c>
      <c r="E12" s="10" t="s">
        <v>29</v>
      </c>
      <c r="F12" s="20" t="s">
        <v>25</v>
      </c>
      <c r="G12" s="21" t="s">
        <v>31</v>
      </c>
      <c r="H12" s="21" t="s">
        <v>20</v>
      </c>
      <c r="I12" s="21" t="s">
        <v>28</v>
      </c>
      <c r="J12" s="18" t="s">
        <v>49</v>
      </c>
      <c r="K12" s="27"/>
      <c r="L12" s="27"/>
      <c r="M12" s="9"/>
      <c r="N12" s="9"/>
      <c r="O12" s="9"/>
      <c r="P12" s="9"/>
      <c r="Q12" s="9"/>
      <c r="R12" s="9"/>
      <c r="S12" s="9"/>
      <c r="T12" s="9"/>
      <c r="U12" s="9"/>
    </row>
    <row r="13" spans="1:21" x14ac:dyDescent="0.35">
      <c r="A13" s="30">
        <v>13</v>
      </c>
      <c r="B13" s="31" t="s">
        <v>83</v>
      </c>
      <c r="C13" s="18" t="s">
        <v>82</v>
      </c>
      <c r="D13" s="9" t="s">
        <v>84</v>
      </c>
      <c r="E13" s="10" t="s">
        <v>29</v>
      </c>
      <c r="F13" s="20" t="s">
        <v>25</v>
      </c>
      <c r="G13" s="21" t="s">
        <v>31</v>
      </c>
      <c r="H13" s="21" t="s">
        <v>20</v>
      </c>
      <c r="I13" s="21" t="s">
        <v>28</v>
      </c>
      <c r="J13" s="18" t="s">
        <v>49</v>
      </c>
      <c r="K13" s="33"/>
      <c r="L13" s="33"/>
      <c r="M13" s="32"/>
      <c r="N13" s="32"/>
      <c r="O13" s="32"/>
      <c r="P13" s="32"/>
      <c r="Q13" s="32"/>
      <c r="R13" s="32"/>
      <c r="S13" s="32"/>
      <c r="T13" s="32"/>
      <c r="U13" s="9"/>
    </row>
    <row r="14" spans="1:21" x14ac:dyDescent="0.35">
      <c r="A14" s="7">
        <v>1</v>
      </c>
      <c r="B14" s="17" t="s">
        <v>62</v>
      </c>
      <c r="C14" s="18" t="s">
        <v>34</v>
      </c>
      <c r="D14" s="19" t="s">
        <v>51</v>
      </c>
      <c r="E14" s="10" t="s">
        <v>29</v>
      </c>
      <c r="F14" s="20" t="s">
        <v>18</v>
      </c>
      <c r="G14" s="25" t="s">
        <v>33</v>
      </c>
      <c r="H14" s="26" t="s">
        <v>33</v>
      </c>
      <c r="I14" s="26" t="s">
        <v>28</v>
      </c>
      <c r="J14" s="18" t="s">
        <v>45</v>
      </c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9"/>
    </row>
    <row r="15" spans="1:21" x14ac:dyDescent="0.35">
      <c r="A15" s="7">
        <v>7</v>
      </c>
      <c r="B15" s="17" t="s">
        <v>68</v>
      </c>
      <c r="C15" s="18" t="s">
        <v>34</v>
      </c>
      <c r="D15" s="19" t="s">
        <v>57</v>
      </c>
      <c r="E15" s="10" t="s">
        <v>35</v>
      </c>
      <c r="F15" s="20" t="s">
        <v>25</v>
      </c>
      <c r="G15" s="25" t="s">
        <v>31</v>
      </c>
      <c r="H15" s="25" t="s">
        <v>31</v>
      </c>
      <c r="I15" s="25" t="s">
        <v>28</v>
      </c>
      <c r="J15" s="18" t="s">
        <v>49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 x14ac:dyDescent="0.35">
      <c r="A16" s="7">
        <v>11</v>
      </c>
      <c r="B16" s="17" t="s">
        <v>77</v>
      </c>
      <c r="C16" s="18" t="s">
        <v>34</v>
      </c>
      <c r="D16" s="9" t="s">
        <v>78</v>
      </c>
      <c r="E16" s="10" t="s">
        <v>79</v>
      </c>
      <c r="F16" s="20" t="s">
        <v>25</v>
      </c>
      <c r="G16" s="21" t="s">
        <v>31</v>
      </c>
      <c r="H16" s="21" t="s">
        <v>20</v>
      </c>
      <c r="I16" s="21" t="s">
        <v>28</v>
      </c>
      <c r="J16" s="18" t="s">
        <v>49</v>
      </c>
      <c r="K16" s="27"/>
      <c r="L16" s="27"/>
      <c r="M16" s="9"/>
      <c r="N16" s="9"/>
      <c r="O16" s="9"/>
      <c r="P16" s="9"/>
      <c r="Q16" s="9"/>
      <c r="R16" s="9"/>
      <c r="S16" s="9"/>
      <c r="T16" s="9"/>
      <c r="U16" s="9"/>
    </row>
    <row r="17" spans="1:21" x14ac:dyDescent="0.35">
      <c r="A17" s="7">
        <v>2</v>
      </c>
      <c r="B17" s="17" t="s">
        <v>63</v>
      </c>
      <c r="C17" s="18" t="s">
        <v>32</v>
      </c>
      <c r="D17" s="19" t="s">
        <v>52</v>
      </c>
      <c r="E17" s="10" t="s">
        <v>29</v>
      </c>
      <c r="F17" s="20" t="s">
        <v>25</v>
      </c>
      <c r="G17" s="21" t="s">
        <v>26</v>
      </c>
      <c r="H17" s="21" t="s">
        <v>20</v>
      </c>
      <c r="I17" s="21" t="s">
        <v>28</v>
      </c>
      <c r="J17" s="18" t="s">
        <v>49</v>
      </c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9"/>
    </row>
    <row r="18" spans="1:21" x14ac:dyDescent="0.35">
      <c r="A18" s="7">
        <v>8</v>
      </c>
      <c r="B18" s="17" t="s">
        <v>69</v>
      </c>
      <c r="C18" s="18" t="s">
        <v>32</v>
      </c>
      <c r="D18" s="19" t="s">
        <v>58</v>
      </c>
      <c r="E18" s="10" t="s">
        <v>37</v>
      </c>
      <c r="F18" s="20" t="s">
        <v>18</v>
      </c>
      <c r="G18" s="25" t="s">
        <v>19</v>
      </c>
      <c r="H18" s="25" t="s">
        <v>20</v>
      </c>
      <c r="I18" s="25" t="s">
        <v>19</v>
      </c>
      <c r="J18" s="18" t="s">
        <v>44</v>
      </c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 x14ac:dyDescent="0.35">
      <c r="A19" s="7"/>
      <c r="B19" s="8"/>
      <c r="C19" s="8"/>
      <c r="D19" s="9"/>
      <c r="E19" s="10"/>
      <c r="F19" s="9"/>
      <c r="G19" s="8"/>
      <c r="H19" s="8"/>
      <c r="I19" s="8"/>
      <c r="J19" s="8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1" spans="1:21" x14ac:dyDescent="0.35">
      <c r="J21" s="6" t="str" cm="1">
        <f t="array" ref="J21:J27">_xlfn._xlws.SORT(_xlfn.UNIQUE(Tableau1[TVA]))</f>
        <v>CA12A</v>
      </c>
    </row>
    <row r="22" spans="1:21" x14ac:dyDescent="0.35">
      <c r="J22" s="6" t="str">
        <v>CA12-E</v>
      </c>
    </row>
    <row r="23" spans="1:21" x14ac:dyDescent="0.35">
      <c r="J23" s="6" t="str">
        <v>MENS-16</v>
      </c>
    </row>
    <row r="24" spans="1:21" x14ac:dyDescent="0.35">
      <c r="J24" s="6" t="str">
        <v>MENS-21</v>
      </c>
    </row>
    <row r="25" spans="1:21" x14ac:dyDescent="0.35">
      <c r="J25" s="6" t="str">
        <v>MENS-24</v>
      </c>
    </row>
    <row r="26" spans="1:21" x14ac:dyDescent="0.35">
      <c r="J26" s="6" t="str">
        <v>TRIM-05</v>
      </c>
    </row>
    <row r="27" spans="1:21" x14ac:dyDescent="0.35">
      <c r="J27" s="6" t="str">
        <v>TRIM-21</v>
      </c>
    </row>
  </sheetData>
  <dataConsolidate link="1">
    <dataRefs count="1">
      <dataRef ref="B8:J281" sheet="BDD"/>
    </dataRefs>
  </dataConsolidate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F1BC8-5BA0-4F18-9AC4-D2DECD74992E}">
  <sheetPr codeName="Feuil3">
    <tabColor theme="8" tint="0.39997558519241921"/>
  </sheetPr>
  <dimension ref="A2:L9"/>
  <sheetViews>
    <sheetView showGridLines="0" tabSelected="1" workbookViewId="0">
      <selection activeCell="A9" sqref="A9"/>
    </sheetView>
  </sheetViews>
  <sheetFormatPr baseColWidth="10" defaultRowHeight="14.5" x14ac:dyDescent="0.35"/>
  <cols>
    <col min="1" max="1" width="11.7265625" bestFit="1" customWidth="1"/>
    <col min="2" max="2" width="16.453125" bestFit="1" customWidth="1"/>
    <col min="3" max="3" width="14.7265625" bestFit="1" customWidth="1"/>
    <col min="4" max="4" width="9.26953125" bestFit="1" customWidth="1"/>
    <col min="5" max="5" width="12.08984375" bestFit="1" customWidth="1"/>
    <col min="6" max="6" width="21.7265625" bestFit="1" customWidth="1"/>
    <col min="7" max="7" width="19.7265625" bestFit="1" customWidth="1"/>
    <col min="8" max="8" width="24.81640625" bestFit="1" customWidth="1"/>
    <col min="9" max="10" width="7.26953125" bestFit="1" customWidth="1"/>
    <col min="11" max="11" width="5.6328125" bestFit="1" customWidth="1"/>
    <col min="12" max="12" width="8.81640625" bestFit="1" customWidth="1"/>
    <col min="13" max="13" width="5.6328125" bestFit="1" customWidth="1"/>
    <col min="14" max="14" width="8.81640625" bestFit="1" customWidth="1"/>
  </cols>
  <sheetData>
    <row r="2" spans="1:12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47</v>
      </c>
      <c r="G2" t="s">
        <v>5</v>
      </c>
      <c r="H2" t="s">
        <v>46</v>
      </c>
      <c r="I2" s="28" t="s">
        <v>73</v>
      </c>
      <c r="J2" s="28" t="s">
        <v>74</v>
      </c>
      <c r="K2" s="28" t="s">
        <v>75</v>
      </c>
      <c r="L2" s="28" t="s">
        <v>76</v>
      </c>
    </row>
    <row r="3" spans="1:12" x14ac:dyDescent="0.35">
      <c r="A3">
        <v>156258</v>
      </c>
      <c r="B3" s="29" t="s">
        <v>30</v>
      </c>
      <c r="C3" s="29" t="s">
        <v>60</v>
      </c>
      <c r="D3">
        <v>12</v>
      </c>
      <c r="E3" s="29" t="s">
        <v>25</v>
      </c>
      <c r="F3" s="29" t="s">
        <v>31</v>
      </c>
      <c r="G3" s="29" t="s">
        <v>31</v>
      </c>
      <c r="H3" s="29" t="s">
        <v>28</v>
      </c>
      <c r="I3" s="29">
        <v>3</v>
      </c>
      <c r="J3" s="29"/>
      <c r="K3" s="29"/>
      <c r="L3" s="29"/>
    </row>
    <row r="4" spans="1:12" x14ac:dyDescent="0.35">
      <c r="A4">
        <v>105496</v>
      </c>
      <c r="B4" s="29" t="s">
        <v>34</v>
      </c>
      <c r="C4" s="29" t="s">
        <v>57</v>
      </c>
      <c r="D4">
        <v>6</v>
      </c>
      <c r="E4" s="29" t="s">
        <v>25</v>
      </c>
      <c r="F4" s="29" t="s">
        <v>31</v>
      </c>
      <c r="G4" s="29" t="s">
        <v>31</v>
      </c>
      <c r="H4" s="29" t="s">
        <v>28</v>
      </c>
      <c r="I4" s="29">
        <v>2</v>
      </c>
      <c r="J4" s="29"/>
      <c r="K4" s="29"/>
      <c r="L4" s="29"/>
    </row>
    <row r="5" spans="1:12" x14ac:dyDescent="0.35">
      <c r="A5">
        <v>98765</v>
      </c>
      <c r="B5" s="29" t="s">
        <v>34</v>
      </c>
      <c r="C5" s="29" t="s">
        <v>78</v>
      </c>
      <c r="D5">
        <v>4</v>
      </c>
      <c r="E5" s="29" t="s">
        <v>25</v>
      </c>
      <c r="F5" s="29" t="s">
        <v>31</v>
      </c>
      <c r="G5" s="29" t="s">
        <v>20</v>
      </c>
      <c r="H5" s="29" t="s">
        <v>28</v>
      </c>
      <c r="I5" s="29">
        <v>6</v>
      </c>
      <c r="J5" s="29"/>
      <c r="K5" s="29"/>
      <c r="L5" s="29"/>
    </row>
    <row r="6" spans="1:12" x14ac:dyDescent="0.35">
      <c r="A6">
        <v>30504</v>
      </c>
      <c r="B6" s="29" t="s">
        <v>30</v>
      </c>
      <c r="C6" s="29" t="s">
        <v>53</v>
      </c>
      <c r="D6">
        <v>3</v>
      </c>
      <c r="E6" s="29" t="s">
        <v>25</v>
      </c>
      <c r="F6" s="29" t="s">
        <v>31</v>
      </c>
      <c r="G6" s="29" t="s">
        <v>20</v>
      </c>
      <c r="H6" s="29" t="s">
        <v>28</v>
      </c>
      <c r="I6" s="29">
        <v>4</v>
      </c>
      <c r="J6" s="29"/>
      <c r="K6" s="29"/>
      <c r="L6" s="29"/>
    </row>
    <row r="7" spans="1:12" x14ac:dyDescent="0.35">
      <c r="A7">
        <v>98126</v>
      </c>
      <c r="B7" s="29" t="s">
        <v>82</v>
      </c>
      <c r="C7" s="29" t="s">
        <v>81</v>
      </c>
      <c r="D7">
        <v>3</v>
      </c>
      <c r="E7" s="29" t="s">
        <v>25</v>
      </c>
      <c r="F7" s="29" t="s">
        <v>31</v>
      </c>
      <c r="G7" s="29" t="s">
        <v>20</v>
      </c>
      <c r="H7" s="29" t="s">
        <v>28</v>
      </c>
      <c r="I7" s="29">
        <v>5</v>
      </c>
      <c r="J7" s="29"/>
      <c r="K7" s="29"/>
      <c r="L7" s="29"/>
    </row>
    <row r="8" spans="1:12" x14ac:dyDescent="0.35">
      <c r="A8">
        <v>12345</v>
      </c>
      <c r="B8" s="29" t="s">
        <v>82</v>
      </c>
      <c r="C8" s="29" t="s">
        <v>84</v>
      </c>
      <c r="D8">
        <v>3</v>
      </c>
      <c r="E8" s="29" t="s">
        <v>25</v>
      </c>
      <c r="F8" s="29" t="s">
        <v>31</v>
      </c>
      <c r="G8" s="29" t="s">
        <v>20</v>
      </c>
      <c r="H8" s="29" t="s">
        <v>28</v>
      </c>
      <c r="I8" s="29">
        <v>1</v>
      </c>
      <c r="J8" s="29"/>
      <c r="K8" s="29"/>
      <c r="L8" s="29"/>
    </row>
    <row r="9" spans="1:12" x14ac:dyDescent="0.35">
      <c r="A9">
        <v>10302</v>
      </c>
      <c r="B9" s="29" t="s">
        <v>32</v>
      </c>
      <c r="C9" s="29" t="s">
        <v>52</v>
      </c>
      <c r="D9">
        <v>3</v>
      </c>
      <c r="E9" s="29" t="s">
        <v>25</v>
      </c>
      <c r="F9" s="29" t="s">
        <v>26</v>
      </c>
      <c r="G9" s="29" t="s">
        <v>20</v>
      </c>
      <c r="H9" s="29" t="s">
        <v>28</v>
      </c>
      <c r="I9" s="29"/>
      <c r="J9" s="29"/>
      <c r="K9" s="29"/>
      <c r="L9" s="2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D4419-EE9C-4195-B755-2FB14CD3811F}">
  <sheetPr codeName="Feuil5">
    <tabColor theme="8" tint="0.39997558519241921"/>
  </sheetPr>
  <dimension ref="A3:H4"/>
  <sheetViews>
    <sheetView showGridLines="0" workbookViewId="0">
      <selection activeCell="F31" sqref="F31"/>
    </sheetView>
  </sheetViews>
  <sheetFormatPr baseColWidth="10" defaultRowHeight="14.5" x14ac:dyDescent="0.35"/>
  <cols>
    <col min="1" max="1" width="11.7265625" bestFit="1" customWidth="1"/>
    <col min="2" max="2" width="16.453125" bestFit="1" customWidth="1"/>
    <col min="3" max="3" width="19.08984375" bestFit="1" customWidth="1"/>
    <col min="4" max="4" width="9.26953125" bestFit="1" customWidth="1"/>
    <col min="5" max="5" width="12.08984375" bestFit="1" customWidth="1"/>
    <col min="6" max="6" width="21.7265625" bestFit="1" customWidth="1"/>
    <col min="7" max="7" width="19.7265625" bestFit="1" customWidth="1"/>
    <col min="8" max="8" width="24.81640625" bestFit="1" customWidth="1"/>
    <col min="9" max="9" width="6.7265625" bestFit="1" customWidth="1"/>
  </cols>
  <sheetData>
    <row r="3" spans="1:8" x14ac:dyDescent="0.3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47</v>
      </c>
      <c r="G3" t="s">
        <v>5</v>
      </c>
      <c r="H3" t="s">
        <v>46</v>
      </c>
    </row>
    <row r="4" spans="1:8" x14ac:dyDescent="0.35">
      <c r="A4">
        <v>10560</v>
      </c>
      <c r="B4" s="29" t="s">
        <v>22</v>
      </c>
      <c r="C4" s="29" t="s">
        <v>23</v>
      </c>
      <c r="D4">
        <v>2</v>
      </c>
      <c r="E4" s="29" t="s">
        <v>25</v>
      </c>
      <c r="F4" s="29" t="s">
        <v>26</v>
      </c>
      <c r="G4" s="29" t="s">
        <v>27</v>
      </c>
      <c r="H4" s="29" t="s">
        <v>28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BCEEE-A627-4185-94D9-8BBA55E43B20}">
  <sheetPr codeName="Feuil7">
    <tabColor theme="9" tint="0.59999389629810485"/>
  </sheetPr>
  <dimension ref="A3:H4"/>
  <sheetViews>
    <sheetView showGridLines="0" workbookViewId="0">
      <selection activeCell="G13" sqref="G13"/>
    </sheetView>
  </sheetViews>
  <sheetFormatPr baseColWidth="10" defaultRowHeight="14.5" x14ac:dyDescent="0.35"/>
  <cols>
    <col min="1" max="1" width="11.7265625" bestFit="1" customWidth="1"/>
    <col min="2" max="2" width="16.453125" bestFit="1" customWidth="1"/>
    <col min="3" max="3" width="14.7265625" bestFit="1" customWidth="1"/>
    <col min="4" max="4" width="9.26953125" bestFit="1" customWidth="1"/>
    <col min="5" max="5" width="12.08984375" bestFit="1" customWidth="1"/>
    <col min="6" max="6" width="21.7265625" bestFit="1" customWidth="1"/>
    <col min="7" max="7" width="19.7265625" bestFit="1" customWidth="1"/>
    <col min="8" max="8" width="24.81640625" bestFit="1" customWidth="1"/>
  </cols>
  <sheetData>
    <row r="3" spans="1:8" x14ac:dyDescent="0.3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47</v>
      </c>
      <c r="G3" t="s">
        <v>5</v>
      </c>
      <c r="H3" t="s">
        <v>46</v>
      </c>
    </row>
    <row r="4" spans="1:8" x14ac:dyDescent="0.35">
      <c r="A4">
        <v>15454</v>
      </c>
      <c r="B4" s="29" t="s">
        <v>36</v>
      </c>
      <c r="C4" s="29" t="s">
        <v>55</v>
      </c>
      <c r="D4">
        <v>5</v>
      </c>
      <c r="E4" s="29" t="s">
        <v>25</v>
      </c>
      <c r="F4" s="29" t="s">
        <v>31</v>
      </c>
      <c r="G4" s="29" t="s">
        <v>31</v>
      </c>
      <c r="H4" s="29" t="s">
        <v>19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EE662-DAD1-4D23-A60F-88C8BB63B391}">
  <sheetPr codeName="Feuil8">
    <tabColor theme="9" tint="0.59999389629810485"/>
  </sheetPr>
  <dimension ref="A3:H4"/>
  <sheetViews>
    <sheetView showGridLines="0" workbookViewId="0">
      <selection activeCell="E51" sqref="E51"/>
    </sheetView>
  </sheetViews>
  <sheetFormatPr baseColWidth="10" defaultRowHeight="14.5" x14ac:dyDescent="0.35"/>
  <cols>
    <col min="1" max="1" width="11.7265625" bestFit="1" customWidth="1"/>
    <col min="2" max="2" width="16.453125" bestFit="1" customWidth="1"/>
    <col min="3" max="3" width="14.7265625" bestFit="1" customWidth="1"/>
    <col min="4" max="4" width="9.26953125" bestFit="1" customWidth="1"/>
    <col min="5" max="5" width="12.08984375" bestFit="1" customWidth="1"/>
    <col min="6" max="6" width="21.7265625" bestFit="1" customWidth="1"/>
    <col min="7" max="7" width="19.7265625" bestFit="1" customWidth="1"/>
    <col min="8" max="8" width="24.81640625" bestFit="1" customWidth="1"/>
  </cols>
  <sheetData>
    <row r="3" spans="1:8" x14ac:dyDescent="0.3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47</v>
      </c>
      <c r="G3" t="s">
        <v>5</v>
      </c>
      <c r="H3" t="s">
        <v>46</v>
      </c>
    </row>
    <row r="4" spans="1:8" x14ac:dyDescent="0.35">
      <c r="A4">
        <v>2236</v>
      </c>
      <c r="B4" s="29" t="s">
        <v>30</v>
      </c>
      <c r="C4" s="29" t="s">
        <v>54</v>
      </c>
      <c r="D4">
        <v>5</v>
      </c>
      <c r="E4" s="29" t="s">
        <v>25</v>
      </c>
      <c r="F4" s="29" t="s">
        <v>31</v>
      </c>
      <c r="G4" s="29" t="s">
        <v>31</v>
      </c>
      <c r="H4" s="29" t="s">
        <v>19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4B1F9-06CF-4EDD-828E-30B865A690EE}">
  <sheetPr codeName="Feuil9">
    <tabColor theme="9" tint="0.59999389629810485"/>
  </sheetPr>
  <dimension ref="A3:H4"/>
  <sheetViews>
    <sheetView showGridLines="0" workbookViewId="0">
      <selection activeCell="F47" sqref="F47"/>
    </sheetView>
  </sheetViews>
  <sheetFormatPr baseColWidth="10" defaultRowHeight="14.5" x14ac:dyDescent="0.35"/>
  <cols>
    <col min="1" max="1" width="11.7265625" bestFit="1" customWidth="1"/>
    <col min="2" max="2" width="16.453125" bestFit="1" customWidth="1"/>
    <col min="3" max="3" width="14.7265625" bestFit="1" customWidth="1"/>
    <col min="4" max="4" width="9.26953125" bestFit="1" customWidth="1"/>
    <col min="5" max="5" width="12.08984375" bestFit="1" customWidth="1"/>
    <col min="6" max="6" width="21.7265625" bestFit="1" customWidth="1"/>
    <col min="7" max="7" width="19.7265625" bestFit="1" customWidth="1"/>
    <col min="8" max="8" width="24.81640625" bestFit="1" customWidth="1"/>
  </cols>
  <sheetData>
    <row r="3" spans="1:8" x14ac:dyDescent="0.3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47</v>
      </c>
      <c r="G3" t="s">
        <v>5</v>
      </c>
      <c r="H3" t="s">
        <v>46</v>
      </c>
    </row>
    <row r="4" spans="1:8" x14ac:dyDescent="0.35">
      <c r="A4">
        <v>10201</v>
      </c>
      <c r="B4" s="29" t="s">
        <v>34</v>
      </c>
      <c r="C4" s="29" t="s">
        <v>51</v>
      </c>
      <c r="D4">
        <v>3</v>
      </c>
      <c r="E4" s="29" t="s">
        <v>18</v>
      </c>
      <c r="F4" s="29" t="s">
        <v>33</v>
      </c>
      <c r="G4" s="29" t="s">
        <v>33</v>
      </c>
      <c r="H4" s="29" t="s">
        <v>28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9B457-FF59-42F2-9103-A3D055339E04}">
  <sheetPr codeName="Feuil13">
    <tabColor theme="9" tint="0.59999389629810485"/>
  </sheetPr>
  <dimension ref="A3:H6"/>
  <sheetViews>
    <sheetView showGridLines="0" workbookViewId="0">
      <selection activeCell="F25" sqref="F25"/>
    </sheetView>
  </sheetViews>
  <sheetFormatPr baseColWidth="10" defaultRowHeight="14.5" x14ac:dyDescent="0.35"/>
  <cols>
    <col min="1" max="1" width="11.7265625" bestFit="1" customWidth="1"/>
    <col min="2" max="2" width="16.453125" bestFit="1" customWidth="1"/>
    <col min="3" max="3" width="14.7265625" bestFit="1" customWidth="1"/>
    <col min="4" max="4" width="9.26953125" bestFit="1" customWidth="1"/>
    <col min="5" max="5" width="12.08984375" bestFit="1" customWidth="1"/>
    <col min="6" max="6" width="21.7265625" bestFit="1" customWidth="1"/>
    <col min="7" max="7" width="19.7265625" bestFit="1" customWidth="1"/>
    <col min="8" max="8" width="24.81640625" bestFit="1" customWidth="1"/>
    <col min="9" max="9" width="9.1796875" bestFit="1" customWidth="1"/>
    <col min="10" max="10" width="7.54296875" bestFit="1" customWidth="1"/>
    <col min="11" max="11" width="11.36328125" bestFit="1" customWidth="1"/>
    <col min="12" max="12" width="6.1796875" bestFit="1" customWidth="1"/>
    <col min="13" max="14" width="6.08984375" bestFit="1" customWidth="1"/>
    <col min="15" max="15" width="7.81640625" bestFit="1" customWidth="1"/>
    <col min="16" max="16" width="8.81640625" bestFit="1" customWidth="1"/>
    <col min="17" max="17" width="5.90625" bestFit="1" customWidth="1"/>
    <col min="18" max="18" width="17.81640625" bestFit="1" customWidth="1"/>
    <col min="19" max="19" width="15.6328125" bestFit="1" customWidth="1"/>
  </cols>
  <sheetData>
    <row r="3" spans="1:8" x14ac:dyDescent="0.3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47</v>
      </c>
      <c r="G3" t="s">
        <v>5</v>
      </c>
      <c r="H3" t="s">
        <v>46</v>
      </c>
    </row>
    <row r="4" spans="1:8" x14ac:dyDescent="0.35">
      <c r="A4">
        <v>2236</v>
      </c>
      <c r="B4" s="29" t="s">
        <v>30</v>
      </c>
      <c r="C4" s="29" t="s">
        <v>54</v>
      </c>
      <c r="D4">
        <v>5</v>
      </c>
      <c r="E4" s="29" t="s">
        <v>25</v>
      </c>
      <c r="F4" s="29" t="s">
        <v>31</v>
      </c>
      <c r="G4" s="29" t="s">
        <v>31</v>
      </c>
      <c r="H4" s="29" t="s">
        <v>19</v>
      </c>
    </row>
    <row r="5" spans="1:8" x14ac:dyDescent="0.35">
      <c r="A5">
        <v>15454</v>
      </c>
      <c r="B5" s="29" t="s">
        <v>36</v>
      </c>
      <c r="C5" s="29" t="s">
        <v>55</v>
      </c>
      <c r="D5">
        <v>5</v>
      </c>
      <c r="E5" s="29" t="s">
        <v>25</v>
      </c>
      <c r="F5" s="29" t="s">
        <v>31</v>
      </c>
      <c r="G5" s="29" t="s">
        <v>31</v>
      </c>
      <c r="H5" s="29" t="s">
        <v>19</v>
      </c>
    </row>
    <row r="6" spans="1:8" x14ac:dyDescent="0.35">
      <c r="A6">
        <v>10201</v>
      </c>
      <c r="B6" s="29" t="s">
        <v>34</v>
      </c>
      <c r="C6" s="29" t="s">
        <v>51</v>
      </c>
      <c r="D6">
        <v>3</v>
      </c>
      <c r="E6" s="29" t="s">
        <v>18</v>
      </c>
      <c r="F6" s="29" t="s">
        <v>33</v>
      </c>
      <c r="G6" s="29" t="s">
        <v>33</v>
      </c>
      <c r="H6" s="29" t="s">
        <v>28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22D1B-52B7-4D0B-8DF4-D983E5C16A44}">
  <sheetPr codeName="Feuil10">
    <tabColor theme="4" tint="0.59999389629810485"/>
  </sheetPr>
  <dimension ref="A3:H6"/>
  <sheetViews>
    <sheetView showGridLines="0" workbookViewId="0">
      <selection activeCell="A9" sqref="A1:XFD9"/>
    </sheetView>
  </sheetViews>
  <sheetFormatPr baseColWidth="10" defaultRowHeight="14.5" x14ac:dyDescent="0.35"/>
  <cols>
    <col min="1" max="1" width="11.7265625" bestFit="1" customWidth="1"/>
    <col min="2" max="2" width="16.453125" bestFit="1" customWidth="1"/>
    <col min="3" max="3" width="14.7265625" bestFit="1" customWidth="1"/>
    <col min="4" max="4" width="9.26953125" bestFit="1" customWidth="1"/>
    <col min="5" max="5" width="12.08984375" bestFit="1" customWidth="1"/>
    <col min="6" max="6" width="21.7265625" bestFit="1" customWidth="1"/>
    <col min="7" max="7" width="19.7265625" bestFit="1" customWidth="1"/>
    <col min="8" max="8" width="24.81640625" bestFit="1" customWidth="1"/>
  </cols>
  <sheetData>
    <row r="3" spans="1:8" x14ac:dyDescent="0.3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47</v>
      </c>
      <c r="G3" t="s">
        <v>5</v>
      </c>
      <c r="H3" t="s">
        <v>46</v>
      </c>
    </row>
    <row r="4" spans="1:8" x14ac:dyDescent="0.35">
      <c r="A4">
        <v>10101</v>
      </c>
      <c r="B4" s="29" t="s">
        <v>30</v>
      </c>
      <c r="C4" s="29" t="s">
        <v>50</v>
      </c>
      <c r="D4">
        <v>1</v>
      </c>
      <c r="E4" s="29" t="s">
        <v>18</v>
      </c>
      <c r="F4" s="29" t="s">
        <v>19</v>
      </c>
      <c r="G4" s="29" t="s">
        <v>20</v>
      </c>
      <c r="H4" s="29" t="s">
        <v>19</v>
      </c>
    </row>
    <row r="5" spans="1:8" x14ac:dyDescent="0.35">
      <c r="A5">
        <v>547895</v>
      </c>
      <c r="B5" s="29" t="s">
        <v>30</v>
      </c>
      <c r="C5" s="29" t="s">
        <v>59</v>
      </c>
      <c r="D5">
        <v>11</v>
      </c>
      <c r="E5" s="29" t="s">
        <v>25</v>
      </c>
      <c r="F5" s="29" t="s">
        <v>31</v>
      </c>
      <c r="G5" s="29" t="s">
        <v>31</v>
      </c>
      <c r="H5" s="29" t="s">
        <v>19</v>
      </c>
    </row>
    <row r="6" spans="1:8" x14ac:dyDescent="0.35">
      <c r="A6">
        <v>80965</v>
      </c>
      <c r="B6" s="29" t="s">
        <v>39</v>
      </c>
      <c r="C6" s="29" t="s">
        <v>56</v>
      </c>
      <c r="D6">
        <v>6</v>
      </c>
      <c r="E6" s="29" t="s">
        <v>18</v>
      </c>
      <c r="F6" s="29" t="s">
        <v>19</v>
      </c>
      <c r="G6" s="29" t="s">
        <v>20</v>
      </c>
      <c r="H6" s="29" t="s">
        <v>19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C750B-3B59-4DD5-B2B0-48E720B94E78}">
  <sheetPr codeName="Feuil11">
    <tabColor theme="4" tint="0.59999389629810485"/>
  </sheetPr>
  <dimension ref="A3:H4"/>
  <sheetViews>
    <sheetView showGridLines="0" workbookViewId="0">
      <selection activeCell="H39" sqref="H39"/>
    </sheetView>
  </sheetViews>
  <sheetFormatPr baseColWidth="10" defaultRowHeight="14.5" x14ac:dyDescent="0.35"/>
  <cols>
    <col min="1" max="1" width="11.7265625" bestFit="1" customWidth="1"/>
    <col min="2" max="2" width="16.453125" bestFit="1" customWidth="1"/>
    <col min="3" max="3" width="14.7265625" bestFit="1" customWidth="1"/>
    <col min="4" max="4" width="9.26953125" bestFit="1" customWidth="1"/>
    <col min="5" max="5" width="12.08984375" bestFit="1" customWidth="1"/>
    <col min="6" max="6" width="21.7265625" bestFit="1" customWidth="1"/>
    <col min="7" max="7" width="19.7265625" bestFit="1" customWidth="1"/>
    <col min="8" max="8" width="24.81640625" bestFit="1" customWidth="1"/>
  </cols>
  <sheetData>
    <row r="3" spans="1:8" x14ac:dyDescent="0.3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47</v>
      </c>
      <c r="G3" t="s">
        <v>5</v>
      </c>
      <c r="H3" t="s">
        <v>46</v>
      </c>
    </row>
    <row r="4" spans="1:8" x14ac:dyDescent="0.35">
      <c r="A4">
        <v>994863</v>
      </c>
      <c r="B4" s="29" t="s">
        <v>32</v>
      </c>
      <c r="C4" s="29" t="s">
        <v>58</v>
      </c>
      <c r="D4">
        <v>11</v>
      </c>
      <c r="E4" s="29" t="s">
        <v>18</v>
      </c>
      <c r="F4" s="29" t="s">
        <v>19</v>
      </c>
      <c r="G4" s="29" t="s">
        <v>20</v>
      </c>
      <c r="H4" s="29" t="s">
        <v>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Bureau" ma:contentTypeID="0x010100D60B3392DED02F4FA9454325E2E3776F0700C3F5600CD81902469CAB304AD965D692" ma:contentTypeVersion="19" ma:contentTypeDescription="Crée un document." ma:contentTypeScope="" ma:versionID="03cdf9d87220cc4c34adc07d41e58701">
  <xsd:schema xmlns:xsd="http://www.w3.org/2001/XMLSchema" xmlns:xs="http://www.w3.org/2001/XMLSchema" xmlns:p="http://schemas.microsoft.com/office/2006/metadata/properties" xmlns:ns2="0beb7f17-a426-4bba-8885-5c4c967d2e2f" xmlns:ns3="94e9d0bd-1d82-45af-9625-78a15d4106fe" xmlns:ns4="42ef39a6-f44a-4f98-9c7e-bf71ed69bf96" targetNamespace="http://schemas.microsoft.com/office/2006/metadata/properties" ma:root="true" ma:fieldsID="15c3dfbf2fce61e20a45390488a8a572" ns2:_="" ns3:_="" ns4:_="">
    <xsd:import namespace="0beb7f17-a426-4bba-8885-5c4c967d2e2f"/>
    <xsd:import namespace="94e9d0bd-1d82-45af-9625-78a15d4106fe"/>
    <xsd:import namespace="42ef39a6-f44a-4f98-9c7e-bf71ed69bf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eb7f17-a426-4bba-8885-5c4c967d2e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4f6eb522-1f3f-42c2-ae1b-bd3d6c7852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9d0bd-1d82-45af-9625-78a15d4106f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ef39a6-f44a-4f98-9c7e-bf71ed69bf9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8142223-1ed3-4ee9-8449-20e5abe7df41}" ma:internalName="TaxCatchAll" ma:showField="CatchAllData" ma:web="42ef39a6-f44a-4f98-9c7e-bf71ed69bf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2ef39a6-f44a-4f98-9c7e-bf71ed69bf96" xsi:nil="true"/>
    <lcf76f155ced4ddcb4097134ff3c332f xmlns="0beb7f17-a426-4bba-8885-5c4c967d2e2f">
      <Terms xmlns="http://schemas.microsoft.com/office/infopath/2007/PartnerControls"/>
    </lcf76f155ced4ddcb4097134ff3c332f>
    <SharedWithUsers xmlns="94e9d0bd-1d82-45af-9625-78a15d4106fe">
      <UserInfo>
        <DisplayName>Céline ROCHETTE</DisplayName>
        <AccountId>39</AccountId>
        <AccountType/>
      </UserInfo>
      <UserInfo>
        <DisplayName>Aurelie LEGRAND</DisplayName>
        <AccountId>37</AccountId>
        <AccountType/>
      </UserInfo>
      <UserInfo>
        <DisplayName>Céline LE DEVENDEC</DisplayName>
        <AccountId>31</AccountId>
        <AccountType/>
      </UserInfo>
      <UserInfo>
        <DisplayName>Angélique FAUCON</DisplayName>
        <AccountId>33</AccountId>
        <AccountType/>
      </UserInfo>
      <UserInfo>
        <DisplayName>Celine BROCHOT</DisplayName>
        <AccountId>153</AccountId>
        <AccountType/>
      </UserInfo>
      <UserInfo>
        <DisplayName>Colette BLETRY</DisplayName>
        <AccountId>34</AccountId>
        <AccountType/>
      </UserInfo>
    </SharedWithUsers>
  </documentManagement>
</p:properties>
</file>

<file path=customXml/item4.xml>�� 
</file>

<file path=customXml/itemProps1.xml><?xml version="1.0" encoding="utf-8"?>
<ds:datastoreItem xmlns:ds="http://schemas.openxmlformats.org/officeDocument/2006/customXml" ds:itemID="{CB086163-5535-45D0-8481-EEAA7CE2C3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F1A875-2082-436B-8BFF-EA0DC974D8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eb7f17-a426-4bba-8885-5c4c967d2e2f"/>
    <ds:schemaRef ds:uri="94e9d0bd-1d82-45af-9625-78a15d4106fe"/>
    <ds:schemaRef ds:uri="42ef39a6-f44a-4f98-9c7e-bf71ed69bf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D32BBB-48FF-4AF8-AED6-4505B2B8C57B}">
  <ds:schemaRefs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94e9d0bd-1d82-45af-9625-78a15d4106fe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42ef39a6-f44a-4f98-9c7e-bf71ed69bf96"/>
    <ds:schemaRef ds:uri="0beb7f17-a426-4bba-8885-5c4c967d2e2f"/>
  </ds:schemaRefs>
</ds:datastoreItem>
</file>

<file path=customXml/itemProps4.xml><?xml version="1.0" encoding="utf-8"?>
<ds:datastoreItem xmlns:ds="http://schemas.openxmlformats.org/officeDocument/2006/customXml" ds:itemID="{8303D38B-090F-4325-8739-285C8D0B61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BDD</vt:lpstr>
      <vt:lpstr>CA12A</vt:lpstr>
      <vt:lpstr>CA12-E</vt:lpstr>
      <vt:lpstr>MENS-16</vt:lpstr>
      <vt:lpstr>MENS-21</vt:lpstr>
      <vt:lpstr>MENS-24</vt:lpstr>
      <vt:lpstr>TVA mensuelle</vt:lpstr>
      <vt:lpstr>TRIM-05</vt:lpstr>
      <vt:lpstr>TRIM-21</vt:lpstr>
      <vt:lpstr>cloture</vt:lpstr>
      <vt:lpstr>formejuridique</vt:lpstr>
      <vt:lpstr>imposition</vt:lpstr>
      <vt:lpstr>N°dossier</vt:lpstr>
      <vt:lpstr>raisonsociale</vt:lpstr>
      <vt:lpstr>revision</vt:lpstr>
      <vt:lpstr>saisie</vt:lpstr>
      <vt:lpstr>supervision</vt:lpstr>
      <vt:lpstr>tva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Madison FRANQUENOUL</dc:creator>
  <cp:keywords/>
  <dc:description/>
  <cp:lastModifiedBy>Christian CROCHE</cp:lastModifiedBy>
  <cp:revision/>
  <dcterms:created xsi:type="dcterms:W3CDTF">2024-06-20T07:57:32Z</dcterms:created>
  <dcterms:modified xsi:type="dcterms:W3CDTF">2024-07-12T13:20:13Z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0x010100D60B3392DED02F4FA9454325E2E3776F0700C3F5600CD81902469CAB304AD965D692</vt:lpwstr>
  </property>
  <property fmtid="{D5CDD505-2E9C-101B-9397-08002B2CF9AE}" pid="3" name="MediaServiceImageTags">
    <vt:lpwstr/>
  </property>
</Properties>
</file>