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7265" windowHeight="4890" activeTab="1"/>
  </bookViews>
  <sheets>
    <sheet name="Données" sheetId="1" r:id="rId1"/>
    <sheet name="Données ranger en tableau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 a="1"/>
  <c r="A3" i="2" s="1"/>
  <c r="B3" i="2" a="1"/>
  <c r="B3" i="2" s="1"/>
  <c r="A4" i="2" a="1"/>
  <c r="A4" i="2" s="1"/>
  <c r="B4" i="2" a="1"/>
  <c r="B4" i="2" s="1"/>
  <c r="A5" i="2" a="1"/>
  <c r="A5" i="2" s="1"/>
  <c r="B5" i="2" a="1"/>
  <c r="B5" i="2" s="1"/>
  <c r="A6" i="2" a="1"/>
  <c r="A6" i="2" s="1"/>
  <c r="B6" i="2" a="1"/>
  <c r="B6" i="2" s="1"/>
  <c r="A7" i="2" a="1"/>
  <c r="A7" i="2" s="1"/>
  <c r="B7" i="2" a="1"/>
  <c r="B7" i="2" s="1"/>
  <c r="B2" i="2" a="1"/>
  <c r="B2" i="2" s="1"/>
  <c r="A2" i="2" a="1"/>
  <c r="A2" i="2" s="1"/>
  <c r="A8" i="2" a="1"/>
  <c r="A8" i="2" s="1"/>
  <c r="B8" i="2" a="1"/>
  <c r="B8" i="2" s="1"/>
  <c r="A9" i="2" a="1"/>
  <c r="A9" i="2" s="1"/>
  <c r="B9" i="2" a="1"/>
  <c r="B9" i="2" s="1"/>
  <c r="A10" i="2" a="1"/>
  <c r="A10" i="2" s="1"/>
  <c r="B10" i="2" a="1"/>
  <c r="B10" i="2" s="1"/>
  <c r="A11" i="2" a="1"/>
  <c r="A11" i="2" s="1"/>
  <c r="B11" i="2" a="1"/>
  <c r="B11" i="2" s="1"/>
  <c r="A12" i="2" a="1"/>
  <c r="A12" i="2" s="1"/>
  <c r="B12" i="2" a="1"/>
  <c r="B12" i="2" s="1"/>
  <c r="A13" i="2" a="1"/>
  <c r="A13" i="2" s="1"/>
  <c r="B13" i="2" a="1"/>
  <c r="B13" i="2" s="1"/>
  <c r="A14" i="2" a="1"/>
  <c r="A14" i="2" s="1"/>
  <c r="B14" i="2" a="1"/>
  <c r="B14" i="2" s="1"/>
  <c r="A15" i="2" a="1"/>
  <c r="A15" i="2" s="1"/>
  <c r="B15" i="2" a="1"/>
  <c r="B15" i="2" s="1"/>
  <c r="A16" i="2" a="1"/>
  <c r="A16" i="2" s="1"/>
  <c r="B16" i="2" a="1"/>
  <c r="B16" i="2" s="1"/>
  <c r="A17" i="2" a="1"/>
  <c r="A17" i="2" s="1"/>
  <c r="B17" i="2" a="1"/>
  <c r="B17" i="2" s="1"/>
  <c r="D3" i="2" a="1"/>
  <c r="D3" i="2" s="1"/>
  <c r="E3" i="2" a="1"/>
  <c r="E3" i="2" s="1"/>
  <c r="D4" i="2" a="1"/>
  <c r="D4" i="2" s="1"/>
  <c r="E4" i="2" a="1"/>
  <c r="E4" i="2" s="1"/>
  <c r="D5" i="2" a="1"/>
  <c r="D5" i="2" s="1"/>
  <c r="E5" i="2" a="1"/>
  <c r="E5" i="2" s="1"/>
  <c r="D6" i="2" a="1"/>
  <c r="D6" i="2" s="1"/>
  <c r="E6" i="2" a="1"/>
  <c r="E6" i="2" s="1"/>
  <c r="D7" i="2" a="1"/>
  <c r="D7" i="2" s="1"/>
  <c r="E7" i="2" a="1"/>
  <c r="E7" i="2" s="1"/>
  <c r="D8" i="2" a="1"/>
  <c r="D8" i="2" s="1"/>
  <c r="E8" i="2" a="1"/>
  <c r="E8" i="2" s="1"/>
  <c r="D9" i="2" a="1"/>
  <c r="D9" i="2" s="1"/>
  <c r="E9" i="2" a="1"/>
  <c r="E9" i="2" s="1"/>
  <c r="D10" i="2" a="1"/>
  <c r="D10" i="2" s="1"/>
  <c r="E10" i="2" a="1"/>
  <c r="E10" i="2" s="1"/>
  <c r="D11" i="2" a="1"/>
  <c r="D11" i="2" s="1"/>
  <c r="E11" i="2" a="1"/>
  <c r="E11" i="2" s="1"/>
  <c r="D12" i="2" a="1"/>
  <c r="D12" i="2" s="1"/>
  <c r="E12" i="2" a="1"/>
  <c r="E12" i="2" s="1"/>
  <c r="D13" i="2" a="1"/>
  <c r="D13" i="2" s="1"/>
  <c r="E13" i="2" a="1"/>
  <c r="E13" i="2" s="1"/>
  <c r="D14" i="2" a="1"/>
  <c r="D14" i="2" s="1"/>
  <c r="E14" i="2" a="1"/>
  <c r="E14" i="2" s="1"/>
  <c r="D15" i="2" a="1"/>
  <c r="D15" i="2" s="1"/>
  <c r="E15" i="2" a="1"/>
  <c r="E15" i="2" s="1"/>
  <c r="D16" i="2" a="1"/>
  <c r="D16" i="2" s="1"/>
  <c r="E16" i="2" a="1"/>
  <c r="E16" i="2" s="1"/>
  <c r="D17" i="2" a="1"/>
  <c r="D17" i="2" s="1"/>
  <c r="E17" i="2" a="1"/>
  <c r="E17" i="2" s="1"/>
  <c r="E2" i="2" a="1"/>
  <c r="E2" i="2" s="1"/>
  <c r="D2" i="2" a="1"/>
  <c r="D2" i="2" s="1"/>
  <c r="M3" i="2" a="1"/>
  <c r="M3" i="2" s="1"/>
  <c r="N3" i="2" a="1"/>
  <c r="N3" i="2" s="1"/>
  <c r="M4" i="2" a="1"/>
  <c r="M4" i="2" s="1"/>
  <c r="N4" i="2" a="1"/>
  <c r="N4" i="2" s="1"/>
  <c r="M5" i="2" a="1"/>
  <c r="M5" i="2" s="1"/>
  <c r="N5" i="2" a="1"/>
  <c r="N5" i="2" s="1"/>
  <c r="M6" i="2" a="1"/>
  <c r="M6" i="2" s="1"/>
  <c r="N6" i="2" a="1"/>
  <c r="N6" i="2" s="1"/>
  <c r="M7" i="2" a="1"/>
  <c r="M7" i="2" s="1"/>
  <c r="N7" i="2" a="1"/>
  <c r="N7" i="2" s="1"/>
  <c r="M8" i="2" a="1"/>
  <c r="M8" i="2" s="1"/>
  <c r="N8" i="2" a="1"/>
  <c r="N8" i="2" s="1"/>
  <c r="M9" i="2" a="1"/>
  <c r="M9" i="2" s="1"/>
  <c r="N9" i="2" a="1"/>
  <c r="N9" i="2" s="1"/>
  <c r="M10" i="2" a="1"/>
  <c r="M10" i="2" s="1"/>
  <c r="N10" i="2" a="1"/>
  <c r="N10" i="2" s="1"/>
  <c r="M11" i="2" a="1"/>
  <c r="M11" i="2" s="1"/>
  <c r="N11" i="2" a="1"/>
  <c r="N11" i="2" s="1"/>
  <c r="M12" i="2" a="1"/>
  <c r="M12" i="2" s="1"/>
  <c r="N12" i="2" a="1"/>
  <c r="N12" i="2" s="1"/>
  <c r="M13" i="2" a="1"/>
  <c r="M13" i="2" s="1"/>
  <c r="N13" i="2" a="1"/>
  <c r="N13" i="2" s="1"/>
  <c r="M14" i="2" a="1"/>
  <c r="M14" i="2" s="1"/>
  <c r="N14" i="2" a="1"/>
  <c r="N14" i="2" s="1"/>
  <c r="M15" i="2" a="1"/>
  <c r="M15" i="2" s="1"/>
  <c r="N15" i="2" a="1"/>
  <c r="N15" i="2" s="1"/>
  <c r="M16" i="2" a="1"/>
  <c r="M16" i="2" s="1"/>
  <c r="N16" i="2" a="1"/>
  <c r="N16" i="2" s="1"/>
  <c r="M17" i="2" a="1"/>
  <c r="M17" i="2" s="1"/>
  <c r="N17" i="2" a="1"/>
  <c r="N17" i="2" s="1"/>
  <c r="N2" i="2" a="1"/>
  <c r="N2" i="2" s="1"/>
  <c r="J3" i="2" a="1"/>
  <c r="J3" i="2" s="1"/>
  <c r="K3" i="2" a="1"/>
  <c r="K3" i="2" s="1"/>
  <c r="J4" i="2" a="1"/>
  <c r="J4" i="2" s="1"/>
  <c r="K4" i="2" a="1"/>
  <c r="K4" i="2" s="1"/>
  <c r="J5" i="2" a="1"/>
  <c r="J5" i="2" s="1"/>
  <c r="K5" i="2" a="1"/>
  <c r="K5" i="2" s="1"/>
  <c r="J6" i="2" a="1"/>
  <c r="J6" i="2" s="1"/>
  <c r="K6" i="2" a="1"/>
  <c r="K6" i="2" s="1"/>
  <c r="J7" i="2" a="1"/>
  <c r="J7" i="2" s="1"/>
  <c r="K7" i="2" a="1"/>
  <c r="K7" i="2" s="1"/>
  <c r="J8" i="2" a="1"/>
  <c r="J8" i="2" s="1"/>
  <c r="K8" i="2" a="1"/>
  <c r="K8" i="2" s="1"/>
  <c r="J9" i="2" a="1"/>
  <c r="J9" i="2" s="1"/>
  <c r="K9" i="2" a="1"/>
  <c r="K9" i="2" s="1"/>
  <c r="J10" i="2" a="1"/>
  <c r="J10" i="2" s="1"/>
  <c r="K10" i="2" a="1"/>
  <c r="K10" i="2" s="1"/>
  <c r="J11" i="2" a="1"/>
  <c r="J11" i="2" s="1"/>
  <c r="K11" i="2" a="1"/>
  <c r="K11" i="2" s="1"/>
  <c r="J12" i="2" a="1"/>
  <c r="J12" i="2" s="1"/>
  <c r="K12" i="2" a="1"/>
  <c r="K12" i="2" s="1"/>
  <c r="J13" i="2" a="1"/>
  <c r="J13" i="2" s="1"/>
  <c r="K13" i="2" a="1"/>
  <c r="K13" i="2" s="1"/>
  <c r="J14" i="2" a="1"/>
  <c r="J14" i="2" s="1"/>
  <c r="K14" i="2" a="1"/>
  <c r="K14" i="2" s="1"/>
  <c r="J15" i="2" a="1"/>
  <c r="J15" i="2" s="1"/>
  <c r="K15" i="2" a="1"/>
  <c r="K15" i="2" s="1"/>
  <c r="J16" i="2" a="1"/>
  <c r="J16" i="2" s="1"/>
  <c r="K16" i="2" a="1"/>
  <c r="K16" i="2" s="1"/>
  <c r="J17" i="2" a="1"/>
  <c r="J17" i="2" s="1"/>
  <c r="K17" i="2" a="1"/>
  <c r="K17" i="2" s="1"/>
  <c r="K2" i="2" a="1"/>
  <c r="K2" i="2" s="1"/>
  <c r="J2" i="2" a="1"/>
  <c r="J2" i="2" s="1"/>
  <c r="G3" i="2" a="1"/>
  <c r="G3" i="2" s="1"/>
  <c r="H3" i="2" a="1"/>
  <c r="H3" i="2" s="1"/>
  <c r="G4" i="2" a="1"/>
  <c r="G4" i="2" s="1"/>
  <c r="H4" i="2" a="1"/>
  <c r="H4" i="2" s="1"/>
  <c r="G5" i="2" a="1"/>
  <c r="G5" i="2" s="1"/>
  <c r="H5" i="2" a="1"/>
  <c r="H5" i="2" s="1"/>
  <c r="G6" i="2" a="1"/>
  <c r="G6" i="2" s="1"/>
  <c r="H6" i="2" a="1"/>
  <c r="H6" i="2" s="1"/>
  <c r="G7" i="2" a="1"/>
  <c r="G7" i="2" s="1"/>
  <c r="H7" i="2" a="1"/>
  <c r="H7" i="2" s="1"/>
  <c r="G8" i="2" a="1"/>
  <c r="G8" i="2" s="1"/>
  <c r="H8" i="2" a="1"/>
  <c r="H8" i="2" s="1"/>
  <c r="G9" i="2" a="1"/>
  <c r="G9" i="2" s="1"/>
  <c r="H9" i="2" a="1"/>
  <c r="H9" i="2" s="1"/>
  <c r="G10" i="2" a="1"/>
  <c r="G10" i="2" s="1"/>
  <c r="H10" i="2" a="1"/>
  <c r="H10" i="2" s="1"/>
  <c r="G11" i="2" a="1"/>
  <c r="G11" i="2" s="1"/>
  <c r="H11" i="2" a="1"/>
  <c r="H11" i="2" s="1"/>
  <c r="G12" i="2" a="1"/>
  <c r="G12" i="2" s="1"/>
  <c r="H12" i="2" a="1"/>
  <c r="H12" i="2" s="1"/>
  <c r="G13" i="2" a="1"/>
  <c r="G13" i="2" s="1"/>
  <c r="H13" i="2" a="1"/>
  <c r="H13" i="2" s="1"/>
  <c r="G14" i="2" a="1"/>
  <c r="G14" i="2" s="1"/>
  <c r="H14" i="2" a="1"/>
  <c r="H14" i="2" s="1"/>
  <c r="G15" i="2" a="1"/>
  <c r="G15" i="2" s="1"/>
  <c r="H15" i="2" a="1"/>
  <c r="H15" i="2" s="1"/>
  <c r="G16" i="2" a="1"/>
  <c r="G16" i="2" s="1"/>
  <c r="H16" i="2" a="1"/>
  <c r="H16" i="2" s="1"/>
  <c r="G17" i="2" a="1"/>
  <c r="G17" i="2" s="1"/>
  <c r="H17" i="2" a="1"/>
  <c r="H17" i="2" s="1"/>
  <c r="H2" i="2" a="1"/>
  <c r="H2" i="2" s="1"/>
  <c r="G2" i="2" a="1"/>
  <c r="G2" i="2" s="1"/>
  <c r="M2" i="2" a="1"/>
  <c r="M2" i="2" s="1"/>
</calcChain>
</file>

<file path=xl/sharedStrings.xml><?xml version="1.0" encoding="utf-8"?>
<sst xmlns="http://schemas.openxmlformats.org/spreadsheetml/2006/main" count="21" uniqueCount="12">
  <si>
    <t>02-03_XB</t>
  </si>
  <si>
    <t>03-04_XB</t>
  </si>
  <si>
    <t>04-05_XB</t>
  </si>
  <si>
    <t>H1</t>
  </si>
  <si>
    <t>H2</t>
  </si>
  <si>
    <t>H3</t>
  </si>
  <si>
    <t>H4</t>
  </si>
  <si>
    <t>00-01_XB</t>
  </si>
  <si>
    <t>H5</t>
  </si>
  <si>
    <t>00-01</t>
  </si>
  <si>
    <t>T00-T01_XB</t>
  </si>
  <si>
    <t>T00-T01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</si>
</sst>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222222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7"/>
  <sheetViews>
    <sheetView workbookViewId="0">
      <selection activeCell="D7" sqref="D7"/>
    </sheetView>
  </sheetViews>
  <sheetFormatPr baseColWidth="10" defaultRowHeight="15" x14ac:dyDescent="0.25"/>
  <sheetData>
    <row r="2" spans="1:3" x14ac:dyDescent="0.25">
      <c r="A2" t="s">
        <v>7</v>
      </c>
      <c r="B2">
        <v>0.01</v>
      </c>
      <c r="C2">
        <v>200</v>
      </c>
    </row>
    <row r="3" spans="1:3" x14ac:dyDescent="0.25">
      <c r="A3" t="s">
        <v>9</v>
      </c>
      <c r="B3">
        <v>0.02</v>
      </c>
      <c r="C3">
        <v>300</v>
      </c>
    </row>
    <row r="4" spans="1:3" x14ac:dyDescent="0.25">
      <c r="A4" t="s">
        <v>10</v>
      </c>
      <c r="B4">
        <v>0.03</v>
      </c>
      <c r="C4">
        <v>400</v>
      </c>
    </row>
    <row r="5" spans="1:3" x14ac:dyDescent="0.25">
      <c r="A5" t="s">
        <v>11</v>
      </c>
      <c r="B5">
        <v>0.04</v>
      </c>
      <c r="C5">
        <v>500</v>
      </c>
    </row>
    <row r="6" spans="1:3" x14ac:dyDescent="0.25">
      <c r="A6" t="s">
        <v>0</v>
      </c>
      <c r="B6">
        <v>5</v>
      </c>
      <c r="C6">
        <v>1</v>
      </c>
    </row>
    <row r="7" spans="1:3" x14ac:dyDescent="0.25">
      <c r="A7" t="s">
        <v>0</v>
      </c>
      <c r="B7">
        <v>10</v>
      </c>
      <c r="C7">
        <v>2</v>
      </c>
    </row>
    <row r="8" spans="1:3" x14ac:dyDescent="0.25">
      <c r="A8" t="s">
        <v>0</v>
      </c>
      <c r="B8">
        <v>4</v>
      </c>
      <c r="C8">
        <v>3</v>
      </c>
    </row>
    <row r="9" spans="1:3" x14ac:dyDescent="0.25">
      <c r="A9" t="s">
        <v>0</v>
      </c>
      <c r="B9">
        <v>3</v>
      </c>
      <c r="C9">
        <v>4</v>
      </c>
    </row>
    <row r="10" spans="1:3" x14ac:dyDescent="0.25">
      <c r="A10" t="s">
        <v>1</v>
      </c>
      <c r="B10">
        <v>69</v>
      </c>
      <c r="C10">
        <v>10</v>
      </c>
    </row>
    <row r="11" spans="1:3" x14ac:dyDescent="0.25">
      <c r="A11" t="s">
        <v>1</v>
      </c>
      <c r="B11">
        <v>14</v>
      </c>
      <c r="C11">
        <v>20</v>
      </c>
    </row>
    <row r="12" spans="1:3" x14ac:dyDescent="0.25">
      <c r="A12" t="s">
        <v>1</v>
      </c>
      <c r="B12">
        <v>23</v>
      </c>
      <c r="C12">
        <v>30</v>
      </c>
    </row>
    <row r="13" spans="1:3" x14ac:dyDescent="0.25">
      <c r="A13" t="s">
        <v>1</v>
      </c>
      <c r="B13">
        <v>58</v>
      </c>
      <c r="C13">
        <v>40</v>
      </c>
    </row>
    <row r="14" spans="1:3" x14ac:dyDescent="0.25">
      <c r="A14" t="s">
        <v>2</v>
      </c>
      <c r="B14">
        <v>0.1</v>
      </c>
      <c r="C14">
        <v>100</v>
      </c>
    </row>
    <row r="15" spans="1:3" x14ac:dyDescent="0.25">
      <c r="A15" t="s">
        <v>2</v>
      </c>
      <c r="B15">
        <v>158</v>
      </c>
      <c r="C15">
        <v>110</v>
      </c>
    </row>
    <row r="16" spans="1:3" x14ac:dyDescent="0.25">
      <c r="A16" t="s">
        <v>2</v>
      </c>
      <c r="B16">
        <v>147</v>
      </c>
      <c r="C16">
        <v>120</v>
      </c>
    </row>
    <row r="17" spans="1:3" x14ac:dyDescent="0.25">
      <c r="A17" t="s">
        <v>2</v>
      </c>
      <c r="B17">
        <v>169</v>
      </c>
      <c r="C17">
        <v>130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workbookViewId="0">
      <selection activeCell="A2" sqref="A2"/>
    </sheetView>
  </sheetViews>
  <sheetFormatPr baseColWidth="10" defaultRowHeight="15" x14ac:dyDescent="0.25"/>
  <sheetData>
    <row r="1" spans="1:14" x14ac:dyDescent="0.25">
      <c r="A1" s="2" t="s">
        <v>3</v>
      </c>
      <c r="B1" s="2"/>
      <c r="D1" s="2" t="s">
        <v>4</v>
      </c>
      <c r="E1" s="2"/>
      <c r="G1" s="2" t="s">
        <v>5</v>
      </c>
      <c r="H1" s="2"/>
      <c r="J1" s="2" t="s">
        <v>6</v>
      </c>
      <c r="K1" s="2"/>
      <c r="M1" s="2" t="s">
        <v>8</v>
      </c>
      <c r="N1" s="2"/>
    </row>
    <row r="2" spans="1:14" x14ac:dyDescent="0.25">
      <c r="A2">
        <f t="array" ref="A2">IFERROR(INDEX(Données!$B$2:$C$20,SMALL(IF(OR(Données!$A$2:$A$20="00-01_XB",Données!$A$2:$A$20="00-01",Données!$A$2:$A$20="T00-T01_XB",Données!$A$2:$A$20="T00-T01"),ROW(Données!$A$2:$A$20)-1),ROWS($1:1)),COLUMNS($A:A)),"")</f>
        <v>0.01</v>
      </c>
      <c r="B2">
        <f t="array" ref="B2">IFERROR(INDEX(Données!$B$2:$C$20,SMALL(IF(OR(Données!$A$2:$A$20="00-01_XB",Données!$A$2:$A$20="00-01",Données!$A$2:$A$20="T00-T01_XB",Données!$A$2:$A$20="T00-T01"),ROW(Données!$A$2:$A$20)-1),ROWS($1:1)),COLUMNS($A:B)),"")</f>
        <v>200</v>
      </c>
      <c r="D2" t="str">
        <f t="array" ref="D2">IFERROR(INDEX(Données!$B$2:$C$20,SMALL(IF(Données!$A$2:$A$20="01-02_XB",ROW(Données!$A$2:$A$20)-1),ROWS($1:1)),COLUMNS($D:D)),"")</f>
        <v/>
      </c>
      <c r="E2" t="str">
        <f t="array" ref="E2">IFERROR(INDEX(Données!$B$2:$C$20,SMALL(IF(Données!$A$2:$A$20="01-02_XB",ROW(Données!$A$2:$A$20)-1),ROWS($1:1)),COLUMNS($D:E)),"")</f>
        <v/>
      </c>
      <c r="G2" s="1">
        <f t="array" ref="G2">IFERROR(INDEX(Données!$B$2:$C$20,SMALL(IF(Données!$A$2:$A$20="02-03_XB",ROW(Données!$A$2:$A$20)-1),ROWS($1:1)),COLUMNS($G:G)),"")</f>
        <v>5</v>
      </c>
      <c r="H2" s="1">
        <f t="array" ref="H2">IFERROR(INDEX(Données!$B$2:$C$20,SMALL(IF(Données!$A$2:$A$20="02-03_XB",ROW(Données!$A$2:$A$20)-1),ROWS($1:1)),COLUMNS($G:H)),"")</f>
        <v>1</v>
      </c>
      <c r="J2">
        <f t="array" ref="J2">IFERROR(INDEX(Données!$B$2:$C$20,SMALL(IF(Données!$A$2:$A$20="03-04_XB",ROW(Données!$A$2:$A$20)-1),ROWS($1:1)),COLUMNS($J:J)),"")</f>
        <v>69</v>
      </c>
      <c r="K2">
        <f t="array" ref="K2">IFERROR(INDEX(Données!$B$2:$C$20,SMALL(IF(Données!$A$2:$A$20="03-04_XB",ROW(Données!$A$2:$A$20)-1),ROWS($1:1)),COLUMNS($J:K)),"")</f>
        <v>10</v>
      </c>
      <c r="M2">
        <f t="array" ref="M2">IFERROR(INDEX(Données!$B$2:$C$20,SMALL(IF(Données!$A$2:$A$20="04-05_XB",ROW(Données!$A$2:$A$20)-1),ROWS($1:1)),COLUMNS($M:M)),"")</f>
        <v>0.1</v>
      </c>
      <c r="N2">
        <f t="array" ref="N2">IFERROR(INDEX(Données!$B$2:$C$20,SMALL(IF(Données!$A$2:$A$20="04-05_XB",ROW(Données!$A$2:$A$20)-1),ROWS($1:1)),COLUMNS($M:N)),"")</f>
        <v>100</v>
      </c>
    </row>
    <row r="3" spans="1:14" x14ac:dyDescent="0.25">
      <c r="A3">
        <f t="array" ref="A3">IFERROR(INDEX(Données!$B$2:$C$20,SMALL(IF(OR(Données!$A$2:$A$20="00-01_XB",Données!$A$2:$A$20="00-01",Données!$A$2:$A$20="T00-T01_XB",Données!$A$2:$A$20="T00-T01"),ROW(Données!$A$2:$A$20)-1),ROWS($1:2)),COLUMNS($A:A)),"")</f>
        <v>0.02</v>
      </c>
      <c r="B3">
        <f t="array" ref="B3">IFERROR(INDEX(Données!$B$2:$C$20,SMALL(IF(OR(Données!$A$2:$A$20="00-01_XB",Données!$A$2:$A$20="00-01",Données!$A$2:$A$20="T00-T01_XB",Données!$A$2:$A$20="T00-T01"),ROW(Données!$A$2:$A$20)-1),ROWS($1:2)),COLUMNS($A:B)),"")</f>
        <v>300</v>
      </c>
      <c r="D3" t="str">
        <f t="array" ref="D3">IFERROR(INDEX(Données!$B$2:$C$20,SMALL(IF(Données!$A$2:$A$20="01-02_XB",ROW(Données!$A$2:$A$20)-1),ROWS($1:2)),COLUMNS($D:D)),"")</f>
        <v/>
      </c>
      <c r="E3" t="str">
        <f t="array" ref="E3">IFERROR(INDEX(Données!$B$2:$C$20,SMALL(IF(Données!$A$2:$A$20="01-02_XB",ROW(Données!$A$2:$A$20)-1),ROWS($1:2)),COLUMNS($D:E)),"")</f>
        <v/>
      </c>
      <c r="G3" s="1">
        <f t="array" ref="G3">IFERROR(INDEX(Données!$B$2:$C$20,SMALL(IF(Données!$A$2:$A$20="02-03_XB",ROW(Données!$A$2:$A$20)-1),ROWS($1:2)),COLUMNS($G:G)),"")</f>
        <v>10</v>
      </c>
      <c r="H3" s="1">
        <f t="array" ref="H3">IFERROR(INDEX(Données!$B$2:$C$20,SMALL(IF(Données!$A$2:$A$20="02-03_XB",ROW(Données!$A$2:$A$20)-1),ROWS($1:2)),COLUMNS($G:H)),"")</f>
        <v>2</v>
      </c>
      <c r="J3">
        <f t="array" ref="J3">IFERROR(INDEX(Données!$B$2:$C$20,SMALL(IF(Données!$A$2:$A$20="03-04_XB",ROW(Données!$A$2:$A$20)-1),ROWS($1:2)),COLUMNS($J:J)),"")</f>
        <v>14</v>
      </c>
      <c r="K3">
        <f t="array" ref="K3">IFERROR(INDEX(Données!$B$2:$C$20,SMALL(IF(Données!$A$2:$A$20="03-04_XB",ROW(Données!$A$2:$A$20)-1),ROWS($1:2)),COLUMNS($J:K)),"")</f>
        <v>20</v>
      </c>
      <c r="M3">
        <f t="array" ref="M3">IFERROR(INDEX(Données!$B$2:$C$20,SMALL(IF(Données!$A$2:$A$20="04-05_XB",ROW(Données!$A$2:$A$20)-1),ROWS($1:2)),COLUMNS($M:M)),"")</f>
        <v>158</v>
      </c>
      <c r="N3">
        <f t="array" ref="N3">IFERROR(INDEX(Données!$B$2:$C$20,SMALL(IF(Données!$A$2:$A$20="04-05_XB",ROW(Données!$A$2:$A$20)-1),ROWS($1:2)),COLUMNS($M:N)),"")</f>
        <v>110</v>
      </c>
    </row>
    <row r="4" spans="1:14" x14ac:dyDescent="0.25">
      <c r="A4">
        <f t="array" ref="A4">IFERROR(INDEX(Données!$B$2:$C$20,SMALL(IF(OR(Données!$A$2:$A$20="00-01_XB",Données!$A$2:$A$20="00-01",Données!$A$2:$A$20="T00-T01_XB",Données!$A$2:$A$20="T00-T01"),ROW(Données!$A$2:$A$20)-1),ROWS($1:3)),COLUMNS($A:A)),"")</f>
        <v>0.03</v>
      </c>
      <c r="B4">
        <f t="array" ref="B4">IFERROR(INDEX(Données!$B$2:$C$20,SMALL(IF(OR(Données!$A$2:$A$20="00-01_XB",Données!$A$2:$A$20="00-01",Données!$A$2:$A$20="T00-T01_XB",Données!$A$2:$A$20="T00-T01"),ROW(Données!$A$2:$A$20)-1),ROWS($1:3)),COLUMNS($A:B)),"")</f>
        <v>400</v>
      </c>
      <c r="D4" t="str">
        <f t="array" ref="D4">IFERROR(INDEX(Données!$B$2:$C$20,SMALL(IF(Données!$A$2:$A$20="01-02_XB",ROW(Données!$A$2:$A$20)-1),ROWS($1:3)),COLUMNS($D:D)),"")</f>
        <v/>
      </c>
      <c r="E4" t="str">
        <f t="array" ref="E4">IFERROR(INDEX(Données!$B$2:$C$20,SMALL(IF(Données!$A$2:$A$20="01-02_XB",ROW(Données!$A$2:$A$20)-1),ROWS($1:3)),COLUMNS($D:E)),"")</f>
        <v/>
      </c>
      <c r="G4" s="1">
        <f t="array" ref="G4">IFERROR(INDEX(Données!$B$2:$C$20,SMALL(IF(Données!$A$2:$A$20="02-03_XB",ROW(Données!$A$2:$A$20)-1),ROWS($1:3)),COLUMNS($G:G)),"")</f>
        <v>4</v>
      </c>
      <c r="H4" s="1">
        <f t="array" ref="H4">IFERROR(INDEX(Données!$B$2:$C$20,SMALL(IF(Données!$A$2:$A$20="02-03_XB",ROW(Données!$A$2:$A$20)-1),ROWS($1:3)),COLUMNS($G:H)),"")</f>
        <v>3</v>
      </c>
      <c r="J4">
        <f t="array" ref="J4">IFERROR(INDEX(Données!$B$2:$C$20,SMALL(IF(Données!$A$2:$A$20="03-04_XB",ROW(Données!$A$2:$A$20)-1),ROWS($1:3)),COLUMNS($J:J)),"")</f>
        <v>23</v>
      </c>
      <c r="K4">
        <f t="array" ref="K4">IFERROR(INDEX(Données!$B$2:$C$20,SMALL(IF(Données!$A$2:$A$20="03-04_XB",ROW(Données!$A$2:$A$20)-1),ROWS($1:3)),COLUMNS($J:K)),"")</f>
        <v>30</v>
      </c>
      <c r="M4">
        <f t="array" ref="M4">IFERROR(INDEX(Données!$B$2:$C$20,SMALL(IF(Données!$A$2:$A$20="04-05_XB",ROW(Données!$A$2:$A$20)-1),ROWS($1:3)),COLUMNS($M:M)),"")</f>
        <v>147</v>
      </c>
      <c r="N4">
        <f t="array" ref="N4">IFERROR(INDEX(Données!$B$2:$C$20,SMALL(IF(Données!$A$2:$A$20="04-05_XB",ROW(Données!$A$2:$A$20)-1),ROWS($1:3)),COLUMNS($M:N)),"")</f>
        <v>120</v>
      </c>
    </row>
    <row r="5" spans="1:14" x14ac:dyDescent="0.25">
      <c r="A5">
        <f t="array" ref="A5">IFERROR(INDEX(Données!$B$2:$C$20,SMALL(IF(OR(Données!$A$2:$A$20="00-01_XB",Données!$A$2:$A$20="00-01",Données!$A$2:$A$20="T00-T01_XB",Données!$A$2:$A$20="T00-T01"),ROW(Données!$A$2:$A$20)-1),ROWS($1:4)),COLUMNS($A:A)),"")</f>
        <v>0.04</v>
      </c>
      <c r="B5">
        <f t="array" ref="B5">IFERROR(INDEX(Données!$B$2:$C$20,SMALL(IF(OR(Données!$A$2:$A$20="00-01_XB",Données!$A$2:$A$20="00-01",Données!$A$2:$A$20="T00-T01_XB",Données!$A$2:$A$20="T00-T01"),ROW(Données!$A$2:$A$20)-1),ROWS($1:4)),COLUMNS($A:B)),"")</f>
        <v>500</v>
      </c>
      <c r="D5" t="str">
        <f t="array" ref="D5">IFERROR(INDEX(Données!$B$2:$C$20,SMALL(IF(Données!$A$2:$A$20="01-02_XB",ROW(Données!$A$2:$A$20)-1),ROWS($1:4)),COLUMNS($D:D)),"")</f>
        <v/>
      </c>
      <c r="E5" t="str">
        <f t="array" ref="E5">IFERROR(INDEX(Données!$B$2:$C$20,SMALL(IF(Données!$A$2:$A$20="01-02_XB",ROW(Données!$A$2:$A$20)-1),ROWS($1:4)),COLUMNS($D:E)),"")</f>
        <v/>
      </c>
      <c r="G5" s="1">
        <f t="array" ref="G5">IFERROR(INDEX(Données!$B$2:$C$20,SMALL(IF(Données!$A$2:$A$20="02-03_XB",ROW(Données!$A$2:$A$20)-1),ROWS($1:4)),COLUMNS($G:G)),"")</f>
        <v>3</v>
      </c>
      <c r="H5" s="1">
        <f t="array" ref="H5">IFERROR(INDEX(Données!$B$2:$C$20,SMALL(IF(Données!$A$2:$A$20="02-03_XB",ROW(Données!$A$2:$A$20)-1),ROWS($1:4)),COLUMNS($G:H)),"")</f>
        <v>4</v>
      </c>
      <c r="J5">
        <f t="array" ref="J5">IFERROR(INDEX(Données!$B$2:$C$20,SMALL(IF(Données!$A$2:$A$20="03-04_XB",ROW(Données!$A$2:$A$20)-1),ROWS($1:4)),COLUMNS($J:J)),"")</f>
        <v>58</v>
      </c>
      <c r="K5">
        <f t="array" ref="K5">IFERROR(INDEX(Données!$B$2:$C$20,SMALL(IF(Données!$A$2:$A$20="03-04_XB",ROW(Données!$A$2:$A$20)-1),ROWS($1:4)),COLUMNS($J:K)),"")</f>
        <v>40</v>
      </c>
      <c r="M5">
        <f t="array" ref="M5">IFERROR(INDEX(Données!$B$2:$C$20,SMALL(IF(Données!$A$2:$A$20="04-05_XB",ROW(Données!$A$2:$A$20)-1),ROWS($1:4)),COLUMNS($M:M)),"")</f>
        <v>169</v>
      </c>
      <c r="N5">
        <f t="array" ref="N5">IFERROR(INDEX(Données!$B$2:$C$20,SMALL(IF(Données!$A$2:$A$20="04-05_XB",ROW(Données!$A$2:$A$20)-1),ROWS($1:4)),COLUMNS($M:N)),"")</f>
        <v>130</v>
      </c>
    </row>
    <row r="6" spans="1:14" x14ac:dyDescent="0.25">
      <c r="A6">
        <f t="array" ref="A6">IFERROR(INDEX(Données!$B$2:$C$20,SMALL(IF(OR(Données!$A$2:$A$20="00-01_XB",Données!$A$2:$A$20="00-01",Données!$A$2:$A$20="T00-T01_XB",Données!$A$2:$A$20="T00-T01"),ROW(Données!$A$2:$A$20)-1),ROWS($1:5)),COLUMNS($A:A)),"")</f>
        <v>5</v>
      </c>
      <c r="B6">
        <f t="array" ref="B6">IFERROR(INDEX(Données!$B$2:$C$20,SMALL(IF(OR(Données!$A$2:$A$20="00-01_XB",Données!$A$2:$A$20="00-01",Données!$A$2:$A$20="T00-T01_XB",Données!$A$2:$A$20="T00-T01"),ROW(Données!$A$2:$A$20)-1),ROWS($1:5)),COLUMNS($A:B)),"")</f>
        <v>1</v>
      </c>
      <c r="D6" t="str">
        <f t="array" ref="D6">IFERROR(INDEX(Données!$B$2:$C$20,SMALL(IF(Données!$A$2:$A$20="01-02_XB",ROW(Données!$A$2:$A$20)-1),ROWS($1:5)),COLUMNS($D:D)),"")</f>
        <v/>
      </c>
      <c r="E6" t="str">
        <f t="array" ref="E6">IFERROR(INDEX(Données!$B$2:$C$20,SMALL(IF(Données!$A$2:$A$20="01-02_XB",ROW(Données!$A$2:$A$20)-1),ROWS($1:5)),COLUMNS($D:E)),"")</f>
        <v/>
      </c>
      <c r="G6" s="1" t="str">
        <f t="array" ref="G6">IFERROR(INDEX(Données!$B$2:$C$20,SMALL(IF(Données!$A$2:$A$20="02-03_XB",ROW(Données!$A$2:$A$20)-1),ROWS($1:5)),COLUMNS($G:G)),"")</f>
        <v/>
      </c>
      <c r="H6" s="1" t="str">
        <f t="array" ref="H6">IFERROR(INDEX(Données!$B$2:$C$20,SMALL(IF(Données!$A$2:$A$20="02-03_XB",ROW(Données!$A$2:$A$20)-1),ROWS($1:5)),COLUMNS($G:H)),"")</f>
        <v/>
      </c>
      <c r="J6" t="str">
        <f t="array" ref="J6">IFERROR(INDEX(Données!$B$2:$C$20,SMALL(IF(Données!$A$2:$A$20="03-04_XB",ROW(Données!$A$2:$A$20)-1),ROWS($1:5)),COLUMNS($J:J)),"")</f>
        <v/>
      </c>
      <c r="K6" t="str">
        <f t="array" ref="K6">IFERROR(INDEX(Données!$B$2:$C$20,SMALL(IF(Données!$A$2:$A$20="03-04_XB",ROW(Données!$A$2:$A$20)-1),ROWS($1:5)),COLUMNS($J:K)),"")</f>
        <v/>
      </c>
      <c r="M6" t="str">
        <f t="array" ref="M6">IFERROR(INDEX(Données!$B$2:$C$20,SMALL(IF(Données!$A$2:$A$20="04-05_XB",ROW(Données!$A$2:$A$20)-1),ROWS($1:5)),COLUMNS($M:M)),"")</f>
        <v/>
      </c>
      <c r="N6" t="str">
        <f t="array" ref="N6">IFERROR(INDEX(Données!$B$2:$C$20,SMALL(IF(Données!$A$2:$A$20="04-05_XB",ROW(Données!$A$2:$A$20)-1),ROWS($1:5)),COLUMNS($M:N)),"")</f>
        <v/>
      </c>
    </row>
    <row r="7" spans="1:14" x14ac:dyDescent="0.25">
      <c r="A7">
        <f t="array" ref="A7">IFERROR(INDEX(Données!$B$2:$C$20,SMALL(IF(OR(Données!$A$2:$A$20="00-01_XB",Données!$A$2:$A$20="00-01",Données!$A$2:$A$20="T00-T01_XB",Données!$A$2:$A$20="T00-T01"),ROW(Données!$A$2:$A$20)-1),ROWS($1:6)),COLUMNS($A:A)),"")</f>
        <v>10</v>
      </c>
      <c r="B7">
        <f t="array" ref="B7">IFERROR(INDEX(Données!$B$2:$C$20,SMALL(IF(OR(Données!$A$2:$A$20="00-01_XB",Données!$A$2:$A$20="00-01",Données!$A$2:$A$20="T00-T01_XB",Données!$A$2:$A$20="T00-T01"),ROW(Données!$A$2:$A$20)-1),ROWS($1:6)),COLUMNS($A:B)),"")</f>
        <v>2</v>
      </c>
      <c r="D7" t="str">
        <f t="array" ref="D7">IFERROR(INDEX(Données!$B$2:$C$20,SMALL(IF(Données!$A$2:$A$20="01-02_XB",ROW(Données!$A$2:$A$20)-1),ROWS($1:6)),COLUMNS($D:D)),"")</f>
        <v/>
      </c>
      <c r="E7" t="str">
        <f t="array" ref="E7">IFERROR(INDEX(Données!$B$2:$C$20,SMALL(IF(Données!$A$2:$A$20="01-02_XB",ROW(Données!$A$2:$A$20)-1),ROWS($1:6)),COLUMNS($D:E)),"")</f>
        <v/>
      </c>
      <c r="G7" s="1" t="str">
        <f t="array" ref="G7">IFERROR(INDEX(Données!$B$2:$C$20,SMALL(IF(Données!$A$2:$A$20="02-03_XB",ROW(Données!$A$2:$A$20)-1),ROWS($1:6)),COLUMNS($G:G)),"")</f>
        <v/>
      </c>
      <c r="H7" s="1" t="str">
        <f t="array" ref="H7">IFERROR(INDEX(Données!$B$2:$C$20,SMALL(IF(Données!$A$2:$A$20="02-03_XB",ROW(Données!$A$2:$A$20)-1),ROWS($1:6)),COLUMNS($G:H)),"")</f>
        <v/>
      </c>
      <c r="J7" t="str">
        <f t="array" ref="J7">IFERROR(INDEX(Données!$B$2:$C$20,SMALL(IF(Données!$A$2:$A$20="03-04_XB",ROW(Données!$A$2:$A$20)-1),ROWS($1:6)),COLUMNS($J:J)),"")</f>
        <v/>
      </c>
      <c r="K7" t="str">
        <f t="array" ref="K7">IFERROR(INDEX(Données!$B$2:$C$20,SMALL(IF(Données!$A$2:$A$20="03-04_XB",ROW(Données!$A$2:$A$20)-1),ROWS($1:6)),COLUMNS($J:K)),"")</f>
        <v/>
      </c>
      <c r="M7" t="str">
        <f t="array" ref="M7">IFERROR(INDEX(Données!$B$2:$C$20,SMALL(IF(Données!$A$2:$A$20="04-05_XB",ROW(Données!$A$2:$A$20)-1),ROWS($1:6)),COLUMNS($M:M)),"")</f>
        <v/>
      </c>
      <c r="N7" t="str">
        <f t="array" ref="N7">IFERROR(INDEX(Données!$B$2:$C$20,SMALL(IF(Données!$A$2:$A$20="04-05_XB",ROW(Données!$A$2:$A$20)-1),ROWS($1:6)),COLUMNS($M:N)),"")</f>
        <v/>
      </c>
    </row>
    <row r="8" spans="1:14" x14ac:dyDescent="0.25">
      <c r="A8" t="str">
        <f t="array" ref="A8">IFERROR(INDEX(Données!$B$2:$C$20,SMALL(IF(Données!$A$2:$A$20="00-01_XB",ROW(Données!$A$2:$A$20)-1),ROWS($1:7)),COLUMNS($A:A)),"")</f>
        <v/>
      </c>
      <c r="B8" t="str">
        <f t="array" ref="B8">IFERROR(INDEX(Données!$B$2:$C$20,SMALL(IF(Données!$A$2:$A$20="00-01_XB",ROW(Données!$A$2:$A$20)-1),ROWS($1:7)),COLUMNS($A:B)),"")</f>
        <v/>
      </c>
      <c r="D8" t="str">
        <f t="array" ref="D8">IFERROR(INDEX(Données!$B$2:$C$20,SMALL(IF(Données!$A$2:$A$20="01-02_XB",ROW(Données!$A$2:$A$20)-1),ROWS($1:7)),COLUMNS($D:D)),"")</f>
        <v/>
      </c>
      <c r="E8" t="str">
        <f t="array" ref="E8">IFERROR(INDEX(Données!$B$2:$C$20,SMALL(IF(Données!$A$2:$A$20="01-02_XB",ROW(Données!$A$2:$A$20)-1),ROWS($1:7)),COLUMNS($D:E)),"")</f>
        <v/>
      </c>
      <c r="G8" s="1" t="str">
        <f t="array" ref="G8">IFERROR(INDEX(Données!$B$2:$C$20,SMALL(IF(Données!$A$2:$A$20="02-03_XB",ROW(Données!$A$2:$A$20)-1),ROWS($1:7)),COLUMNS($G:G)),"")</f>
        <v/>
      </c>
      <c r="H8" s="1" t="str">
        <f t="array" ref="H8">IFERROR(INDEX(Données!$B$2:$C$20,SMALL(IF(Données!$A$2:$A$20="02-03_XB",ROW(Données!$A$2:$A$20)-1),ROWS($1:7)),COLUMNS($G:H)),"")</f>
        <v/>
      </c>
      <c r="J8" t="str">
        <f t="array" ref="J8">IFERROR(INDEX(Données!$B$2:$C$20,SMALL(IF(Données!$A$2:$A$20="03-04_XB",ROW(Données!$A$2:$A$20)-1),ROWS($1:7)),COLUMNS($J:J)),"")</f>
        <v/>
      </c>
      <c r="K8" t="str">
        <f t="array" ref="K8">IFERROR(INDEX(Données!$B$2:$C$20,SMALL(IF(Données!$A$2:$A$20="03-04_XB",ROW(Données!$A$2:$A$20)-1),ROWS($1:7)),COLUMNS($J:K)),"")</f>
        <v/>
      </c>
      <c r="M8" t="str">
        <f t="array" ref="M8">IFERROR(INDEX(Données!$B$2:$C$20,SMALL(IF(Données!$A$2:$A$20="04-05_XB",ROW(Données!$A$2:$A$20)-1),ROWS($1:7)),COLUMNS($M:M)),"")</f>
        <v/>
      </c>
      <c r="N8" t="str">
        <f t="array" ref="N8">IFERROR(INDEX(Données!$B$2:$C$20,SMALL(IF(Données!$A$2:$A$20="04-05_XB",ROW(Données!$A$2:$A$20)-1),ROWS($1:7)),COLUMNS($M:N)),"")</f>
        <v/>
      </c>
    </row>
    <row r="9" spans="1:14" x14ac:dyDescent="0.25">
      <c r="A9" t="str">
        <f t="array" ref="A9">IFERROR(INDEX(Données!$B$2:$C$20,SMALL(IF(Données!$A$2:$A$20="00-01_XB",ROW(Données!$A$2:$A$20)-1),ROWS($1:8)),COLUMNS($A:A)),"")</f>
        <v/>
      </c>
      <c r="B9" t="str">
        <f t="array" ref="B9">IFERROR(INDEX(Données!$B$2:$C$20,SMALL(IF(Données!$A$2:$A$20="00-01_XB",ROW(Données!$A$2:$A$20)-1),ROWS($1:8)),COLUMNS($A:B)),"")</f>
        <v/>
      </c>
      <c r="D9" t="str">
        <f t="array" ref="D9">IFERROR(INDEX(Données!$B$2:$C$20,SMALL(IF(Données!$A$2:$A$20="01-02_XB",ROW(Données!$A$2:$A$20)-1),ROWS($1:8)),COLUMNS($D:D)),"")</f>
        <v/>
      </c>
      <c r="E9" t="str">
        <f t="array" ref="E9">IFERROR(INDEX(Données!$B$2:$C$20,SMALL(IF(Données!$A$2:$A$20="01-02_XB",ROW(Données!$A$2:$A$20)-1),ROWS($1:8)),COLUMNS($D:E)),"")</f>
        <v/>
      </c>
      <c r="G9" s="1" t="str">
        <f t="array" ref="G9">IFERROR(INDEX(Données!$B$2:$C$20,SMALL(IF(Données!$A$2:$A$20="02-03_XB",ROW(Données!$A$2:$A$20)-1),ROWS($1:8)),COLUMNS($G:G)),"")</f>
        <v/>
      </c>
      <c r="H9" s="1" t="str">
        <f t="array" ref="H9">IFERROR(INDEX(Données!$B$2:$C$20,SMALL(IF(Données!$A$2:$A$20="02-03_XB",ROW(Données!$A$2:$A$20)-1),ROWS($1:8)),COLUMNS($G:H)),"")</f>
        <v/>
      </c>
      <c r="J9" t="str">
        <f t="array" ref="J9">IFERROR(INDEX(Données!$B$2:$C$20,SMALL(IF(Données!$A$2:$A$20="03-04_XB",ROW(Données!$A$2:$A$20)-1),ROWS($1:8)),COLUMNS($J:J)),"")</f>
        <v/>
      </c>
      <c r="K9" t="str">
        <f t="array" ref="K9">IFERROR(INDEX(Données!$B$2:$C$20,SMALL(IF(Données!$A$2:$A$20="03-04_XB",ROW(Données!$A$2:$A$20)-1),ROWS($1:8)),COLUMNS($J:K)),"")</f>
        <v/>
      </c>
      <c r="M9" t="str">
        <f t="array" ref="M9">IFERROR(INDEX(Données!$B$2:$C$20,SMALL(IF(Données!$A$2:$A$20="04-05_XB",ROW(Données!$A$2:$A$20)-1),ROWS($1:8)),COLUMNS($M:M)),"")</f>
        <v/>
      </c>
      <c r="N9" t="str">
        <f t="array" ref="N9">IFERROR(INDEX(Données!$B$2:$C$20,SMALL(IF(Données!$A$2:$A$20="04-05_XB",ROW(Données!$A$2:$A$20)-1),ROWS($1:8)),COLUMNS($M:N)),"")</f>
        <v/>
      </c>
    </row>
    <row r="10" spans="1:14" x14ac:dyDescent="0.25">
      <c r="A10" t="str">
        <f t="array" ref="A10">IFERROR(INDEX(Données!$B$2:$C$20,SMALL(IF(Données!$A$2:$A$20="00-01_XB",ROW(Données!$A$2:$A$20)-1),ROWS($1:9)),COLUMNS($A:A)),"")</f>
        <v/>
      </c>
      <c r="B10" t="str">
        <f t="array" ref="B10">IFERROR(INDEX(Données!$B$2:$C$20,SMALL(IF(Données!$A$2:$A$20="00-01_XB",ROW(Données!$A$2:$A$20)-1),ROWS($1:9)),COLUMNS($A:B)),"")</f>
        <v/>
      </c>
      <c r="D10" t="str">
        <f t="array" ref="D10">IFERROR(INDEX(Données!$B$2:$C$20,SMALL(IF(Données!$A$2:$A$20="01-02_XB",ROW(Données!$A$2:$A$20)-1),ROWS($1:9)),COLUMNS($D:D)),"")</f>
        <v/>
      </c>
      <c r="E10" t="str">
        <f t="array" ref="E10">IFERROR(INDEX(Données!$B$2:$C$20,SMALL(IF(Données!$A$2:$A$20="01-02_XB",ROW(Données!$A$2:$A$20)-1),ROWS($1:9)),COLUMNS($D:E)),"")</f>
        <v/>
      </c>
      <c r="G10" s="1" t="str">
        <f t="array" ref="G10">IFERROR(INDEX(Données!$B$2:$C$20,SMALL(IF(Données!$A$2:$A$20="02-03_XB",ROW(Données!$A$2:$A$20)-1),ROWS($1:9)),COLUMNS($G:G)),"")</f>
        <v/>
      </c>
      <c r="H10" s="1" t="str">
        <f t="array" ref="H10">IFERROR(INDEX(Données!$B$2:$C$20,SMALL(IF(Données!$A$2:$A$20="02-03_XB",ROW(Données!$A$2:$A$20)-1),ROWS($1:9)),COLUMNS($G:H)),"")</f>
        <v/>
      </c>
      <c r="J10" t="str">
        <f t="array" ref="J10">IFERROR(INDEX(Données!$B$2:$C$20,SMALL(IF(Données!$A$2:$A$20="03-04_XB",ROW(Données!$A$2:$A$20)-1),ROWS($1:9)),COLUMNS($J:J)),"")</f>
        <v/>
      </c>
      <c r="K10" t="str">
        <f t="array" ref="K10">IFERROR(INDEX(Données!$B$2:$C$20,SMALL(IF(Données!$A$2:$A$20="03-04_XB",ROW(Données!$A$2:$A$20)-1),ROWS($1:9)),COLUMNS($J:K)),"")</f>
        <v/>
      </c>
      <c r="M10" t="str">
        <f t="array" ref="M10">IFERROR(INDEX(Données!$B$2:$C$20,SMALL(IF(Données!$A$2:$A$20="04-05_XB",ROW(Données!$A$2:$A$20)-1),ROWS($1:9)),COLUMNS($M:M)),"")</f>
        <v/>
      </c>
      <c r="N10" t="str">
        <f t="array" ref="N10">IFERROR(INDEX(Données!$B$2:$C$20,SMALL(IF(Données!$A$2:$A$20="04-05_XB",ROW(Données!$A$2:$A$20)-1),ROWS($1:9)),COLUMNS($M:N)),"")</f>
        <v/>
      </c>
    </row>
    <row r="11" spans="1:14" x14ac:dyDescent="0.25">
      <c r="A11" t="str">
        <f t="array" ref="A11">IFERROR(INDEX(Données!$B$2:$C$20,SMALL(IF(Données!$A$2:$A$20="00-01_XB",ROW(Données!$A$2:$A$20)-1),ROWS($1:10)),COLUMNS($A:A)),"")</f>
        <v/>
      </c>
      <c r="B11" t="str">
        <f t="array" ref="B11">IFERROR(INDEX(Données!$B$2:$C$20,SMALL(IF(Données!$A$2:$A$20="00-01_XB",ROW(Données!$A$2:$A$20)-1),ROWS($1:10)),COLUMNS($A:B)),"")</f>
        <v/>
      </c>
      <c r="D11" t="str">
        <f t="array" ref="D11">IFERROR(INDEX(Données!$B$2:$C$20,SMALL(IF(Données!$A$2:$A$20="01-02_XB",ROW(Données!$A$2:$A$20)-1),ROWS($1:10)),COLUMNS($D:D)),"")</f>
        <v/>
      </c>
      <c r="E11" t="str">
        <f t="array" ref="E11">IFERROR(INDEX(Données!$B$2:$C$20,SMALL(IF(Données!$A$2:$A$20="01-02_XB",ROW(Données!$A$2:$A$20)-1),ROWS($1:10)),COLUMNS($D:E)),"")</f>
        <v/>
      </c>
      <c r="G11" s="1" t="str">
        <f t="array" ref="G11">IFERROR(INDEX(Données!$B$2:$C$20,SMALL(IF(Données!$A$2:$A$20="02-03_XB",ROW(Données!$A$2:$A$20)-1),ROWS($1:10)),COLUMNS($G:G)),"")</f>
        <v/>
      </c>
      <c r="H11" s="1" t="str">
        <f t="array" ref="H11">IFERROR(INDEX(Données!$B$2:$C$20,SMALL(IF(Données!$A$2:$A$20="02-03_XB",ROW(Données!$A$2:$A$20)-1),ROWS($1:10)),COLUMNS($G:H)),"")</f>
        <v/>
      </c>
      <c r="J11" t="str">
        <f t="array" ref="J11">IFERROR(INDEX(Données!$B$2:$C$20,SMALL(IF(Données!$A$2:$A$20="03-04_XB",ROW(Données!$A$2:$A$20)-1),ROWS($1:10)),COLUMNS($J:J)),"")</f>
        <v/>
      </c>
      <c r="K11" t="str">
        <f t="array" ref="K11">IFERROR(INDEX(Données!$B$2:$C$20,SMALL(IF(Données!$A$2:$A$20="03-04_XB",ROW(Données!$A$2:$A$20)-1),ROWS($1:10)),COLUMNS($J:K)),"")</f>
        <v/>
      </c>
      <c r="M11" t="str">
        <f t="array" ref="M11">IFERROR(INDEX(Données!$B$2:$C$20,SMALL(IF(Données!$A$2:$A$20="04-05_XB",ROW(Données!$A$2:$A$20)-1),ROWS($1:10)),COLUMNS($M:M)),"")</f>
        <v/>
      </c>
      <c r="N11" t="str">
        <f t="array" ref="N11">IFERROR(INDEX(Données!$B$2:$C$20,SMALL(IF(Données!$A$2:$A$20="04-05_XB",ROW(Données!$A$2:$A$20)-1),ROWS($1:10)),COLUMNS($M:N)),"")</f>
        <v/>
      </c>
    </row>
    <row r="12" spans="1:14" x14ac:dyDescent="0.25">
      <c r="A12" t="str">
        <f t="array" ref="A12">IFERROR(INDEX(Données!$B$2:$C$20,SMALL(IF(Données!$A$2:$A$20="00-01_XB",ROW(Données!$A$2:$A$20)-1),ROWS($1:11)),COLUMNS($A:A)),"")</f>
        <v/>
      </c>
      <c r="B12" t="str">
        <f t="array" ref="B12">IFERROR(INDEX(Données!$B$2:$C$20,SMALL(IF(Données!$A$2:$A$20="00-01_XB",ROW(Données!$A$2:$A$20)-1),ROWS($1:11)),COLUMNS($A:B)),"")</f>
        <v/>
      </c>
      <c r="D12" t="str">
        <f t="array" ref="D12">IFERROR(INDEX(Données!$B$2:$C$20,SMALL(IF(Données!$A$2:$A$20="01-02_XB",ROW(Données!$A$2:$A$20)-1),ROWS($1:11)),COLUMNS($D:D)),"")</f>
        <v/>
      </c>
      <c r="E12" t="str">
        <f t="array" ref="E12">IFERROR(INDEX(Données!$B$2:$C$20,SMALL(IF(Données!$A$2:$A$20="01-02_XB",ROW(Données!$A$2:$A$20)-1),ROWS($1:11)),COLUMNS($D:E)),"")</f>
        <v/>
      </c>
      <c r="G12" s="1" t="str">
        <f t="array" ref="G12">IFERROR(INDEX(Données!$B$2:$C$20,SMALL(IF(Données!$A$2:$A$20="02-03_XB",ROW(Données!$A$2:$A$20)-1),ROWS($1:11)),COLUMNS($G:G)),"")</f>
        <v/>
      </c>
      <c r="H12" s="1" t="str">
        <f t="array" ref="H12">IFERROR(INDEX(Données!$B$2:$C$20,SMALL(IF(Données!$A$2:$A$20="02-03_XB",ROW(Données!$A$2:$A$20)-1),ROWS($1:11)),COLUMNS($G:H)),"")</f>
        <v/>
      </c>
      <c r="J12" t="str">
        <f t="array" ref="J12">IFERROR(INDEX(Données!$B$2:$C$20,SMALL(IF(Données!$A$2:$A$20="03-04_XB",ROW(Données!$A$2:$A$20)-1),ROWS($1:11)),COLUMNS($J:J)),"")</f>
        <v/>
      </c>
      <c r="K12" t="str">
        <f t="array" ref="K12">IFERROR(INDEX(Données!$B$2:$C$20,SMALL(IF(Données!$A$2:$A$20="03-04_XB",ROW(Données!$A$2:$A$20)-1),ROWS($1:11)),COLUMNS($J:K)),"")</f>
        <v/>
      </c>
      <c r="M12" t="str">
        <f t="array" ref="M12">IFERROR(INDEX(Données!$B$2:$C$20,SMALL(IF(Données!$A$2:$A$20="04-05_XB",ROW(Données!$A$2:$A$20)-1),ROWS($1:11)),COLUMNS($M:M)),"")</f>
        <v/>
      </c>
      <c r="N12" t="str">
        <f t="array" ref="N12">IFERROR(INDEX(Données!$B$2:$C$20,SMALL(IF(Données!$A$2:$A$20="04-05_XB",ROW(Données!$A$2:$A$20)-1),ROWS($1:11)),COLUMNS($M:N)),"")</f>
        <v/>
      </c>
    </row>
    <row r="13" spans="1:14" x14ac:dyDescent="0.25">
      <c r="A13" t="str">
        <f t="array" ref="A13">IFERROR(INDEX(Données!$B$2:$C$20,SMALL(IF(Données!$A$2:$A$20="00-01_XB",ROW(Données!$A$2:$A$20)-1),ROWS($1:12)),COLUMNS($A:A)),"")</f>
        <v/>
      </c>
      <c r="B13" t="str">
        <f t="array" ref="B13">IFERROR(INDEX(Données!$B$2:$C$20,SMALL(IF(Données!$A$2:$A$20="00-01_XB",ROW(Données!$A$2:$A$20)-1),ROWS($1:12)),COLUMNS($A:B)),"")</f>
        <v/>
      </c>
      <c r="D13" t="str">
        <f t="array" ref="D13">IFERROR(INDEX(Données!$B$2:$C$20,SMALL(IF(Données!$A$2:$A$20="01-02_XB",ROW(Données!$A$2:$A$20)-1),ROWS($1:12)),COLUMNS($D:D)),"")</f>
        <v/>
      </c>
      <c r="E13" t="str">
        <f t="array" ref="E13">IFERROR(INDEX(Données!$B$2:$C$20,SMALL(IF(Données!$A$2:$A$20="01-02_XB",ROW(Données!$A$2:$A$20)-1),ROWS($1:12)),COLUMNS($D:E)),"")</f>
        <v/>
      </c>
      <c r="G13" s="1" t="str">
        <f t="array" ref="G13">IFERROR(INDEX(Données!$B$2:$C$20,SMALL(IF(Données!$A$2:$A$20="02-03_XB",ROW(Données!$A$2:$A$20)-1),ROWS($1:12)),COLUMNS($G:G)),"")</f>
        <v/>
      </c>
      <c r="H13" s="1" t="str">
        <f t="array" ref="H13">IFERROR(INDEX(Données!$B$2:$C$20,SMALL(IF(Données!$A$2:$A$20="02-03_XB",ROW(Données!$A$2:$A$20)-1),ROWS($1:12)),COLUMNS($G:H)),"")</f>
        <v/>
      </c>
      <c r="J13" t="str">
        <f t="array" ref="J13">IFERROR(INDEX(Données!$B$2:$C$20,SMALL(IF(Données!$A$2:$A$20="03-04_XB",ROW(Données!$A$2:$A$20)-1),ROWS($1:12)),COLUMNS($J:J)),"")</f>
        <v/>
      </c>
      <c r="K13" t="str">
        <f t="array" ref="K13">IFERROR(INDEX(Données!$B$2:$C$20,SMALL(IF(Données!$A$2:$A$20="03-04_XB",ROW(Données!$A$2:$A$20)-1),ROWS($1:12)),COLUMNS($J:K)),"")</f>
        <v/>
      </c>
      <c r="M13" t="str">
        <f t="array" ref="M13">IFERROR(INDEX(Données!$B$2:$C$20,SMALL(IF(Données!$A$2:$A$20="04-05_XB",ROW(Données!$A$2:$A$20)-1),ROWS($1:12)),COLUMNS($M:M)),"")</f>
        <v/>
      </c>
      <c r="N13" t="str">
        <f t="array" ref="N13">IFERROR(INDEX(Données!$B$2:$C$20,SMALL(IF(Données!$A$2:$A$20="04-05_XB",ROW(Données!$A$2:$A$20)-1),ROWS($1:12)),COLUMNS($M:N)),"")</f>
        <v/>
      </c>
    </row>
    <row r="14" spans="1:14" x14ac:dyDescent="0.25">
      <c r="A14" t="str">
        <f t="array" ref="A14">IFERROR(INDEX(Données!$B$2:$C$20,SMALL(IF(Données!$A$2:$A$20="00-01_XB",ROW(Données!$A$2:$A$20)-1),ROWS($1:13)),COLUMNS($A:A)),"")</f>
        <v/>
      </c>
      <c r="B14" t="str">
        <f t="array" ref="B14">IFERROR(INDEX(Données!$B$2:$C$20,SMALL(IF(Données!$A$2:$A$20="00-01_XB",ROW(Données!$A$2:$A$20)-1),ROWS($1:13)),COLUMNS($A:B)),"")</f>
        <v/>
      </c>
      <c r="D14" t="str">
        <f t="array" ref="D14">IFERROR(INDEX(Données!$B$2:$C$20,SMALL(IF(Données!$A$2:$A$20="01-02_XB",ROW(Données!$A$2:$A$20)-1),ROWS($1:13)),COLUMNS($D:D)),"")</f>
        <v/>
      </c>
      <c r="E14" t="str">
        <f t="array" ref="E14">IFERROR(INDEX(Données!$B$2:$C$20,SMALL(IF(Données!$A$2:$A$20="01-02_XB",ROW(Données!$A$2:$A$20)-1),ROWS($1:13)),COLUMNS($D:E)),"")</f>
        <v/>
      </c>
      <c r="G14" s="1" t="str">
        <f t="array" ref="G14">IFERROR(INDEX(Données!$B$2:$C$20,SMALL(IF(Données!$A$2:$A$20="02-03_XB",ROW(Données!$A$2:$A$20)-1),ROWS($1:13)),COLUMNS($G:G)),"")</f>
        <v/>
      </c>
      <c r="H14" s="1" t="str">
        <f t="array" ref="H14">IFERROR(INDEX(Données!$B$2:$C$20,SMALL(IF(Données!$A$2:$A$20="02-03_XB",ROW(Données!$A$2:$A$20)-1),ROWS($1:13)),COLUMNS($G:H)),"")</f>
        <v/>
      </c>
      <c r="J14" t="str">
        <f t="array" ref="J14">IFERROR(INDEX(Données!$B$2:$C$20,SMALL(IF(Données!$A$2:$A$20="03-04_XB",ROW(Données!$A$2:$A$20)-1),ROWS($1:13)),COLUMNS($J:J)),"")</f>
        <v/>
      </c>
      <c r="K14" t="str">
        <f t="array" ref="K14">IFERROR(INDEX(Données!$B$2:$C$20,SMALL(IF(Données!$A$2:$A$20="03-04_XB",ROW(Données!$A$2:$A$20)-1),ROWS($1:13)),COLUMNS($J:K)),"")</f>
        <v/>
      </c>
      <c r="M14" t="str">
        <f t="array" ref="M14">IFERROR(INDEX(Données!$B$2:$C$20,SMALL(IF(Données!$A$2:$A$20="04-05_XB",ROW(Données!$A$2:$A$20)-1),ROWS($1:13)),COLUMNS($M:M)),"")</f>
        <v/>
      </c>
      <c r="N14" t="str">
        <f t="array" ref="N14">IFERROR(INDEX(Données!$B$2:$C$20,SMALL(IF(Données!$A$2:$A$20="04-05_XB",ROW(Données!$A$2:$A$20)-1),ROWS($1:13)),COLUMNS($M:N)),"")</f>
        <v/>
      </c>
    </row>
    <row r="15" spans="1:14" x14ac:dyDescent="0.25">
      <c r="A15" t="str">
        <f t="array" ref="A15">IFERROR(INDEX(Données!$B$2:$C$20,SMALL(IF(Données!$A$2:$A$20="00-01_XB",ROW(Données!$A$2:$A$20)-1),ROWS($1:14)),COLUMNS($A:A)),"")</f>
        <v/>
      </c>
      <c r="B15" t="str">
        <f t="array" ref="B15">IFERROR(INDEX(Données!$B$2:$C$20,SMALL(IF(Données!$A$2:$A$20="00-01_XB",ROW(Données!$A$2:$A$20)-1),ROWS($1:14)),COLUMNS($A:B)),"")</f>
        <v/>
      </c>
      <c r="D15" t="str">
        <f t="array" ref="D15">IFERROR(INDEX(Données!$B$2:$C$20,SMALL(IF(Données!$A$2:$A$20="01-02_XB",ROW(Données!$A$2:$A$20)-1),ROWS($1:14)),COLUMNS($D:D)),"")</f>
        <v/>
      </c>
      <c r="E15" t="str">
        <f t="array" ref="E15">IFERROR(INDEX(Données!$B$2:$C$20,SMALL(IF(Données!$A$2:$A$20="01-02_XB",ROW(Données!$A$2:$A$20)-1),ROWS($1:14)),COLUMNS($D:E)),"")</f>
        <v/>
      </c>
      <c r="G15" s="1" t="str">
        <f t="array" ref="G15">IFERROR(INDEX(Données!$B$2:$C$20,SMALL(IF(Données!$A$2:$A$20="02-03_XB",ROW(Données!$A$2:$A$20)-1),ROWS($1:14)),COLUMNS($G:G)),"")</f>
        <v/>
      </c>
      <c r="H15" s="1" t="str">
        <f t="array" ref="H15">IFERROR(INDEX(Données!$B$2:$C$20,SMALL(IF(Données!$A$2:$A$20="02-03_XB",ROW(Données!$A$2:$A$20)-1),ROWS($1:14)),COLUMNS($G:H)),"")</f>
        <v/>
      </c>
      <c r="J15" t="str">
        <f t="array" ref="J15">IFERROR(INDEX(Données!$B$2:$C$20,SMALL(IF(Données!$A$2:$A$20="03-04_XB",ROW(Données!$A$2:$A$20)-1),ROWS($1:14)),COLUMNS($J:J)),"")</f>
        <v/>
      </c>
      <c r="K15" t="str">
        <f t="array" ref="K15">IFERROR(INDEX(Données!$B$2:$C$20,SMALL(IF(Données!$A$2:$A$20="03-04_XB",ROW(Données!$A$2:$A$20)-1),ROWS($1:14)),COLUMNS($J:K)),"")</f>
        <v/>
      </c>
      <c r="M15" t="str">
        <f t="array" ref="M15">IFERROR(INDEX(Données!$B$2:$C$20,SMALL(IF(Données!$A$2:$A$20="04-05_XB",ROW(Données!$A$2:$A$20)-1),ROWS($1:14)),COLUMNS($M:M)),"")</f>
        <v/>
      </c>
      <c r="N15" t="str">
        <f t="array" ref="N15">IFERROR(INDEX(Données!$B$2:$C$20,SMALL(IF(Données!$A$2:$A$20="04-05_XB",ROW(Données!$A$2:$A$20)-1),ROWS($1:14)),COLUMNS($M:N)),"")</f>
        <v/>
      </c>
    </row>
    <row r="16" spans="1:14" x14ac:dyDescent="0.25">
      <c r="A16" t="str">
        <f t="array" ref="A16">IFERROR(INDEX(Données!$B$2:$C$20,SMALL(IF(Données!$A$2:$A$20="00-01_XB",ROW(Données!$A$2:$A$20)-1),ROWS($1:15)),COLUMNS($A:A)),"")</f>
        <v/>
      </c>
      <c r="B16" t="str">
        <f t="array" ref="B16">IFERROR(INDEX(Données!$B$2:$C$20,SMALL(IF(Données!$A$2:$A$20="00-01_XB",ROW(Données!$A$2:$A$20)-1),ROWS($1:15)),COLUMNS($A:B)),"")</f>
        <v/>
      </c>
      <c r="D16" t="str">
        <f t="array" ref="D16">IFERROR(INDEX(Données!$B$2:$C$20,SMALL(IF(Données!$A$2:$A$20="01-02_XB",ROW(Données!$A$2:$A$20)-1),ROWS($1:15)),COLUMNS($D:D)),"")</f>
        <v/>
      </c>
      <c r="E16" t="str">
        <f t="array" ref="E16">IFERROR(INDEX(Données!$B$2:$C$20,SMALL(IF(Données!$A$2:$A$20="01-02_XB",ROW(Données!$A$2:$A$20)-1),ROWS($1:15)),COLUMNS($D:E)),"")</f>
        <v/>
      </c>
      <c r="G16" s="1" t="str">
        <f t="array" ref="G16">IFERROR(INDEX(Données!$B$2:$C$20,SMALL(IF(Données!$A$2:$A$20="02-03_XB",ROW(Données!$A$2:$A$20)-1),ROWS($1:15)),COLUMNS($G:G)),"")</f>
        <v/>
      </c>
      <c r="H16" s="1" t="str">
        <f t="array" ref="H16">IFERROR(INDEX(Données!$B$2:$C$20,SMALL(IF(Données!$A$2:$A$20="02-03_XB",ROW(Données!$A$2:$A$20)-1),ROWS($1:15)),COLUMNS($G:H)),"")</f>
        <v/>
      </c>
      <c r="J16" t="str">
        <f t="array" ref="J16">IFERROR(INDEX(Données!$B$2:$C$20,SMALL(IF(Données!$A$2:$A$20="03-04_XB",ROW(Données!$A$2:$A$20)-1),ROWS($1:15)),COLUMNS($J:J)),"")</f>
        <v/>
      </c>
      <c r="K16" t="str">
        <f t="array" ref="K16">IFERROR(INDEX(Données!$B$2:$C$20,SMALL(IF(Données!$A$2:$A$20="03-04_XB",ROW(Données!$A$2:$A$20)-1),ROWS($1:15)),COLUMNS($J:K)),"")</f>
        <v/>
      </c>
      <c r="M16" t="str">
        <f t="array" ref="M16">IFERROR(INDEX(Données!$B$2:$C$20,SMALL(IF(Données!$A$2:$A$20="04-05_XB",ROW(Données!$A$2:$A$20)-1),ROWS($1:15)),COLUMNS($M:M)),"")</f>
        <v/>
      </c>
      <c r="N16" t="str">
        <f t="array" ref="N16">IFERROR(INDEX(Données!$B$2:$C$20,SMALL(IF(Données!$A$2:$A$20="04-05_XB",ROW(Données!$A$2:$A$20)-1),ROWS($1:15)),COLUMNS($M:N)),"")</f>
        <v/>
      </c>
    </row>
    <row r="17" spans="1:14" x14ac:dyDescent="0.25">
      <c r="A17" t="str">
        <f t="array" ref="A17">IFERROR(INDEX(Données!$B$2:$C$20,SMALL(IF(Données!$A$2:$A$20="00-01_XB",ROW(Données!$A$2:$A$20)-1),ROWS($1:16)),COLUMNS($A:A)),"")</f>
        <v/>
      </c>
      <c r="B17" t="str">
        <f t="array" ref="B17">IFERROR(INDEX(Données!$B$2:$C$20,SMALL(IF(Données!$A$2:$A$20="00-01_XB",ROW(Données!$A$2:$A$20)-1),ROWS($1:16)),COLUMNS($A:B)),"")</f>
        <v/>
      </c>
      <c r="D17" t="str">
        <f t="array" ref="D17">IFERROR(INDEX(Données!$B$2:$C$20,SMALL(IF(Données!$A$2:$A$20="01-02_XB",ROW(Données!$A$2:$A$20)-1),ROWS($1:16)),COLUMNS($D:D)),"")</f>
        <v/>
      </c>
      <c r="E17" t="str">
        <f t="array" ref="E17">IFERROR(INDEX(Données!$B$2:$C$20,SMALL(IF(Données!$A$2:$A$20="01-02_XB",ROW(Données!$A$2:$A$20)-1),ROWS($1:16)),COLUMNS($D:E)),"")</f>
        <v/>
      </c>
      <c r="G17" s="1" t="str">
        <f t="array" ref="G17">IFERROR(INDEX(Données!$B$2:$C$20,SMALL(IF(Données!$A$2:$A$20="02-03_XB",ROW(Données!$A$2:$A$20)-1),ROWS($1:16)),COLUMNS($G:G)),"")</f>
        <v/>
      </c>
      <c r="H17" s="1" t="str">
        <f t="array" ref="H17">IFERROR(INDEX(Données!$B$2:$C$20,SMALL(IF(Données!$A$2:$A$20="02-03_XB",ROW(Données!$A$2:$A$20)-1),ROWS($1:16)),COLUMNS($G:H)),"")</f>
        <v/>
      </c>
      <c r="J17" t="str">
        <f t="array" ref="J17">IFERROR(INDEX(Données!$B$2:$C$20,SMALL(IF(Données!$A$2:$A$20="03-04_XB",ROW(Données!$A$2:$A$20)-1),ROWS($1:16)),COLUMNS($J:J)),"")</f>
        <v/>
      </c>
      <c r="K17" t="str">
        <f t="array" ref="K17">IFERROR(INDEX(Données!$B$2:$C$20,SMALL(IF(Données!$A$2:$A$20="03-04_XB",ROW(Données!$A$2:$A$20)-1),ROWS($1:16)),COLUMNS($J:K)),"")</f>
        <v/>
      </c>
      <c r="M17" t="str">
        <f t="array" ref="M17">IFERROR(INDEX(Données!$B$2:$C$20,SMALL(IF(Données!$A$2:$A$20="04-05_XB",ROW(Données!$A$2:$A$20)-1),ROWS($1:16)),COLUMNS($M:M)),"")</f>
        <v/>
      </c>
      <c r="N17" t="str">
        <f t="array" ref="N17">IFERROR(INDEX(Données!$B$2:$C$20,SMALL(IF(Données!$A$2:$A$20="04-05_XB",ROW(Données!$A$2:$A$20)-1),ROWS($1:16)),COLUMNS($M:N)),"")</f>
        <v/>
      </c>
    </row>
  </sheetData>
  <mergeCells count="5">
    <mergeCell ref="A1:B1"/>
    <mergeCell ref="D1:E1"/>
    <mergeCell ref="G1:H1"/>
    <mergeCell ref="J1:K1"/>
    <mergeCell ref="M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Données ranger en 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 2</dc:creator>
  <cp:lastModifiedBy>Chloé CARLES</cp:lastModifiedBy>
  <dcterms:created xsi:type="dcterms:W3CDTF">2018-11-05T17:19:49Z</dcterms:created>
  <dcterms:modified xsi:type="dcterms:W3CDTF">2018-11-22T15:00:17Z</dcterms:modified>
</cp:coreProperties>
</file>