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17268" windowHeight="4884" activeTab="1"/>
  </bookViews>
  <sheets>
    <sheet name="Données" sheetId="1" r:id="rId1"/>
    <sheet name="Données ranger en tablea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2" i="2"/>
</calcChain>
</file>

<file path=xl/sharedStrings.xml><?xml version="1.0" encoding="utf-8"?>
<sst xmlns="http://schemas.openxmlformats.org/spreadsheetml/2006/main" count="21" uniqueCount="9">
  <si>
    <t>02-03_XB</t>
  </si>
  <si>
    <t>03-04_XB</t>
  </si>
  <si>
    <t>04-05_XB</t>
  </si>
  <si>
    <t>H1</t>
  </si>
  <si>
    <t>H2</t>
  </si>
  <si>
    <t>H3</t>
  </si>
  <si>
    <t>H4</t>
  </si>
  <si>
    <t>00-01_XB</t>
  </si>
  <si>
    <t>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</si>
</sst>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workbookViewId="0">
      <selection sqref="A1:XFD1"/>
    </sheetView>
  </sheetViews>
  <sheetFormatPr baseColWidth="10" defaultRowHeight="14.4" x14ac:dyDescent="0.55000000000000004"/>
  <sheetData>
    <row r="2" spans="1:3" x14ac:dyDescent="0.55000000000000004">
      <c r="A2" t="s">
        <v>7</v>
      </c>
      <c r="B2">
        <v>0.01</v>
      </c>
      <c r="C2">
        <v>200</v>
      </c>
    </row>
    <row r="3" spans="1:3" x14ac:dyDescent="0.55000000000000004">
      <c r="A3" t="s">
        <v>7</v>
      </c>
      <c r="B3">
        <v>0.02</v>
      </c>
      <c r="C3">
        <v>300</v>
      </c>
    </row>
    <row r="4" spans="1:3" x14ac:dyDescent="0.55000000000000004">
      <c r="A4" t="s">
        <v>7</v>
      </c>
      <c r="B4">
        <v>0.03</v>
      </c>
      <c r="C4">
        <v>400</v>
      </c>
    </row>
    <row r="5" spans="1:3" x14ac:dyDescent="0.55000000000000004">
      <c r="A5" t="s">
        <v>7</v>
      </c>
      <c r="B5">
        <v>0.04</v>
      </c>
      <c r="C5">
        <v>500</v>
      </c>
    </row>
    <row r="6" spans="1:3" x14ac:dyDescent="0.55000000000000004">
      <c r="A6" t="s">
        <v>0</v>
      </c>
      <c r="B6">
        <v>5</v>
      </c>
      <c r="C6">
        <v>1</v>
      </c>
    </row>
    <row r="7" spans="1:3" x14ac:dyDescent="0.55000000000000004">
      <c r="A7" t="s">
        <v>0</v>
      </c>
      <c r="B7">
        <v>10</v>
      </c>
      <c r="C7">
        <v>2</v>
      </c>
    </row>
    <row r="8" spans="1:3" x14ac:dyDescent="0.55000000000000004">
      <c r="A8" t="s">
        <v>0</v>
      </c>
      <c r="B8">
        <v>4</v>
      </c>
      <c r="C8">
        <v>3</v>
      </c>
    </row>
    <row r="9" spans="1:3" x14ac:dyDescent="0.55000000000000004">
      <c r="A9" t="s">
        <v>0</v>
      </c>
      <c r="B9">
        <v>3</v>
      </c>
      <c r="C9">
        <v>4</v>
      </c>
    </row>
    <row r="10" spans="1:3" x14ac:dyDescent="0.55000000000000004">
      <c r="A10" t="s">
        <v>1</v>
      </c>
      <c r="B10">
        <v>69</v>
      </c>
      <c r="C10">
        <v>10</v>
      </c>
    </row>
    <row r="11" spans="1:3" x14ac:dyDescent="0.55000000000000004">
      <c r="A11" t="s">
        <v>1</v>
      </c>
      <c r="B11">
        <v>14</v>
      </c>
      <c r="C11">
        <v>20</v>
      </c>
    </row>
    <row r="12" spans="1:3" x14ac:dyDescent="0.55000000000000004">
      <c r="A12" t="s">
        <v>1</v>
      </c>
      <c r="B12">
        <v>23</v>
      </c>
      <c r="C12">
        <v>30</v>
      </c>
    </row>
    <row r="13" spans="1:3" x14ac:dyDescent="0.55000000000000004">
      <c r="A13" t="s">
        <v>1</v>
      </c>
      <c r="B13">
        <v>58</v>
      </c>
      <c r="C13">
        <v>40</v>
      </c>
    </row>
    <row r="14" spans="1:3" x14ac:dyDescent="0.55000000000000004">
      <c r="A14" t="s">
        <v>2</v>
      </c>
      <c r="B14">
        <v>0.1</v>
      </c>
      <c r="C14">
        <v>100</v>
      </c>
    </row>
    <row r="15" spans="1:3" x14ac:dyDescent="0.55000000000000004">
      <c r="A15" t="s">
        <v>2</v>
      </c>
      <c r="B15">
        <v>158</v>
      </c>
      <c r="C15">
        <v>110</v>
      </c>
    </row>
    <row r="16" spans="1:3" x14ac:dyDescent="0.55000000000000004">
      <c r="A16" t="s">
        <v>2</v>
      </c>
      <c r="B16">
        <v>147</v>
      </c>
      <c r="C16">
        <v>120</v>
      </c>
    </row>
    <row r="17" spans="1:3" x14ac:dyDescent="0.55000000000000004">
      <c r="A17" t="s">
        <v>2</v>
      </c>
      <c r="B17">
        <v>169</v>
      </c>
      <c r="C17">
        <v>130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B26" sqref="B26"/>
    </sheetView>
  </sheetViews>
  <sheetFormatPr baseColWidth="10" defaultRowHeight="14.4" x14ac:dyDescent="0.55000000000000004"/>
  <sheetData>
    <row r="1" spans="1:14" x14ac:dyDescent="0.55000000000000004">
      <c r="A1" s="1" t="s">
        <v>3</v>
      </c>
      <c r="B1" s="1"/>
      <c r="D1" s="1" t="s">
        <v>4</v>
      </c>
      <c r="E1" s="1"/>
      <c r="G1" s="1" t="s">
        <v>5</v>
      </c>
      <c r="H1" s="1"/>
      <c r="J1" s="1" t="s">
        <v>6</v>
      </c>
      <c r="K1" s="1"/>
      <c r="M1" s="1" t="s">
        <v>8</v>
      </c>
      <c r="N1" s="1"/>
    </row>
    <row r="2" spans="1:14" x14ac:dyDescent="0.55000000000000004">
      <c r="A2">
        <f>IF(Données!$A$2:$A$17="00-01_XB",Données!$B$2:$B$17,)</f>
        <v>0.01</v>
      </c>
      <c r="B2">
        <f>IF(Données!$A$2:$A$17="00-01_XB",Données!$C$2:$C$17,)</f>
        <v>200</v>
      </c>
      <c r="D2">
        <f>IF(Données!$A$2:$A$17="01-02_XB",Données!$B$2:$B$17,)</f>
        <v>0</v>
      </c>
      <c r="E2">
        <f>IF(Données!$A$2:$A$17="01-02_XB",Données!$C$2:$C$17,)</f>
        <v>0</v>
      </c>
      <c r="G2">
        <f>IF(Données!$A$2:$A$17="02-03_XB",Données!$B$2:$B$17,)</f>
        <v>0</v>
      </c>
      <c r="H2">
        <f>IF(Données!$A$2:$A$17="02-03_XB",Données!$C$2:$C$17,)</f>
        <v>0</v>
      </c>
      <c r="J2">
        <f>IF(Données!$A$2:$A$17="03-04_XB",Données!$B$2:$B$17,)</f>
        <v>0</v>
      </c>
      <c r="K2">
        <f>IF(Données!$A$2:$A$17="03-04_XB",Données!$C$2:$C$17,)</f>
        <v>0</v>
      </c>
      <c r="M2">
        <f>IF(Données!$A$2:$A$17="04-05_XB",Données!$B$2:$B$17,)</f>
        <v>0</v>
      </c>
      <c r="N2">
        <f>IF(Données!$A$2:$A$17="04-05_XB",Données!$C$2:$C$17,)</f>
        <v>0</v>
      </c>
    </row>
    <row r="3" spans="1:14" x14ac:dyDescent="0.55000000000000004">
      <c r="A3">
        <f>IF(Données!$A$2:$A$17="00-01_XB",Données!$B$2:$B$17,)</f>
        <v>0.02</v>
      </c>
      <c r="B3">
        <f>IF(Données!$A$2:$A$17="00-01_XB",Données!$C$2:$C$17,)</f>
        <v>300</v>
      </c>
      <c r="D3">
        <f>IF(Données!$A$2:$A$17="01-02_XB",Données!$B$2:$B$17,)</f>
        <v>0</v>
      </c>
      <c r="E3">
        <f>IF(Données!$A$2:$A$17="01-02_XB",Données!$C$2:$C$17,)</f>
        <v>0</v>
      </c>
      <c r="G3">
        <f>IF(Données!$A$2:$A$17="02-03_XB",Données!$B$2:$B$17,)</f>
        <v>0</v>
      </c>
      <c r="H3">
        <f>IF(Données!$A$2:$A$17="02-03_XB",Données!$C$2:$C$17,)</f>
        <v>0</v>
      </c>
      <c r="J3">
        <f>IF(Données!$A$2:$A$17="03-04_XB",Données!$B$2:$B$17,)</f>
        <v>0</v>
      </c>
      <c r="K3">
        <f>IF(Données!$A$2:$A$17="03-04_XB",Données!$C$2:$C$17,)</f>
        <v>0</v>
      </c>
      <c r="M3">
        <f>IF(Données!$A$2:$A$17="04-05_XB",Données!$B$2:$B$17,)</f>
        <v>0</v>
      </c>
      <c r="N3">
        <f>IF(Données!$A$2:$A$17="04-05_XB",Données!$C$2:$C$17,)</f>
        <v>0</v>
      </c>
    </row>
    <row r="4" spans="1:14" x14ac:dyDescent="0.55000000000000004">
      <c r="A4">
        <f>IF(Données!$A$2:$A$17="00-01_XB",Données!$B$2:$B$17,)</f>
        <v>0.03</v>
      </c>
      <c r="B4">
        <f>IF(Données!$A$2:$A$17="00-01_XB",Données!$C$2:$C$17,)</f>
        <v>400</v>
      </c>
      <c r="D4">
        <f>IF(Données!$A$2:$A$17="01-02_XB",Données!$B$2:$B$17,)</f>
        <v>0</v>
      </c>
      <c r="E4">
        <f>IF(Données!$A$2:$A$17="01-02_XB",Données!$C$2:$C$17,)</f>
        <v>0</v>
      </c>
      <c r="G4">
        <f>IF(Données!$A$2:$A$17="02-03_XB",Données!$B$2:$B$17,)</f>
        <v>0</v>
      </c>
      <c r="H4">
        <f>IF(Données!$A$2:$A$17="02-03_XB",Données!$C$2:$C$17,)</f>
        <v>0</v>
      </c>
      <c r="J4">
        <f>IF(Données!$A$2:$A$17="03-04_XB",Données!$B$2:$B$17,)</f>
        <v>0</v>
      </c>
      <c r="K4">
        <f>IF(Données!$A$2:$A$17="03-04_XB",Données!$C$2:$C$17,)</f>
        <v>0</v>
      </c>
      <c r="M4">
        <f>IF(Données!$A$2:$A$17="04-05_XB",Données!$B$2:$B$17,)</f>
        <v>0</v>
      </c>
      <c r="N4">
        <f>IF(Données!$A$2:$A$17="04-05_XB",Données!$C$2:$C$17,)</f>
        <v>0</v>
      </c>
    </row>
    <row r="5" spans="1:14" x14ac:dyDescent="0.55000000000000004">
      <c r="A5">
        <f>IF(Données!$A$2:$A$17="00-01_XB",Données!$B$2:$B$17,)</f>
        <v>0.04</v>
      </c>
      <c r="B5">
        <f>IF(Données!$A$2:$A$17="00-01_XB",Données!$C$2:$C$17,)</f>
        <v>500</v>
      </c>
      <c r="D5">
        <f>IF(Données!$A$2:$A$17="01-02_XB",Données!$B$2:$B$17,)</f>
        <v>0</v>
      </c>
      <c r="E5">
        <f>IF(Données!$A$2:$A$17="01-02_XB",Données!$C$2:$C$17,)</f>
        <v>0</v>
      </c>
      <c r="G5">
        <f>IF(Données!$A$2:$A$17="02-03_XB",Données!$B$2:$B$17,)</f>
        <v>0</v>
      </c>
      <c r="H5">
        <f>IF(Données!$A$2:$A$17="02-03_XB",Données!$C$2:$C$17,)</f>
        <v>0</v>
      </c>
      <c r="J5">
        <f>IF(Données!$A$2:$A$17="03-04_XB",Données!$B$2:$B$17,)</f>
        <v>0</v>
      </c>
      <c r="K5">
        <f>IF(Données!$A$2:$A$17="03-04_XB",Données!$C$2:$C$17,)</f>
        <v>0</v>
      </c>
      <c r="M5">
        <f>IF(Données!$A$2:$A$17="04-05_XB",Données!$B$2:$B$17,)</f>
        <v>0</v>
      </c>
      <c r="N5">
        <f>IF(Données!$A$2:$A$17="04-05_XB",Données!$C$2:$C$17,)</f>
        <v>0</v>
      </c>
    </row>
    <row r="6" spans="1:14" x14ac:dyDescent="0.55000000000000004">
      <c r="A6">
        <f>IF(Données!$A$2:$A$17="00-01_XB",Données!$B$2:$B$17,)</f>
        <v>0</v>
      </c>
      <c r="B6">
        <f>IF(Données!$A$2:$A$17="00-01_XB",Données!$C$2:$C$17,)</f>
        <v>0</v>
      </c>
      <c r="D6">
        <f>IF(Données!$A$2:$A$17="01-02_XB",Données!$B$2:$B$17,)</f>
        <v>0</v>
      </c>
      <c r="E6">
        <f>IF(Données!$A$2:$A$17="01-02_XB",Données!$C$2:$C$17,)</f>
        <v>0</v>
      </c>
      <c r="G6">
        <f>IF(Données!$A$2:$A$17="02-03_XB",Données!$B$2:$B$17,)</f>
        <v>5</v>
      </c>
      <c r="H6">
        <f>IF(Données!$A$2:$A$17="02-03_XB",Données!$C$2:$C$17,)</f>
        <v>1</v>
      </c>
      <c r="J6">
        <f>IF(Données!$A$2:$A$17="03-04_XB",Données!$B$2:$B$17,)</f>
        <v>0</v>
      </c>
      <c r="K6">
        <f>IF(Données!$A$2:$A$17="03-04_XB",Données!$C$2:$C$17,)</f>
        <v>0</v>
      </c>
      <c r="M6">
        <f>IF(Données!$A$2:$A$17="04-05_XB",Données!$B$2:$B$17,)</f>
        <v>0</v>
      </c>
      <c r="N6">
        <f>IF(Données!$A$2:$A$17="04-05_XB",Données!$C$2:$C$17,)</f>
        <v>0</v>
      </c>
    </row>
    <row r="7" spans="1:14" x14ac:dyDescent="0.55000000000000004">
      <c r="A7">
        <f>IF(Données!$A$2:$A$17="00-01_XB",Données!$B$2:$B$17,)</f>
        <v>0</v>
      </c>
      <c r="B7">
        <f>IF(Données!$A$2:$A$17="00-01_XB",Données!$C$2:$C$17,)</f>
        <v>0</v>
      </c>
      <c r="D7">
        <f>IF(Données!$A$2:$A$17="01-02_XB",Données!$B$2:$B$17,)</f>
        <v>0</v>
      </c>
      <c r="E7">
        <f>IF(Données!$A$2:$A$17="01-02_XB",Données!$C$2:$C$17,)</f>
        <v>0</v>
      </c>
      <c r="G7">
        <f>IF(Données!$A$2:$A$17="02-03_XB",Données!$B$2:$B$17,)</f>
        <v>10</v>
      </c>
      <c r="H7">
        <f>IF(Données!$A$2:$A$17="02-03_XB",Données!$C$2:$C$17,)</f>
        <v>2</v>
      </c>
      <c r="J7">
        <f>IF(Données!$A$2:$A$17="03-04_XB",Données!$B$2:$B$17,)</f>
        <v>0</v>
      </c>
      <c r="K7">
        <f>IF(Données!$A$2:$A$17="03-04_XB",Données!$C$2:$C$17,)</f>
        <v>0</v>
      </c>
      <c r="M7">
        <f>IF(Données!$A$2:$A$17="04-05_XB",Données!$B$2:$B$17,)</f>
        <v>0</v>
      </c>
      <c r="N7">
        <f>IF(Données!$A$2:$A$17="04-05_XB",Données!$C$2:$C$17,)</f>
        <v>0</v>
      </c>
    </row>
    <row r="8" spans="1:14" x14ac:dyDescent="0.55000000000000004">
      <c r="A8">
        <f>IF(Données!$A$2:$A$17="00-01_XB",Données!$B$2:$B$17,)</f>
        <v>0</v>
      </c>
      <c r="B8">
        <f>IF(Données!$A$2:$A$17="00-01_XB",Données!$C$2:$C$17,)</f>
        <v>0</v>
      </c>
      <c r="D8">
        <f>IF(Données!$A$2:$A$17="01-02_XB",Données!$B$2:$B$17,)</f>
        <v>0</v>
      </c>
      <c r="E8">
        <f>IF(Données!$A$2:$A$17="01-02_XB",Données!$C$2:$C$17,)</f>
        <v>0</v>
      </c>
      <c r="G8">
        <f>IF(Données!$A$2:$A$17="02-03_XB",Données!$B$2:$B$17,)</f>
        <v>4</v>
      </c>
      <c r="H8">
        <f>IF(Données!$A$2:$A$17="02-03_XB",Données!$C$2:$C$17,)</f>
        <v>3</v>
      </c>
      <c r="J8">
        <f>IF(Données!$A$2:$A$17="03-04_XB",Données!$B$2:$B$17,)</f>
        <v>0</v>
      </c>
      <c r="K8">
        <f>IF(Données!$A$2:$A$17="03-04_XB",Données!$C$2:$C$17,)</f>
        <v>0</v>
      </c>
      <c r="M8">
        <f>IF(Données!$A$2:$A$17="04-05_XB",Données!$B$2:$B$17,)</f>
        <v>0</v>
      </c>
      <c r="N8">
        <f>IF(Données!$A$2:$A$17="04-05_XB",Données!$C$2:$C$17,)</f>
        <v>0</v>
      </c>
    </row>
    <row r="9" spans="1:14" x14ac:dyDescent="0.55000000000000004">
      <c r="A9">
        <f>IF(Données!$A$2:$A$17="00-01_XB",Données!$B$2:$B$17,)</f>
        <v>0</v>
      </c>
      <c r="B9">
        <f>IF(Données!$A$2:$A$17="00-01_XB",Données!$C$2:$C$17,)</f>
        <v>0</v>
      </c>
      <c r="D9">
        <f>IF(Données!$A$2:$A$17="01-02_XB",Données!$B$2:$B$17,)</f>
        <v>0</v>
      </c>
      <c r="E9">
        <f>IF(Données!$A$2:$A$17="01-02_XB",Données!$C$2:$C$17,)</f>
        <v>0</v>
      </c>
      <c r="G9">
        <f>IF(Données!$A$2:$A$17="02-03_XB",Données!$B$2:$B$17,)</f>
        <v>3</v>
      </c>
      <c r="H9">
        <f>IF(Données!$A$2:$A$17="02-03_XB",Données!$C$2:$C$17,)</f>
        <v>4</v>
      </c>
      <c r="J9">
        <f>IF(Données!$A$2:$A$17="03-04_XB",Données!$B$2:$B$17,)</f>
        <v>0</v>
      </c>
      <c r="K9">
        <f>IF(Données!$A$2:$A$17="03-04_XB",Données!$C$2:$C$17,)</f>
        <v>0</v>
      </c>
      <c r="M9">
        <f>IF(Données!$A$2:$A$17="04-05_XB",Données!$B$2:$B$17,)</f>
        <v>0</v>
      </c>
      <c r="N9">
        <f>IF(Données!$A$2:$A$17="04-05_XB",Données!$C$2:$C$17,)</f>
        <v>0</v>
      </c>
    </row>
    <row r="10" spans="1:14" x14ac:dyDescent="0.55000000000000004">
      <c r="A10">
        <f>IF(Données!$A$2:$A$17="00-01_XB",Données!$B$2:$B$17,)</f>
        <v>0</v>
      </c>
      <c r="B10">
        <f>IF(Données!$A$2:$A$17="00-01_XB",Données!$C$2:$C$17,)</f>
        <v>0</v>
      </c>
      <c r="D10">
        <f>IF(Données!$A$2:$A$17="01-02_XB",Données!$B$2:$B$17,)</f>
        <v>0</v>
      </c>
      <c r="E10">
        <f>IF(Données!$A$2:$A$17="01-02_XB",Données!$C$2:$C$17,)</f>
        <v>0</v>
      </c>
      <c r="G10">
        <f>IF(Données!$A$2:$A$17="02-03_XB",Données!$B$2:$B$17,)</f>
        <v>0</v>
      </c>
      <c r="H10">
        <f>IF(Données!$A$2:$A$17="02-03_XB",Données!$C$2:$C$17,)</f>
        <v>0</v>
      </c>
      <c r="J10">
        <f>IF(Données!$A$2:$A$17="03-04_XB",Données!$B$2:$B$17,)</f>
        <v>69</v>
      </c>
      <c r="K10">
        <f>IF(Données!$A$2:$A$17="03-04_XB",Données!$C$2:$C$17,)</f>
        <v>10</v>
      </c>
      <c r="M10">
        <f>IF(Données!$A$2:$A$17="04-05_XB",Données!$B$2:$B$17,)</f>
        <v>0</v>
      </c>
      <c r="N10">
        <f>IF(Données!$A$2:$A$17="04-05_XB",Données!$C$2:$C$17,)</f>
        <v>0</v>
      </c>
    </row>
    <row r="11" spans="1:14" x14ac:dyDescent="0.55000000000000004">
      <c r="A11">
        <f>IF(Données!$A$2:$A$17="00-01_XB",Données!$B$2:$B$17,)</f>
        <v>0</v>
      </c>
      <c r="B11">
        <f>IF(Données!$A$2:$A$17="00-01_XB",Données!$C$2:$C$17,)</f>
        <v>0</v>
      </c>
      <c r="D11">
        <f>IF(Données!$A$2:$A$17="01-02_XB",Données!$B$2:$B$17,)</f>
        <v>0</v>
      </c>
      <c r="E11">
        <f>IF(Données!$A$2:$A$17="01-02_XB",Données!$C$2:$C$17,)</f>
        <v>0</v>
      </c>
      <c r="G11">
        <f>IF(Données!$A$2:$A$17="02-03_XB",Données!$B$2:$B$17,)</f>
        <v>0</v>
      </c>
      <c r="H11">
        <f>IF(Données!$A$2:$A$17="02-03_XB",Données!$C$2:$C$17,)</f>
        <v>0</v>
      </c>
      <c r="J11">
        <f>IF(Données!$A$2:$A$17="03-04_XB",Données!$B$2:$B$17,)</f>
        <v>14</v>
      </c>
      <c r="K11">
        <f>IF(Données!$A$2:$A$17="03-04_XB",Données!$C$2:$C$17,)</f>
        <v>20</v>
      </c>
      <c r="M11">
        <f>IF(Données!$A$2:$A$17="04-05_XB",Données!$B$2:$B$17,)</f>
        <v>0</v>
      </c>
      <c r="N11">
        <f>IF(Données!$A$2:$A$17="04-05_XB",Données!$C$2:$C$17,)</f>
        <v>0</v>
      </c>
    </row>
    <row r="12" spans="1:14" x14ac:dyDescent="0.55000000000000004">
      <c r="A12">
        <f>IF(Données!$A$2:$A$17="00-01_XB",Données!$B$2:$B$17,)</f>
        <v>0</v>
      </c>
      <c r="B12">
        <f>IF(Données!$A$2:$A$17="00-01_XB",Données!$C$2:$C$17,)</f>
        <v>0</v>
      </c>
      <c r="D12">
        <f>IF(Données!$A$2:$A$17="01-02_XB",Données!$B$2:$B$17,)</f>
        <v>0</v>
      </c>
      <c r="E12">
        <f>IF(Données!$A$2:$A$17="01-02_XB",Données!$C$2:$C$17,)</f>
        <v>0</v>
      </c>
      <c r="G12">
        <f>IF(Données!$A$2:$A$17="02-03_XB",Données!$B$2:$B$17,)</f>
        <v>0</v>
      </c>
      <c r="H12">
        <f>IF(Données!$A$2:$A$17="02-03_XB",Données!$C$2:$C$17,)</f>
        <v>0</v>
      </c>
      <c r="J12">
        <f>IF(Données!$A$2:$A$17="03-04_XB",Données!$B$2:$B$17,)</f>
        <v>23</v>
      </c>
      <c r="K12">
        <f>IF(Données!$A$2:$A$17="03-04_XB",Données!$C$2:$C$17,)</f>
        <v>30</v>
      </c>
      <c r="M12">
        <f>IF(Données!$A$2:$A$17="04-05_XB",Données!$B$2:$B$17,)</f>
        <v>0</v>
      </c>
      <c r="N12">
        <f>IF(Données!$A$2:$A$17="04-05_XB",Données!$C$2:$C$17,)</f>
        <v>0</v>
      </c>
    </row>
    <row r="13" spans="1:14" x14ac:dyDescent="0.55000000000000004">
      <c r="A13">
        <f>IF(Données!$A$2:$A$17="00-01_XB",Données!$B$2:$B$17,)</f>
        <v>0</v>
      </c>
      <c r="B13">
        <f>IF(Données!$A$2:$A$17="00-01_XB",Données!$C$2:$C$17,)</f>
        <v>0</v>
      </c>
      <c r="D13">
        <f>IF(Données!$A$2:$A$17="01-02_XB",Données!$B$2:$B$17,)</f>
        <v>0</v>
      </c>
      <c r="E13">
        <f>IF(Données!$A$2:$A$17="01-02_XB",Données!$C$2:$C$17,)</f>
        <v>0</v>
      </c>
      <c r="G13">
        <f>IF(Données!$A$2:$A$17="02-03_XB",Données!$B$2:$B$17,)</f>
        <v>0</v>
      </c>
      <c r="H13">
        <f>IF(Données!$A$2:$A$17="02-03_XB",Données!$C$2:$C$17,)</f>
        <v>0</v>
      </c>
      <c r="J13">
        <f>IF(Données!$A$2:$A$17="03-04_XB",Données!$B$2:$B$17,)</f>
        <v>58</v>
      </c>
      <c r="K13">
        <f>IF(Données!$A$2:$A$17="03-04_XB",Données!$C$2:$C$17,)</f>
        <v>40</v>
      </c>
      <c r="M13">
        <f>IF(Données!$A$2:$A$17="04-05_XB",Données!$B$2:$B$17,)</f>
        <v>0</v>
      </c>
      <c r="N13">
        <f>IF(Données!$A$2:$A$17="04-05_XB",Données!$C$2:$C$17,)</f>
        <v>0</v>
      </c>
    </row>
    <row r="14" spans="1:14" x14ac:dyDescent="0.55000000000000004">
      <c r="A14">
        <f>IF(Données!$A$2:$A$17="00-01_XB",Données!$B$2:$B$17,)</f>
        <v>0</v>
      </c>
      <c r="B14">
        <f>IF(Données!$A$2:$A$17="00-01_XB",Données!$C$2:$C$17,)</f>
        <v>0</v>
      </c>
      <c r="D14">
        <f>IF(Données!$A$2:$A$17="01-02_XB",Données!$B$2:$B$17,)</f>
        <v>0</v>
      </c>
      <c r="E14">
        <f>IF(Données!$A$2:$A$17="01-02_XB",Données!$C$2:$C$17,)</f>
        <v>0</v>
      </c>
      <c r="G14">
        <f>IF(Données!$A$2:$A$17="02-03_XB",Données!$B$2:$B$17,)</f>
        <v>0</v>
      </c>
      <c r="H14">
        <f>IF(Données!$A$2:$A$17="02-03_XB",Données!$C$2:$C$17,)</f>
        <v>0</v>
      </c>
      <c r="J14">
        <f>IF(Données!$A$2:$A$17="03-04_XB",Données!$B$2:$B$17,)</f>
        <v>0</v>
      </c>
      <c r="K14">
        <f>IF(Données!$A$2:$A$17="03-04_XB",Données!$C$2:$C$17,)</f>
        <v>0</v>
      </c>
      <c r="M14">
        <f>IF(Données!$A$2:$A$17="04-05_XB",Données!$B$2:$B$17,)</f>
        <v>0.1</v>
      </c>
      <c r="N14">
        <f>IF(Données!$A$2:$A$17="04-05_XB",Données!$C$2:$C$17,)</f>
        <v>100</v>
      </c>
    </row>
    <row r="15" spans="1:14" x14ac:dyDescent="0.55000000000000004">
      <c r="A15">
        <f>IF(Données!$A$2:$A$17="00-01_XB",Données!$B$2:$B$17,)</f>
        <v>0</v>
      </c>
      <c r="B15">
        <f>IF(Données!$A$2:$A$17="00-01_XB",Données!$C$2:$C$17,)</f>
        <v>0</v>
      </c>
      <c r="D15">
        <f>IF(Données!$A$2:$A$17="01-02_XB",Données!$B$2:$B$17,)</f>
        <v>0</v>
      </c>
      <c r="E15">
        <f>IF(Données!$A$2:$A$17="01-02_XB",Données!$C$2:$C$17,)</f>
        <v>0</v>
      </c>
      <c r="G15">
        <f>IF(Données!$A$2:$A$17="02-03_XB",Données!$B$2:$B$17,)</f>
        <v>0</v>
      </c>
      <c r="H15">
        <f>IF(Données!$A$2:$A$17="02-03_XB",Données!$C$2:$C$17,)</f>
        <v>0</v>
      </c>
      <c r="J15">
        <f>IF(Données!$A$2:$A$17="03-04_XB",Données!$B$2:$B$17,)</f>
        <v>0</v>
      </c>
      <c r="K15">
        <f>IF(Données!$A$2:$A$17="03-04_XB",Données!$C$2:$C$17,)</f>
        <v>0</v>
      </c>
      <c r="M15">
        <f>IF(Données!$A$2:$A$17="04-05_XB",Données!$B$2:$B$17,)</f>
        <v>158</v>
      </c>
      <c r="N15">
        <f>IF(Données!$A$2:$A$17="04-05_XB",Données!$C$2:$C$17,)</f>
        <v>110</v>
      </c>
    </row>
    <row r="16" spans="1:14" x14ac:dyDescent="0.55000000000000004">
      <c r="A16">
        <f>IF(Données!$A$2:$A$17="00-01_XB",Données!$B$2:$B$17,)</f>
        <v>0</v>
      </c>
      <c r="B16">
        <f>IF(Données!$A$2:$A$17="00-01_XB",Données!$C$2:$C$17,)</f>
        <v>0</v>
      </c>
      <c r="D16">
        <f>IF(Données!$A$2:$A$17="01-02_XB",Données!$B$2:$B$17,)</f>
        <v>0</v>
      </c>
      <c r="E16">
        <f>IF(Données!$A$2:$A$17="01-02_XB",Données!$C$2:$C$17,)</f>
        <v>0</v>
      </c>
      <c r="G16">
        <f>IF(Données!$A$2:$A$17="02-03_XB",Données!$B$2:$B$17,)</f>
        <v>0</v>
      </c>
      <c r="H16">
        <f>IF(Données!$A$2:$A$17="02-03_XB",Données!$C$2:$C$17,)</f>
        <v>0</v>
      </c>
      <c r="J16">
        <f>IF(Données!$A$2:$A$17="03-04_XB",Données!$B$2:$B$17,)</f>
        <v>0</v>
      </c>
      <c r="K16">
        <f>IF(Données!$A$2:$A$17="03-04_XB",Données!$C$2:$C$17,)</f>
        <v>0</v>
      </c>
      <c r="M16">
        <f>IF(Données!$A$2:$A$17="04-05_XB",Données!$B$2:$B$17,)</f>
        <v>147</v>
      </c>
      <c r="N16">
        <f>IF(Données!$A$2:$A$17="04-05_XB",Données!$C$2:$C$17,)</f>
        <v>120</v>
      </c>
    </row>
    <row r="17" spans="1:14" x14ac:dyDescent="0.55000000000000004">
      <c r="A17">
        <f>IF(Données!$A$2:$A$17="00-01_XB",Données!$B$2:$B$17,)</f>
        <v>0</v>
      </c>
      <c r="B17">
        <f>IF(Données!$A$2:$A$17="00-01_XB",Données!$C$2:$C$17,)</f>
        <v>0</v>
      </c>
      <c r="D17">
        <f>IF(Données!$A$2:$A$17="01-02_XB",Données!$B$2:$B$17,)</f>
        <v>0</v>
      </c>
      <c r="E17">
        <f>IF(Données!$A$2:$A$17="01-02_XB",Données!$C$2:$C$17,)</f>
        <v>0</v>
      </c>
      <c r="G17">
        <f>IF(Données!$A$2:$A$17="02-03_XB",Données!$B$2:$B$17,)</f>
        <v>0</v>
      </c>
      <c r="H17">
        <f>IF(Données!$A$2:$A$17="02-03_XB",Données!$C$2:$C$17,)</f>
        <v>0</v>
      </c>
      <c r="J17">
        <f>IF(Données!$A$2:$A$17="03-04_XB",Données!$B$2:$B$17,)</f>
        <v>0</v>
      </c>
      <c r="K17">
        <f>IF(Données!$A$2:$A$17="03-04_XB",Données!$C$2:$C$17,)</f>
        <v>0</v>
      </c>
      <c r="M17">
        <f>IF(Données!$A$2:$A$17="04-05_XB",Données!$B$2:$B$17,)</f>
        <v>169</v>
      </c>
      <c r="N17">
        <f>IF(Données!$A$2:$A$17="04-05_XB",Données!$C$2:$C$17,)</f>
        <v>130</v>
      </c>
    </row>
  </sheetData>
  <mergeCells count="5"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 ranger en 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2</dc:creator>
  <cp:lastModifiedBy>Yohann 2</cp:lastModifiedBy>
  <dcterms:created xsi:type="dcterms:W3CDTF">2018-11-05T17:19:49Z</dcterms:created>
  <dcterms:modified xsi:type="dcterms:W3CDTF">2018-11-05T17:51:35Z</dcterms:modified>
</cp:coreProperties>
</file>