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Pauldecotte/Desktop/"/>
    </mc:Choice>
  </mc:AlternateContent>
  <bookViews>
    <workbookView xWindow="0" yWindow="460" windowWidth="25600" windowHeight="154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6" i="1"/>
  <c r="H17" i="1"/>
  <c r="H18" i="1"/>
  <c r="H19" i="1"/>
  <c r="H20" i="1"/>
  <c r="G21" i="1"/>
  <c r="H21" i="1"/>
  <c r="H23" i="1"/>
  <c r="H24" i="1"/>
  <c r="H25" i="1"/>
  <c r="H26" i="1"/>
  <c r="H27" i="1"/>
  <c r="G28" i="1"/>
  <c r="H28" i="1"/>
  <c r="H29" i="1"/>
  <c r="H30" i="1"/>
  <c r="H31" i="1"/>
  <c r="H32" i="1"/>
  <c r="H33" i="1"/>
  <c r="H34" i="1"/>
  <c r="H35" i="1"/>
  <c r="H36" i="1"/>
  <c r="H38" i="1"/>
  <c r="H39" i="1"/>
  <c r="H40" i="1"/>
  <c r="H41" i="1"/>
  <c r="H42" i="1"/>
  <c r="H43" i="1"/>
  <c r="G44" i="1"/>
  <c r="H44" i="1"/>
  <c r="G45" i="1"/>
  <c r="H45" i="1"/>
  <c r="H46" i="1"/>
  <c r="H47" i="1"/>
  <c r="H48" i="1"/>
  <c r="H49" i="1"/>
  <c r="H50" i="1"/>
  <c r="H15" i="1"/>
</calcChain>
</file>

<file path=xl/sharedStrings.xml><?xml version="1.0" encoding="utf-8"?>
<sst xmlns="http://schemas.openxmlformats.org/spreadsheetml/2006/main" count="73" uniqueCount="36">
  <si>
    <t>Semaine</t>
  </si>
  <si>
    <t>Robot</t>
  </si>
  <si>
    <t>Commentaires</t>
  </si>
  <si>
    <t>Quantité</t>
  </si>
  <si>
    <t>S14 S15 S16</t>
  </si>
  <si>
    <t>Dégo S17</t>
  </si>
  <si>
    <t>S22</t>
  </si>
  <si>
    <t>S23</t>
  </si>
  <si>
    <t>S24</t>
  </si>
  <si>
    <t>S25</t>
  </si>
  <si>
    <t>S27</t>
  </si>
  <si>
    <t>S29</t>
  </si>
  <si>
    <t>S28</t>
  </si>
  <si>
    <t>S30</t>
  </si>
  <si>
    <t>T3M</t>
  </si>
  <si>
    <t>S37</t>
  </si>
  <si>
    <t>T5M</t>
  </si>
  <si>
    <t>S39</t>
  </si>
  <si>
    <t>S41</t>
  </si>
  <si>
    <t>S43</t>
  </si>
  <si>
    <t>S45</t>
  </si>
  <si>
    <t>S47</t>
  </si>
  <si>
    <t>S49</t>
  </si>
  <si>
    <t>S51</t>
  </si>
  <si>
    <t>Client 1</t>
  </si>
  <si>
    <t>Client 2</t>
  </si>
  <si>
    <t>Produit</t>
  </si>
  <si>
    <t>Congés</t>
  </si>
  <si>
    <t>Stock départ</t>
  </si>
  <si>
    <t>Caisse récupérée en interne</t>
  </si>
  <si>
    <t>Retour caisse client</t>
  </si>
  <si>
    <t>Nombre caisse</t>
  </si>
  <si>
    <t>Semaine de reprise des caisses</t>
  </si>
  <si>
    <t>Interne</t>
  </si>
  <si>
    <t>I122</t>
  </si>
  <si>
    <t>H081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</si>
</sst>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FF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3" fontId="1" fillId="0" borderId="4" xfId="0" applyNumberFormat="1" applyFont="1" applyFill="1" applyBorder="1" applyAlignment="1">
      <alignment horizontal="center" vertical="center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0" fillId="0" borderId="12" xfId="0" applyNumberFormat="1" applyFont="1" applyBorder="1" applyAlignment="1">
      <alignment horizontal="center" vertical="center"/>
    </xf>
    <xf numFmtId="3" fontId="1" fillId="0" borderId="2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3" fontId="0" fillId="0" borderId="2" xfId="0" applyNumberFormat="1" applyFont="1" applyBorder="1" applyAlignment="1">
      <alignment horizontal="center" vertical="center"/>
    </xf>
    <xf numFmtId="3" fontId="0" fillId="0" borderId="14" xfId="0" applyNumberFormat="1" applyFont="1" applyBorder="1" applyAlignment="1">
      <alignment horizontal="center" vertical="center"/>
    </xf>
    <xf numFmtId="3" fontId="1" fillId="0" borderId="22" xfId="0" applyNumberFormat="1" applyFont="1" applyBorder="1" applyAlignment="1">
      <alignment horizontal="center" vertical="center"/>
    </xf>
    <xf numFmtId="3" fontId="1" fillId="0" borderId="2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0" fillId="0" borderId="4" xfId="0" applyNumberFormat="1" applyFont="1" applyBorder="1" applyAlignment="1">
      <alignment horizontal="center" vertical="center"/>
    </xf>
    <xf numFmtId="3" fontId="0" fillId="0" borderId="5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3" fontId="0" fillId="0" borderId="6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3" fontId="1" fillId="0" borderId="20" xfId="0" applyNumberFormat="1" applyFont="1" applyBorder="1" applyAlignment="1">
      <alignment horizontal="center" vertical="center"/>
    </xf>
    <xf numFmtId="3" fontId="1" fillId="2" borderId="5" xfId="0" applyNumberFormat="1" applyFont="1" applyFill="1" applyBorder="1" applyAlignment="1">
      <alignment horizontal="center" vertical="center"/>
    </xf>
    <xf numFmtId="3" fontId="1" fillId="3" borderId="6" xfId="0" applyNumberFormat="1" applyFont="1" applyFill="1" applyBorder="1" applyAlignment="1">
      <alignment horizontal="center" vertical="center"/>
    </xf>
    <xf numFmtId="3" fontId="0" fillId="4" borderId="3" xfId="0" applyNumberFormat="1" applyFont="1" applyFill="1" applyBorder="1" applyAlignment="1">
      <alignment horizontal="center" vertical="center"/>
    </xf>
    <xf numFmtId="3" fontId="1" fillId="4" borderId="7" xfId="0" applyNumberFormat="1" applyFont="1" applyFill="1" applyBorder="1" applyAlignment="1">
      <alignment horizontal="center" vertical="center"/>
    </xf>
    <xf numFmtId="3" fontId="1" fillId="4" borderId="20" xfId="0" applyNumberFormat="1" applyFont="1" applyFill="1" applyBorder="1" applyAlignment="1">
      <alignment horizontal="center" vertical="center"/>
    </xf>
    <xf numFmtId="3" fontId="1" fillId="3" borderId="5" xfId="0" applyNumberFormat="1" applyFont="1" applyFill="1" applyBorder="1" applyAlignment="1">
      <alignment horizontal="center" vertical="center"/>
    </xf>
    <xf numFmtId="3" fontId="1" fillId="5" borderId="5" xfId="0" applyNumberFormat="1" applyFont="1" applyFill="1" applyBorder="1" applyAlignment="1">
      <alignment horizontal="center" vertical="center"/>
    </xf>
    <xf numFmtId="3" fontId="1" fillId="5" borderId="6" xfId="0" applyNumberFormat="1" applyFont="1" applyFill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6" xfId="0" applyNumberFormat="1" applyFont="1" applyFill="1" applyBorder="1" applyAlignment="1">
      <alignment horizontal="center" vertical="center"/>
    </xf>
    <xf numFmtId="3" fontId="1" fillId="6" borderId="6" xfId="0" applyNumberFormat="1" applyFont="1" applyFill="1" applyBorder="1" applyAlignment="1">
      <alignment horizontal="center" vertical="center"/>
    </xf>
    <xf numFmtId="3" fontId="1" fillId="7" borderId="6" xfId="0" applyNumberFormat="1" applyFont="1" applyFill="1" applyBorder="1" applyAlignment="1">
      <alignment horizontal="center" vertical="center"/>
    </xf>
    <xf numFmtId="3" fontId="2" fillId="8" borderId="6" xfId="0" applyNumberFormat="1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horizontal="center" vertical="center"/>
    </xf>
    <xf numFmtId="3" fontId="1" fillId="9" borderId="5" xfId="0" applyNumberFormat="1" applyFont="1" applyFill="1" applyBorder="1" applyAlignment="1">
      <alignment horizontal="center" vertical="center"/>
    </xf>
    <xf numFmtId="3" fontId="1" fillId="9" borderId="6" xfId="0" applyNumberFormat="1" applyFont="1" applyFill="1" applyBorder="1" applyAlignment="1">
      <alignment horizontal="center" vertical="center"/>
    </xf>
    <xf numFmtId="3" fontId="2" fillId="9" borderId="6" xfId="0" applyNumberFormat="1" applyFont="1" applyFill="1" applyBorder="1" applyAlignment="1">
      <alignment horizontal="center" vertical="center"/>
    </xf>
    <xf numFmtId="3" fontId="1" fillId="6" borderId="5" xfId="0" applyNumberFormat="1" applyFont="1" applyFill="1" applyBorder="1" applyAlignment="1">
      <alignment horizontal="center" vertical="center"/>
    </xf>
    <xf numFmtId="3" fontId="1" fillId="10" borderId="6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/>
    </xf>
    <xf numFmtId="3" fontId="0" fillId="4" borderId="15" xfId="0" applyNumberFormat="1" applyFont="1" applyFill="1" applyBorder="1" applyAlignment="1">
      <alignment horizontal="center" vertical="center"/>
    </xf>
    <xf numFmtId="3" fontId="1" fillId="4" borderId="16" xfId="0" applyNumberFormat="1" applyFont="1" applyFill="1" applyBorder="1" applyAlignment="1">
      <alignment horizontal="center" vertical="center"/>
    </xf>
    <xf numFmtId="3" fontId="1" fillId="4" borderId="25" xfId="0" applyNumberFormat="1" applyFont="1" applyFill="1" applyBorder="1" applyAlignment="1">
      <alignment horizontal="center" vertical="center"/>
    </xf>
    <xf numFmtId="3" fontId="1" fillId="4" borderId="17" xfId="0" applyNumberFormat="1" applyFont="1" applyFill="1" applyBorder="1" applyAlignment="1">
      <alignment horizontal="center" vertical="center"/>
    </xf>
    <xf numFmtId="3" fontId="1" fillId="4" borderId="0" xfId="0" applyNumberFormat="1" applyFont="1" applyFill="1" applyBorder="1" applyAlignment="1">
      <alignment horizontal="center" vertical="center"/>
    </xf>
    <xf numFmtId="3" fontId="1" fillId="4" borderId="26" xfId="0" applyNumberFormat="1" applyFont="1" applyFill="1" applyBorder="1" applyAlignment="1">
      <alignment horizontal="center" vertical="center"/>
    </xf>
    <xf numFmtId="3" fontId="1" fillId="4" borderId="18" xfId="0" applyNumberFormat="1" applyFont="1" applyFill="1" applyBorder="1" applyAlignment="1">
      <alignment horizontal="center" vertical="center"/>
    </xf>
    <xf numFmtId="3" fontId="1" fillId="4" borderId="19" xfId="0" applyNumberFormat="1" applyFont="1" applyFill="1" applyBorder="1" applyAlignment="1">
      <alignment horizontal="center" vertical="center"/>
    </xf>
    <xf numFmtId="3" fontId="1" fillId="4" borderId="27" xfId="0" applyNumberFormat="1" applyFont="1" applyFill="1" applyBorder="1" applyAlignment="1">
      <alignment horizontal="center" vertical="center"/>
    </xf>
    <xf numFmtId="3" fontId="1" fillId="11" borderId="5" xfId="0" applyNumberFormat="1" applyFont="1" applyFill="1" applyBorder="1" applyAlignment="1">
      <alignment horizontal="center" vertical="center"/>
    </xf>
    <xf numFmtId="3" fontId="1" fillId="12" borderId="5" xfId="0" applyNumberFormat="1" applyFont="1" applyFill="1" applyBorder="1" applyAlignment="1">
      <alignment horizontal="center" vertical="center"/>
    </xf>
    <xf numFmtId="3" fontId="1" fillId="13" borderId="6" xfId="0" applyNumberFormat="1" applyFont="1" applyFill="1" applyBorder="1" applyAlignment="1">
      <alignment horizontal="center" vertical="center"/>
    </xf>
    <xf numFmtId="3" fontId="1" fillId="14" borderId="5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  <xf numFmtId="3" fontId="1" fillId="10" borderId="5" xfId="0" applyNumberFormat="1" applyFont="1" applyFill="1" applyBorder="1" applyAlignment="1">
      <alignment horizontal="center" vertical="center"/>
    </xf>
    <xf numFmtId="3" fontId="4" fillId="0" borderId="6" xfId="0" applyNumberFormat="1" applyFont="1" applyFill="1" applyBorder="1" applyAlignment="1">
      <alignment horizontal="center" vertical="center"/>
    </xf>
    <xf numFmtId="3" fontId="1" fillId="13" borderId="5" xfId="0" applyNumberFormat="1" applyFont="1" applyFill="1" applyBorder="1" applyAlignment="1">
      <alignment horizontal="center" vertical="center"/>
    </xf>
    <xf numFmtId="0" fontId="1" fillId="15" borderId="6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3" fontId="0" fillId="0" borderId="5" xfId="0" applyNumberFormat="1" applyFill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0" fillId="4" borderId="10" xfId="0" applyNumberFormat="1" applyFill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27" xfId="0" applyNumberFormat="1" applyFont="1" applyBorder="1" applyAlignment="1">
      <alignment horizontal="center" vertical="center"/>
    </xf>
    <xf numFmtId="3" fontId="0" fillId="0" borderId="13" xfId="0" applyNumberFormat="1" applyFont="1" applyBorder="1" applyAlignment="1">
      <alignment horizontal="center" vertical="center"/>
    </xf>
    <xf numFmtId="3" fontId="1" fillId="0" borderId="28" xfId="0" applyNumberFormat="1" applyFont="1" applyBorder="1" applyAlignment="1">
      <alignment horizontal="center" vertical="center" wrapText="1"/>
    </xf>
    <xf numFmtId="3" fontId="1" fillId="0" borderId="29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1"/>
  <sheetViews>
    <sheetView tabSelected="1" topLeftCell="A9" workbookViewId="0">
      <selection activeCell="D8" sqref="D8"/>
    </sheetView>
  </sheetViews>
  <sheetFormatPr baseColWidth="10" defaultRowHeight="16" x14ac:dyDescent="0.2"/>
  <cols>
    <col min="3" max="4" width="22.5" bestFit="1" customWidth="1"/>
    <col min="5" max="5" width="13" bestFit="1" customWidth="1"/>
    <col min="6" max="6" width="23.83203125" bestFit="1" customWidth="1"/>
    <col min="7" max="7" width="16.83203125" bestFit="1" customWidth="1"/>
    <col min="8" max="8" width="13" bestFit="1" customWidth="1"/>
  </cols>
  <sheetData>
    <row r="2" spans="1:9" ht="16" customHeight="1" thickBot="1" x14ac:dyDescent="0.25">
      <c r="A2" s="4"/>
      <c r="B2" s="5" t="s">
        <v>28</v>
      </c>
      <c r="C2" s="5">
        <v>101</v>
      </c>
      <c r="D2" s="4"/>
      <c r="E2" s="4"/>
      <c r="F2" s="4"/>
      <c r="G2" s="4"/>
      <c r="H2" s="4"/>
      <c r="I2" s="4"/>
    </row>
    <row r="3" spans="1:9" ht="16" customHeight="1" thickBot="1" x14ac:dyDescent="0.25">
      <c r="A3" s="6"/>
      <c r="B3" s="7" t="s">
        <v>1</v>
      </c>
      <c r="C3" s="8"/>
      <c r="D3" s="8"/>
      <c r="E3" s="9"/>
      <c r="F3" s="84"/>
      <c r="G3" s="85"/>
      <c r="H3" s="10"/>
      <c r="I3" s="11"/>
    </row>
    <row r="4" spans="1:9" ht="32" x14ac:dyDescent="0.2">
      <c r="A4" s="12" t="s">
        <v>0</v>
      </c>
      <c r="B4" s="13" t="s">
        <v>26</v>
      </c>
      <c r="C4" s="81" t="s">
        <v>32</v>
      </c>
      <c r="D4" s="15" t="s">
        <v>2</v>
      </c>
      <c r="E4" s="16" t="s">
        <v>3</v>
      </c>
      <c r="F4" s="82" t="s">
        <v>29</v>
      </c>
      <c r="G4" s="83" t="s">
        <v>30</v>
      </c>
      <c r="H4" s="14" t="s">
        <v>31</v>
      </c>
      <c r="I4" s="17" t="s">
        <v>0</v>
      </c>
    </row>
    <row r="5" spans="1:9" x14ac:dyDescent="0.2">
      <c r="A5" s="12"/>
      <c r="B5" s="18"/>
      <c r="C5" s="15"/>
      <c r="D5" s="15"/>
      <c r="E5" s="17"/>
      <c r="F5" s="19"/>
      <c r="G5" s="15"/>
      <c r="H5" s="15">
        <v>101</v>
      </c>
      <c r="I5" s="17"/>
    </row>
    <row r="6" spans="1:9" x14ac:dyDescent="0.2">
      <c r="A6" s="12">
        <v>10</v>
      </c>
      <c r="B6" s="18" t="s">
        <v>34</v>
      </c>
      <c r="C6" s="15" t="s">
        <v>4</v>
      </c>
      <c r="D6" s="20" t="s">
        <v>24</v>
      </c>
      <c r="E6" s="21">
        <v>333</v>
      </c>
      <c r="F6" s="19"/>
      <c r="G6" s="15"/>
      <c r="H6" s="15">
        <f>C2-E6+F6+G6</f>
        <v>-232</v>
      </c>
      <c r="I6" s="17">
        <v>10</v>
      </c>
    </row>
    <row r="7" spans="1:9" x14ac:dyDescent="0.2">
      <c r="A7" s="12">
        <v>11</v>
      </c>
      <c r="B7" s="18"/>
      <c r="C7" s="15"/>
      <c r="D7" s="15"/>
      <c r="E7" s="17"/>
      <c r="F7" s="19">
        <v>210</v>
      </c>
      <c r="G7" s="15"/>
      <c r="H7" s="15">
        <f t="shared" ref="H7:H15" si="0">H6-E7+F7+G7</f>
        <v>-22</v>
      </c>
      <c r="I7" s="17">
        <v>11</v>
      </c>
    </row>
    <row r="8" spans="1:9" x14ac:dyDescent="0.2">
      <c r="A8" s="12">
        <v>12</v>
      </c>
      <c r="B8" s="18" t="s">
        <v>35</v>
      </c>
      <c r="C8" s="15" t="s">
        <v>5</v>
      </c>
      <c r="D8" s="14" t="s">
        <v>33</v>
      </c>
      <c r="E8" s="17">
        <v>240</v>
      </c>
      <c r="F8" s="19">
        <v>210</v>
      </c>
      <c r="G8" s="15"/>
      <c r="H8" s="15">
        <f t="shared" si="0"/>
        <v>-52</v>
      </c>
      <c r="I8" s="17">
        <v>12</v>
      </c>
    </row>
    <row r="9" spans="1:9" x14ac:dyDescent="0.2">
      <c r="A9" s="12">
        <v>13</v>
      </c>
      <c r="B9" s="18"/>
      <c r="C9" s="15"/>
      <c r="D9" s="15"/>
      <c r="E9" s="17"/>
      <c r="F9" s="19">
        <v>120</v>
      </c>
      <c r="G9" s="15"/>
      <c r="H9" s="15">
        <f t="shared" si="0"/>
        <v>68</v>
      </c>
      <c r="I9" s="17">
        <v>13</v>
      </c>
    </row>
    <row r="10" spans="1:9" x14ac:dyDescent="0.2">
      <c r="A10" s="12">
        <v>14</v>
      </c>
      <c r="B10" s="18"/>
      <c r="C10" s="15"/>
      <c r="D10" s="15"/>
      <c r="E10" s="17"/>
      <c r="F10" s="19"/>
      <c r="G10" s="15"/>
      <c r="H10" s="15">
        <f t="shared" si="0"/>
        <v>68</v>
      </c>
      <c r="I10" s="17">
        <v>14</v>
      </c>
    </row>
    <row r="11" spans="1:9" x14ac:dyDescent="0.2">
      <c r="A11" s="12">
        <v>15</v>
      </c>
      <c r="B11" s="22" t="s">
        <v>27</v>
      </c>
      <c r="C11" s="23"/>
      <c r="D11" s="23"/>
      <c r="E11" s="23"/>
      <c r="F11" s="23"/>
      <c r="G11" s="24"/>
      <c r="H11" s="15">
        <f t="shared" si="0"/>
        <v>68</v>
      </c>
      <c r="I11" s="17">
        <v>15</v>
      </c>
    </row>
    <row r="12" spans="1:9" x14ac:dyDescent="0.2">
      <c r="A12" s="12">
        <v>16</v>
      </c>
      <c r="B12" s="18"/>
      <c r="C12" s="15"/>
      <c r="D12" s="15"/>
      <c r="E12" s="17"/>
      <c r="F12" s="19"/>
      <c r="G12" s="25">
        <v>144</v>
      </c>
      <c r="H12" s="15">
        <f t="shared" si="0"/>
        <v>212</v>
      </c>
      <c r="I12" s="17">
        <v>16</v>
      </c>
    </row>
    <row r="13" spans="1:9" x14ac:dyDescent="0.2">
      <c r="A13" s="12">
        <v>17</v>
      </c>
      <c r="B13" s="18" t="s">
        <v>34</v>
      </c>
      <c r="C13" s="15" t="s">
        <v>6</v>
      </c>
      <c r="D13" s="26" t="s">
        <v>24</v>
      </c>
      <c r="E13" s="27">
        <v>144</v>
      </c>
      <c r="F13" s="19">
        <v>240</v>
      </c>
      <c r="G13" s="25">
        <v>144</v>
      </c>
      <c r="H13" s="15">
        <f t="shared" si="0"/>
        <v>452</v>
      </c>
      <c r="I13" s="17">
        <v>17</v>
      </c>
    </row>
    <row r="14" spans="1:9" x14ac:dyDescent="0.2">
      <c r="A14" s="28">
        <v>18</v>
      </c>
      <c r="B14" s="18" t="s">
        <v>34</v>
      </c>
      <c r="C14" s="15" t="s">
        <v>7</v>
      </c>
      <c r="D14" s="15" t="s">
        <v>25</v>
      </c>
      <c r="E14" s="29">
        <v>96</v>
      </c>
      <c r="F14" s="19"/>
      <c r="G14" s="25">
        <v>45</v>
      </c>
      <c r="H14" s="15">
        <f t="shared" si="0"/>
        <v>401</v>
      </c>
      <c r="I14" s="17">
        <v>18</v>
      </c>
    </row>
    <row r="15" spans="1:9" x14ac:dyDescent="0.2">
      <c r="A15" s="28">
        <v>18</v>
      </c>
      <c r="B15" s="18" t="s">
        <v>34</v>
      </c>
      <c r="C15" s="15" t="s">
        <v>7</v>
      </c>
      <c r="D15" s="26" t="s">
        <v>24</v>
      </c>
      <c r="E15" s="29">
        <v>120</v>
      </c>
      <c r="F15" s="19"/>
      <c r="G15" s="2"/>
      <c r="H15" s="15">
        <f t="shared" si="0"/>
        <v>281</v>
      </c>
      <c r="I15" s="17">
        <v>18</v>
      </c>
    </row>
    <row r="16" spans="1:9" x14ac:dyDescent="0.2">
      <c r="A16" s="12">
        <v>19</v>
      </c>
      <c r="B16" s="18" t="s">
        <v>34</v>
      </c>
      <c r="C16" s="15" t="s">
        <v>8</v>
      </c>
      <c r="D16" s="26" t="s">
        <v>24</v>
      </c>
      <c r="E16" s="27">
        <v>96</v>
      </c>
      <c r="F16" s="19"/>
      <c r="G16" s="15"/>
      <c r="H16" s="15">
        <f>H14-E16+F16+G16</f>
        <v>305</v>
      </c>
      <c r="I16" s="17">
        <v>19</v>
      </c>
    </row>
    <row r="17" spans="1:9" x14ac:dyDescent="0.2">
      <c r="A17" s="12">
        <v>20</v>
      </c>
      <c r="B17" s="18" t="s">
        <v>34</v>
      </c>
      <c r="C17" s="15" t="s">
        <v>9</v>
      </c>
      <c r="D17" s="15" t="s">
        <v>25</v>
      </c>
      <c r="E17" s="30">
        <v>96</v>
      </c>
      <c r="F17" s="19"/>
      <c r="G17" s="15"/>
      <c r="H17" s="15">
        <f>H16-E17+F17+G17</f>
        <v>209</v>
      </c>
      <c r="I17" s="17">
        <v>20</v>
      </c>
    </row>
    <row r="18" spans="1:9" x14ac:dyDescent="0.2">
      <c r="A18" s="12">
        <v>21</v>
      </c>
      <c r="B18" s="18"/>
      <c r="C18" s="15"/>
      <c r="D18" s="15"/>
      <c r="E18" s="17"/>
      <c r="F18" s="19"/>
      <c r="G18" s="15"/>
      <c r="H18" s="15">
        <f>H17-E18+F18+G18</f>
        <v>209</v>
      </c>
      <c r="I18" s="17">
        <v>21</v>
      </c>
    </row>
    <row r="19" spans="1:9" x14ac:dyDescent="0.2">
      <c r="A19" s="12">
        <v>22</v>
      </c>
      <c r="B19" s="18" t="s">
        <v>34</v>
      </c>
      <c r="C19" s="15" t="s">
        <v>10</v>
      </c>
      <c r="D19" s="15" t="s">
        <v>25</v>
      </c>
      <c r="E19" s="31">
        <v>96</v>
      </c>
      <c r="F19" s="19"/>
      <c r="G19" s="15"/>
      <c r="H19" s="15">
        <f>H18-E19+F19+G19</f>
        <v>113</v>
      </c>
      <c r="I19" s="17">
        <v>22</v>
      </c>
    </row>
    <row r="20" spans="1:9" x14ac:dyDescent="0.2">
      <c r="A20" s="12">
        <v>23</v>
      </c>
      <c r="B20" s="18"/>
      <c r="C20" s="15"/>
      <c r="D20" s="15"/>
      <c r="E20" s="17"/>
      <c r="F20" s="19"/>
      <c r="G20" s="26">
        <v>144</v>
      </c>
      <c r="H20" s="15">
        <f>H19-E20+F20+G20</f>
        <v>257</v>
      </c>
      <c r="I20" s="17">
        <v>23</v>
      </c>
    </row>
    <row r="21" spans="1:9" x14ac:dyDescent="0.2">
      <c r="A21" s="12">
        <v>24</v>
      </c>
      <c r="B21" s="18" t="s">
        <v>34</v>
      </c>
      <c r="C21" s="15" t="s">
        <v>11</v>
      </c>
      <c r="D21" s="15" t="s">
        <v>25</v>
      </c>
      <c r="E21" s="32">
        <v>96</v>
      </c>
      <c r="F21" s="19"/>
      <c r="G21" s="33">
        <f>96+120</f>
        <v>216</v>
      </c>
      <c r="H21" s="15">
        <f>H20-E21+F21+G21</f>
        <v>377</v>
      </c>
      <c r="I21" s="17">
        <v>24</v>
      </c>
    </row>
    <row r="22" spans="1:9" x14ac:dyDescent="0.2">
      <c r="A22" s="12">
        <v>24</v>
      </c>
      <c r="B22" s="18" t="s">
        <v>34</v>
      </c>
      <c r="C22" s="15" t="s">
        <v>12</v>
      </c>
      <c r="D22" s="34" t="s">
        <v>24</v>
      </c>
      <c r="E22" s="35">
        <v>144</v>
      </c>
      <c r="F22" s="19"/>
      <c r="G22" s="33"/>
      <c r="H22" s="15"/>
      <c r="I22" s="17"/>
    </row>
    <row r="23" spans="1:9" x14ac:dyDescent="0.2">
      <c r="A23" s="12">
        <v>25</v>
      </c>
      <c r="B23" s="18" t="s">
        <v>34</v>
      </c>
      <c r="C23" s="15" t="s">
        <v>11</v>
      </c>
      <c r="D23" s="34" t="s">
        <v>24</v>
      </c>
      <c r="E23" s="35">
        <v>144</v>
      </c>
      <c r="F23" s="19"/>
      <c r="G23" s="26">
        <v>96</v>
      </c>
      <c r="H23" s="15">
        <f>H21-E23+F23+G23</f>
        <v>329</v>
      </c>
      <c r="I23" s="17">
        <v>25</v>
      </c>
    </row>
    <row r="24" spans="1:9" x14ac:dyDescent="0.2">
      <c r="A24" s="12">
        <v>26</v>
      </c>
      <c r="B24" s="18" t="s">
        <v>34</v>
      </c>
      <c r="C24" s="15" t="s">
        <v>13</v>
      </c>
      <c r="D24" s="34" t="s">
        <v>24</v>
      </c>
      <c r="E24" s="36">
        <v>96</v>
      </c>
      <c r="F24" s="19"/>
      <c r="G24" s="37">
        <v>96</v>
      </c>
      <c r="H24" s="15">
        <f t="shared" ref="H24:H36" si="1">H23-E24+F24+G24</f>
        <v>329</v>
      </c>
      <c r="I24" s="17">
        <v>26</v>
      </c>
    </row>
    <row r="25" spans="1:9" x14ac:dyDescent="0.2">
      <c r="A25" s="12">
        <v>27</v>
      </c>
      <c r="B25" s="1"/>
      <c r="C25" s="2"/>
      <c r="D25" s="2"/>
      <c r="E25" s="3"/>
      <c r="F25" s="19"/>
      <c r="G25" s="2"/>
      <c r="H25" s="15">
        <f t="shared" si="1"/>
        <v>329</v>
      </c>
      <c r="I25" s="17">
        <v>27</v>
      </c>
    </row>
    <row r="26" spans="1:9" x14ac:dyDescent="0.2">
      <c r="A26" s="12">
        <v>28</v>
      </c>
      <c r="B26" s="18"/>
      <c r="C26" s="15"/>
      <c r="D26" s="15"/>
      <c r="E26" s="17"/>
      <c r="F26" s="19"/>
      <c r="G26" s="34">
        <v>144</v>
      </c>
      <c r="H26" s="15">
        <f t="shared" si="1"/>
        <v>473</v>
      </c>
      <c r="I26" s="17">
        <v>28</v>
      </c>
    </row>
    <row r="27" spans="1:9" x14ac:dyDescent="0.2">
      <c r="A27" s="12">
        <v>29</v>
      </c>
      <c r="B27" s="18"/>
      <c r="C27" s="15"/>
      <c r="D27" s="15"/>
      <c r="E27" s="17"/>
      <c r="F27" s="19"/>
      <c r="G27" s="34">
        <v>144</v>
      </c>
      <c r="H27" s="15">
        <f t="shared" si="1"/>
        <v>617</v>
      </c>
      <c r="I27" s="17">
        <v>29</v>
      </c>
    </row>
    <row r="28" spans="1:9" x14ac:dyDescent="0.2">
      <c r="A28" s="12">
        <v>30</v>
      </c>
      <c r="B28" s="18" t="s">
        <v>14</v>
      </c>
      <c r="C28" s="15" t="s">
        <v>15</v>
      </c>
      <c r="D28" s="15" t="s">
        <v>25</v>
      </c>
      <c r="E28" s="38">
        <v>96</v>
      </c>
      <c r="F28" s="19"/>
      <c r="G28" s="39">
        <f>96+96</f>
        <v>192</v>
      </c>
      <c r="H28" s="15">
        <f t="shared" si="1"/>
        <v>713</v>
      </c>
      <c r="I28" s="17">
        <v>30</v>
      </c>
    </row>
    <row r="29" spans="1:9" x14ac:dyDescent="0.2">
      <c r="A29" s="12">
        <v>31</v>
      </c>
      <c r="B29" s="40" t="s">
        <v>27</v>
      </c>
      <c r="C29" s="41"/>
      <c r="D29" s="41"/>
      <c r="E29" s="41"/>
      <c r="F29" s="41"/>
      <c r="G29" s="42"/>
      <c r="H29" s="15">
        <f t="shared" si="1"/>
        <v>713</v>
      </c>
      <c r="I29" s="17">
        <v>31</v>
      </c>
    </row>
    <row r="30" spans="1:9" x14ac:dyDescent="0.2">
      <c r="A30" s="12">
        <v>32</v>
      </c>
      <c r="B30" s="43"/>
      <c r="C30" s="44"/>
      <c r="D30" s="44"/>
      <c r="E30" s="44"/>
      <c r="F30" s="44"/>
      <c r="G30" s="45"/>
      <c r="H30" s="15">
        <f t="shared" si="1"/>
        <v>713</v>
      </c>
      <c r="I30" s="17">
        <v>32</v>
      </c>
    </row>
    <row r="31" spans="1:9" x14ac:dyDescent="0.2">
      <c r="A31" s="12">
        <v>33</v>
      </c>
      <c r="B31" s="46"/>
      <c r="C31" s="47"/>
      <c r="D31" s="47"/>
      <c r="E31" s="47"/>
      <c r="F31" s="47"/>
      <c r="G31" s="48"/>
      <c r="H31" s="15">
        <f t="shared" si="1"/>
        <v>713</v>
      </c>
      <c r="I31" s="17">
        <v>33</v>
      </c>
    </row>
    <row r="32" spans="1:9" x14ac:dyDescent="0.2">
      <c r="A32" s="12">
        <v>34</v>
      </c>
      <c r="B32" s="18" t="s">
        <v>16</v>
      </c>
      <c r="C32" s="15" t="s">
        <v>17</v>
      </c>
      <c r="D32" s="15" t="s">
        <v>25</v>
      </c>
      <c r="E32" s="17">
        <v>96</v>
      </c>
      <c r="F32" s="19"/>
      <c r="G32" s="49">
        <v>144</v>
      </c>
      <c r="H32" s="15">
        <f t="shared" si="1"/>
        <v>761</v>
      </c>
      <c r="I32" s="17">
        <v>34</v>
      </c>
    </row>
    <row r="33" spans="1:9" x14ac:dyDescent="0.2">
      <c r="A33" s="12">
        <v>35</v>
      </c>
      <c r="B33" s="18"/>
      <c r="C33" s="15"/>
      <c r="D33" s="15"/>
      <c r="E33" s="17"/>
      <c r="F33" s="19"/>
      <c r="G33" s="50">
        <v>144</v>
      </c>
      <c r="H33" s="15">
        <f t="shared" si="1"/>
        <v>905</v>
      </c>
      <c r="I33" s="17">
        <v>35</v>
      </c>
    </row>
    <row r="34" spans="1:9" x14ac:dyDescent="0.2">
      <c r="A34" s="12">
        <v>36</v>
      </c>
      <c r="B34" s="18" t="s">
        <v>16</v>
      </c>
      <c r="C34" s="15" t="s">
        <v>18</v>
      </c>
      <c r="D34" s="15" t="s">
        <v>25</v>
      </c>
      <c r="E34" s="51">
        <v>96</v>
      </c>
      <c r="F34" s="19"/>
      <c r="G34" s="52">
        <v>45</v>
      </c>
      <c r="H34" s="15">
        <f t="shared" si="1"/>
        <v>854</v>
      </c>
      <c r="I34" s="17">
        <v>36</v>
      </c>
    </row>
    <row r="35" spans="1:9" x14ac:dyDescent="0.2">
      <c r="A35" s="12">
        <v>37</v>
      </c>
      <c r="B35" s="18"/>
      <c r="C35" s="15"/>
      <c r="D35" s="15"/>
      <c r="E35" s="17"/>
      <c r="F35" s="19"/>
      <c r="G35" s="15"/>
      <c r="H35" s="15">
        <f t="shared" si="1"/>
        <v>854</v>
      </c>
      <c r="I35" s="17">
        <v>37</v>
      </c>
    </row>
    <row r="36" spans="1:9" x14ac:dyDescent="0.2">
      <c r="A36" s="12">
        <v>38</v>
      </c>
      <c r="B36" s="18" t="s">
        <v>14</v>
      </c>
      <c r="C36" s="15" t="s">
        <v>19</v>
      </c>
      <c r="D36" s="15" t="s">
        <v>25</v>
      </c>
      <c r="E36" s="53">
        <v>96</v>
      </c>
      <c r="F36" s="19"/>
      <c r="G36" s="54">
        <v>96</v>
      </c>
      <c r="H36" s="15">
        <f t="shared" si="1"/>
        <v>854</v>
      </c>
      <c r="I36" s="17">
        <v>38</v>
      </c>
    </row>
    <row r="37" spans="1:9" x14ac:dyDescent="0.2">
      <c r="A37" s="12">
        <v>38</v>
      </c>
      <c r="B37" s="18"/>
      <c r="C37" s="15"/>
      <c r="D37" s="15"/>
      <c r="E37" s="17"/>
      <c r="F37" s="19"/>
      <c r="G37" s="15"/>
      <c r="H37" s="15"/>
      <c r="I37" s="17">
        <v>38</v>
      </c>
    </row>
    <row r="38" spans="1:9" x14ac:dyDescent="0.2">
      <c r="A38" s="12">
        <v>39</v>
      </c>
      <c r="B38" s="18"/>
      <c r="C38" s="15"/>
      <c r="D38" s="15"/>
      <c r="E38" s="53"/>
      <c r="F38" s="19"/>
      <c r="G38" s="15"/>
      <c r="H38" s="15">
        <f>H36-E38+F38+G38</f>
        <v>854</v>
      </c>
      <c r="I38" s="17">
        <v>39</v>
      </c>
    </row>
    <row r="39" spans="1:9" x14ac:dyDescent="0.2">
      <c r="A39" s="12">
        <v>40</v>
      </c>
      <c r="B39" s="18"/>
      <c r="C39" s="15"/>
      <c r="D39" s="15"/>
      <c r="E39" s="55"/>
      <c r="F39" s="19"/>
      <c r="G39" s="15">
        <v>96</v>
      </c>
      <c r="H39" s="15">
        <f t="shared" ref="H39:H50" si="2">H38-E39+F39+G39</f>
        <v>950</v>
      </c>
      <c r="I39" s="17">
        <v>40</v>
      </c>
    </row>
    <row r="40" spans="1:9" x14ac:dyDescent="0.2">
      <c r="A40" s="12">
        <v>41</v>
      </c>
      <c r="B40" s="18" t="s">
        <v>14</v>
      </c>
      <c r="C40" s="15" t="s">
        <v>20</v>
      </c>
      <c r="D40" s="15" t="s">
        <v>25</v>
      </c>
      <c r="E40" s="55">
        <v>96</v>
      </c>
      <c r="F40" s="19"/>
      <c r="G40" s="15"/>
      <c r="H40" s="15">
        <f t="shared" si="2"/>
        <v>854</v>
      </c>
      <c r="I40" s="17">
        <v>41</v>
      </c>
    </row>
    <row r="41" spans="1:9" x14ac:dyDescent="0.2">
      <c r="A41" s="12">
        <v>42</v>
      </c>
      <c r="B41" s="18"/>
      <c r="C41" s="15"/>
      <c r="D41" s="15"/>
      <c r="E41" s="17"/>
      <c r="F41" s="19"/>
      <c r="G41" s="56">
        <v>96</v>
      </c>
      <c r="H41" s="15">
        <f t="shared" si="2"/>
        <v>950</v>
      </c>
      <c r="I41" s="17">
        <v>42</v>
      </c>
    </row>
    <row r="42" spans="1:9" x14ac:dyDescent="0.2">
      <c r="A42" s="12">
        <v>43</v>
      </c>
      <c r="B42" s="18" t="s">
        <v>14</v>
      </c>
      <c r="C42" s="15" t="s">
        <v>21</v>
      </c>
      <c r="D42" s="15" t="s">
        <v>25</v>
      </c>
      <c r="E42" s="57">
        <v>96</v>
      </c>
      <c r="F42" s="58"/>
      <c r="G42" s="59"/>
      <c r="H42" s="15">
        <f t="shared" si="2"/>
        <v>854</v>
      </c>
      <c r="I42" s="17">
        <v>43</v>
      </c>
    </row>
    <row r="43" spans="1:9" x14ac:dyDescent="0.2">
      <c r="A43" s="12">
        <v>44</v>
      </c>
      <c r="B43" s="60"/>
      <c r="C43" s="59"/>
      <c r="D43" s="59"/>
      <c r="E43" s="61"/>
      <c r="F43" s="58"/>
      <c r="G43" s="62"/>
      <c r="H43" s="15">
        <f t="shared" si="2"/>
        <v>854</v>
      </c>
      <c r="I43" s="17">
        <v>44</v>
      </c>
    </row>
    <row r="44" spans="1:9" x14ac:dyDescent="0.2">
      <c r="A44" s="12">
        <v>45</v>
      </c>
      <c r="B44" s="18" t="s">
        <v>14</v>
      </c>
      <c r="C44" s="15" t="s">
        <v>22</v>
      </c>
      <c r="D44" s="15" t="s">
        <v>25</v>
      </c>
      <c r="E44" s="63">
        <v>96</v>
      </c>
      <c r="F44" s="64"/>
      <c r="G44" s="65">
        <f>96</f>
        <v>96</v>
      </c>
      <c r="H44" s="15">
        <f t="shared" si="2"/>
        <v>854</v>
      </c>
      <c r="I44" s="17">
        <v>45</v>
      </c>
    </row>
    <row r="45" spans="1:9" x14ac:dyDescent="0.2">
      <c r="A45" s="12">
        <v>46</v>
      </c>
      <c r="B45" s="66"/>
      <c r="C45" s="67"/>
      <c r="D45" s="67"/>
      <c r="E45" s="68"/>
      <c r="F45" s="64"/>
      <c r="G45" s="69">
        <f>96</f>
        <v>96</v>
      </c>
      <c r="H45" s="15">
        <f t="shared" si="2"/>
        <v>950</v>
      </c>
      <c r="I45" s="17">
        <v>46</v>
      </c>
    </row>
    <row r="46" spans="1:9" x14ac:dyDescent="0.2">
      <c r="A46" s="12">
        <v>47</v>
      </c>
      <c r="B46" s="18" t="s">
        <v>14</v>
      </c>
      <c r="C46" s="15" t="s">
        <v>23</v>
      </c>
      <c r="D46" s="15" t="s">
        <v>25</v>
      </c>
      <c r="E46" s="70">
        <v>96</v>
      </c>
      <c r="F46" s="64"/>
      <c r="G46" s="67"/>
      <c r="H46" s="15">
        <f t="shared" si="2"/>
        <v>854</v>
      </c>
      <c r="I46" s="17">
        <v>47</v>
      </c>
    </row>
    <row r="47" spans="1:9" x14ac:dyDescent="0.2">
      <c r="A47" s="12">
        <v>48</v>
      </c>
      <c r="B47" s="66"/>
      <c r="C47" s="67"/>
      <c r="D47" s="67"/>
      <c r="E47" s="68"/>
      <c r="F47" s="64"/>
      <c r="G47" s="71">
        <v>96</v>
      </c>
      <c r="H47" s="15">
        <f t="shared" si="2"/>
        <v>950</v>
      </c>
      <c r="I47" s="17">
        <v>48</v>
      </c>
    </row>
    <row r="48" spans="1:9" x14ac:dyDescent="0.2">
      <c r="A48" s="12">
        <v>49</v>
      </c>
      <c r="B48" s="66"/>
      <c r="C48" s="67"/>
      <c r="D48" s="67"/>
      <c r="E48" s="68"/>
      <c r="F48" s="64"/>
      <c r="G48" s="67"/>
      <c r="H48" s="15">
        <f t="shared" si="2"/>
        <v>950</v>
      </c>
      <c r="I48" s="17">
        <v>49</v>
      </c>
    </row>
    <row r="49" spans="1:9" x14ac:dyDescent="0.2">
      <c r="A49" s="12">
        <v>50</v>
      </c>
      <c r="B49" s="66"/>
      <c r="C49" s="67"/>
      <c r="D49" s="67"/>
      <c r="E49" s="68"/>
      <c r="F49" s="64"/>
      <c r="G49" s="72">
        <v>96</v>
      </c>
      <c r="H49" s="15">
        <f t="shared" si="2"/>
        <v>1046</v>
      </c>
      <c r="I49" s="17">
        <v>50</v>
      </c>
    </row>
    <row r="50" spans="1:9" x14ac:dyDescent="0.2">
      <c r="A50" s="12">
        <v>51</v>
      </c>
      <c r="B50" s="66"/>
      <c r="C50" s="67"/>
      <c r="D50" s="67"/>
      <c r="E50" s="68"/>
      <c r="F50" s="64"/>
      <c r="G50" s="73"/>
      <c r="H50" s="15">
        <f t="shared" si="2"/>
        <v>1046</v>
      </c>
      <c r="I50" s="17">
        <v>51</v>
      </c>
    </row>
    <row r="51" spans="1:9" ht="17" thickBot="1" x14ac:dyDescent="0.25">
      <c r="A51" s="74"/>
      <c r="B51" s="77"/>
      <c r="C51" s="78"/>
      <c r="D51" s="78"/>
      <c r="E51" s="79"/>
      <c r="F51" s="80"/>
      <c r="G51" s="75">
        <v>96</v>
      </c>
      <c r="H51" s="78"/>
      <c r="I51" s="76"/>
    </row>
  </sheetData>
  <mergeCells count="4">
    <mergeCell ref="B3:E3"/>
    <mergeCell ref="B29:G31"/>
    <mergeCell ref="B11:G11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Decotte</dc:creator>
  <cp:lastModifiedBy>Paul Decotte</cp:lastModifiedBy>
  <dcterms:created xsi:type="dcterms:W3CDTF">2017-04-19T14:11:49Z</dcterms:created>
  <dcterms:modified xsi:type="dcterms:W3CDTF">2017-04-19T15:22:47Z</dcterms:modified>
</cp:coreProperties>
</file>