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" windowWidth="18855" windowHeight="793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J10" i="1"/>
  <c r="I10"/>
  <c r="J9"/>
  <c r="I9"/>
  <c r="J8"/>
  <c r="I8"/>
  <c r="J7"/>
  <c r="I7"/>
  <c r="J6"/>
  <c r="I6"/>
  <c r="J5"/>
  <c r="I5"/>
  <c r="J4"/>
  <c r="I4"/>
  <c r="J3"/>
  <c r="I3"/>
  <c r="H10"/>
  <c r="H9"/>
  <c r="H8"/>
  <c r="H7"/>
  <c r="H6"/>
  <c r="H5"/>
  <c r="H4"/>
  <c r="H3"/>
  <c r="C10"/>
  <c r="D10"/>
  <c r="E10"/>
  <c r="F10"/>
  <c r="G10"/>
  <c r="B10"/>
  <c r="G9"/>
  <c r="G8"/>
  <c r="F7"/>
  <c r="E7"/>
  <c r="D9"/>
  <c r="D8"/>
  <c r="D7" s="1"/>
  <c r="C7"/>
  <c r="B7"/>
  <c r="G6"/>
  <c r="G5"/>
  <c r="G4"/>
  <c r="F3"/>
  <c r="E3"/>
  <c r="D5"/>
  <c r="D6"/>
  <c r="D3" s="1"/>
  <c r="D4"/>
  <c r="C3"/>
  <c r="B3"/>
  <c r="G7" l="1"/>
  <c r="G3"/>
</calcChain>
</file>

<file path=xl/sharedStrings.xml><?xml version="1.0" encoding="utf-8"?>
<sst xmlns="http://schemas.openxmlformats.org/spreadsheetml/2006/main" count="18" uniqueCount="9">
  <si>
    <t>Evol 17 Vs 16</t>
  </si>
  <si>
    <t>Revendeurs</t>
  </si>
  <si>
    <t>Grossistes</t>
  </si>
  <si>
    <t>Total</t>
  </si>
  <si>
    <t>1 er</t>
  </si>
  <si>
    <t>2 ème</t>
  </si>
  <si>
    <t>3 ème</t>
  </si>
  <si>
    <t>Laits Prem</t>
  </si>
  <si>
    <t>Laits Base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</si>
</sst>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/>
    </xf>
    <xf numFmtId="2" fontId="0" fillId="0" borderId="1" xfId="0" applyNumberFormat="1" applyBorder="1"/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left" indent="1"/>
    </xf>
    <xf numFmtId="2" fontId="2" fillId="0" borderId="1" xfId="0" applyNumberFormat="1" applyFont="1" applyBorder="1"/>
    <xf numFmtId="9" fontId="3" fillId="0" borderId="1" xfId="1" applyFont="1" applyFill="1" applyBorder="1"/>
    <xf numFmtId="9" fontId="3" fillId="0" borderId="1" xfId="1" applyFont="1" applyBorder="1"/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0"/>
  <sheetViews>
    <sheetView tabSelected="1" workbookViewId="0">
      <selection activeCell="E14" sqref="E14"/>
    </sheetView>
  </sheetViews>
  <sheetFormatPr baseColWidth="10" defaultRowHeight="15"/>
  <sheetData>
    <row r="1" spans="1:10">
      <c r="B1" s="1">
        <v>2016</v>
      </c>
      <c r="C1" s="1"/>
      <c r="D1" s="1"/>
      <c r="E1" s="2">
        <v>2017</v>
      </c>
      <c r="F1" s="2"/>
      <c r="G1" s="2"/>
      <c r="H1" s="3" t="s">
        <v>0</v>
      </c>
      <c r="I1" s="3"/>
      <c r="J1" s="3"/>
    </row>
    <row r="2" spans="1:10">
      <c r="B2" s="1" t="s">
        <v>1</v>
      </c>
      <c r="C2" s="1" t="s">
        <v>2</v>
      </c>
      <c r="D2" s="1" t="s">
        <v>3</v>
      </c>
      <c r="E2" s="1" t="s">
        <v>1</v>
      </c>
      <c r="F2" s="1" t="s">
        <v>2</v>
      </c>
      <c r="G2" s="1" t="s">
        <v>3</v>
      </c>
      <c r="H2" s="1" t="s">
        <v>1</v>
      </c>
      <c r="I2" s="1" t="s">
        <v>2</v>
      </c>
      <c r="J2" s="1" t="s">
        <v>3</v>
      </c>
    </row>
    <row r="3" spans="1:10">
      <c r="A3" s="5" t="s">
        <v>8</v>
      </c>
      <c r="B3" s="7">
        <f>SUM(B4:B6)</f>
        <v>145</v>
      </c>
      <c r="C3" s="7">
        <f t="shared" ref="C3:G3" si="0">SUM(C4:C6)</f>
        <v>382</v>
      </c>
      <c r="D3" s="7">
        <f t="shared" si="0"/>
        <v>527</v>
      </c>
      <c r="E3" s="7">
        <f>SUM(E4:E6)</f>
        <v>206</v>
      </c>
      <c r="F3" s="7">
        <f t="shared" ref="F3" si="1">SUM(F4:F6)</f>
        <v>442</v>
      </c>
      <c r="G3" s="7">
        <f t="shared" si="0"/>
        <v>648</v>
      </c>
      <c r="H3" s="8">
        <f>(E3-B3)/B3</f>
        <v>0.4206896551724138</v>
      </c>
      <c r="I3" s="8">
        <f t="shared" ref="I3:I10" si="2">(F3-C3)/C3</f>
        <v>0.15706806282722513</v>
      </c>
      <c r="J3" s="8">
        <f t="shared" ref="J3:J10" si="3">(G3-D3)/D3</f>
        <v>0.22960151802656548</v>
      </c>
    </row>
    <row r="4" spans="1:10">
      <c r="A4" s="6" t="s">
        <v>4</v>
      </c>
      <c r="B4" s="4">
        <v>25</v>
      </c>
      <c r="C4" s="4">
        <v>87</v>
      </c>
      <c r="D4" s="7">
        <f>SUM(B4:C4)</f>
        <v>112</v>
      </c>
      <c r="E4" s="4">
        <v>36</v>
      </c>
      <c r="F4" s="4">
        <v>98</v>
      </c>
      <c r="G4" s="7">
        <f>SUM(E4:F4)</f>
        <v>134</v>
      </c>
      <c r="H4" s="9">
        <f t="shared" ref="H4:H10" si="4">(E4-B4)/B4</f>
        <v>0.44</v>
      </c>
      <c r="I4" s="9">
        <f t="shared" si="2"/>
        <v>0.12643678160919541</v>
      </c>
      <c r="J4" s="9">
        <f t="shared" si="3"/>
        <v>0.19642857142857142</v>
      </c>
    </row>
    <row r="5" spans="1:10">
      <c r="A5" s="6" t="s">
        <v>5</v>
      </c>
      <c r="B5" s="4">
        <v>23</v>
      </c>
      <c r="C5" s="4">
        <v>98</v>
      </c>
      <c r="D5" s="7">
        <f t="shared" ref="D5:D6" si="5">SUM(B5:C5)</f>
        <v>121</v>
      </c>
      <c r="E5" s="4">
        <v>56</v>
      </c>
      <c r="F5" s="4">
        <v>110</v>
      </c>
      <c r="G5" s="7">
        <f t="shared" ref="G5:G6" si="6">SUM(E5:F5)</f>
        <v>166</v>
      </c>
      <c r="H5" s="9">
        <f t="shared" si="4"/>
        <v>1.4347826086956521</v>
      </c>
      <c r="I5" s="9">
        <f t="shared" si="2"/>
        <v>0.12244897959183673</v>
      </c>
      <c r="J5" s="9">
        <f t="shared" si="3"/>
        <v>0.37190082644628097</v>
      </c>
    </row>
    <row r="6" spans="1:10">
      <c r="A6" s="6" t="s">
        <v>6</v>
      </c>
      <c r="B6" s="4">
        <v>97</v>
      </c>
      <c r="C6" s="4">
        <v>197</v>
      </c>
      <c r="D6" s="7">
        <f t="shared" si="5"/>
        <v>294</v>
      </c>
      <c r="E6" s="4">
        <v>114</v>
      </c>
      <c r="F6" s="4">
        <v>234</v>
      </c>
      <c r="G6" s="7">
        <f t="shared" si="6"/>
        <v>348</v>
      </c>
      <c r="H6" s="9">
        <f t="shared" si="4"/>
        <v>0.17525773195876287</v>
      </c>
      <c r="I6" s="9">
        <f t="shared" si="2"/>
        <v>0.18781725888324874</v>
      </c>
      <c r="J6" s="9">
        <f t="shared" si="3"/>
        <v>0.18367346938775511</v>
      </c>
    </row>
    <row r="7" spans="1:10">
      <c r="A7" s="1" t="s">
        <v>7</v>
      </c>
      <c r="B7" s="7">
        <f>SUM(B8:B9)</f>
        <v>85</v>
      </c>
      <c r="C7" s="7">
        <f t="shared" ref="C7:D7" si="7">SUM(C8:C9)</f>
        <v>181</v>
      </c>
      <c r="D7" s="7">
        <f t="shared" si="7"/>
        <v>266</v>
      </c>
      <c r="E7" s="7">
        <f>SUM(E8:E9)</f>
        <v>123</v>
      </c>
      <c r="F7" s="7">
        <f t="shared" ref="F7" si="8">SUM(F8:F9)</f>
        <v>254</v>
      </c>
      <c r="G7" s="7">
        <f t="shared" ref="G7" si="9">SUM(G8:G9)</f>
        <v>377</v>
      </c>
      <c r="H7" s="9">
        <f t="shared" si="4"/>
        <v>0.44705882352941179</v>
      </c>
      <c r="I7" s="9">
        <f t="shared" si="2"/>
        <v>0.40331491712707185</v>
      </c>
      <c r="J7" s="9">
        <f t="shared" si="3"/>
        <v>0.41729323308270677</v>
      </c>
    </row>
    <row r="8" spans="1:10">
      <c r="A8" s="1" t="s">
        <v>4</v>
      </c>
      <c r="B8" s="4">
        <v>45</v>
      </c>
      <c r="C8" s="4">
        <v>67</v>
      </c>
      <c r="D8" s="7">
        <f>SUM(B8:C8)</f>
        <v>112</v>
      </c>
      <c r="E8" s="4">
        <v>56</v>
      </c>
      <c r="F8" s="4">
        <v>87</v>
      </c>
      <c r="G8" s="7">
        <f>SUM(E8:F8)</f>
        <v>143</v>
      </c>
      <c r="H8" s="9">
        <f t="shared" si="4"/>
        <v>0.24444444444444444</v>
      </c>
      <c r="I8" s="9">
        <f t="shared" si="2"/>
        <v>0.29850746268656714</v>
      </c>
      <c r="J8" s="9">
        <f t="shared" si="3"/>
        <v>0.2767857142857143</v>
      </c>
    </row>
    <row r="9" spans="1:10">
      <c r="A9" s="1" t="s">
        <v>5</v>
      </c>
      <c r="B9" s="4">
        <v>40</v>
      </c>
      <c r="C9" s="4">
        <v>114</v>
      </c>
      <c r="D9" s="7">
        <f>SUM(B9:C9)</f>
        <v>154</v>
      </c>
      <c r="E9" s="4">
        <v>67</v>
      </c>
      <c r="F9" s="4">
        <v>167</v>
      </c>
      <c r="G9" s="7">
        <f>SUM(E9:F9)</f>
        <v>234</v>
      </c>
      <c r="H9" s="9">
        <f t="shared" si="4"/>
        <v>0.67500000000000004</v>
      </c>
      <c r="I9" s="9">
        <f t="shared" si="2"/>
        <v>0.46491228070175439</v>
      </c>
      <c r="J9" s="9">
        <f t="shared" si="3"/>
        <v>0.51948051948051943</v>
      </c>
    </row>
    <row r="10" spans="1:10">
      <c r="A10" s="1" t="s">
        <v>3</v>
      </c>
      <c r="B10" s="4">
        <f>B7+B3</f>
        <v>230</v>
      </c>
      <c r="C10" s="4">
        <f t="shared" ref="C10:G10" si="10">C7+C3</f>
        <v>563</v>
      </c>
      <c r="D10" s="7">
        <f t="shared" si="10"/>
        <v>793</v>
      </c>
      <c r="E10" s="4">
        <f t="shared" si="10"/>
        <v>329</v>
      </c>
      <c r="F10" s="4">
        <f t="shared" si="10"/>
        <v>696</v>
      </c>
      <c r="G10" s="7">
        <f t="shared" si="10"/>
        <v>1025</v>
      </c>
      <c r="H10" s="9">
        <f t="shared" si="4"/>
        <v>0.43043478260869567</v>
      </c>
      <c r="I10" s="9">
        <f t="shared" si="2"/>
        <v>0.23623445825932504</v>
      </c>
      <c r="J10" s="9">
        <f t="shared" si="3"/>
        <v>0.29255989911727615</v>
      </c>
    </row>
  </sheetData>
  <mergeCells count="1">
    <mergeCell ref="H1:J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sarl Célia Algérie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dz16071</dc:creator>
  <cp:lastModifiedBy>dz16071</cp:lastModifiedBy>
  <dcterms:created xsi:type="dcterms:W3CDTF">2017-04-13T16:24:41Z</dcterms:created>
  <dcterms:modified xsi:type="dcterms:W3CDTF">2017-04-13T16:48:38Z</dcterms:modified>
</cp:coreProperties>
</file>