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15"/>
  <workbookPr autoCompressPictures="0"/>
  <mc:AlternateContent xmlns:mc="http://schemas.openxmlformats.org/markup-compatibility/2006">
    <mc:Choice Requires="x15">
      <x15ac:absPath xmlns:x15ac="http://schemas.microsoft.com/office/spreadsheetml/2010/11/ac" url="/Users/thibauderard/Dropbox/Restaurants/Tableur Titi/Statistiques/"/>
    </mc:Choice>
  </mc:AlternateContent>
  <bookViews>
    <workbookView xWindow="0" yWindow="460" windowWidth="13120" windowHeight="16100"/>
  </bookViews>
  <sheets>
    <sheet name="ratio" sheetId="1" r:id="rId1"/>
    <sheet name="1er décade" sheetId="3" r:id="rId2"/>
    <sheet name="2eme décade" sheetId="7" r:id="rId3"/>
    <sheet name="3eme décade" sheetId="8" r:id="rId4"/>
  </sheets>
  <definedNames>
    <definedName name="_xlnm.Print_Area" localSheetId="0">ratio!$A$1:$J$49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6" i="1" l="1"/>
  <c r="B45" i="1"/>
  <c r="B43" i="1"/>
  <c r="L34" i="8"/>
  <c r="L32" i="8"/>
  <c r="L29" i="8"/>
  <c r="L25" i="8"/>
  <c r="L15" i="8"/>
  <c r="L20" i="8"/>
  <c r="L11" i="8"/>
  <c r="N31" i="8"/>
  <c r="N28" i="8"/>
  <c r="N27" i="8"/>
  <c r="N24" i="8"/>
  <c r="N23" i="8"/>
  <c r="N22" i="8"/>
  <c r="N19" i="8"/>
  <c r="N18" i="8"/>
  <c r="N17" i="8"/>
  <c r="N14" i="8"/>
  <c r="N13" i="8"/>
  <c r="N10" i="8"/>
  <c r="N9" i="8"/>
  <c r="N8" i="8"/>
  <c r="N4" i="8"/>
  <c r="N5" i="8"/>
  <c r="N3" i="8"/>
  <c r="L6" i="8"/>
  <c r="N6" i="8"/>
  <c r="N11" i="8"/>
  <c r="N15" i="8"/>
  <c r="N20" i="8"/>
  <c r="M25" i="8"/>
  <c r="K25" i="8"/>
  <c r="J25" i="8"/>
  <c r="I25" i="8"/>
  <c r="H25" i="8"/>
  <c r="G25" i="8"/>
  <c r="F25" i="8"/>
  <c r="E25" i="8"/>
  <c r="D25" i="8"/>
  <c r="C25" i="8"/>
  <c r="B25" i="8"/>
  <c r="N25" i="8"/>
  <c r="M29" i="8"/>
  <c r="K29" i="8"/>
  <c r="J29" i="8"/>
  <c r="I29" i="8"/>
  <c r="H29" i="8"/>
  <c r="G29" i="8"/>
  <c r="F29" i="8"/>
  <c r="E29" i="8"/>
  <c r="D29" i="8"/>
  <c r="C29" i="8"/>
  <c r="B29" i="8"/>
  <c r="N29" i="8"/>
  <c r="M32" i="8"/>
  <c r="K32" i="8"/>
  <c r="J32" i="8"/>
  <c r="I32" i="8"/>
  <c r="H32" i="8"/>
  <c r="G32" i="8"/>
  <c r="F32" i="8"/>
  <c r="E32" i="8"/>
  <c r="D32" i="8"/>
  <c r="C32" i="8"/>
  <c r="B32" i="8"/>
  <c r="N32" i="8"/>
  <c r="N34" i="8"/>
  <c r="M20" i="8"/>
  <c r="M15" i="8"/>
  <c r="M11" i="8"/>
  <c r="M6" i="8"/>
  <c r="M34" i="8"/>
  <c r="K20" i="8"/>
  <c r="K15" i="8"/>
  <c r="K11" i="8"/>
  <c r="K6" i="8"/>
  <c r="K34" i="8"/>
  <c r="J20" i="8"/>
  <c r="J15" i="8"/>
  <c r="J11" i="8"/>
  <c r="J6" i="8"/>
  <c r="J34" i="8"/>
  <c r="I20" i="8"/>
  <c r="I15" i="8"/>
  <c r="I11" i="8"/>
  <c r="I6" i="8"/>
  <c r="I34" i="8"/>
  <c r="H20" i="8"/>
  <c r="H15" i="8"/>
  <c r="H11" i="8"/>
  <c r="H6" i="8"/>
  <c r="H34" i="8"/>
  <c r="G20" i="8"/>
  <c r="G15" i="8"/>
  <c r="G11" i="8"/>
  <c r="G6" i="8"/>
  <c r="G34" i="8"/>
  <c r="F20" i="8"/>
  <c r="F15" i="8"/>
  <c r="F11" i="8"/>
  <c r="F6" i="8"/>
  <c r="F34" i="8"/>
  <c r="E20" i="8"/>
  <c r="E15" i="8"/>
  <c r="E11" i="8"/>
  <c r="E6" i="8"/>
  <c r="E34" i="8"/>
  <c r="D20" i="8"/>
  <c r="D15" i="8"/>
  <c r="D11" i="8"/>
  <c r="D6" i="8"/>
  <c r="D34" i="8"/>
  <c r="C20" i="8"/>
  <c r="C15" i="8"/>
  <c r="C11" i="8"/>
  <c r="C6" i="8"/>
  <c r="C34" i="8"/>
  <c r="B20" i="8"/>
  <c r="B15" i="8"/>
  <c r="B11" i="8"/>
  <c r="B6" i="8"/>
  <c r="B34" i="8"/>
  <c r="N3" i="7"/>
  <c r="N4" i="7"/>
  <c r="N5" i="7"/>
  <c r="N6" i="7"/>
  <c r="N8" i="7"/>
  <c r="N9" i="7"/>
  <c r="N10" i="7"/>
  <c r="N11" i="7"/>
  <c r="N13" i="7"/>
  <c r="N14" i="7"/>
  <c r="N15" i="7"/>
  <c r="N17" i="7"/>
  <c r="N18" i="7"/>
  <c r="N19" i="7"/>
  <c r="N20" i="7"/>
  <c r="M25" i="7"/>
  <c r="K25" i="7"/>
  <c r="J25" i="7"/>
  <c r="I25" i="7"/>
  <c r="H25" i="7"/>
  <c r="G25" i="7"/>
  <c r="F25" i="7"/>
  <c r="E25" i="7"/>
  <c r="D25" i="7"/>
  <c r="C25" i="7"/>
  <c r="B25" i="7"/>
  <c r="N25" i="7"/>
  <c r="M29" i="7"/>
  <c r="K29" i="7"/>
  <c r="J29" i="7"/>
  <c r="I29" i="7"/>
  <c r="H29" i="7"/>
  <c r="G29" i="7"/>
  <c r="F29" i="7"/>
  <c r="E29" i="7"/>
  <c r="D29" i="7"/>
  <c r="C29" i="7"/>
  <c r="B29" i="7"/>
  <c r="N29" i="7"/>
  <c r="M32" i="7"/>
  <c r="K32" i="7"/>
  <c r="J32" i="7"/>
  <c r="I32" i="7"/>
  <c r="H32" i="7"/>
  <c r="G32" i="7"/>
  <c r="F32" i="7"/>
  <c r="E32" i="7"/>
  <c r="D32" i="7"/>
  <c r="C32" i="7"/>
  <c r="B32" i="7"/>
  <c r="N32" i="7"/>
  <c r="N34" i="7"/>
  <c r="M20" i="7"/>
  <c r="M15" i="7"/>
  <c r="M11" i="7"/>
  <c r="M6" i="7"/>
  <c r="M34" i="7"/>
  <c r="K20" i="7"/>
  <c r="K15" i="7"/>
  <c r="K11" i="7"/>
  <c r="K6" i="7"/>
  <c r="K34" i="7"/>
  <c r="J20" i="7"/>
  <c r="J15" i="7"/>
  <c r="J11" i="7"/>
  <c r="J6" i="7"/>
  <c r="J34" i="7"/>
  <c r="I20" i="7"/>
  <c r="I15" i="7"/>
  <c r="I11" i="7"/>
  <c r="I6" i="7"/>
  <c r="I34" i="7"/>
  <c r="H20" i="7"/>
  <c r="H15" i="7"/>
  <c r="H11" i="7"/>
  <c r="H6" i="7"/>
  <c r="H34" i="7"/>
  <c r="G20" i="7"/>
  <c r="G15" i="7"/>
  <c r="G11" i="7"/>
  <c r="G6" i="7"/>
  <c r="G34" i="7"/>
  <c r="F20" i="7"/>
  <c r="F15" i="7"/>
  <c r="F11" i="7"/>
  <c r="F6" i="7"/>
  <c r="F34" i="7"/>
  <c r="E20" i="7"/>
  <c r="E15" i="7"/>
  <c r="E11" i="7"/>
  <c r="E6" i="7"/>
  <c r="E34" i="7"/>
  <c r="D20" i="7"/>
  <c r="D15" i="7"/>
  <c r="D11" i="7"/>
  <c r="D6" i="7"/>
  <c r="D34" i="7"/>
  <c r="C20" i="7"/>
  <c r="C15" i="7"/>
  <c r="C11" i="7"/>
  <c r="C6" i="7"/>
  <c r="C34" i="7"/>
  <c r="B20" i="7"/>
  <c r="B15" i="7"/>
  <c r="B11" i="7"/>
  <c r="B6" i="7"/>
  <c r="B34" i="7"/>
  <c r="N31" i="7"/>
  <c r="N28" i="7"/>
  <c r="N27" i="7"/>
  <c r="N24" i="7"/>
  <c r="N23" i="7"/>
  <c r="N22" i="7"/>
  <c r="N31" i="3"/>
  <c r="N27" i="3"/>
  <c r="N28" i="3"/>
  <c r="N24" i="3"/>
  <c r="N23" i="3"/>
  <c r="N22" i="3"/>
  <c r="N19" i="3"/>
  <c r="N18" i="3"/>
  <c r="N17" i="3"/>
  <c r="N14" i="3"/>
  <c r="N13" i="3"/>
  <c r="N10" i="3"/>
  <c r="N9" i="3"/>
  <c r="N8" i="3"/>
  <c r="N4" i="3"/>
  <c r="N5" i="3"/>
  <c r="N3" i="3"/>
  <c r="C34" i="3"/>
  <c r="D34" i="3"/>
  <c r="E34" i="3"/>
  <c r="F34" i="3"/>
  <c r="G34" i="3"/>
  <c r="H34" i="3"/>
  <c r="I34" i="3"/>
  <c r="J34" i="3"/>
  <c r="K34" i="3"/>
  <c r="M34" i="3"/>
  <c r="C11" i="3"/>
  <c r="D11" i="3"/>
  <c r="E11" i="3"/>
  <c r="F11" i="3"/>
  <c r="G11" i="3"/>
  <c r="H11" i="3"/>
  <c r="I11" i="3"/>
  <c r="J11" i="3"/>
  <c r="K11" i="3"/>
  <c r="C6" i="3"/>
  <c r="D6" i="3"/>
  <c r="E6" i="3"/>
  <c r="F6" i="3"/>
  <c r="G6" i="3"/>
  <c r="H6" i="3"/>
  <c r="I6" i="3"/>
  <c r="J6" i="3"/>
  <c r="K6" i="3"/>
  <c r="M6" i="3"/>
  <c r="B17" i="1"/>
  <c r="B18" i="1"/>
  <c r="B19" i="1"/>
  <c r="B7" i="1"/>
  <c r="B5" i="1"/>
  <c r="B6" i="1"/>
  <c r="B8" i="1"/>
  <c r="B11" i="1"/>
  <c r="B12" i="1"/>
  <c r="B13" i="1"/>
  <c r="B14" i="1"/>
  <c r="B24" i="1"/>
  <c r="B22" i="1"/>
  <c r="B23" i="1"/>
  <c r="B25" i="1"/>
  <c r="B34" i="1"/>
  <c r="B35" i="1"/>
  <c r="B36" i="1"/>
  <c r="B28" i="1"/>
  <c r="B29" i="1"/>
  <c r="B30" i="1"/>
  <c r="B31" i="1"/>
  <c r="B39" i="1"/>
  <c r="B40" i="1"/>
  <c r="D15" i="3"/>
  <c r="E15" i="3"/>
  <c r="F15" i="3"/>
  <c r="C15" i="3"/>
  <c r="C5" i="1"/>
  <c r="C6" i="1"/>
  <c r="C7" i="1"/>
  <c r="C8" i="1"/>
  <c r="C11" i="1"/>
  <c r="C12" i="1"/>
  <c r="C13" i="1"/>
  <c r="C14" i="1"/>
  <c r="C17" i="1"/>
  <c r="C18" i="1"/>
  <c r="C19" i="1"/>
  <c r="C22" i="1"/>
  <c r="C23" i="1"/>
  <c r="C24" i="1"/>
  <c r="C25" i="1"/>
  <c r="C28" i="1"/>
  <c r="C29" i="1"/>
  <c r="C30" i="1"/>
  <c r="C31" i="1"/>
  <c r="C34" i="1"/>
  <c r="C35" i="1"/>
  <c r="C39" i="1"/>
  <c r="C40" i="1"/>
  <c r="C45" i="1"/>
  <c r="D5" i="1"/>
  <c r="D6" i="1"/>
  <c r="D7" i="1"/>
  <c r="D8" i="1"/>
  <c r="D11" i="1"/>
  <c r="D12" i="1"/>
  <c r="D13" i="1"/>
  <c r="D14" i="1"/>
  <c r="D17" i="1"/>
  <c r="D18" i="1"/>
  <c r="D19" i="1"/>
  <c r="D22" i="1"/>
  <c r="D23" i="1"/>
  <c r="D24" i="1"/>
  <c r="D25" i="1"/>
  <c r="D28" i="1"/>
  <c r="D29" i="1"/>
  <c r="D30" i="1"/>
  <c r="D31" i="1"/>
  <c r="D34" i="1"/>
  <c r="D35" i="1"/>
  <c r="D36" i="1"/>
  <c r="D39" i="1"/>
  <c r="D40" i="1"/>
  <c r="D45" i="1"/>
  <c r="D43" i="1"/>
  <c r="E45" i="1"/>
  <c r="E44" i="1"/>
  <c r="C49" i="1"/>
  <c r="D49" i="1"/>
  <c r="F45" i="1"/>
  <c r="I39" i="1"/>
  <c r="J39" i="1"/>
  <c r="I38" i="1"/>
  <c r="J38" i="1"/>
  <c r="I37" i="1"/>
  <c r="J37" i="1"/>
  <c r="I36" i="1"/>
  <c r="J36" i="1"/>
  <c r="I35" i="1"/>
  <c r="J35" i="1"/>
  <c r="I34" i="1"/>
  <c r="J34" i="1"/>
  <c r="I33" i="1"/>
  <c r="J33" i="1"/>
  <c r="I29" i="1"/>
  <c r="J29" i="1"/>
  <c r="I28" i="1"/>
  <c r="J28" i="1"/>
  <c r="I27" i="1"/>
  <c r="J27" i="1"/>
  <c r="I26" i="1"/>
  <c r="J26" i="1"/>
  <c r="I25" i="1"/>
  <c r="J25" i="1"/>
  <c r="I24" i="1"/>
  <c r="J24" i="1"/>
  <c r="I23" i="1"/>
  <c r="J23" i="1"/>
  <c r="I19" i="1"/>
  <c r="J19" i="1"/>
  <c r="I18" i="1"/>
  <c r="J18" i="1"/>
  <c r="I17" i="1"/>
  <c r="J17" i="1"/>
  <c r="I16" i="1"/>
  <c r="J16" i="1"/>
  <c r="I15" i="1"/>
  <c r="J15" i="1"/>
  <c r="I14" i="1"/>
  <c r="J14" i="1"/>
  <c r="I13" i="1"/>
  <c r="J13" i="1"/>
  <c r="E40" i="1"/>
  <c r="I9" i="1"/>
  <c r="J9" i="1"/>
  <c r="E36" i="1"/>
  <c r="I8" i="1"/>
  <c r="J8" i="1"/>
  <c r="E31" i="1"/>
  <c r="I7" i="1"/>
  <c r="J7" i="1"/>
  <c r="E25" i="1"/>
  <c r="I6" i="1"/>
  <c r="J6" i="1"/>
  <c r="E19" i="1"/>
  <c r="I5" i="1"/>
  <c r="J5" i="1"/>
  <c r="E14" i="1"/>
  <c r="I4" i="1"/>
  <c r="J4" i="1"/>
  <c r="E8" i="1"/>
  <c r="I3" i="1"/>
  <c r="J3" i="1"/>
  <c r="C32" i="3"/>
  <c r="D32" i="3"/>
  <c r="E32" i="3"/>
  <c r="F32" i="3"/>
  <c r="G32" i="3"/>
  <c r="H32" i="3"/>
  <c r="I32" i="3"/>
  <c r="J32" i="3"/>
  <c r="K32" i="3"/>
  <c r="M32" i="3"/>
  <c r="B32" i="3"/>
  <c r="C29" i="3"/>
  <c r="D29" i="3"/>
  <c r="E29" i="3"/>
  <c r="F29" i="3"/>
  <c r="G29" i="3"/>
  <c r="H29" i="3"/>
  <c r="I29" i="3"/>
  <c r="J29" i="3"/>
  <c r="K29" i="3"/>
  <c r="M29" i="3"/>
  <c r="B29" i="3"/>
  <c r="M25" i="3"/>
  <c r="C25" i="3"/>
  <c r="D25" i="3"/>
  <c r="E25" i="3"/>
  <c r="F25" i="3"/>
  <c r="G25" i="3"/>
  <c r="H25" i="3"/>
  <c r="I25" i="3"/>
  <c r="J25" i="3"/>
  <c r="K25" i="3"/>
  <c r="B25" i="3"/>
  <c r="M20" i="3"/>
  <c r="C20" i="3"/>
  <c r="D20" i="3"/>
  <c r="E20" i="3"/>
  <c r="F20" i="3"/>
  <c r="G20" i="3"/>
  <c r="H20" i="3"/>
  <c r="I20" i="3"/>
  <c r="J20" i="3"/>
  <c r="K20" i="3"/>
  <c r="B20" i="3"/>
  <c r="M15" i="3"/>
  <c r="G15" i="3"/>
  <c r="H15" i="3"/>
  <c r="I15" i="3"/>
  <c r="J15" i="3"/>
  <c r="K15" i="3"/>
  <c r="B15" i="3"/>
  <c r="N11" i="3"/>
  <c r="M11" i="3"/>
  <c r="B11" i="3"/>
  <c r="B6" i="3"/>
  <c r="E42" i="1"/>
  <c r="N32" i="3"/>
  <c r="N15" i="3"/>
  <c r="N20" i="3"/>
  <c r="N25" i="3"/>
  <c r="N29" i="3"/>
  <c r="N6" i="3"/>
  <c r="B34" i="3"/>
  <c r="N34" i="3"/>
  <c r="E18" i="1"/>
  <c r="E13" i="1"/>
  <c r="E35" i="1"/>
  <c r="E34" i="1"/>
  <c r="E24" i="1"/>
  <c r="E39" i="1"/>
  <c r="E29" i="1"/>
  <c r="E7" i="1"/>
  <c r="E12" i="1"/>
  <c r="E23" i="1"/>
  <c r="E6" i="1"/>
  <c r="E28" i="1"/>
  <c r="E30" i="1"/>
  <c r="E11" i="1"/>
  <c r="E22" i="1"/>
  <c r="E17" i="1"/>
  <c r="E5" i="1"/>
  <c r="D46" i="1"/>
  <c r="C46" i="1"/>
  <c r="C43" i="1"/>
  <c r="B46" i="1"/>
  <c r="E43" i="1"/>
</calcChain>
</file>

<file path=xl/sharedStrings.xml><?xml version="1.0" encoding="utf-8"?>
<sst xmlns="http://schemas.openxmlformats.org/spreadsheetml/2006/main" count="187" uniqueCount="55">
  <si>
    <t>Décades:</t>
  </si>
  <si>
    <t>1 au 10</t>
  </si>
  <si>
    <t>11 au 20</t>
  </si>
  <si>
    <t>21 au 31</t>
  </si>
  <si>
    <t>T Fournisseur:</t>
  </si>
  <si>
    <t>POISSONS</t>
  </si>
  <si>
    <t>VENTILATION DU Cout MENSUEL</t>
  </si>
  <si>
    <t>Reynaud</t>
  </si>
  <si>
    <t>Total Achats</t>
  </si>
  <si>
    <t>%</t>
  </si>
  <si>
    <t>Poissons</t>
  </si>
  <si>
    <t>Viandes</t>
  </si>
  <si>
    <t>Luculus</t>
  </si>
  <si>
    <t>Légumes</t>
  </si>
  <si>
    <t>Asiatique</t>
  </si>
  <si>
    <t>Epiceries</t>
  </si>
  <si>
    <t>Crèmerie</t>
  </si>
  <si>
    <t>Pain</t>
  </si>
  <si>
    <t>Total:</t>
  </si>
  <si>
    <t>Viande</t>
  </si>
  <si>
    <t>Huguenin</t>
  </si>
  <si>
    <t>VENTILATION DU Cout MENSUEL 1ère décade</t>
  </si>
  <si>
    <t>LEGUMES</t>
  </si>
  <si>
    <t>VENTILATION DU Cout MENSUEL 2ème décade</t>
  </si>
  <si>
    <t>PRODUITS ASIATIQUES</t>
  </si>
  <si>
    <t>Exostore</t>
  </si>
  <si>
    <t>JFC</t>
  </si>
  <si>
    <t>VENTILATION DU Cout MENSUEL 3ème décade</t>
  </si>
  <si>
    <t>EPICERIE</t>
  </si>
  <si>
    <t>Qualitalia</t>
  </si>
  <si>
    <t xml:space="preserve">Divers </t>
  </si>
  <si>
    <t>CREMERIE</t>
  </si>
  <si>
    <t>Divers</t>
  </si>
  <si>
    <t>PAIN</t>
  </si>
  <si>
    <t>Couverts:</t>
  </si>
  <si>
    <t>Cout Matiere au Couvert:</t>
  </si>
  <si>
    <t>CAHT:</t>
  </si>
  <si>
    <t>TOTAL COUT SOLIDES:</t>
  </si>
  <si>
    <t>RESULTAT RATIO:</t>
  </si>
  <si>
    <t>CAHT DU MOIS:</t>
  </si>
  <si>
    <t>RESULTAT RATIO DU MOIS:</t>
  </si>
  <si>
    <t>AVOIR:</t>
  </si>
  <si>
    <t>SOLIDES:</t>
  </si>
  <si>
    <t>TransGourmet</t>
  </si>
  <si>
    <t>Poularde Saint Martory</t>
  </si>
  <si>
    <t>Lalauze</t>
  </si>
  <si>
    <t>Halles Prestige</t>
  </si>
  <si>
    <t>Vergers Saint-Eustache</t>
  </si>
  <si>
    <t>Foodex</t>
  </si>
  <si>
    <t>Episaveurs</t>
  </si>
  <si>
    <t>France Délice</t>
  </si>
  <si>
    <t>Transgourmet</t>
  </si>
  <si>
    <t>Objectif</t>
  </si>
  <si>
    <t>VIANDES</t>
  </si>
  <si>
    <t>RATIOS CUISINE MEAN-HIR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</si>
</sst>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0"/>
      <name val="Book Antiqua"/>
      <family val="1"/>
    </font>
    <font>
      <b/>
      <sz val="10"/>
      <name val="Book Antiqua"/>
      <family val="1"/>
    </font>
    <font>
      <b/>
      <sz val="12"/>
      <name val="Book Antiqua"/>
      <family val="1"/>
    </font>
    <font>
      <b/>
      <u/>
      <sz val="10"/>
      <name val="Book Antiqua"/>
      <family val="1"/>
    </font>
    <font>
      <b/>
      <sz val="10"/>
      <color indexed="63"/>
      <name val="Book Antiqua"/>
      <family val="1"/>
    </font>
    <font>
      <b/>
      <u/>
      <sz val="10"/>
      <color indexed="63"/>
      <name val="Book Antiqua"/>
      <family val="1"/>
    </font>
    <font>
      <b/>
      <sz val="10"/>
      <color rgb="FFFF0000"/>
      <name val="Book Antiqua"/>
      <family val="1"/>
    </font>
    <font>
      <b/>
      <sz val="10"/>
      <color theme="1"/>
      <name val="Book Antiqua"/>
      <family val="1"/>
    </font>
    <font>
      <sz val="14"/>
      <name val="Book Antiqua"/>
      <family val="1"/>
    </font>
    <font>
      <b/>
      <sz val="14"/>
      <name val="Book Antiqua"/>
      <family val="1"/>
    </font>
    <font>
      <b/>
      <sz val="14"/>
      <color rgb="FFFF0000"/>
      <name val="Book Antiqua"/>
      <family val="1"/>
    </font>
    <font>
      <b/>
      <u val="double"/>
      <sz val="14"/>
      <color indexed="62"/>
      <name val="Book Antiqua"/>
      <family val="1"/>
    </font>
    <font>
      <b/>
      <sz val="14"/>
      <color indexed="63"/>
      <name val="Book Antiqua"/>
      <family val="1"/>
    </font>
    <font>
      <b/>
      <sz val="14"/>
      <color theme="1"/>
      <name val="Book Antiqua"/>
      <family val="1"/>
    </font>
    <font>
      <sz val="12"/>
      <name val="Book Antiqua"/>
      <family val="1"/>
    </font>
    <font>
      <b/>
      <u val="double"/>
      <sz val="12"/>
      <color indexed="62"/>
      <name val="Book Antiqua"/>
      <family val="1"/>
    </font>
    <font>
      <sz val="14"/>
      <color theme="1"/>
      <name val="Book Antiqua"/>
      <family val="1"/>
    </font>
    <font>
      <u/>
      <sz val="10"/>
      <color theme="10"/>
      <name val="Arial"/>
    </font>
    <font>
      <u/>
      <sz val="10"/>
      <color theme="11"/>
      <name val="Arial"/>
    </font>
    <font>
      <sz val="10"/>
      <name val="Arial"/>
    </font>
  </fonts>
  <fills count="12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20" fillId="0" borderId="0" applyFont="0" applyFill="0" applyBorder="0" applyAlignment="0" applyProtection="0"/>
  </cellStyleXfs>
  <cellXfs count="84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0" xfId="0" applyFont="1" applyBorder="1"/>
    <xf numFmtId="0" fontId="5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 applyAlignment="1">
      <alignment horizontal="center"/>
    </xf>
    <xf numFmtId="0" fontId="5" fillId="5" borderId="0" xfId="0" applyFont="1" applyFill="1" applyBorder="1"/>
    <xf numFmtId="0" fontId="2" fillId="3" borderId="1" xfId="0" applyFont="1" applyFill="1" applyBorder="1" applyAlignment="1">
      <alignment horizontal="right"/>
    </xf>
    <xf numFmtId="0" fontId="2" fillId="9" borderId="1" xfId="0" applyFont="1" applyFill="1" applyBorder="1"/>
    <xf numFmtId="0" fontId="2" fillId="9" borderId="1" xfId="0" applyFont="1" applyFill="1" applyBorder="1" applyAlignment="1">
      <alignment horizontal="right"/>
    </xf>
    <xf numFmtId="0" fontId="1" fillId="0" borderId="1" xfId="0" applyFont="1" applyBorder="1"/>
    <xf numFmtId="0" fontId="2" fillId="2" borderId="1" xfId="0" applyFont="1" applyFill="1" applyBorder="1"/>
    <xf numFmtId="0" fontId="7" fillId="4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10" fontId="2" fillId="0" borderId="1" xfId="0" applyNumberFormat="1" applyFont="1" applyBorder="1"/>
    <xf numFmtId="0" fontId="4" fillId="2" borderId="1" xfId="0" applyFont="1" applyFill="1" applyBorder="1"/>
    <xf numFmtId="0" fontId="6" fillId="2" borderId="1" xfId="0" applyFont="1" applyFill="1" applyBorder="1"/>
    <xf numFmtId="0" fontId="1" fillId="9" borderId="0" xfId="0" applyFont="1" applyFill="1" applyBorder="1"/>
    <xf numFmtId="0" fontId="2" fillId="4" borderId="5" xfId="0" applyFont="1" applyFill="1" applyBorder="1" applyAlignment="1">
      <alignment horizontal="center"/>
    </xf>
    <xf numFmtId="0" fontId="1" fillId="6" borderId="7" xfId="0" applyFont="1" applyFill="1" applyBorder="1" applyAlignment="1"/>
    <xf numFmtId="0" fontId="2" fillId="7" borderId="7" xfId="0" applyFont="1" applyFill="1" applyBorder="1"/>
    <xf numFmtId="0" fontId="1" fillId="6" borderId="7" xfId="0" applyFont="1" applyFill="1" applyBorder="1"/>
    <xf numFmtId="0" fontId="1" fillId="0" borderId="0" xfId="0" applyFont="1" applyBorder="1" applyAlignment="1">
      <alignment horizontal="left"/>
    </xf>
    <xf numFmtId="0" fontId="1" fillId="11" borderId="8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Border="1"/>
    <xf numFmtId="0" fontId="1" fillId="9" borderId="9" xfId="0" applyFont="1" applyFill="1" applyBorder="1" applyAlignment="1">
      <alignment horizontal="left"/>
    </xf>
    <xf numFmtId="0" fontId="2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applyFont="1"/>
    <xf numFmtId="0" fontId="9" fillId="9" borderId="0" xfId="0" applyFont="1" applyFill="1" applyBorder="1"/>
    <xf numFmtId="0" fontId="9" fillId="0" borderId="0" xfId="0" applyFont="1" applyBorder="1"/>
    <xf numFmtId="0" fontId="9" fillId="11" borderId="8" xfId="0" applyFont="1" applyFill="1" applyBorder="1" applyAlignment="1">
      <alignment horizontal="left"/>
    </xf>
    <xf numFmtId="0" fontId="9" fillId="9" borderId="9" xfId="0" applyFont="1" applyFill="1" applyBorder="1" applyAlignment="1">
      <alignment horizontal="left"/>
    </xf>
    <xf numFmtId="10" fontId="10" fillId="9" borderId="0" xfId="0" applyNumberFormat="1" applyFont="1" applyFill="1" applyBorder="1"/>
    <xf numFmtId="0" fontId="10" fillId="3" borderId="1" xfId="0" applyFont="1" applyFill="1" applyBorder="1" applyAlignment="1">
      <alignment horizontal="right"/>
    </xf>
    <xf numFmtId="10" fontId="9" fillId="9" borderId="0" xfId="0" applyNumberFormat="1" applyFont="1" applyFill="1" applyBorder="1"/>
    <xf numFmtId="0" fontId="10" fillId="3" borderId="1" xfId="0" applyFont="1" applyFill="1" applyBorder="1"/>
    <xf numFmtId="0" fontId="13" fillId="5" borderId="0" xfId="0" applyFont="1" applyFill="1" applyBorder="1"/>
    <xf numFmtId="0" fontId="13" fillId="2" borderId="11" xfId="0" applyFont="1" applyFill="1" applyBorder="1"/>
    <xf numFmtId="0" fontId="9" fillId="0" borderId="0" xfId="0" applyFont="1" applyAlignment="1">
      <alignment horizontal="left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alignment horizontal="right"/>
      <protection locked="0"/>
    </xf>
    <xf numFmtId="0" fontId="9" fillId="0" borderId="5" xfId="0" applyFont="1" applyBorder="1" applyProtection="1">
      <protection locked="0"/>
    </xf>
    <xf numFmtId="0" fontId="9" fillId="0" borderId="5" xfId="0" applyFont="1" applyBorder="1" applyAlignment="1" applyProtection="1">
      <alignment horizontal="right"/>
      <protection locked="0"/>
    </xf>
    <xf numFmtId="0" fontId="11" fillId="4" borderId="1" xfId="0" applyFont="1" applyFill="1" applyBorder="1" applyAlignment="1" applyProtection="1">
      <alignment horizontal="right"/>
      <protection locked="0"/>
    </xf>
    <xf numFmtId="0" fontId="10" fillId="4" borderId="1" xfId="0" applyFont="1" applyFill="1" applyBorder="1" applyAlignment="1" applyProtection="1">
      <alignment horizontal="center"/>
      <protection locked="0"/>
    </xf>
    <xf numFmtId="0" fontId="10" fillId="4" borderId="5" xfId="0" applyFont="1" applyFill="1" applyBorder="1" applyAlignment="1" applyProtection="1">
      <alignment horizontal="center"/>
      <protection locked="0"/>
    </xf>
    <xf numFmtId="0" fontId="15" fillId="0" borderId="1" xfId="0" applyFont="1" applyBorder="1"/>
    <xf numFmtId="0" fontId="15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9" fillId="9" borderId="1" xfId="0" applyFont="1" applyFill="1" applyBorder="1" applyProtection="1">
      <protection locked="0"/>
    </xf>
    <xf numFmtId="0" fontId="10" fillId="9" borderId="0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17" fillId="9" borderId="5" xfId="0" applyFont="1" applyFill="1" applyBorder="1" applyProtection="1">
      <protection locked="0"/>
    </xf>
    <xf numFmtId="0" fontId="9" fillId="9" borderId="5" xfId="0" applyFont="1" applyFill="1" applyBorder="1" applyAlignment="1" applyProtection="1">
      <alignment horizontal="right"/>
      <protection locked="0"/>
    </xf>
    <xf numFmtId="0" fontId="9" fillId="11" borderId="9" xfId="0" applyFont="1" applyFill="1" applyBorder="1" applyAlignment="1">
      <alignment horizontal="center"/>
    </xf>
    <xf numFmtId="0" fontId="9" fillId="10" borderId="10" xfId="0" applyFont="1" applyFill="1" applyBorder="1" applyAlignment="1">
      <alignment horizontal="center"/>
    </xf>
    <xf numFmtId="0" fontId="13" fillId="2" borderId="12" xfId="0" applyFont="1" applyFill="1" applyBorder="1"/>
    <xf numFmtId="0" fontId="14" fillId="10" borderId="12" xfId="0" applyFont="1" applyFill="1" applyBorder="1" applyAlignment="1">
      <alignment horizontal="center"/>
    </xf>
    <xf numFmtId="0" fontId="10" fillId="9" borderId="0" xfId="0" applyFont="1" applyFill="1" applyBorder="1"/>
    <xf numFmtId="0" fontId="10" fillId="9" borderId="0" xfId="0" applyFont="1" applyFill="1" applyBorder="1" applyAlignment="1">
      <alignment horizontal="right"/>
    </xf>
    <xf numFmtId="0" fontId="9" fillId="9" borderId="0" xfId="0" applyFont="1" applyFill="1" applyBorder="1" applyAlignment="1">
      <alignment horizontal="center"/>
    </xf>
    <xf numFmtId="0" fontId="9" fillId="10" borderId="9" xfId="0" applyFont="1" applyFill="1" applyBorder="1" applyAlignment="1">
      <alignment horizontal="center"/>
    </xf>
    <xf numFmtId="0" fontId="2" fillId="9" borderId="0" xfId="0" applyFont="1" applyFill="1" applyBorder="1"/>
    <xf numFmtId="0" fontId="1" fillId="11" borderId="9" xfId="0" applyFont="1" applyFill="1" applyBorder="1" applyAlignment="1">
      <alignment horizontal="center"/>
    </xf>
    <xf numFmtId="0" fontId="1" fillId="10" borderId="1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0" fontId="2" fillId="2" borderId="1" xfId="3" applyNumberFormat="1" applyFont="1" applyFill="1" applyBorder="1"/>
    <xf numFmtId="0" fontId="1" fillId="0" borderId="0" xfId="0" applyFont="1" applyAlignment="1">
      <alignment wrapText="1"/>
    </xf>
    <xf numFmtId="0" fontId="10" fillId="9" borderId="0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left"/>
    </xf>
    <xf numFmtId="0" fontId="16" fillId="7" borderId="5" xfId="0" applyFont="1" applyFill="1" applyBorder="1" applyAlignment="1">
      <alignment horizontal="left"/>
    </xf>
    <xf numFmtId="0" fontId="2" fillId="6" borderId="6" xfId="0" applyFont="1" applyFill="1" applyBorder="1" applyAlignment="1">
      <alignment horizontal="center"/>
    </xf>
    <xf numFmtId="0" fontId="12" fillId="7" borderId="1" xfId="0" applyFont="1" applyFill="1" applyBorder="1" applyAlignment="1" applyProtection="1">
      <alignment horizontal="left"/>
      <protection locked="0"/>
    </xf>
    <xf numFmtId="0" fontId="12" fillId="7" borderId="5" xfId="0" applyFont="1" applyFill="1" applyBorder="1" applyAlignment="1" applyProtection="1">
      <alignment horizontal="left"/>
      <protection locked="0"/>
    </xf>
    <xf numFmtId="0" fontId="10" fillId="9" borderId="0" xfId="0" applyFont="1" applyFill="1" applyBorder="1" applyAlignment="1">
      <alignment horizontal="center"/>
    </xf>
    <xf numFmtId="0" fontId="16" fillId="7" borderId="6" xfId="0" applyFont="1" applyFill="1" applyBorder="1" applyAlignment="1">
      <alignment horizontal="left"/>
    </xf>
    <xf numFmtId="0" fontId="16" fillId="7" borderId="7" xfId="0" applyFont="1" applyFill="1" applyBorder="1" applyAlignment="1">
      <alignment horizontal="left"/>
    </xf>
  </cellXfs>
  <cellStyles count="4">
    <cellStyle name="Lien hypertexte" xfId="1" builtinId="8" hidden="1"/>
    <cellStyle name="Lien hypertexte visité" xfId="2" builtinId="9" hidden="1"/>
    <cellStyle name="Normal" xfId="0" builtinId="0"/>
    <cellStyle name="Pourcentag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view="pageBreakPreview" topLeftCell="A36" zoomScale="150" zoomScaleNormal="400" zoomScaleSheetLayoutView="75" zoomScalePageLayoutView="400" workbookViewId="0">
      <selection activeCell="B43" sqref="B43"/>
    </sheetView>
  </sheetViews>
  <sheetFormatPr baseColWidth="10" defaultColWidth="10.83203125" defaultRowHeight="14" x14ac:dyDescent="0.2"/>
  <cols>
    <col min="1" max="1" width="27.5" style="1" customWidth="1"/>
    <col min="2" max="4" width="15.1640625" style="1" customWidth="1"/>
    <col min="5" max="5" width="11.6640625" style="26" customWidth="1"/>
    <col min="6" max="6" width="7.1640625" style="19" customWidth="1"/>
    <col min="7" max="7" width="2.6640625" style="19" customWidth="1"/>
    <col min="8" max="8" width="18.83203125" style="1" customWidth="1"/>
    <col min="9" max="10" width="11.5" style="1" bestFit="1" customWidth="1"/>
    <col min="11" max="16384" width="10.83203125" style="1"/>
  </cols>
  <sheetData>
    <row r="1" spans="1:10" ht="17" thickBot="1" x14ac:dyDescent="0.25">
      <c r="A1" s="73" t="s">
        <v>54</v>
      </c>
      <c r="B1" s="74"/>
      <c r="C1" s="74"/>
      <c r="D1" s="75"/>
      <c r="E1" s="24"/>
      <c r="H1" s="78" t="s">
        <v>6</v>
      </c>
      <c r="I1" s="78"/>
      <c r="J1" s="78"/>
    </row>
    <row r="2" spans="1:10" s="3" customFormat="1" ht="15" thickBot="1" x14ac:dyDescent="0.25">
      <c r="A2" s="27"/>
      <c r="B2" s="27"/>
      <c r="C2" s="27"/>
      <c r="D2" s="29"/>
      <c r="E2" s="24"/>
      <c r="F2" s="19"/>
      <c r="G2" s="19"/>
      <c r="H2" s="21"/>
      <c r="I2" s="15" t="s">
        <v>8</v>
      </c>
      <c r="J2" s="15" t="s">
        <v>9</v>
      </c>
    </row>
    <row r="3" spans="1:10" x14ac:dyDescent="0.2">
      <c r="A3" s="13" t="s">
        <v>0</v>
      </c>
      <c r="B3" s="6" t="s">
        <v>1</v>
      </c>
      <c r="C3" s="6" t="s">
        <v>2</v>
      </c>
      <c r="D3" s="20" t="s">
        <v>3</v>
      </c>
      <c r="E3" s="25" t="s">
        <v>4</v>
      </c>
      <c r="H3" s="22" t="s">
        <v>10</v>
      </c>
      <c r="I3" s="2">
        <f>E8</f>
        <v>0</v>
      </c>
      <c r="J3" s="16" t="e">
        <f>I3/E45</f>
        <v>#DIV/0!</v>
      </c>
    </row>
    <row r="4" spans="1:10" ht="16" x14ac:dyDescent="0.2">
      <c r="A4" s="76" t="s">
        <v>5</v>
      </c>
      <c r="B4" s="76"/>
      <c r="C4" s="76"/>
      <c r="D4" s="77"/>
      <c r="E4" s="28"/>
      <c r="H4" s="22" t="s">
        <v>11</v>
      </c>
      <c r="I4" s="2">
        <f>E14</f>
        <v>0</v>
      </c>
      <c r="J4" s="16" t="e">
        <f>I4/E45</f>
        <v>#DIV/0!</v>
      </c>
    </row>
    <row r="5" spans="1:10" ht="16" x14ac:dyDescent="0.2">
      <c r="A5" s="50" t="s">
        <v>7</v>
      </c>
      <c r="B5" s="14">
        <f>'1er décade'!N3</f>
        <v>0</v>
      </c>
      <c r="C5" s="14">
        <f>'2eme décade'!N3</f>
        <v>0</v>
      </c>
      <c r="D5" s="14">
        <f>'3eme décade'!N3</f>
        <v>0</v>
      </c>
      <c r="E5" s="67">
        <f t="shared" ref="E5:E7" si="0">B5+C5+D5</f>
        <v>0</v>
      </c>
      <c r="H5" s="22" t="s">
        <v>13</v>
      </c>
      <c r="I5" s="2">
        <f>E19</f>
        <v>0</v>
      </c>
      <c r="J5" s="16" t="e">
        <f>I5/E45</f>
        <v>#DIV/0!</v>
      </c>
    </row>
    <row r="6" spans="1:10" ht="16" x14ac:dyDescent="0.2">
      <c r="A6" s="50" t="s">
        <v>12</v>
      </c>
      <c r="B6" s="14">
        <f>'1er décade'!N4</f>
        <v>0</v>
      </c>
      <c r="C6" s="14">
        <f>'2eme décade'!N4</f>
        <v>0</v>
      </c>
      <c r="D6" s="14">
        <f>'3eme décade'!N4</f>
        <v>0</v>
      </c>
      <c r="E6" s="67">
        <f t="shared" si="0"/>
        <v>0</v>
      </c>
      <c r="H6" s="22" t="s">
        <v>14</v>
      </c>
      <c r="I6" s="2">
        <f>E25</f>
        <v>0</v>
      </c>
      <c r="J6" s="16" t="e">
        <f>I6/E45</f>
        <v>#DIV/0!</v>
      </c>
    </row>
    <row r="7" spans="1:10" ht="16" x14ac:dyDescent="0.2">
      <c r="A7" s="50" t="s">
        <v>51</v>
      </c>
      <c r="B7" s="14">
        <f>'1er décade'!N5</f>
        <v>0</v>
      </c>
      <c r="C7" s="14">
        <f>'2eme décade'!N5</f>
        <v>0</v>
      </c>
      <c r="D7" s="14">
        <f>'3eme décade'!N5</f>
        <v>0</v>
      </c>
      <c r="E7" s="67">
        <f t="shared" si="0"/>
        <v>0</v>
      </c>
      <c r="H7" s="22" t="s">
        <v>15</v>
      </c>
      <c r="I7" s="2">
        <f>E31</f>
        <v>0</v>
      </c>
      <c r="J7" s="16" t="e">
        <f>I7/E45</f>
        <v>#DIV/0!</v>
      </c>
    </row>
    <row r="8" spans="1:10" ht="15" thickBot="1" x14ac:dyDescent="0.25">
      <c r="A8" s="5" t="s">
        <v>18</v>
      </c>
      <c r="B8" s="8">
        <f>SUM(B5+B6+B7)</f>
        <v>0</v>
      </c>
      <c r="C8" s="8">
        <f t="shared" ref="C8:D8" si="1">SUM(C5+C6+C7)</f>
        <v>0</v>
      </c>
      <c r="D8" s="8">
        <f t="shared" si="1"/>
        <v>0</v>
      </c>
      <c r="E8" s="68">
        <f t="shared" ref="E8" si="2">SUM(B8+C8+D8)</f>
        <v>0</v>
      </c>
      <c r="H8" s="22" t="s">
        <v>16</v>
      </c>
      <c r="I8" s="2">
        <f>E36</f>
        <v>0</v>
      </c>
      <c r="J8" s="16" t="e">
        <f>I8/E45</f>
        <v>#DIV/0!</v>
      </c>
    </row>
    <row r="9" spans="1:10" s="3" customFormat="1" ht="14.25" customHeight="1" x14ac:dyDescent="0.2">
      <c r="C9" s="66"/>
      <c r="E9" s="69"/>
      <c r="F9" s="19"/>
      <c r="G9" s="19"/>
      <c r="H9" s="22" t="s">
        <v>17</v>
      </c>
      <c r="I9" s="2">
        <f>E40</f>
        <v>0</v>
      </c>
      <c r="J9" s="16" t="e">
        <f>I9/E45</f>
        <v>#DIV/0!</v>
      </c>
    </row>
    <row r="10" spans="1:10" ht="16" x14ac:dyDescent="0.2">
      <c r="A10" s="76" t="s">
        <v>19</v>
      </c>
      <c r="B10" s="76"/>
      <c r="C10" s="76"/>
      <c r="D10" s="76"/>
      <c r="E10" s="69"/>
    </row>
    <row r="11" spans="1:10" ht="16" x14ac:dyDescent="0.2">
      <c r="A11" s="51" t="s">
        <v>44</v>
      </c>
      <c r="B11" s="14">
        <f>'1er décade'!N8</f>
        <v>0</v>
      </c>
      <c r="C11" s="14">
        <f>'2eme décade'!N8</f>
        <v>0</v>
      </c>
      <c r="D11" s="14">
        <f>'3eme décade'!N8</f>
        <v>0</v>
      </c>
      <c r="E11" s="67">
        <f t="shared" ref="E11:E13" si="3">B11+C11+D11</f>
        <v>0</v>
      </c>
      <c r="H11" s="78" t="s">
        <v>21</v>
      </c>
      <c r="I11" s="78"/>
      <c r="J11" s="78"/>
    </row>
    <row r="12" spans="1:10" ht="16" x14ac:dyDescent="0.2">
      <c r="A12" s="51" t="s">
        <v>45</v>
      </c>
      <c r="B12" s="14">
        <f>'1er décade'!N9</f>
        <v>0</v>
      </c>
      <c r="C12" s="14">
        <f>'2eme décade'!N9</f>
        <v>0</v>
      </c>
      <c r="D12" s="14">
        <f>'3eme décade'!N9</f>
        <v>0</v>
      </c>
      <c r="E12" s="67">
        <f t="shared" si="3"/>
        <v>0</v>
      </c>
      <c r="H12" s="23"/>
      <c r="I12" s="15" t="s">
        <v>8</v>
      </c>
      <c r="J12" s="15" t="s">
        <v>9</v>
      </c>
    </row>
    <row r="13" spans="1:10" ht="16" x14ac:dyDescent="0.2">
      <c r="A13" s="51" t="s">
        <v>20</v>
      </c>
      <c r="B13" s="14">
        <f>'1er décade'!N10</f>
        <v>0</v>
      </c>
      <c r="C13" s="14">
        <f>'2eme décade'!N10</f>
        <v>0</v>
      </c>
      <c r="D13" s="14">
        <f>'3eme décade'!N10</f>
        <v>0</v>
      </c>
      <c r="E13" s="67">
        <f t="shared" si="3"/>
        <v>0</v>
      </c>
      <c r="H13" s="22" t="s">
        <v>10</v>
      </c>
      <c r="I13" s="2">
        <f>B8</f>
        <v>0</v>
      </c>
      <c r="J13" s="16" t="e">
        <f>I13/B45</f>
        <v>#DIV/0!</v>
      </c>
    </row>
    <row r="14" spans="1:10" ht="15" thickBot="1" x14ac:dyDescent="0.25">
      <c r="A14" s="5" t="s">
        <v>18</v>
      </c>
      <c r="B14" s="8">
        <f>SUM(B11+B12+B13)</f>
        <v>0</v>
      </c>
      <c r="C14" s="8">
        <f t="shared" ref="C14:D14" si="4">SUM(C11+C12+C13)</f>
        <v>0</v>
      </c>
      <c r="D14" s="8">
        <f t="shared" si="4"/>
        <v>0</v>
      </c>
      <c r="E14" s="68">
        <f>SUM(B14+C14+D14)</f>
        <v>0</v>
      </c>
      <c r="H14" s="22" t="s">
        <v>11</v>
      </c>
      <c r="I14" s="2">
        <f>B14</f>
        <v>0</v>
      </c>
      <c r="J14" s="16" t="e">
        <f>I14/B45</f>
        <v>#DIV/0!</v>
      </c>
    </row>
    <row r="15" spans="1:10" x14ac:dyDescent="0.2">
      <c r="A15" s="3"/>
      <c r="B15" s="3"/>
      <c r="C15" s="3"/>
      <c r="D15" s="3"/>
      <c r="E15" s="24"/>
      <c r="H15" s="22" t="s">
        <v>13</v>
      </c>
      <c r="I15" s="2">
        <f>B19</f>
        <v>0</v>
      </c>
      <c r="J15" s="16" t="e">
        <f>I15/B45</f>
        <v>#DIV/0!</v>
      </c>
    </row>
    <row r="16" spans="1:10" ht="13.5" customHeight="1" x14ac:dyDescent="0.2">
      <c r="A16" s="76" t="s">
        <v>22</v>
      </c>
      <c r="B16" s="76"/>
      <c r="C16" s="76"/>
      <c r="D16" s="76"/>
      <c r="E16" s="24"/>
      <c r="H16" s="22" t="s">
        <v>14</v>
      </c>
      <c r="I16" s="2">
        <f>B25</f>
        <v>0</v>
      </c>
      <c r="J16" s="16" t="e">
        <f>I16/B45</f>
        <v>#DIV/0!</v>
      </c>
    </row>
    <row r="17" spans="1:11" ht="16" x14ac:dyDescent="0.2">
      <c r="A17" s="51" t="s">
        <v>46</v>
      </c>
      <c r="B17" s="14">
        <f>'1er décade'!N13</f>
        <v>0</v>
      </c>
      <c r="C17" s="14">
        <f>'2eme décade'!N13</f>
        <v>0</v>
      </c>
      <c r="D17" s="14">
        <f>'3eme décade'!N13</f>
        <v>0</v>
      </c>
      <c r="E17" s="67">
        <f t="shared" ref="E17:E18" si="5">B17+C17+D17</f>
        <v>0</v>
      </c>
      <c r="H17" s="22" t="s">
        <v>15</v>
      </c>
      <c r="I17" s="2">
        <f>B31</f>
        <v>0</v>
      </c>
      <c r="J17" s="16" t="e">
        <f>I17/B45</f>
        <v>#DIV/0!</v>
      </c>
    </row>
    <row r="18" spans="1:11" ht="16" x14ac:dyDescent="0.2">
      <c r="A18" s="51" t="s">
        <v>47</v>
      </c>
      <c r="B18" s="14">
        <f>'1er décade'!N14</f>
        <v>0</v>
      </c>
      <c r="C18" s="14">
        <f>'2eme décade'!N14</f>
        <v>0</v>
      </c>
      <c r="D18" s="14">
        <f>'3eme décade'!N14</f>
        <v>0</v>
      </c>
      <c r="E18" s="67">
        <f t="shared" si="5"/>
        <v>0</v>
      </c>
      <c r="H18" s="22" t="s">
        <v>16</v>
      </c>
      <c r="I18" s="2">
        <f>B36</f>
        <v>0</v>
      </c>
      <c r="J18" s="16" t="e">
        <f>I18/B45</f>
        <v>#DIV/0!</v>
      </c>
    </row>
    <row r="19" spans="1:11" ht="15" thickBot="1" x14ac:dyDescent="0.25">
      <c r="A19" s="5" t="s">
        <v>18</v>
      </c>
      <c r="B19" s="8">
        <f>SUM(B17+B18)</f>
        <v>0</v>
      </c>
      <c r="C19" s="8">
        <f t="shared" ref="C19:D19" si="6">SUM(C17+C18)</f>
        <v>0</v>
      </c>
      <c r="D19" s="8">
        <f t="shared" si="6"/>
        <v>0</v>
      </c>
      <c r="E19" s="68">
        <f t="shared" ref="E19" si="7">SUM(B19+C19+D19)</f>
        <v>0</v>
      </c>
      <c r="H19" s="22" t="s">
        <v>17</v>
      </c>
      <c r="I19" s="2">
        <f>B40</f>
        <v>0</v>
      </c>
      <c r="J19" s="16" t="e">
        <f>I19/B45</f>
        <v>#DIV/0!</v>
      </c>
    </row>
    <row r="20" spans="1:11" x14ac:dyDescent="0.2">
      <c r="A20" s="7"/>
      <c r="B20" s="7"/>
      <c r="C20" s="7"/>
      <c r="D20" s="7"/>
      <c r="E20" s="69"/>
    </row>
    <row r="21" spans="1:11" ht="16" x14ac:dyDescent="0.2">
      <c r="A21" s="76" t="s">
        <v>24</v>
      </c>
      <c r="B21" s="76"/>
      <c r="C21" s="76"/>
      <c r="D21" s="76"/>
      <c r="E21" s="69"/>
      <c r="H21" s="78" t="s">
        <v>23</v>
      </c>
      <c r="I21" s="78"/>
      <c r="J21" s="78"/>
    </row>
    <row r="22" spans="1:11" ht="16" x14ac:dyDescent="0.2">
      <c r="A22" s="51" t="s">
        <v>25</v>
      </c>
      <c r="B22" s="14">
        <f>'1er décade'!N17</f>
        <v>0</v>
      </c>
      <c r="C22" s="14">
        <f>'2eme décade'!N17</f>
        <v>0</v>
      </c>
      <c r="D22" s="14">
        <f>'3eme décade'!N17</f>
        <v>0</v>
      </c>
      <c r="E22" s="67">
        <f t="shared" ref="E22:E24" si="8">B22+C22+D22</f>
        <v>0</v>
      </c>
      <c r="H22" s="23"/>
      <c r="I22" s="15" t="s">
        <v>8</v>
      </c>
      <c r="J22" s="15" t="s">
        <v>9</v>
      </c>
    </row>
    <row r="23" spans="1:11" ht="16" x14ac:dyDescent="0.2">
      <c r="A23" s="51" t="s">
        <v>26</v>
      </c>
      <c r="B23" s="14">
        <f>'1er décade'!N18</f>
        <v>0</v>
      </c>
      <c r="C23" s="14">
        <f>'2eme décade'!N18</f>
        <v>0</v>
      </c>
      <c r="D23" s="14">
        <f>'3eme décade'!N18</f>
        <v>0</v>
      </c>
      <c r="E23" s="67">
        <f t="shared" si="8"/>
        <v>0</v>
      </c>
      <c r="H23" s="22" t="s">
        <v>10</v>
      </c>
      <c r="I23" s="2">
        <f>C8</f>
        <v>0</v>
      </c>
      <c r="J23" s="16" t="e">
        <f>I23/C45</f>
        <v>#DIV/0!</v>
      </c>
    </row>
    <row r="24" spans="1:11" ht="16" x14ac:dyDescent="0.2">
      <c r="A24" s="51" t="s">
        <v>48</v>
      </c>
      <c r="B24" s="14">
        <f>'1er décade'!N19</f>
        <v>0</v>
      </c>
      <c r="C24" s="14">
        <f>'2eme décade'!N19</f>
        <v>0</v>
      </c>
      <c r="D24" s="14">
        <f>'3eme décade'!N19</f>
        <v>0</v>
      </c>
      <c r="E24" s="67">
        <f t="shared" si="8"/>
        <v>0</v>
      </c>
      <c r="H24" s="22" t="s">
        <v>11</v>
      </c>
      <c r="I24" s="2">
        <f>C14</f>
        <v>0</v>
      </c>
      <c r="J24" s="16" t="e">
        <f>I24/C45</f>
        <v>#DIV/0!</v>
      </c>
    </row>
    <row r="25" spans="1:11" ht="15" thickBot="1" x14ac:dyDescent="0.25">
      <c r="A25" s="5" t="s">
        <v>18</v>
      </c>
      <c r="B25" s="8">
        <f>SUM(B22+B23+B24)</f>
        <v>0</v>
      </c>
      <c r="C25" s="8">
        <f>SUM(C22+C23+C24)</f>
        <v>0</v>
      </c>
      <c r="D25" s="8">
        <f>SUM(D22+D23+D24)</f>
        <v>0</v>
      </c>
      <c r="E25" s="68">
        <f t="shared" ref="E25" si="9">SUM(B25+C25+D25)</f>
        <v>0</v>
      </c>
      <c r="H25" s="22" t="s">
        <v>13</v>
      </c>
      <c r="I25" s="2">
        <f>C19</f>
        <v>0</v>
      </c>
      <c r="J25" s="16" t="e">
        <f>I25/C45</f>
        <v>#DIV/0!</v>
      </c>
    </row>
    <row r="26" spans="1:11" x14ac:dyDescent="0.2">
      <c r="A26" s="7"/>
      <c r="B26" s="7"/>
      <c r="C26" s="7"/>
      <c r="D26" s="7"/>
      <c r="E26" s="69"/>
      <c r="H26" s="22" t="s">
        <v>14</v>
      </c>
      <c r="I26" s="2">
        <f>C25</f>
        <v>0</v>
      </c>
      <c r="J26" s="16" t="e">
        <f>I26/C45</f>
        <v>#DIV/0!</v>
      </c>
    </row>
    <row r="27" spans="1:11" ht="16" x14ac:dyDescent="0.2">
      <c r="A27" s="76" t="s">
        <v>28</v>
      </c>
      <c r="B27" s="76"/>
      <c r="C27" s="76"/>
      <c r="D27" s="76"/>
      <c r="E27" s="69"/>
      <c r="H27" s="22" t="s">
        <v>15</v>
      </c>
      <c r="I27" s="2">
        <f>C31</f>
        <v>0</v>
      </c>
      <c r="J27" s="16" t="e">
        <f>I27/C45</f>
        <v>#DIV/0!</v>
      </c>
    </row>
    <row r="28" spans="1:11" ht="16" x14ac:dyDescent="0.2">
      <c r="A28" s="51" t="s">
        <v>49</v>
      </c>
      <c r="B28" s="14">
        <f>'1er décade'!N22</f>
        <v>0</v>
      </c>
      <c r="C28" s="14">
        <f>'2eme décade'!N22</f>
        <v>0</v>
      </c>
      <c r="D28" s="14">
        <f>'3eme décade'!N22</f>
        <v>0</v>
      </c>
      <c r="E28" s="67">
        <f t="shared" ref="E28:E30" si="10">B28+C28+D28</f>
        <v>0</v>
      </c>
      <c r="H28" s="22" t="s">
        <v>16</v>
      </c>
      <c r="I28" s="2">
        <f>C36</f>
        <v>0</v>
      </c>
      <c r="J28" s="16" t="e">
        <f>I28/C45</f>
        <v>#DIV/0!</v>
      </c>
    </row>
    <row r="29" spans="1:11" ht="16" x14ac:dyDescent="0.2">
      <c r="A29" s="51" t="s">
        <v>29</v>
      </c>
      <c r="B29" s="14">
        <f>'1er décade'!N23</f>
        <v>0</v>
      </c>
      <c r="C29" s="14">
        <f>'2eme décade'!N23</f>
        <v>0</v>
      </c>
      <c r="D29" s="14">
        <f>'3eme décade'!N23</f>
        <v>0</v>
      </c>
      <c r="E29" s="67">
        <f t="shared" si="10"/>
        <v>0</v>
      </c>
      <c r="H29" s="22" t="s">
        <v>17</v>
      </c>
      <c r="I29" s="2">
        <f>C40</f>
        <v>0</v>
      </c>
      <c r="J29" s="16" t="e">
        <f>I29/C45</f>
        <v>#DIV/0!</v>
      </c>
    </row>
    <row r="30" spans="1:11" ht="16" x14ac:dyDescent="0.2">
      <c r="A30" s="51" t="s">
        <v>30</v>
      </c>
      <c r="B30" s="14">
        <f>'1er décade'!N24</f>
        <v>0</v>
      </c>
      <c r="C30" s="14">
        <f>'2eme décade'!N24</f>
        <v>0</v>
      </c>
      <c r="D30" s="14">
        <f>'3eme décade'!N24</f>
        <v>0</v>
      </c>
      <c r="E30" s="67">
        <f t="shared" si="10"/>
        <v>0</v>
      </c>
    </row>
    <row r="31" spans="1:11" ht="15" thickBot="1" x14ac:dyDescent="0.25">
      <c r="A31" s="5" t="s">
        <v>18</v>
      </c>
      <c r="B31" s="8">
        <f>SUM(B28+B29+B30)</f>
        <v>0</v>
      </c>
      <c r="C31" s="8">
        <f>SUM(C28+C29+C30)</f>
        <v>0</v>
      </c>
      <c r="D31" s="8">
        <f>SUM(D28+D29+D30)</f>
        <v>0</v>
      </c>
      <c r="E31" s="68">
        <f t="shared" ref="E31" si="11">SUM(B31+C31+D31)</f>
        <v>0</v>
      </c>
      <c r="H31" s="78" t="s">
        <v>27</v>
      </c>
      <c r="I31" s="78"/>
      <c r="J31" s="78"/>
      <c r="K31" s="3"/>
    </row>
    <row r="32" spans="1:11" s="3" customFormat="1" x14ac:dyDescent="0.2">
      <c r="A32" s="7"/>
      <c r="B32" s="7"/>
      <c r="C32" s="7"/>
      <c r="D32" s="7"/>
      <c r="E32" s="69"/>
      <c r="F32" s="19"/>
      <c r="G32" s="19"/>
      <c r="H32" s="23"/>
      <c r="I32" s="15" t="s">
        <v>8</v>
      </c>
      <c r="J32" s="15" t="s">
        <v>9</v>
      </c>
      <c r="K32" s="1"/>
    </row>
    <row r="33" spans="1:11" ht="16" x14ac:dyDescent="0.2">
      <c r="A33" s="76" t="s">
        <v>31</v>
      </c>
      <c r="B33" s="76"/>
      <c r="C33" s="76"/>
      <c r="D33" s="76"/>
      <c r="E33" s="69"/>
      <c r="H33" s="22" t="s">
        <v>10</v>
      </c>
      <c r="I33" s="2">
        <f>D8</f>
        <v>0</v>
      </c>
      <c r="J33" s="16" t="e">
        <f>I33/D45</f>
        <v>#DIV/0!</v>
      </c>
    </row>
    <row r="34" spans="1:11" ht="16" x14ac:dyDescent="0.2">
      <c r="A34" s="51" t="s">
        <v>50</v>
      </c>
      <c r="B34" s="14">
        <f>'1er décade'!N27</f>
        <v>0</v>
      </c>
      <c r="C34" s="14">
        <f>'2eme décade'!N27</f>
        <v>0</v>
      </c>
      <c r="D34" s="14">
        <f>'3eme décade'!N27</f>
        <v>0</v>
      </c>
      <c r="E34" s="67">
        <f t="shared" ref="E34:E35" si="12">B34+C34+D34</f>
        <v>0</v>
      </c>
      <c r="H34" s="22" t="s">
        <v>11</v>
      </c>
      <c r="I34" s="2">
        <f>D14</f>
        <v>0</v>
      </c>
      <c r="J34" s="16" t="e">
        <f>I34/D45</f>
        <v>#DIV/0!</v>
      </c>
    </row>
    <row r="35" spans="1:11" ht="16" x14ac:dyDescent="0.2">
      <c r="A35" s="51" t="s">
        <v>32</v>
      </c>
      <c r="B35" s="14">
        <f>'1er décade'!N28</f>
        <v>0</v>
      </c>
      <c r="C35" s="14">
        <f>'2eme décade'!N28</f>
        <v>0</v>
      </c>
      <c r="D35" s="14">
        <f>'3eme décade'!N28</f>
        <v>0</v>
      </c>
      <c r="E35" s="67">
        <f t="shared" si="12"/>
        <v>0</v>
      </c>
      <c r="H35" s="22" t="s">
        <v>13</v>
      </c>
      <c r="I35" s="2">
        <f>D19</f>
        <v>0</v>
      </c>
      <c r="J35" s="16" t="e">
        <f>I35/D45</f>
        <v>#DIV/0!</v>
      </c>
    </row>
    <row r="36" spans="1:11" ht="15" thickBot="1" x14ac:dyDescent="0.25">
      <c r="A36" s="5" t="s">
        <v>18</v>
      </c>
      <c r="B36" s="8">
        <f>SUM(B34+B35)</f>
        <v>0</v>
      </c>
      <c r="C36" s="8">
        <f>SUM(C34+C35)</f>
        <v>0</v>
      </c>
      <c r="D36" s="8">
        <f t="shared" ref="C36:D36" si="13">SUM(D34+D35)</f>
        <v>0</v>
      </c>
      <c r="E36" s="68">
        <f>SUM(B36+C36+D36)</f>
        <v>0</v>
      </c>
      <c r="H36" s="22" t="s">
        <v>14</v>
      </c>
      <c r="I36" s="2">
        <f>D25</f>
        <v>0</v>
      </c>
      <c r="J36" s="16" t="e">
        <f>I36/D45</f>
        <v>#DIV/0!</v>
      </c>
      <c r="K36" s="3"/>
    </row>
    <row r="37" spans="1:11" s="3" customFormat="1" x14ac:dyDescent="0.2">
      <c r="A37" s="7"/>
      <c r="B37" s="7"/>
      <c r="C37" s="7"/>
      <c r="D37" s="7"/>
      <c r="E37" s="69"/>
      <c r="F37" s="19"/>
      <c r="G37" s="19"/>
      <c r="H37" s="22" t="s">
        <v>15</v>
      </c>
      <c r="I37" s="2">
        <f>D31</f>
        <v>0</v>
      </c>
      <c r="J37" s="16" t="e">
        <f>I37/D45</f>
        <v>#DIV/0!</v>
      </c>
      <c r="K37" s="1"/>
    </row>
    <row r="38" spans="1:11" ht="16" x14ac:dyDescent="0.2">
      <c r="A38" s="77" t="s">
        <v>33</v>
      </c>
      <c r="B38" s="82"/>
      <c r="C38" s="82"/>
      <c r="D38" s="83"/>
      <c r="E38" s="69"/>
      <c r="H38" s="22" t="s">
        <v>16</v>
      </c>
      <c r="I38" s="2">
        <f>D36</f>
        <v>0</v>
      </c>
      <c r="J38" s="16" t="e">
        <f>I38/D45</f>
        <v>#DIV/0!</v>
      </c>
    </row>
    <row r="39" spans="1:11" ht="16" x14ac:dyDescent="0.2">
      <c r="A39" s="50" t="s">
        <v>32</v>
      </c>
      <c r="B39" s="14">
        <f>'1er décade'!N31</f>
        <v>0</v>
      </c>
      <c r="C39" s="14">
        <f>'2eme décade'!N31</f>
        <v>0</v>
      </c>
      <c r="D39" s="14">
        <f>'3eme décade'!N31</f>
        <v>0</v>
      </c>
      <c r="E39" s="67">
        <f>B39+C39+D39</f>
        <v>0</v>
      </c>
      <c r="H39" s="22" t="s">
        <v>17</v>
      </c>
      <c r="I39" s="2">
        <f>D40</f>
        <v>0</v>
      </c>
      <c r="J39" s="16" t="e">
        <f>I39/D45</f>
        <v>#DIV/0!</v>
      </c>
    </row>
    <row r="40" spans="1:11" ht="15" thickBot="1" x14ac:dyDescent="0.25">
      <c r="A40" s="5" t="s">
        <v>18</v>
      </c>
      <c r="B40" s="8">
        <f>SUM(B39)</f>
        <v>0</v>
      </c>
      <c r="C40" s="8">
        <f t="shared" ref="C40:D40" si="14">SUM(C39)</f>
        <v>0</v>
      </c>
      <c r="D40" s="8">
        <f t="shared" si="14"/>
        <v>0</v>
      </c>
      <c r="E40" s="68">
        <f>SUM(B40+C40+D40)</f>
        <v>0</v>
      </c>
      <c r="H40" s="3"/>
      <c r="I40" s="3"/>
      <c r="J40" s="3"/>
      <c r="K40" s="3"/>
    </row>
    <row r="41" spans="1:11" s="3" customFormat="1" x14ac:dyDescent="0.2">
      <c r="A41" s="7"/>
      <c r="B41" s="7"/>
      <c r="C41" s="7"/>
      <c r="D41" s="7"/>
      <c r="E41" s="24"/>
      <c r="F41" s="19"/>
      <c r="G41" s="19"/>
      <c r="K41" s="1"/>
    </row>
    <row r="42" spans="1:11" x14ac:dyDescent="0.2">
      <c r="A42" s="9" t="s">
        <v>34</v>
      </c>
      <c r="B42" s="10"/>
      <c r="C42" s="10"/>
      <c r="D42" s="10"/>
      <c r="E42" s="55">
        <f>SUM(D42+C42+B42)</f>
        <v>0</v>
      </c>
      <c r="F42" s="55"/>
      <c r="H42" s="3"/>
      <c r="I42" s="3"/>
      <c r="J42" s="3"/>
    </row>
    <row r="43" spans="1:11" x14ac:dyDescent="0.2">
      <c r="A43" s="2" t="s">
        <v>35</v>
      </c>
      <c r="B43" s="11" t="e">
        <f>(B45/B42)</f>
        <v>#DIV/0!</v>
      </c>
      <c r="C43" s="11" t="e">
        <f>(C45/C42)</f>
        <v>#DIV/0!</v>
      </c>
      <c r="D43" s="11" t="e">
        <f>(D45/D42)</f>
        <v>#DIV/0!</v>
      </c>
      <c r="E43" s="55" t="e">
        <f>SUM(E45/E42)</f>
        <v>#DIV/0!</v>
      </c>
      <c r="F43" s="55"/>
      <c r="H43" s="3"/>
      <c r="I43" s="3"/>
      <c r="J43" s="3"/>
    </row>
    <row r="44" spans="1:11" x14ac:dyDescent="0.2">
      <c r="A44" s="4" t="s">
        <v>36</v>
      </c>
      <c r="B44" s="4"/>
      <c r="C44" s="4"/>
      <c r="D44" s="4"/>
      <c r="E44" s="55">
        <f>B44+C44+D44</f>
        <v>0</v>
      </c>
      <c r="F44" s="55" t="s">
        <v>52</v>
      </c>
      <c r="I44" s="3"/>
      <c r="J44" s="3"/>
    </row>
    <row r="45" spans="1:11" x14ac:dyDescent="0.2">
      <c r="A45" s="4" t="s">
        <v>37</v>
      </c>
      <c r="B45" s="4">
        <f>B8+B14+B19+B25+B31+B36+B40</f>
        <v>0</v>
      </c>
      <c r="C45" s="4">
        <f>C8+C14+C19+C25+C31+C36+C40</f>
        <v>0</v>
      </c>
      <c r="D45" s="4">
        <f>D8+D14+D19+D25+D31+D36+D40</f>
        <v>0</v>
      </c>
      <c r="E45" s="55">
        <f>B45+C45+D45</f>
        <v>0</v>
      </c>
      <c r="F45" s="55">
        <f>E44/3</f>
        <v>0</v>
      </c>
      <c r="I45" s="3"/>
      <c r="J45" s="3"/>
    </row>
    <row r="46" spans="1:11" x14ac:dyDescent="0.2">
      <c r="A46" s="17" t="s">
        <v>38</v>
      </c>
      <c r="B46" s="12" t="e">
        <f>SUM(B44/B45)</f>
        <v>#DIV/0!</v>
      </c>
      <c r="C46" s="12" t="e">
        <f>SUM(C44/C45)</f>
        <v>#DIV/0!</v>
      </c>
      <c r="D46" s="12" t="e">
        <f>SUM(D44/D45)</f>
        <v>#DIV/0!</v>
      </c>
      <c r="E46" s="24"/>
      <c r="F46" s="1"/>
      <c r="G46" s="1"/>
      <c r="I46" s="3"/>
      <c r="J46" s="3"/>
    </row>
    <row r="47" spans="1:11" s="3" customFormat="1" x14ac:dyDescent="0.2">
      <c r="A47" s="7"/>
      <c r="B47" s="7"/>
      <c r="C47" s="7"/>
      <c r="D47" s="7"/>
      <c r="E47" s="24"/>
      <c r="F47" s="19"/>
      <c r="G47" s="19"/>
      <c r="H47" s="1"/>
      <c r="I47" s="1"/>
      <c r="J47" s="1"/>
    </row>
    <row r="48" spans="1:11" x14ac:dyDescent="0.2">
      <c r="A48" s="18" t="s">
        <v>39</v>
      </c>
      <c r="B48" s="4"/>
      <c r="C48" s="4"/>
      <c r="D48" s="4"/>
      <c r="E48" s="24"/>
      <c r="H48" s="71"/>
    </row>
    <row r="49" spans="1:7" x14ac:dyDescent="0.2">
      <c r="A49" s="17" t="s">
        <v>40</v>
      </c>
      <c r="B49" s="12"/>
      <c r="C49" s="12" t="e">
        <f>SUM(E44/E45)</f>
        <v>#DIV/0!</v>
      </c>
      <c r="D49" s="70" t="e">
        <f>100/C49/100</f>
        <v>#DIV/0!</v>
      </c>
      <c r="E49" s="24"/>
    </row>
    <row r="53" spans="1:7" x14ac:dyDescent="0.2">
      <c r="C53" s="26"/>
      <c r="D53" s="19"/>
      <c r="E53" s="1"/>
      <c r="F53" s="1"/>
      <c r="G53" s="1"/>
    </row>
    <row r="54" spans="1:7" x14ac:dyDescent="0.2">
      <c r="C54" s="26"/>
      <c r="D54" s="19"/>
      <c r="E54" s="1"/>
      <c r="F54" s="1"/>
      <c r="G54" s="1"/>
    </row>
    <row r="55" spans="1:7" x14ac:dyDescent="0.2">
      <c r="C55" s="26"/>
      <c r="D55" s="19"/>
      <c r="E55" s="1"/>
      <c r="F55" s="1"/>
      <c r="G55" s="1"/>
    </row>
    <row r="56" spans="1:7" x14ac:dyDescent="0.2">
      <c r="C56" s="26"/>
      <c r="D56" s="19"/>
      <c r="E56" s="1"/>
      <c r="F56" s="1"/>
      <c r="G56" s="1"/>
    </row>
  </sheetData>
  <mergeCells count="12">
    <mergeCell ref="H21:J21"/>
    <mergeCell ref="A21:D21"/>
    <mergeCell ref="A33:D33"/>
    <mergeCell ref="A38:D38"/>
    <mergeCell ref="A27:D27"/>
    <mergeCell ref="H31:J31"/>
    <mergeCell ref="A1:D1"/>
    <mergeCell ref="A10:D10"/>
    <mergeCell ref="A4:D4"/>
    <mergeCell ref="A16:D16"/>
    <mergeCell ref="H1:J1"/>
    <mergeCell ref="H11:J11"/>
  </mergeCells>
  <phoneticPr fontId="0" type="noConversion"/>
  <printOptions horizontalCentered="1" verticalCentered="1"/>
  <pageMargins left="0.2" right="0.2" top="0.59" bottom="0.59" header="0.51" footer="0.51"/>
  <pageSetup paperSize="9" scale="63" orientation="landscape"/>
  <headerFooter alignWithMargins="0"/>
  <rowBreaks count="1" manualBreakCount="1">
    <brk id="49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23" workbookViewId="0">
      <selection activeCell="C40" sqref="A1:XFD1048576"/>
    </sheetView>
  </sheetViews>
  <sheetFormatPr baseColWidth="10" defaultColWidth="10.83203125" defaultRowHeight="19" x14ac:dyDescent="0.25"/>
  <cols>
    <col min="1" max="1" width="22" style="31" customWidth="1"/>
    <col min="2" max="2" width="15.6640625" style="31" customWidth="1"/>
    <col min="3" max="3" width="15.5" style="31" customWidth="1"/>
    <col min="4" max="12" width="15.6640625" style="31" customWidth="1"/>
    <col min="13" max="13" width="16" style="31" customWidth="1"/>
    <col min="14" max="14" width="16.1640625" style="42" customWidth="1"/>
    <col min="15" max="16384" width="10.83203125" style="31"/>
  </cols>
  <sheetData>
    <row r="1" spans="1:16" ht="25" customHeight="1" x14ac:dyDescent="0.25">
      <c r="A1" s="47"/>
      <c r="B1" s="47">
        <v>1</v>
      </c>
      <c r="C1" s="47">
        <v>2</v>
      </c>
      <c r="D1" s="47">
        <v>3</v>
      </c>
      <c r="E1" s="47">
        <v>4</v>
      </c>
      <c r="F1" s="47">
        <v>5</v>
      </c>
      <c r="G1" s="47">
        <v>6</v>
      </c>
      <c r="H1" s="47">
        <v>7</v>
      </c>
      <c r="I1" s="47">
        <v>8</v>
      </c>
      <c r="J1" s="47">
        <v>9</v>
      </c>
      <c r="K1" s="47">
        <v>10</v>
      </c>
      <c r="L1" s="48"/>
      <c r="M1" s="49" t="s">
        <v>41</v>
      </c>
      <c r="N1" s="34" t="s">
        <v>4</v>
      </c>
      <c r="O1" s="32"/>
      <c r="P1" s="32"/>
    </row>
    <row r="2" spans="1:16" ht="25" customHeight="1" x14ac:dyDescent="0.25">
      <c r="A2" s="79" t="s">
        <v>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80"/>
      <c r="N2" s="35"/>
      <c r="O2" s="32"/>
      <c r="P2" s="32"/>
    </row>
    <row r="3" spans="1:16" ht="25" customHeight="1" x14ac:dyDescent="0.25">
      <c r="A3" s="51" t="s">
        <v>7</v>
      </c>
      <c r="B3" s="43"/>
      <c r="C3" s="43"/>
      <c r="D3" s="43"/>
      <c r="E3" s="43"/>
      <c r="F3" s="43"/>
      <c r="G3" s="43"/>
      <c r="H3" s="43"/>
      <c r="I3" s="43"/>
      <c r="J3" s="43"/>
      <c r="K3" s="44"/>
      <c r="L3" s="44"/>
      <c r="M3" s="56"/>
      <c r="N3" s="58">
        <f>SUM(B3+C3+D3+E3+F3+G3+H3+I3+J3+K3+M3)</f>
        <v>0</v>
      </c>
      <c r="O3" s="54"/>
      <c r="P3" s="32"/>
    </row>
    <row r="4" spans="1:16" ht="25" customHeight="1" x14ac:dyDescent="0.25">
      <c r="A4" s="51" t="s">
        <v>12</v>
      </c>
      <c r="B4" s="43"/>
      <c r="C4" s="43"/>
      <c r="D4" s="43"/>
      <c r="E4" s="43"/>
      <c r="F4" s="43"/>
      <c r="G4" s="43"/>
      <c r="H4" s="43"/>
      <c r="I4" s="43"/>
      <c r="J4" s="43"/>
      <c r="K4" s="44"/>
      <c r="L4" s="44"/>
      <c r="M4" s="45"/>
      <c r="N4" s="58">
        <f t="shared" ref="N4:N5" si="0">SUM(B4+C4+D4+E4+F4+G4+H4+I4+J4+K4+M4)</f>
        <v>0</v>
      </c>
      <c r="O4" s="36"/>
      <c r="P4" s="32"/>
    </row>
    <row r="5" spans="1:16" ht="25" customHeight="1" x14ac:dyDescent="0.25">
      <c r="A5" s="51" t="s">
        <v>43</v>
      </c>
      <c r="B5" s="43"/>
      <c r="C5" s="43"/>
      <c r="D5" s="43"/>
      <c r="E5" s="43"/>
      <c r="F5" s="43"/>
      <c r="G5" s="43"/>
      <c r="H5" s="43"/>
      <c r="I5" s="43"/>
      <c r="J5" s="43"/>
      <c r="K5" s="44"/>
      <c r="L5" s="44"/>
      <c r="M5" s="45"/>
      <c r="N5" s="58">
        <f t="shared" si="0"/>
        <v>0</v>
      </c>
      <c r="O5" s="36"/>
      <c r="P5" s="32"/>
    </row>
    <row r="6" spans="1:16" ht="25" customHeight="1" thickBot="1" x14ac:dyDescent="0.3">
      <c r="A6" s="39" t="s">
        <v>18</v>
      </c>
      <c r="B6" s="37">
        <f>SUM(B3+B4+B5)</f>
        <v>0</v>
      </c>
      <c r="C6" s="37">
        <f t="shared" ref="C6:M6" si="1">SUM(C3+C4+C5)</f>
        <v>0</v>
      </c>
      <c r="D6" s="37">
        <f t="shared" si="1"/>
        <v>0</v>
      </c>
      <c r="E6" s="37">
        <f t="shared" si="1"/>
        <v>0</v>
      </c>
      <c r="F6" s="37">
        <f t="shared" si="1"/>
        <v>0</v>
      </c>
      <c r="G6" s="37">
        <f t="shared" si="1"/>
        <v>0</v>
      </c>
      <c r="H6" s="37">
        <f t="shared" si="1"/>
        <v>0</v>
      </c>
      <c r="I6" s="37">
        <f t="shared" si="1"/>
        <v>0</v>
      </c>
      <c r="J6" s="37">
        <f t="shared" si="1"/>
        <v>0</v>
      </c>
      <c r="K6" s="37">
        <f t="shared" si="1"/>
        <v>0</v>
      </c>
      <c r="L6" s="37"/>
      <c r="M6" s="37">
        <f t="shared" si="1"/>
        <v>0</v>
      </c>
      <c r="N6" s="59">
        <f>SUM(N3:N5)</f>
        <v>0</v>
      </c>
      <c r="O6" s="36"/>
      <c r="P6" s="32"/>
    </row>
    <row r="7" spans="1:16" ht="25" customHeight="1" x14ac:dyDescent="0.25">
      <c r="A7" s="79" t="s">
        <v>53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31"/>
      <c r="O7" s="32"/>
      <c r="P7" s="32"/>
    </row>
    <row r="8" spans="1:16" ht="25" customHeight="1" x14ac:dyDescent="0.25">
      <c r="A8" s="51" t="s">
        <v>44</v>
      </c>
      <c r="B8" s="43"/>
      <c r="C8" s="43"/>
      <c r="D8" s="43"/>
      <c r="E8" s="43"/>
      <c r="F8" s="43"/>
      <c r="G8" s="43"/>
      <c r="H8" s="43"/>
      <c r="I8" s="52"/>
      <c r="J8" s="43"/>
      <c r="K8" s="44"/>
      <c r="L8" s="44"/>
      <c r="M8" s="45"/>
      <c r="N8" s="58">
        <f t="shared" ref="N8:N10" si="2">SUM(B8+C8+D8+E8+F8+G8+H8+I8+J8+K8+M8)</f>
        <v>0</v>
      </c>
      <c r="O8" s="32"/>
      <c r="P8" s="32"/>
    </row>
    <row r="9" spans="1:16" ht="25" customHeight="1" x14ac:dyDescent="0.25">
      <c r="A9" s="51" t="s">
        <v>45</v>
      </c>
      <c r="B9" s="43"/>
      <c r="C9" s="43"/>
      <c r="D9" s="43"/>
      <c r="E9" s="43"/>
      <c r="F9" s="43"/>
      <c r="G9" s="43"/>
      <c r="H9" s="43"/>
      <c r="I9" s="43"/>
      <c r="J9" s="43"/>
      <c r="K9" s="44"/>
      <c r="L9" s="44"/>
      <c r="M9" s="45"/>
      <c r="N9" s="58">
        <f t="shared" si="2"/>
        <v>0</v>
      </c>
      <c r="O9" s="81"/>
      <c r="P9" s="81"/>
    </row>
    <row r="10" spans="1:16" ht="25" customHeight="1" x14ac:dyDescent="0.25">
      <c r="A10" s="51" t="s">
        <v>20</v>
      </c>
      <c r="B10" s="43"/>
      <c r="C10" s="43"/>
      <c r="D10" s="43"/>
      <c r="E10" s="43"/>
      <c r="F10" s="43"/>
      <c r="G10" s="43"/>
      <c r="H10" s="43"/>
      <c r="I10" s="52"/>
      <c r="J10" s="43"/>
      <c r="K10" s="44"/>
      <c r="L10" s="44"/>
      <c r="M10" s="45"/>
      <c r="N10" s="58">
        <f t="shared" si="2"/>
        <v>0</v>
      </c>
      <c r="O10" s="54"/>
      <c r="P10" s="32"/>
    </row>
    <row r="11" spans="1:16" ht="25" customHeight="1" thickBot="1" x14ac:dyDescent="0.3">
      <c r="A11" s="39" t="s">
        <v>18</v>
      </c>
      <c r="B11" s="37">
        <f>SUM(B8+B9+B10)</f>
        <v>0</v>
      </c>
      <c r="C11" s="37">
        <f t="shared" ref="C11:K11" si="3">SUM(C8+C9+C10)</f>
        <v>0</v>
      </c>
      <c r="D11" s="37">
        <f t="shared" si="3"/>
        <v>0</v>
      </c>
      <c r="E11" s="37">
        <f t="shared" si="3"/>
        <v>0</v>
      </c>
      <c r="F11" s="37">
        <f t="shared" si="3"/>
        <v>0</v>
      </c>
      <c r="G11" s="37">
        <f t="shared" si="3"/>
        <v>0</v>
      </c>
      <c r="H11" s="37">
        <f t="shared" si="3"/>
        <v>0</v>
      </c>
      <c r="I11" s="37">
        <f t="shared" si="3"/>
        <v>0</v>
      </c>
      <c r="J11" s="37">
        <f t="shared" si="3"/>
        <v>0</v>
      </c>
      <c r="K11" s="37">
        <f t="shared" si="3"/>
        <v>0</v>
      </c>
      <c r="L11" s="37"/>
      <c r="M11" s="37">
        <f t="shared" ref="M11" si="4">SUM(M8+M9+M10)</f>
        <v>0</v>
      </c>
      <c r="N11" s="59">
        <f>SUM(N8:N10)</f>
        <v>0</v>
      </c>
      <c r="O11" s="38"/>
      <c r="P11" s="32"/>
    </row>
    <row r="12" spans="1:16" ht="25" customHeight="1" x14ac:dyDescent="0.25">
      <c r="A12" s="79" t="s">
        <v>22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30"/>
      <c r="O12" s="32"/>
      <c r="P12" s="32"/>
    </row>
    <row r="13" spans="1:16" ht="25" customHeight="1" x14ac:dyDescent="0.25">
      <c r="A13" s="51" t="s">
        <v>46</v>
      </c>
      <c r="B13" s="43"/>
      <c r="C13" s="43"/>
      <c r="D13" s="43"/>
      <c r="E13" s="53"/>
      <c r="F13" s="43"/>
      <c r="G13" s="43"/>
      <c r="H13" s="43"/>
      <c r="I13" s="43"/>
      <c r="J13" s="43"/>
      <c r="K13" s="44"/>
      <c r="L13" s="44"/>
      <c r="M13" s="57"/>
      <c r="N13" s="58">
        <f t="shared" ref="N13:N14" si="5">SUM(B13+C13+D13+E13+F13+G13+H13+I13+J13+K13+M13)</f>
        <v>0</v>
      </c>
      <c r="O13" s="81"/>
      <c r="P13" s="81"/>
    </row>
    <row r="14" spans="1:16" ht="25" customHeight="1" x14ac:dyDescent="0.25">
      <c r="A14" s="51" t="s">
        <v>47</v>
      </c>
      <c r="B14" s="43"/>
      <c r="D14" s="43"/>
      <c r="E14" s="43"/>
      <c r="F14" s="43"/>
      <c r="G14" s="43"/>
      <c r="H14" s="43"/>
      <c r="I14" s="43"/>
      <c r="J14" s="43"/>
      <c r="K14" s="44"/>
      <c r="L14" s="44"/>
      <c r="M14" s="46"/>
      <c r="N14" s="58">
        <f t="shared" si="5"/>
        <v>0</v>
      </c>
      <c r="O14" s="54"/>
      <c r="P14" s="32"/>
    </row>
    <row r="15" spans="1:16" ht="25" customHeight="1" thickBot="1" x14ac:dyDescent="0.3">
      <c r="A15" s="39" t="s">
        <v>18</v>
      </c>
      <c r="B15" s="37">
        <f>SUM(B13+B14)</f>
        <v>0</v>
      </c>
      <c r="C15" s="37">
        <f>SUM(C13+C14)</f>
        <v>0</v>
      </c>
      <c r="D15" s="37">
        <f t="shared" ref="D15:F15" si="6">SUM(D13+D14)</f>
        <v>0</v>
      </c>
      <c r="E15" s="37">
        <f t="shared" si="6"/>
        <v>0</v>
      </c>
      <c r="F15" s="37">
        <f t="shared" si="6"/>
        <v>0</v>
      </c>
      <c r="G15" s="37">
        <f t="shared" ref="G15:K15" si="7">SUM(G13+G14)</f>
        <v>0</v>
      </c>
      <c r="H15" s="37">
        <f t="shared" si="7"/>
        <v>0</v>
      </c>
      <c r="I15" s="37">
        <f t="shared" si="7"/>
        <v>0</v>
      </c>
      <c r="J15" s="37">
        <f t="shared" si="7"/>
        <v>0</v>
      </c>
      <c r="K15" s="37">
        <f t="shared" si="7"/>
        <v>0</v>
      </c>
      <c r="L15" s="37"/>
      <c r="M15" s="37">
        <f t="shared" ref="M15" si="8">SUM(M13+M14)</f>
        <v>0</v>
      </c>
      <c r="N15" s="59">
        <f>SUM(N13:N14)</f>
        <v>0</v>
      </c>
      <c r="O15" s="36"/>
      <c r="P15" s="32"/>
    </row>
    <row r="16" spans="1:16" ht="25" customHeight="1" x14ac:dyDescent="0.25">
      <c r="A16" s="79" t="s">
        <v>24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30"/>
      <c r="O16" s="36"/>
      <c r="P16" s="32"/>
    </row>
    <row r="17" spans="1:16" ht="25" customHeight="1" x14ac:dyDescent="0.25">
      <c r="A17" s="51" t="s">
        <v>25</v>
      </c>
      <c r="B17" s="43"/>
      <c r="C17" s="43"/>
      <c r="D17" s="43"/>
      <c r="E17" s="43"/>
      <c r="F17" s="43"/>
      <c r="G17" s="43"/>
      <c r="H17" s="43"/>
      <c r="I17" s="43"/>
      <c r="J17" s="43"/>
      <c r="K17" s="44"/>
      <c r="L17" s="44"/>
      <c r="M17" s="46"/>
      <c r="N17" s="58">
        <f t="shared" ref="N17:N19" si="9">SUM(B17+C17+D17+E17+F17+G17+H17+I17+J17+K17+M17)</f>
        <v>0</v>
      </c>
      <c r="O17" s="38"/>
      <c r="P17" s="32"/>
    </row>
    <row r="18" spans="1:16" ht="25" customHeight="1" x14ac:dyDescent="0.25">
      <c r="A18" s="51" t="s">
        <v>26</v>
      </c>
      <c r="B18" s="43"/>
      <c r="C18" s="43"/>
      <c r="D18" s="43"/>
      <c r="E18" s="43"/>
      <c r="F18" s="43"/>
      <c r="G18" s="43"/>
      <c r="H18" s="52"/>
      <c r="I18" s="43"/>
      <c r="J18" s="43"/>
      <c r="K18" s="44"/>
      <c r="L18" s="44"/>
      <c r="M18" s="46"/>
      <c r="N18" s="58">
        <f t="shared" si="9"/>
        <v>0</v>
      </c>
      <c r="O18" s="32"/>
      <c r="P18" s="32"/>
    </row>
    <row r="19" spans="1:16" ht="25" customHeight="1" x14ac:dyDescent="0.25">
      <c r="A19" s="51" t="s">
        <v>48</v>
      </c>
      <c r="B19" s="43"/>
      <c r="C19" s="43"/>
      <c r="D19" s="43"/>
      <c r="E19" s="43"/>
      <c r="F19" s="43"/>
      <c r="G19" s="43"/>
      <c r="H19" s="43"/>
      <c r="I19" s="43"/>
      <c r="J19" s="43"/>
      <c r="K19" s="44"/>
      <c r="L19" s="44"/>
      <c r="M19" s="46"/>
      <c r="N19" s="58">
        <f t="shared" si="9"/>
        <v>0</v>
      </c>
      <c r="O19" s="36"/>
      <c r="P19" s="32"/>
    </row>
    <row r="20" spans="1:16" ht="25" customHeight="1" thickBot="1" x14ac:dyDescent="0.3">
      <c r="A20" s="39" t="s">
        <v>18</v>
      </c>
      <c r="B20" s="37">
        <f>SUM(B17+B18+B19)</f>
        <v>0</v>
      </c>
      <c r="C20" s="37">
        <f t="shared" ref="C20:K20" si="10">SUM(C17+C18+C19)</f>
        <v>0</v>
      </c>
      <c r="D20" s="37">
        <f t="shared" si="10"/>
        <v>0</v>
      </c>
      <c r="E20" s="37">
        <f t="shared" si="10"/>
        <v>0</v>
      </c>
      <c r="F20" s="37">
        <f t="shared" si="10"/>
        <v>0</v>
      </c>
      <c r="G20" s="37">
        <f t="shared" si="10"/>
        <v>0</v>
      </c>
      <c r="H20" s="37">
        <f t="shared" si="10"/>
        <v>0</v>
      </c>
      <c r="I20" s="37">
        <f t="shared" si="10"/>
        <v>0</v>
      </c>
      <c r="J20" s="37">
        <f t="shared" si="10"/>
        <v>0</v>
      </c>
      <c r="K20" s="37">
        <f t="shared" si="10"/>
        <v>0</v>
      </c>
      <c r="L20" s="37"/>
      <c r="M20" s="37">
        <f t="shared" ref="M20" si="11">SUM(M17+M18+M19)</f>
        <v>0</v>
      </c>
      <c r="N20" s="59">
        <f>SUM(N16:N19)</f>
        <v>0</v>
      </c>
      <c r="O20" s="36"/>
      <c r="P20" s="32"/>
    </row>
    <row r="21" spans="1:16" ht="25" customHeight="1" x14ac:dyDescent="0.25">
      <c r="A21" s="79" t="s">
        <v>28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30"/>
      <c r="O21" s="36"/>
      <c r="P21" s="32"/>
    </row>
    <row r="22" spans="1:16" ht="25" customHeight="1" x14ac:dyDescent="0.25">
      <c r="A22" s="51" t="s">
        <v>49</v>
      </c>
      <c r="B22" s="43"/>
      <c r="C22" s="43"/>
      <c r="D22" s="43"/>
      <c r="E22" s="43"/>
      <c r="F22" s="43"/>
      <c r="G22" s="43"/>
      <c r="H22" s="43"/>
      <c r="I22" s="43"/>
      <c r="J22" s="43"/>
      <c r="K22" s="44"/>
      <c r="L22" s="44"/>
      <c r="M22" s="46"/>
      <c r="N22" s="58">
        <f t="shared" ref="N22:N24" si="12">SUM(B22+C22+D22+E22+F22+G22+H22+I22+J22+K22+M22)</f>
        <v>0</v>
      </c>
      <c r="O22" s="36"/>
      <c r="P22" s="32"/>
    </row>
    <row r="23" spans="1:16" ht="25" customHeight="1" x14ac:dyDescent="0.25">
      <c r="A23" s="51" t="s">
        <v>29</v>
      </c>
      <c r="B23" s="43"/>
      <c r="C23" s="43"/>
      <c r="D23" s="43"/>
      <c r="E23" s="43"/>
      <c r="F23" s="43"/>
      <c r="G23" s="43"/>
      <c r="H23" s="43"/>
      <c r="I23" s="43"/>
      <c r="J23" s="43"/>
      <c r="K23" s="44"/>
      <c r="L23" s="44"/>
      <c r="M23" s="46"/>
      <c r="N23" s="58">
        <f t="shared" si="12"/>
        <v>0</v>
      </c>
      <c r="O23" s="36"/>
      <c r="P23" s="32"/>
    </row>
    <row r="24" spans="1:16" ht="25" customHeight="1" x14ac:dyDescent="0.25">
      <c r="A24" s="51" t="s">
        <v>30</v>
      </c>
      <c r="B24" s="43"/>
      <c r="C24" s="43"/>
      <c r="D24" s="43"/>
      <c r="E24" s="43"/>
      <c r="F24" s="43"/>
      <c r="G24" s="43"/>
      <c r="H24" s="43"/>
      <c r="I24" s="43"/>
      <c r="J24" s="43"/>
      <c r="K24" s="44"/>
      <c r="L24" s="44"/>
      <c r="M24" s="46"/>
      <c r="N24" s="58">
        <f t="shared" si="12"/>
        <v>0</v>
      </c>
      <c r="O24" s="33"/>
      <c r="P24" s="33"/>
    </row>
    <row r="25" spans="1:16" ht="25" customHeight="1" thickBot="1" x14ac:dyDescent="0.3">
      <c r="A25" s="39" t="s">
        <v>18</v>
      </c>
      <c r="B25" s="37">
        <f>SUM(B22+B23+B24)</f>
        <v>0</v>
      </c>
      <c r="C25" s="37">
        <f t="shared" ref="C25:K25" si="13">SUM(C22+C23+C24)</f>
        <v>0</v>
      </c>
      <c r="D25" s="37">
        <f t="shared" si="13"/>
        <v>0</v>
      </c>
      <c r="E25" s="37">
        <f t="shared" si="13"/>
        <v>0</v>
      </c>
      <c r="F25" s="37">
        <f t="shared" si="13"/>
        <v>0</v>
      </c>
      <c r="G25" s="37">
        <f t="shared" si="13"/>
        <v>0</v>
      </c>
      <c r="H25" s="37">
        <f t="shared" si="13"/>
        <v>0</v>
      </c>
      <c r="I25" s="37">
        <f t="shared" si="13"/>
        <v>0</v>
      </c>
      <c r="J25" s="37">
        <f t="shared" si="13"/>
        <v>0</v>
      </c>
      <c r="K25" s="37">
        <f t="shared" si="13"/>
        <v>0</v>
      </c>
      <c r="L25" s="37"/>
      <c r="M25" s="37">
        <f>SUM(M22+M23+M24)</f>
        <v>0</v>
      </c>
      <c r="N25" s="59">
        <f>SUM(M25+L25+K25+J25+I25+H25+G25+F25+E25+D25+C25+B25)</f>
        <v>0</v>
      </c>
      <c r="O25" s="33"/>
      <c r="P25" s="33"/>
    </row>
    <row r="26" spans="1:16" ht="25" customHeight="1" x14ac:dyDescent="0.25">
      <c r="A26" s="79" t="s">
        <v>31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30"/>
      <c r="O26" s="33"/>
      <c r="P26" s="33"/>
    </row>
    <row r="27" spans="1:16" ht="25" customHeight="1" x14ac:dyDescent="0.25">
      <c r="A27" s="51" t="s">
        <v>50</v>
      </c>
      <c r="B27" s="43"/>
      <c r="C27" s="43"/>
      <c r="D27" s="43"/>
      <c r="E27" s="43"/>
      <c r="F27" s="43"/>
      <c r="G27" s="43"/>
      <c r="H27" s="43"/>
      <c r="I27" s="43"/>
      <c r="J27" s="43"/>
      <c r="K27" s="44"/>
      <c r="L27" s="44"/>
      <c r="M27" s="46"/>
      <c r="N27" s="58">
        <f t="shared" ref="N27" si="14">SUM(B27+C27+D27+E27+F27+G27+H27+I27+J27+K27+M27)</f>
        <v>0</v>
      </c>
      <c r="O27" s="33"/>
      <c r="P27" s="33"/>
    </row>
    <row r="28" spans="1:16" ht="25" customHeight="1" x14ac:dyDescent="0.25">
      <c r="A28" s="51" t="s">
        <v>32</v>
      </c>
      <c r="B28" s="43"/>
      <c r="C28" s="43"/>
      <c r="D28" s="43"/>
      <c r="E28" s="43"/>
      <c r="F28" s="43"/>
      <c r="G28" s="43"/>
      <c r="H28" s="43"/>
      <c r="I28" s="43"/>
      <c r="J28" s="43"/>
      <c r="K28" s="44"/>
      <c r="L28" s="44"/>
      <c r="M28" s="46"/>
      <c r="N28" s="58">
        <f t="shared" ref="N28" si="15">SUM(B28+C28+D28+E28+F28+G28+H28+I28+J28+K28+M28)</f>
        <v>0</v>
      </c>
      <c r="O28" s="33"/>
      <c r="P28" s="33"/>
    </row>
    <row r="29" spans="1:16" ht="25" customHeight="1" thickBot="1" x14ac:dyDescent="0.3">
      <c r="A29" s="39" t="s">
        <v>18</v>
      </c>
      <c r="B29" s="37">
        <f>SUM(B27+B28)</f>
        <v>0</v>
      </c>
      <c r="C29" s="37">
        <f t="shared" ref="C29:M29" si="16">SUM(C27+C28)</f>
        <v>0</v>
      </c>
      <c r="D29" s="37">
        <f t="shared" si="16"/>
        <v>0</v>
      </c>
      <c r="E29" s="37">
        <f t="shared" si="16"/>
        <v>0</v>
      </c>
      <c r="F29" s="37">
        <f t="shared" si="16"/>
        <v>0</v>
      </c>
      <c r="G29" s="37">
        <f t="shared" si="16"/>
        <v>0</v>
      </c>
      <c r="H29" s="37">
        <f t="shared" si="16"/>
        <v>0</v>
      </c>
      <c r="I29" s="37">
        <f t="shared" si="16"/>
        <v>0</v>
      </c>
      <c r="J29" s="37">
        <f t="shared" si="16"/>
        <v>0</v>
      </c>
      <c r="K29" s="37">
        <f t="shared" si="16"/>
        <v>0</v>
      </c>
      <c r="L29" s="37"/>
      <c r="M29" s="37">
        <f t="shared" si="16"/>
        <v>0</v>
      </c>
      <c r="N29" s="59">
        <f>SUM(M29+L29+K29+J29+I29+H29+G29+F29+E29+D29+C29+B29)</f>
        <v>0</v>
      </c>
      <c r="O29" s="33"/>
      <c r="P29" s="33"/>
    </row>
    <row r="30" spans="1:16" ht="25" customHeight="1" x14ac:dyDescent="0.25">
      <c r="A30" s="79" t="s">
        <v>33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30"/>
      <c r="O30" s="33"/>
      <c r="P30" s="33"/>
    </row>
    <row r="31" spans="1:16" ht="25" customHeight="1" x14ac:dyDescent="0.25">
      <c r="A31" s="43" t="s">
        <v>32</v>
      </c>
      <c r="B31" s="43"/>
      <c r="C31" s="43"/>
      <c r="D31" s="43"/>
      <c r="E31" s="43"/>
      <c r="F31" s="43"/>
      <c r="G31" s="43"/>
      <c r="H31" s="43"/>
      <c r="I31" s="43"/>
      <c r="J31" s="43"/>
      <c r="K31" s="44"/>
      <c r="L31" s="44"/>
      <c r="M31" s="46"/>
      <c r="N31" s="58">
        <f t="shared" ref="N31" si="17">SUM(B31+C31+D31+E31+F31+G31+H31+I31+J31+K31+M31)</f>
        <v>0</v>
      </c>
      <c r="O31" s="33"/>
      <c r="P31" s="33"/>
    </row>
    <row r="32" spans="1:16" ht="25" customHeight="1" x14ac:dyDescent="0.25">
      <c r="A32" s="39" t="s">
        <v>18</v>
      </c>
      <c r="B32" s="37">
        <f t="shared" ref="B32:K32" si="18">SUM(B31)</f>
        <v>0</v>
      </c>
      <c r="C32" s="37">
        <f t="shared" si="18"/>
        <v>0</v>
      </c>
      <c r="D32" s="37">
        <f t="shared" si="18"/>
        <v>0</v>
      </c>
      <c r="E32" s="37">
        <f t="shared" si="18"/>
        <v>0</v>
      </c>
      <c r="F32" s="37">
        <f t="shared" si="18"/>
        <v>0</v>
      </c>
      <c r="G32" s="37">
        <f t="shared" si="18"/>
        <v>0</v>
      </c>
      <c r="H32" s="37">
        <f t="shared" si="18"/>
        <v>0</v>
      </c>
      <c r="I32" s="37">
        <f t="shared" si="18"/>
        <v>0</v>
      </c>
      <c r="J32" s="37">
        <f t="shared" si="18"/>
        <v>0</v>
      </c>
      <c r="K32" s="37">
        <f t="shared" si="18"/>
        <v>0</v>
      </c>
      <c r="L32" s="37"/>
      <c r="M32" s="37">
        <f>SUM(M31)</f>
        <v>0</v>
      </c>
      <c r="N32" s="65">
        <f>SUM(M32+L32+K32+J32+I32+H32+G32+F32+E32+D32+C32+B32)</f>
        <v>0</v>
      </c>
      <c r="O32" s="33"/>
      <c r="P32" s="33"/>
    </row>
    <row r="33" spans="1:16" ht="25" customHeight="1" x14ac:dyDescent="0.25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4"/>
      <c r="O33" s="33"/>
      <c r="P33" s="33"/>
    </row>
    <row r="34" spans="1:16" ht="25" customHeight="1" x14ac:dyDescent="0.25">
      <c r="A34" s="41" t="s">
        <v>42</v>
      </c>
      <c r="B34" s="60">
        <f t="shared" ref="B34:M34" si="19">SUM(B32+B29+B25+B20+B15+B11+B6)</f>
        <v>0</v>
      </c>
      <c r="C34" s="60">
        <f t="shared" si="19"/>
        <v>0</v>
      </c>
      <c r="D34" s="60">
        <f t="shared" si="19"/>
        <v>0</v>
      </c>
      <c r="E34" s="60">
        <f t="shared" si="19"/>
        <v>0</v>
      </c>
      <c r="F34" s="60">
        <f t="shared" si="19"/>
        <v>0</v>
      </c>
      <c r="G34" s="60">
        <f t="shared" si="19"/>
        <v>0</v>
      </c>
      <c r="H34" s="60">
        <f t="shared" si="19"/>
        <v>0</v>
      </c>
      <c r="I34" s="60">
        <f t="shared" si="19"/>
        <v>0</v>
      </c>
      <c r="J34" s="60">
        <f t="shared" si="19"/>
        <v>0</v>
      </c>
      <c r="K34" s="60">
        <f t="shared" si="19"/>
        <v>0</v>
      </c>
      <c r="L34" s="60"/>
      <c r="M34" s="60">
        <f t="shared" si="19"/>
        <v>0</v>
      </c>
      <c r="N34" s="61">
        <f>SUM(N6+N11+N15+N20+N25+N29+N32)</f>
        <v>0</v>
      </c>
      <c r="O34" s="33"/>
      <c r="P34" s="33"/>
    </row>
    <row r="35" spans="1:16" s="33" customFormat="1" ht="25" customHeight="1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30"/>
    </row>
    <row r="36" spans="1:16" ht="25" customHeight="1" x14ac:dyDescent="0.25"/>
  </sheetData>
  <sheetProtection selectLockedCells="1" selectUnlockedCells="1"/>
  <mergeCells count="9">
    <mergeCell ref="A26:M26"/>
    <mergeCell ref="A30:M30"/>
    <mergeCell ref="A2:M2"/>
    <mergeCell ref="A7:M7"/>
    <mergeCell ref="O9:P9"/>
    <mergeCell ref="A12:M12"/>
    <mergeCell ref="O13:P13"/>
    <mergeCell ref="A16:M16"/>
    <mergeCell ref="A21:M21"/>
  </mergeCells>
  <pageMargins left="0.70866141732283472" right="0.70866141732283472" top="0" bottom="0" header="0" footer="0"/>
  <pageSetup paperSize="9" scale="40" orientation="portrait" horizontalDpi="4294967293" verticalDpi="429496729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zoomScale="85" workbookViewId="0">
      <selection activeCell="C23" sqref="A1:XFD1048576"/>
    </sheetView>
  </sheetViews>
  <sheetFormatPr baseColWidth="10" defaultColWidth="10.83203125" defaultRowHeight="19" x14ac:dyDescent="0.25"/>
  <cols>
    <col min="1" max="1" width="22" style="31" customWidth="1"/>
    <col min="2" max="2" width="15.6640625" style="31" customWidth="1"/>
    <col min="3" max="3" width="15.5" style="31" customWidth="1"/>
    <col min="4" max="12" width="15.6640625" style="31" customWidth="1"/>
    <col min="13" max="13" width="16" style="31" customWidth="1"/>
    <col min="14" max="14" width="16.1640625" style="42" customWidth="1"/>
    <col min="15" max="16384" width="10.83203125" style="31"/>
  </cols>
  <sheetData>
    <row r="1" spans="1:16" ht="25" customHeight="1" x14ac:dyDescent="0.25">
      <c r="A1" s="47"/>
      <c r="B1" s="47">
        <v>11</v>
      </c>
      <c r="C1" s="47">
        <v>12</v>
      </c>
      <c r="D1" s="47">
        <v>13</v>
      </c>
      <c r="E1" s="47">
        <v>14</v>
      </c>
      <c r="F1" s="47">
        <v>15</v>
      </c>
      <c r="G1" s="47">
        <v>16</v>
      </c>
      <c r="H1" s="47">
        <v>17</v>
      </c>
      <c r="I1" s="47">
        <v>18</v>
      </c>
      <c r="J1" s="47">
        <v>19</v>
      </c>
      <c r="K1" s="47">
        <v>20</v>
      </c>
      <c r="L1" s="48"/>
      <c r="M1" s="49" t="s">
        <v>41</v>
      </c>
      <c r="N1" s="34" t="s">
        <v>4</v>
      </c>
      <c r="O1" s="32"/>
      <c r="P1" s="32"/>
    </row>
    <row r="2" spans="1:16" ht="25" customHeight="1" x14ac:dyDescent="0.25">
      <c r="A2" s="79" t="s">
        <v>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80"/>
      <c r="N2" s="35"/>
      <c r="O2" s="32"/>
      <c r="P2" s="32"/>
    </row>
    <row r="3" spans="1:16" ht="25" customHeight="1" x14ac:dyDescent="0.25">
      <c r="A3" s="51" t="s">
        <v>7</v>
      </c>
      <c r="B3" s="43"/>
      <c r="C3" s="43"/>
      <c r="D3" s="43"/>
      <c r="E3" s="43"/>
      <c r="F3" s="43"/>
      <c r="G3" s="43"/>
      <c r="H3" s="43"/>
      <c r="I3" s="43"/>
      <c r="J3" s="43"/>
      <c r="K3" s="44"/>
      <c r="L3" s="44"/>
      <c r="M3" s="56"/>
      <c r="N3" s="58">
        <f>SUM(B3+C3+D3+E3+F3+G3+H3+I3+J3+K3+M3)</f>
        <v>0</v>
      </c>
      <c r="O3" s="72"/>
      <c r="P3" s="32"/>
    </row>
    <row r="4" spans="1:16" ht="25" customHeight="1" x14ac:dyDescent="0.25">
      <c r="A4" s="51" t="s">
        <v>12</v>
      </c>
      <c r="B4" s="43"/>
      <c r="C4" s="43"/>
      <c r="D4" s="43"/>
      <c r="E4" s="43"/>
      <c r="F4" s="43"/>
      <c r="G4" s="43"/>
      <c r="H4" s="43"/>
      <c r="I4" s="43"/>
      <c r="J4" s="43"/>
      <c r="K4" s="44"/>
      <c r="L4" s="44"/>
      <c r="M4" s="45"/>
      <c r="N4" s="58">
        <f t="shared" ref="N4:N5" si="0">SUM(B4+C4+D4+E4+F4+G4+H4+I4+J4+K4+M4)</f>
        <v>0</v>
      </c>
      <c r="O4" s="36"/>
      <c r="P4" s="32"/>
    </row>
    <row r="5" spans="1:16" ht="25" customHeight="1" x14ac:dyDescent="0.25">
      <c r="A5" s="51" t="s">
        <v>43</v>
      </c>
      <c r="B5" s="43"/>
      <c r="C5" s="43"/>
      <c r="D5" s="43"/>
      <c r="E5" s="43"/>
      <c r="F5" s="43"/>
      <c r="G5" s="43"/>
      <c r="H5" s="43"/>
      <c r="I5" s="43"/>
      <c r="J5" s="43"/>
      <c r="K5" s="44"/>
      <c r="L5" s="44"/>
      <c r="M5" s="45"/>
      <c r="N5" s="58">
        <f t="shared" si="0"/>
        <v>0</v>
      </c>
      <c r="O5" s="36"/>
      <c r="P5" s="32"/>
    </row>
    <row r="6" spans="1:16" ht="25" customHeight="1" thickBot="1" x14ac:dyDescent="0.3">
      <c r="A6" s="39" t="s">
        <v>18</v>
      </c>
      <c r="B6" s="37">
        <f>SUM(B3+B4+B5)</f>
        <v>0</v>
      </c>
      <c r="C6" s="37">
        <f t="shared" ref="C6:M6" si="1">SUM(C3+C4+C5)</f>
        <v>0</v>
      </c>
      <c r="D6" s="37">
        <f t="shared" si="1"/>
        <v>0</v>
      </c>
      <c r="E6" s="37">
        <f t="shared" si="1"/>
        <v>0</v>
      </c>
      <c r="F6" s="37">
        <f t="shared" si="1"/>
        <v>0</v>
      </c>
      <c r="G6" s="37">
        <f t="shared" si="1"/>
        <v>0</v>
      </c>
      <c r="H6" s="37">
        <f t="shared" si="1"/>
        <v>0</v>
      </c>
      <c r="I6" s="37">
        <f t="shared" si="1"/>
        <v>0</v>
      </c>
      <c r="J6" s="37">
        <f t="shared" si="1"/>
        <v>0</v>
      </c>
      <c r="K6" s="37">
        <f t="shared" si="1"/>
        <v>0</v>
      </c>
      <c r="L6" s="37"/>
      <c r="M6" s="37">
        <f t="shared" si="1"/>
        <v>0</v>
      </c>
      <c r="N6" s="59">
        <f>SUM(N3:N5)</f>
        <v>0</v>
      </c>
      <c r="O6" s="36"/>
      <c r="P6" s="32"/>
    </row>
    <row r="7" spans="1:16" ht="25" customHeight="1" x14ac:dyDescent="0.25">
      <c r="A7" s="79" t="s">
        <v>53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31"/>
      <c r="O7" s="32"/>
      <c r="P7" s="32"/>
    </row>
    <row r="8" spans="1:16" ht="25" customHeight="1" x14ac:dyDescent="0.25">
      <c r="A8" s="51" t="s">
        <v>44</v>
      </c>
      <c r="B8" s="43"/>
      <c r="C8" s="43"/>
      <c r="D8" s="43"/>
      <c r="E8" s="43"/>
      <c r="F8" s="43"/>
      <c r="G8" s="43"/>
      <c r="H8" s="43"/>
      <c r="I8" s="52"/>
      <c r="J8" s="43"/>
      <c r="K8" s="44"/>
      <c r="L8" s="44"/>
      <c r="M8" s="45"/>
      <c r="N8" s="58">
        <f t="shared" ref="N8:N10" si="2">SUM(B8+C8+D8+E8+F8+G8+H8+I8+J8+K8+M8)</f>
        <v>0</v>
      </c>
      <c r="O8" s="32"/>
      <c r="P8" s="32"/>
    </row>
    <row r="9" spans="1:16" ht="25" customHeight="1" x14ac:dyDescent="0.25">
      <c r="A9" s="51" t="s">
        <v>45</v>
      </c>
      <c r="B9" s="43"/>
      <c r="C9" s="43"/>
      <c r="D9" s="43"/>
      <c r="E9" s="43"/>
      <c r="F9" s="43"/>
      <c r="G9" s="43"/>
      <c r="H9" s="43"/>
      <c r="I9" s="43"/>
      <c r="J9" s="43"/>
      <c r="K9" s="44"/>
      <c r="L9" s="44"/>
      <c r="M9" s="45"/>
      <c r="N9" s="58">
        <f t="shared" si="2"/>
        <v>0</v>
      </c>
      <c r="O9" s="81"/>
      <c r="P9" s="81"/>
    </row>
    <row r="10" spans="1:16" ht="25" customHeight="1" x14ac:dyDescent="0.25">
      <c r="A10" s="51" t="s">
        <v>20</v>
      </c>
      <c r="B10" s="43"/>
      <c r="C10" s="43"/>
      <c r="D10" s="43"/>
      <c r="E10" s="43"/>
      <c r="F10" s="43"/>
      <c r="G10" s="43"/>
      <c r="H10" s="43"/>
      <c r="I10" s="52"/>
      <c r="J10" s="43"/>
      <c r="K10" s="44"/>
      <c r="L10" s="44"/>
      <c r="M10" s="45"/>
      <c r="N10" s="58">
        <f t="shared" si="2"/>
        <v>0</v>
      </c>
      <c r="O10" s="72"/>
      <c r="P10" s="32"/>
    </row>
    <row r="11" spans="1:16" ht="25" customHeight="1" thickBot="1" x14ac:dyDescent="0.3">
      <c r="A11" s="39" t="s">
        <v>18</v>
      </c>
      <c r="B11" s="37">
        <f>SUM(B8+B9+B10)</f>
        <v>0</v>
      </c>
      <c r="C11" s="37">
        <f t="shared" ref="C11:K11" si="3">SUM(C8+C9+C10)</f>
        <v>0</v>
      </c>
      <c r="D11" s="37">
        <f t="shared" si="3"/>
        <v>0</v>
      </c>
      <c r="E11" s="37">
        <f t="shared" si="3"/>
        <v>0</v>
      </c>
      <c r="F11" s="37">
        <f t="shared" si="3"/>
        <v>0</v>
      </c>
      <c r="G11" s="37">
        <f t="shared" si="3"/>
        <v>0</v>
      </c>
      <c r="H11" s="37">
        <f t="shared" si="3"/>
        <v>0</v>
      </c>
      <c r="I11" s="37">
        <f t="shared" si="3"/>
        <v>0</v>
      </c>
      <c r="J11" s="37">
        <f t="shared" si="3"/>
        <v>0</v>
      </c>
      <c r="K11" s="37">
        <f t="shared" si="3"/>
        <v>0</v>
      </c>
      <c r="L11" s="37"/>
      <c r="M11" s="37">
        <f t="shared" ref="M11" si="4">SUM(M8+M9+M10)</f>
        <v>0</v>
      </c>
      <c r="N11" s="59">
        <f>SUM(N8:N10)</f>
        <v>0</v>
      </c>
      <c r="O11" s="38"/>
      <c r="P11" s="32"/>
    </row>
    <row r="12" spans="1:16" ht="25" customHeight="1" x14ac:dyDescent="0.25">
      <c r="A12" s="79" t="s">
        <v>22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30"/>
      <c r="O12" s="32"/>
      <c r="P12" s="32"/>
    </row>
    <row r="13" spans="1:16" ht="25" customHeight="1" x14ac:dyDescent="0.25">
      <c r="A13" s="51" t="s">
        <v>46</v>
      </c>
      <c r="B13" s="43"/>
      <c r="C13" s="43"/>
      <c r="D13" s="43"/>
      <c r="E13" s="53"/>
      <c r="F13" s="43"/>
      <c r="G13" s="43"/>
      <c r="H13" s="43"/>
      <c r="I13" s="43"/>
      <c r="J13" s="43"/>
      <c r="K13" s="44"/>
      <c r="L13" s="44"/>
      <c r="M13" s="57"/>
      <c r="N13" s="58">
        <f t="shared" ref="N13:N14" si="5">SUM(B13+C13+D13+E13+F13+G13+H13+I13+J13+K13+M13)</f>
        <v>0</v>
      </c>
      <c r="O13" s="81"/>
      <c r="P13" s="81"/>
    </row>
    <row r="14" spans="1:16" ht="25" customHeight="1" x14ac:dyDescent="0.25">
      <c r="A14" s="51" t="s">
        <v>47</v>
      </c>
      <c r="B14" s="43"/>
      <c r="D14" s="43"/>
      <c r="E14" s="43"/>
      <c r="F14" s="43"/>
      <c r="G14" s="43"/>
      <c r="H14" s="43"/>
      <c r="I14" s="43"/>
      <c r="J14" s="43"/>
      <c r="K14" s="44"/>
      <c r="L14" s="44"/>
      <c r="M14" s="46"/>
      <c r="N14" s="58">
        <f t="shared" si="5"/>
        <v>0</v>
      </c>
      <c r="O14" s="72"/>
      <c r="P14" s="32"/>
    </row>
    <row r="15" spans="1:16" ht="25" customHeight="1" thickBot="1" x14ac:dyDescent="0.3">
      <c r="A15" s="39" t="s">
        <v>18</v>
      </c>
      <c r="B15" s="37">
        <f>SUM(B13+B14)</f>
        <v>0</v>
      </c>
      <c r="C15" s="37">
        <f>SUM(C13+C14)</f>
        <v>0</v>
      </c>
      <c r="D15" s="37">
        <f t="shared" ref="D15:K15" si="6">SUM(D13+D14)</f>
        <v>0</v>
      </c>
      <c r="E15" s="37">
        <f t="shared" si="6"/>
        <v>0</v>
      </c>
      <c r="F15" s="37">
        <f t="shared" si="6"/>
        <v>0</v>
      </c>
      <c r="G15" s="37">
        <f t="shared" si="6"/>
        <v>0</v>
      </c>
      <c r="H15" s="37">
        <f t="shared" si="6"/>
        <v>0</v>
      </c>
      <c r="I15" s="37">
        <f t="shared" si="6"/>
        <v>0</v>
      </c>
      <c r="J15" s="37">
        <f t="shared" si="6"/>
        <v>0</v>
      </c>
      <c r="K15" s="37">
        <f t="shared" si="6"/>
        <v>0</v>
      </c>
      <c r="L15" s="37"/>
      <c r="M15" s="37">
        <f t="shared" ref="M15" si="7">SUM(M13+M14)</f>
        <v>0</v>
      </c>
      <c r="N15" s="59">
        <f>SUM(N13:N14)</f>
        <v>0</v>
      </c>
      <c r="O15" s="36"/>
      <c r="P15" s="32"/>
    </row>
    <row r="16" spans="1:16" ht="25" customHeight="1" x14ac:dyDescent="0.25">
      <c r="A16" s="79" t="s">
        <v>24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30"/>
      <c r="O16" s="36"/>
      <c r="P16" s="32"/>
    </row>
    <row r="17" spans="1:16" ht="25" customHeight="1" x14ac:dyDescent="0.25">
      <c r="A17" s="51" t="s">
        <v>25</v>
      </c>
      <c r="B17" s="43"/>
      <c r="C17" s="43"/>
      <c r="D17" s="43"/>
      <c r="E17" s="43"/>
      <c r="F17" s="43"/>
      <c r="G17" s="43"/>
      <c r="H17" s="43"/>
      <c r="I17" s="43"/>
      <c r="J17" s="43"/>
      <c r="K17" s="44"/>
      <c r="L17" s="44"/>
      <c r="M17" s="46"/>
      <c r="N17" s="58">
        <f t="shared" ref="N17:N19" si="8">SUM(B17+C17+D17+E17+F17+G17+H17+I17+J17+K17+M17)</f>
        <v>0</v>
      </c>
      <c r="O17" s="38"/>
      <c r="P17" s="32"/>
    </row>
    <row r="18" spans="1:16" ht="25" customHeight="1" x14ac:dyDescent="0.25">
      <c r="A18" s="51" t="s">
        <v>26</v>
      </c>
      <c r="B18" s="43"/>
      <c r="C18" s="43"/>
      <c r="D18" s="43"/>
      <c r="E18" s="43"/>
      <c r="F18" s="43"/>
      <c r="G18" s="43"/>
      <c r="H18" s="52"/>
      <c r="I18" s="43"/>
      <c r="J18" s="43"/>
      <c r="K18" s="44"/>
      <c r="L18" s="44"/>
      <c r="M18" s="46"/>
      <c r="N18" s="58">
        <f t="shared" si="8"/>
        <v>0</v>
      </c>
      <c r="O18" s="32"/>
      <c r="P18" s="32"/>
    </row>
    <row r="19" spans="1:16" ht="25" customHeight="1" x14ac:dyDescent="0.25">
      <c r="A19" s="51" t="s">
        <v>48</v>
      </c>
      <c r="B19" s="43"/>
      <c r="C19" s="43"/>
      <c r="D19" s="43"/>
      <c r="E19" s="43"/>
      <c r="F19" s="43"/>
      <c r="G19" s="43"/>
      <c r="H19" s="43"/>
      <c r="I19" s="43"/>
      <c r="J19" s="43"/>
      <c r="K19" s="44"/>
      <c r="L19" s="44"/>
      <c r="M19" s="46"/>
      <c r="N19" s="58">
        <f t="shared" si="8"/>
        <v>0</v>
      </c>
      <c r="O19" s="36"/>
      <c r="P19" s="32"/>
    </row>
    <row r="20" spans="1:16" ht="25" customHeight="1" thickBot="1" x14ac:dyDescent="0.3">
      <c r="A20" s="39" t="s">
        <v>18</v>
      </c>
      <c r="B20" s="37">
        <f>SUM(B17+B18+B19)</f>
        <v>0</v>
      </c>
      <c r="C20" s="37">
        <f t="shared" ref="C20:K20" si="9">SUM(C17+C18+C19)</f>
        <v>0</v>
      </c>
      <c r="D20" s="37">
        <f t="shared" si="9"/>
        <v>0</v>
      </c>
      <c r="E20" s="37">
        <f t="shared" si="9"/>
        <v>0</v>
      </c>
      <c r="F20" s="37">
        <f t="shared" si="9"/>
        <v>0</v>
      </c>
      <c r="G20" s="37">
        <f t="shared" si="9"/>
        <v>0</v>
      </c>
      <c r="H20" s="37">
        <f t="shared" si="9"/>
        <v>0</v>
      </c>
      <c r="I20" s="37">
        <f t="shared" si="9"/>
        <v>0</v>
      </c>
      <c r="J20" s="37">
        <f t="shared" si="9"/>
        <v>0</v>
      </c>
      <c r="K20" s="37">
        <f t="shared" si="9"/>
        <v>0</v>
      </c>
      <c r="L20" s="37"/>
      <c r="M20" s="37">
        <f t="shared" ref="M20" si="10">SUM(M17+M18+M19)</f>
        <v>0</v>
      </c>
      <c r="N20" s="59">
        <f>SUM(N16:N19)</f>
        <v>0</v>
      </c>
      <c r="O20" s="36"/>
      <c r="P20" s="32"/>
    </row>
    <row r="21" spans="1:16" ht="25" customHeight="1" x14ac:dyDescent="0.25">
      <c r="A21" s="79" t="s">
        <v>28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30"/>
      <c r="O21" s="36"/>
      <c r="P21" s="32"/>
    </row>
    <row r="22" spans="1:16" ht="25" customHeight="1" x14ac:dyDescent="0.25">
      <c r="A22" s="51" t="s">
        <v>49</v>
      </c>
      <c r="B22" s="43"/>
      <c r="C22" s="43"/>
      <c r="D22" s="43"/>
      <c r="E22" s="43"/>
      <c r="F22" s="43"/>
      <c r="G22" s="43"/>
      <c r="H22" s="43"/>
      <c r="I22" s="43"/>
      <c r="J22" s="43"/>
      <c r="K22" s="44"/>
      <c r="L22" s="44"/>
      <c r="M22" s="46"/>
      <c r="N22" s="58">
        <f t="shared" ref="N22:N24" si="11">SUM(B22+C22+D22+E22+F22+G22+H22+I22+J22+K22+M22)</f>
        <v>0</v>
      </c>
      <c r="O22" s="36"/>
      <c r="P22" s="32"/>
    </row>
    <row r="23" spans="1:16" ht="25" customHeight="1" x14ac:dyDescent="0.25">
      <c r="A23" s="51" t="s">
        <v>29</v>
      </c>
      <c r="B23" s="43"/>
      <c r="C23" s="43"/>
      <c r="D23" s="43"/>
      <c r="E23" s="43"/>
      <c r="F23" s="43"/>
      <c r="G23" s="43"/>
      <c r="H23" s="43"/>
      <c r="I23" s="43"/>
      <c r="J23" s="43"/>
      <c r="K23" s="44"/>
      <c r="L23" s="44"/>
      <c r="M23" s="46"/>
      <c r="N23" s="58">
        <f t="shared" si="11"/>
        <v>0</v>
      </c>
      <c r="O23" s="36"/>
      <c r="P23" s="32"/>
    </row>
    <row r="24" spans="1:16" ht="25" customHeight="1" x14ac:dyDescent="0.25">
      <c r="A24" s="51" t="s">
        <v>30</v>
      </c>
      <c r="B24" s="43"/>
      <c r="C24" s="43"/>
      <c r="D24" s="43"/>
      <c r="E24" s="43"/>
      <c r="F24" s="43"/>
      <c r="G24" s="43"/>
      <c r="H24" s="43"/>
      <c r="I24" s="43"/>
      <c r="J24" s="43"/>
      <c r="K24" s="44"/>
      <c r="L24" s="44"/>
      <c r="M24" s="46"/>
      <c r="N24" s="58">
        <f t="shared" si="11"/>
        <v>0</v>
      </c>
      <c r="O24" s="33"/>
      <c r="P24" s="33"/>
    </row>
    <row r="25" spans="1:16" ht="25" customHeight="1" thickBot="1" x14ac:dyDescent="0.3">
      <c r="A25" s="39" t="s">
        <v>18</v>
      </c>
      <c r="B25" s="37">
        <f>SUM(B22+B23+B24)</f>
        <v>0</v>
      </c>
      <c r="C25" s="37">
        <f t="shared" ref="C25:K25" si="12">SUM(C22+C23+C24)</f>
        <v>0</v>
      </c>
      <c r="D25" s="37">
        <f t="shared" si="12"/>
        <v>0</v>
      </c>
      <c r="E25" s="37">
        <f t="shared" si="12"/>
        <v>0</v>
      </c>
      <c r="F25" s="37">
        <f t="shared" si="12"/>
        <v>0</v>
      </c>
      <c r="G25" s="37">
        <f t="shared" si="12"/>
        <v>0</v>
      </c>
      <c r="H25" s="37">
        <f t="shared" si="12"/>
        <v>0</v>
      </c>
      <c r="I25" s="37">
        <f t="shared" si="12"/>
        <v>0</v>
      </c>
      <c r="J25" s="37">
        <f t="shared" si="12"/>
        <v>0</v>
      </c>
      <c r="K25" s="37">
        <f t="shared" si="12"/>
        <v>0</v>
      </c>
      <c r="L25" s="37"/>
      <c r="M25" s="37">
        <f>SUM(M22+M23+M24)</f>
        <v>0</v>
      </c>
      <c r="N25" s="59">
        <f>SUM(M25+L25+K25+J25+I25+H25+G25+F25+E25+D25+C25+B25)</f>
        <v>0</v>
      </c>
      <c r="O25" s="33"/>
      <c r="P25" s="33"/>
    </row>
    <row r="26" spans="1:16" ht="25" customHeight="1" x14ac:dyDescent="0.25">
      <c r="A26" s="79" t="s">
        <v>31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30"/>
      <c r="O26" s="33"/>
      <c r="P26" s="33"/>
    </row>
    <row r="27" spans="1:16" ht="25" customHeight="1" x14ac:dyDescent="0.25">
      <c r="A27" s="51" t="s">
        <v>50</v>
      </c>
      <c r="B27" s="43"/>
      <c r="C27" s="43"/>
      <c r="D27" s="43"/>
      <c r="E27" s="43"/>
      <c r="F27" s="43"/>
      <c r="G27" s="43"/>
      <c r="H27" s="43"/>
      <c r="I27" s="43"/>
      <c r="J27" s="43"/>
      <c r="K27" s="44"/>
      <c r="L27" s="44"/>
      <c r="M27" s="46"/>
      <c r="N27" s="58">
        <f t="shared" ref="N27:N28" si="13">SUM(B27+C27+D27+E27+F27+G27+H27+I27+J27+K27+M27)</f>
        <v>0</v>
      </c>
      <c r="O27" s="33"/>
      <c r="P27" s="33"/>
    </row>
    <row r="28" spans="1:16" ht="25" customHeight="1" x14ac:dyDescent="0.25">
      <c r="A28" s="51" t="s">
        <v>32</v>
      </c>
      <c r="B28" s="43"/>
      <c r="C28" s="43"/>
      <c r="D28" s="43"/>
      <c r="E28" s="43"/>
      <c r="F28" s="43"/>
      <c r="G28" s="43"/>
      <c r="H28" s="43"/>
      <c r="I28" s="43"/>
      <c r="J28" s="43"/>
      <c r="K28" s="44"/>
      <c r="L28" s="44"/>
      <c r="M28" s="46"/>
      <c r="N28" s="58">
        <f t="shared" si="13"/>
        <v>0</v>
      </c>
      <c r="O28" s="33"/>
      <c r="P28" s="33"/>
    </row>
    <row r="29" spans="1:16" ht="25" customHeight="1" thickBot="1" x14ac:dyDescent="0.3">
      <c r="A29" s="39" t="s">
        <v>18</v>
      </c>
      <c r="B29" s="37">
        <f>SUM(B27+B28)</f>
        <v>0</v>
      </c>
      <c r="C29" s="37">
        <f t="shared" ref="C29:M29" si="14">SUM(C27+C28)</f>
        <v>0</v>
      </c>
      <c r="D29" s="37">
        <f t="shared" si="14"/>
        <v>0</v>
      </c>
      <c r="E29" s="37">
        <f t="shared" si="14"/>
        <v>0</v>
      </c>
      <c r="F29" s="37">
        <f t="shared" si="14"/>
        <v>0</v>
      </c>
      <c r="G29" s="37">
        <f t="shared" si="14"/>
        <v>0</v>
      </c>
      <c r="H29" s="37">
        <f t="shared" si="14"/>
        <v>0</v>
      </c>
      <c r="I29" s="37">
        <f t="shared" si="14"/>
        <v>0</v>
      </c>
      <c r="J29" s="37">
        <f t="shared" si="14"/>
        <v>0</v>
      </c>
      <c r="K29" s="37">
        <f t="shared" si="14"/>
        <v>0</v>
      </c>
      <c r="L29" s="37"/>
      <c r="M29" s="37">
        <f t="shared" si="14"/>
        <v>0</v>
      </c>
      <c r="N29" s="59">
        <f>SUM(M29+L29+K29+J29+I29+H29+G29+F29+E29+D29+C29+B29)</f>
        <v>0</v>
      </c>
      <c r="O29" s="33"/>
      <c r="P29" s="33"/>
    </row>
    <row r="30" spans="1:16" ht="25" customHeight="1" x14ac:dyDescent="0.25">
      <c r="A30" s="79" t="s">
        <v>33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30"/>
      <c r="O30" s="33"/>
      <c r="P30" s="33"/>
    </row>
    <row r="31" spans="1:16" ht="25" customHeight="1" x14ac:dyDescent="0.25">
      <c r="A31" s="43" t="s">
        <v>32</v>
      </c>
      <c r="B31" s="43"/>
      <c r="C31" s="43"/>
      <c r="D31" s="43"/>
      <c r="E31" s="43"/>
      <c r="F31" s="43"/>
      <c r="G31" s="43"/>
      <c r="H31" s="43"/>
      <c r="I31" s="43"/>
      <c r="J31" s="43"/>
      <c r="K31" s="44"/>
      <c r="L31" s="44"/>
      <c r="M31" s="46"/>
      <c r="N31" s="58">
        <f t="shared" ref="N31" si="15">SUM(B31+C31+D31+E31+F31+G31+H31+I31+J31+K31+M31)</f>
        <v>0</v>
      </c>
      <c r="O31" s="33"/>
      <c r="P31" s="33"/>
    </row>
    <row r="32" spans="1:16" ht="25" customHeight="1" x14ac:dyDescent="0.25">
      <c r="A32" s="39" t="s">
        <v>18</v>
      </c>
      <c r="B32" s="37">
        <f t="shared" ref="B32:K32" si="16">SUM(B31)</f>
        <v>0</v>
      </c>
      <c r="C32" s="37">
        <f t="shared" si="16"/>
        <v>0</v>
      </c>
      <c r="D32" s="37">
        <f t="shared" si="16"/>
        <v>0</v>
      </c>
      <c r="E32" s="37">
        <f t="shared" si="16"/>
        <v>0</v>
      </c>
      <c r="F32" s="37">
        <f t="shared" si="16"/>
        <v>0</v>
      </c>
      <c r="G32" s="37">
        <f t="shared" si="16"/>
        <v>0</v>
      </c>
      <c r="H32" s="37">
        <f t="shared" si="16"/>
        <v>0</v>
      </c>
      <c r="I32" s="37">
        <f t="shared" si="16"/>
        <v>0</v>
      </c>
      <c r="J32" s="37">
        <f t="shared" si="16"/>
        <v>0</v>
      </c>
      <c r="K32" s="37">
        <f t="shared" si="16"/>
        <v>0</v>
      </c>
      <c r="L32" s="37"/>
      <c r="M32" s="37">
        <f>SUM(M31)</f>
        <v>0</v>
      </c>
      <c r="N32" s="65">
        <f>SUM(M32+L32+K32+J32+I32+H32+G32+F32+E32+D32+C32+B32)</f>
        <v>0</v>
      </c>
      <c r="O32" s="33"/>
      <c r="P32" s="33"/>
    </row>
    <row r="33" spans="1:16" ht="25" customHeight="1" x14ac:dyDescent="0.25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4"/>
      <c r="O33" s="33"/>
      <c r="P33" s="33"/>
    </row>
    <row r="34" spans="1:16" ht="25" customHeight="1" x14ac:dyDescent="0.25">
      <c r="A34" s="41" t="s">
        <v>42</v>
      </c>
      <c r="B34" s="60">
        <f t="shared" ref="B34:M34" si="17">SUM(B32+B29+B25+B20+B15+B11+B6)</f>
        <v>0</v>
      </c>
      <c r="C34" s="60">
        <f t="shared" si="17"/>
        <v>0</v>
      </c>
      <c r="D34" s="60">
        <f t="shared" si="17"/>
        <v>0</v>
      </c>
      <c r="E34" s="60">
        <f t="shared" si="17"/>
        <v>0</v>
      </c>
      <c r="F34" s="60">
        <f t="shared" si="17"/>
        <v>0</v>
      </c>
      <c r="G34" s="60">
        <f t="shared" si="17"/>
        <v>0</v>
      </c>
      <c r="H34" s="60">
        <f t="shared" si="17"/>
        <v>0</v>
      </c>
      <c r="I34" s="60">
        <f t="shared" si="17"/>
        <v>0</v>
      </c>
      <c r="J34" s="60">
        <f t="shared" si="17"/>
        <v>0</v>
      </c>
      <c r="K34" s="60">
        <f t="shared" si="17"/>
        <v>0</v>
      </c>
      <c r="L34" s="60"/>
      <c r="M34" s="60">
        <f t="shared" si="17"/>
        <v>0</v>
      </c>
      <c r="N34" s="61">
        <f>SUM(N6+N11+N15+N20+N25+N29+N32)</f>
        <v>0</v>
      </c>
      <c r="O34" s="33"/>
      <c r="P34" s="33"/>
    </row>
    <row r="35" spans="1:16" s="33" customFormat="1" ht="25" customHeight="1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30"/>
    </row>
    <row r="36" spans="1:16" ht="25" customHeight="1" x14ac:dyDescent="0.25"/>
  </sheetData>
  <sheetProtection selectLockedCells="1" selectUnlockedCells="1"/>
  <mergeCells count="9">
    <mergeCell ref="A26:M26"/>
    <mergeCell ref="A30:M30"/>
    <mergeCell ref="A2:M2"/>
    <mergeCell ref="A7:M7"/>
    <mergeCell ref="O9:P9"/>
    <mergeCell ref="A12:M12"/>
    <mergeCell ref="O13:P13"/>
    <mergeCell ref="A16:M16"/>
    <mergeCell ref="A21:M21"/>
  </mergeCells>
  <pageMargins left="0.70866141732283472" right="0.70866141732283472" top="0" bottom="0" header="0" footer="0"/>
  <pageSetup paperSize="9" scale="40" orientation="portrait" horizontalDpi="4294967293" verticalDpi="429496729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opLeftCell="A15" workbookViewId="0">
      <selection activeCell="N34" sqref="N34"/>
    </sheetView>
  </sheetViews>
  <sheetFormatPr baseColWidth="10" defaultColWidth="10.83203125" defaultRowHeight="19" x14ac:dyDescent="0.25"/>
  <cols>
    <col min="1" max="1" width="22" style="31" customWidth="1"/>
    <col min="2" max="2" width="15.6640625" style="31" customWidth="1"/>
    <col min="3" max="3" width="15.5" style="31" customWidth="1"/>
    <col min="4" max="12" width="15.6640625" style="31" customWidth="1"/>
    <col min="13" max="13" width="16" style="31" customWidth="1"/>
    <col min="14" max="14" width="16.1640625" style="42" customWidth="1"/>
    <col min="15" max="16384" width="10.83203125" style="31"/>
  </cols>
  <sheetData>
    <row r="1" spans="1:16" ht="25" customHeight="1" x14ac:dyDescent="0.25">
      <c r="A1" s="47"/>
      <c r="B1" s="47">
        <v>21</v>
      </c>
      <c r="C1" s="47">
        <v>22</v>
      </c>
      <c r="D1" s="47">
        <v>23</v>
      </c>
      <c r="E1" s="47">
        <v>24</v>
      </c>
      <c r="F1" s="47">
        <v>25</v>
      </c>
      <c r="G1" s="47">
        <v>26</v>
      </c>
      <c r="H1" s="47">
        <v>27</v>
      </c>
      <c r="I1" s="47">
        <v>28</v>
      </c>
      <c r="J1" s="47">
        <v>29</v>
      </c>
      <c r="K1" s="47">
        <v>30</v>
      </c>
      <c r="L1" s="47">
        <v>31</v>
      </c>
      <c r="M1" s="49" t="s">
        <v>41</v>
      </c>
      <c r="N1" s="34" t="s">
        <v>4</v>
      </c>
      <c r="O1" s="32"/>
      <c r="P1" s="32"/>
    </row>
    <row r="2" spans="1:16" ht="25" customHeight="1" x14ac:dyDescent="0.25">
      <c r="A2" s="79" t="s">
        <v>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80"/>
      <c r="N2" s="35"/>
      <c r="O2" s="32"/>
      <c r="P2" s="32"/>
    </row>
    <row r="3" spans="1:16" ht="25" customHeight="1" x14ac:dyDescent="0.25">
      <c r="A3" s="51" t="s">
        <v>7</v>
      </c>
      <c r="B3" s="43"/>
      <c r="C3" s="43"/>
      <c r="D3" s="43"/>
      <c r="E3" s="43"/>
      <c r="F3" s="43"/>
      <c r="G3" s="43"/>
      <c r="H3" s="43"/>
      <c r="I3" s="43"/>
      <c r="J3" s="43"/>
      <c r="K3" s="44"/>
      <c r="L3" s="44"/>
      <c r="M3" s="56"/>
      <c r="N3" s="58">
        <f>SUM(B3+C3+D3+E3+F3+G3+H3+I3+J3+K3+L3+M3)</f>
        <v>0</v>
      </c>
      <c r="O3" s="72"/>
      <c r="P3" s="32"/>
    </row>
    <row r="4" spans="1:16" ht="25" customHeight="1" x14ac:dyDescent="0.25">
      <c r="A4" s="51" t="s">
        <v>12</v>
      </c>
      <c r="B4" s="43"/>
      <c r="C4" s="43"/>
      <c r="D4" s="43"/>
      <c r="E4" s="43"/>
      <c r="F4" s="43"/>
      <c r="G4" s="43"/>
      <c r="H4" s="43"/>
      <c r="I4" s="43"/>
      <c r="J4" s="43"/>
      <c r="K4" s="44"/>
      <c r="L4" s="44"/>
      <c r="M4" s="45"/>
      <c r="N4" s="58">
        <f t="shared" ref="N4:N5" si="0">SUM(B4+C4+D4+E4+F4+G4+H4+I4+J4+K4+L4+M4)</f>
        <v>0</v>
      </c>
      <c r="O4" s="36"/>
      <c r="P4" s="32"/>
    </row>
    <row r="5" spans="1:16" ht="25" customHeight="1" x14ac:dyDescent="0.25">
      <c r="A5" s="51" t="s">
        <v>43</v>
      </c>
      <c r="B5" s="43"/>
      <c r="C5" s="43"/>
      <c r="D5" s="43"/>
      <c r="E5" s="43"/>
      <c r="F5" s="43"/>
      <c r="G5" s="43"/>
      <c r="H5" s="43"/>
      <c r="I5" s="43"/>
      <c r="J5" s="43"/>
      <c r="K5" s="44"/>
      <c r="L5" s="44"/>
      <c r="M5" s="45"/>
      <c r="N5" s="58">
        <f t="shared" si="0"/>
        <v>0</v>
      </c>
      <c r="O5" s="36"/>
      <c r="P5" s="32"/>
    </row>
    <row r="6" spans="1:16" ht="25" customHeight="1" thickBot="1" x14ac:dyDescent="0.3">
      <c r="A6" s="39" t="s">
        <v>18</v>
      </c>
      <c r="B6" s="37">
        <f>SUM(B3+B4+B5)</f>
        <v>0</v>
      </c>
      <c r="C6" s="37">
        <f t="shared" ref="C6:M6" si="1">SUM(C3+C4+C5)</f>
        <v>0</v>
      </c>
      <c r="D6" s="37">
        <f t="shared" si="1"/>
        <v>0</v>
      </c>
      <c r="E6" s="37">
        <f t="shared" si="1"/>
        <v>0</v>
      </c>
      <c r="F6" s="37">
        <f t="shared" si="1"/>
        <v>0</v>
      </c>
      <c r="G6" s="37">
        <f t="shared" si="1"/>
        <v>0</v>
      </c>
      <c r="H6" s="37">
        <f t="shared" si="1"/>
        <v>0</v>
      </c>
      <c r="I6" s="37">
        <f t="shared" si="1"/>
        <v>0</v>
      </c>
      <c r="J6" s="37">
        <f t="shared" si="1"/>
        <v>0</v>
      </c>
      <c r="K6" s="37">
        <f t="shared" si="1"/>
        <v>0</v>
      </c>
      <c r="L6" s="37">
        <f t="shared" si="1"/>
        <v>0</v>
      </c>
      <c r="M6" s="37">
        <f t="shared" si="1"/>
        <v>0</v>
      </c>
      <c r="N6" s="59">
        <f>SUM(N3:N5)</f>
        <v>0</v>
      </c>
      <c r="O6" s="36"/>
      <c r="P6" s="32"/>
    </row>
    <row r="7" spans="1:16" ht="25" customHeight="1" x14ac:dyDescent="0.25">
      <c r="A7" s="79" t="s">
        <v>53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31"/>
      <c r="O7" s="32"/>
      <c r="P7" s="32"/>
    </row>
    <row r="8" spans="1:16" ht="25" customHeight="1" x14ac:dyDescent="0.25">
      <c r="A8" s="51" t="s">
        <v>44</v>
      </c>
      <c r="B8" s="43"/>
      <c r="C8" s="43"/>
      <c r="D8" s="43"/>
      <c r="E8" s="43"/>
      <c r="F8" s="43"/>
      <c r="G8" s="43"/>
      <c r="H8" s="43"/>
      <c r="I8" s="52"/>
      <c r="J8" s="43"/>
      <c r="K8" s="44"/>
      <c r="L8" s="44"/>
      <c r="M8" s="45"/>
      <c r="N8" s="58">
        <f t="shared" ref="N8:N10" si="2">SUM(B8+C8+D8+E8+F8+G8+H8+I8+J8+K8+L8+M8)</f>
        <v>0</v>
      </c>
      <c r="O8" s="32"/>
      <c r="P8" s="32"/>
    </row>
    <row r="9" spans="1:16" ht="25" customHeight="1" x14ac:dyDescent="0.25">
      <c r="A9" s="51" t="s">
        <v>45</v>
      </c>
      <c r="B9" s="43"/>
      <c r="C9" s="43"/>
      <c r="D9" s="43"/>
      <c r="E9" s="43"/>
      <c r="F9" s="43"/>
      <c r="G9" s="43"/>
      <c r="H9" s="43"/>
      <c r="I9" s="43"/>
      <c r="J9" s="43"/>
      <c r="K9" s="44"/>
      <c r="L9" s="44"/>
      <c r="M9" s="45"/>
      <c r="N9" s="58">
        <f t="shared" si="2"/>
        <v>0</v>
      </c>
      <c r="O9" s="81"/>
      <c r="P9" s="81"/>
    </row>
    <row r="10" spans="1:16" ht="25" customHeight="1" x14ac:dyDescent="0.25">
      <c r="A10" s="51" t="s">
        <v>20</v>
      </c>
      <c r="B10" s="43"/>
      <c r="C10" s="43"/>
      <c r="D10" s="43"/>
      <c r="E10" s="43"/>
      <c r="F10" s="43"/>
      <c r="G10" s="43"/>
      <c r="H10" s="43"/>
      <c r="I10" s="52"/>
      <c r="J10" s="43"/>
      <c r="K10" s="44"/>
      <c r="L10" s="44"/>
      <c r="M10" s="45"/>
      <c r="N10" s="58">
        <f t="shared" si="2"/>
        <v>0</v>
      </c>
      <c r="O10" s="72"/>
      <c r="P10" s="32"/>
    </row>
    <row r="11" spans="1:16" ht="25" customHeight="1" thickBot="1" x14ac:dyDescent="0.3">
      <c r="A11" s="39" t="s">
        <v>18</v>
      </c>
      <c r="B11" s="37">
        <f>SUM(B8+B9+B10)</f>
        <v>0</v>
      </c>
      <c r="C11" s="37">
        <f t="shared" ref="C11:L11" si="3">SUM(C8+C9+C10)</f>
        <v>0</v>
      </c>
      <c r="D11" s="37">
        <f t="shared" si="3"/>
        <v>0</v>
      </c>
      <c r="E11" s="37">
        <f t="shared" si="3"/>
        <v>0</v>
      </c>
      <c r="F11" s="37">
        <f t="shared" si="3"/>
        <v>0</v>
      </c>
      <c r="G11" s="37">
        <f t="shared" si="3"/>
        <v>0</v>
      </c>
      <c r="H11" s="37">
        <f t="shared" si="3"/>
        <v>0</v>
      </c>
      <c r="I11" s="37">
        <f t="shared" si="3"/>
        <v>0</v>
      </c>
      <c r="J11" s="37">
        <f t="shared" si="3"/>
        <v>0</v>
      </c>
      <c r="K11" s="37">
        <f t="shared" si="3"/>
        <v>0</v>
      </c>
      <c r="L11" s="37">
        <f t="shared" si="3"/>
        <v>0</v>
      </c>
      <c r="M11" s="37">
        <f t="shared" ref="M11" si="4">SUM(M8+M9+M10)</f>
        <v>0</v>
      </c>
      <c r="N11" s="59">
        <f>SUM(N8:N10)</f>
        <v>0</v>
      </c>
      <c r="O11" s="38"/>
      <c r="P11" s="32"/>
    </row>
    <row r="12" spans="1:16" ht="25" customHeight="1" x14ac:dyDescent="0.25">
      <c r="A12" s="79" t="s">
        <v>22</v>
      </c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  <c r="N12" s="30"/>
      <c r="O12" s="32"/>
      <c r="P12" s="32"/>
    </row>
    <row r="13" spans="1:16" ht="25" customHeight="1" x14ac:dyDescent="0.25">
      <c r="A13" s="51" t="s">
        <v>46</v>
      </c>
      <c r="B13" s="43"/>
      <c r="C13" s="43"/>
      <c r="D13" s="43"/>
      <c r="E13" s="53"/>
      <c r="F13" s="43"/>
      <c r="G13" s="43"/>
      <c r="H13" s="43"/>
      <c r="I13" s="43"/>
      <c r="J13" s="43"/>
      <c r="K13" s="44"/>
      <c r="L13" s="44"/>
      <c r="M13" s="57"/>
      <c r="N13" s="58">
        <f t="shared" ref="N13:N14" si="5">SUM(B13+C13+D13+E13+F13+G13+H13+I13+J13+K13+L13+M13)</f>
        <v>0</v>
      </c>
      <c r="O13" s="81"/>
      <c r="P13" s="81"/>
    </row>
    <row r="14" spans="1:16" ht="25" customHeight="1" x14ac:dyDescent="0.25">
      <c r="A14" s="51" t="s">
        <v>47</v>
      </c>
      <c r="B14" s="43"/>
      <c r="D14" s="43"/>
      <c r="E14" s="43"/>
      <c r="F14" s="43"/>
      <c r="G14" s="43"/>
      <c r="H14" s="43"/>
      <c r="I14" s="43"/>
      <c r="J14" s="43"/>
      <c r="K14" s="44"/>
      <c r="L14" s="44"/>
      <c r="M14" s="46"/>
      <c r="N14" s="58">
        <f t="shared" si="5"/>
        <v>0</v>
      </c>
      <c r="O14" s="72"/>
      <c r="P14" s="32"/>
    </row>
    <row r="15" spans="1:16" ht="25" customHeight="1" thickBot="1" x14ac:dyDescent="0.3">
      <c r="A15" s="39" t="s">
        <v>18</v>
      </c>
      <c r="B15" s="37">
        <f>SUM(B13+B14)</f>
        <v>0</v>
      </c>
      <c r="C15" s="37">
        <f>SUM(C13+C14)</f>
        <v>0</v>
      </c>
      <c r="D15" s="37">
        <f t="shared" ref="D15:K15" si="6">SUM(D13+D14)</f>
        <v>0</v>
      </c>
      <c r="E15" s="37">
        <f t="shared" si="6"/>
        <v>0</v>
      </c>
      <c r="F15" s="37">
        <f t="shared" si="6"/>
        <v>0</v>
      </c>
      <c r="G15" s="37">
        <f t="shared" si="6"/>
        <v>0</v>
      </c>
      <c r="H15" s="37">
        <f t="shared" si="6"/>
        <v>0</v>
      </c>
      <c r="I15" s="37">
        <f t="shared" si="6"/>
        <v>0</v>
      </c>
      <c r="J15" s="37">
        <f t="shared" si="6"/>
        <v>0</v>
      </c>
      <c r="K15" s="37">
        <f t="shared" si="6"/>
        <v>0</v>
      </c>
      <c r="L15" s="37">
        <f>SUM(L13+L14)</f>
        <v>0</v>
      </c>
      <c r="M15" s="37">
        <f t="shared" ref="M15" si="7">SUM(M13+M14)</f>
        <v>0</v>
      </c>
      <c r="N15" s="59">
        <f>SUM(N13:N14)</f>
        <v>0</v>
      </c>
      <c r="O15" s="36"/>
      <c r="P15" s="32"/>
    </row>
    <row r="16" spans="1:16" ht="25" customHeight="1" x14ac:dyDescent="0.25">
      <c r="A16" s="79" t="s">
        <v>24</v>
      </c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  <c r="N16" s="30"/>
      <c r="O16" s="36"/>
      <c r="P16" s="32"/>
    </row>
    <row r="17" spans="1:16" ht="25" customHeight="1" x14ac:dyDescent="0.25">
      <c r="A17" s="51" t="s">
        <v>25</v>
      </c>
      <c r="B17" s="43"/>
      <c r="C17" s="43"/>
      <c r="D17" s="43"/>
      <c r="E17" s="43"/>
      <c r="F17" s="43"/>
      <c r="G17" s="43"/>
      <c r="H17" s="43"/>
      <c r="I17" s="43"/>
      <c r="J17" s="43"/>
      <c r="K17" s="44"/>
      <c r="L17" s="44"/>
      <c r="M17" s="46"/>
      <c r="N17" s="58">
        <f t="shared" ref="N17:N19" si="8">SUM(B17+C17+D17+E17+F17+G17+H17+I17+J17+K17+L17+M17)</f>
        <v>0</v>
      </c>
      <c r="O17" s="38"/>
      <c r="P17" s="32"/>
    </row>
    <row r="18" spans="1:16" ht="25" customHeight="1" x14ac:dyDescent="0.25">
      <c r="A18" s="51" t="s">
        <v>26</v>
      </c>
      <c r="B18" s="43"/>
      <c r="C18" s="43"/>
      <c r="D18" s="43"/>
      <c r="E18" s="43"/>
      <c r="F18" s="43"/>
      <c r="G18" s="43"/>
      <c r="H18" s="52"/>
      <c r="I18" s="43"/>
      <c r="J18" s="43"/>
      <c r="K18" s="44"/>
      <c r="L18" s="44"/>
      <c r="M18" s="46"/>
      <c r="N18" s="58">
        <f t="shared" si="8"/>
        <v>0</v>
      </c>
      <c r="O18" s="32"/>
      <c r="P18" s="32"/>
    </row>
    <row r="19" spans="1:16" ht="25" customHeight="1" x14ac:dyDescent="0.25">
      <c r="A19" s="51" t="s">
        <v>48</v>
      </c>
      <c r="B19" s="43"/>
      <c r="C19" s="43"/>
      <c r="D19" s="43"/>
      <c r="E19" s="43"/>
      <c r="F19" s="43"/>
      <c r="G19" s="43"/>
      <c r="H19" s="43"/>
      <c r="I19" s="43"/>
      <c r="J19" s="43"/>
      <c r="K19" s="44"/>
      <c r="L19" s="44"/>
      <c r="M19" s="46"/>
      <c r="N19" s="58">
        <f t="shared" si="8"/>
        <v>0</v>
      </c>
      <c r="O19" s="36"/>
      <c r="P19" s="32"/>
    </row>
    <row r="20" spans="1:16" ht="25" customHeight="1" thickBot="1" x14ac:dyDescent="0.3">
      <c r="A20" s="39" t="s">
        <v>18</v>
      </c>
      <c r="B20" s="37">
        <f>SUM(B17+B18+B19)</f>
        <v>0</v>
      </c>
      <c r="C20" s="37">
        <f t="shared" ref="C20:L20" si="9">SUM(C17+C18+C19)</f>
        <v>0</v>
      </c>
      <c r="D20" s="37">
        <f t="shared" si="9"/>
        <v>0</v>
      </c>
      <c r="E20" s="37">
        <f t="shared" si="9"/>
        <v>0</v>
      </c>
      <c r="F20" s="37">
        <f t="shared" si="9"/>
        <v>0</v>
      </c>
      <c r="G20" s="37">
        <f t="shared" si="9"/>
        <v>0</v>
      </c>
      <c r="H20" s="37">
        <f t="shared" si="9"/>
        <v>0</v>
      </c>
      <c r="I20" s="37">
        <f t="shared" si="9"/>
        <v>0</v>
      </c>
      <c r="J20" s="37">
        <f t="shared" si="9"/>
        <v>0</v>
      </c>
      <c r="K20" s="37">
        <f t="shared" si="9"/>
        <v>0</v>
      </c>
      <c r="L20" s="37">
        <f t="shared" si="9"/>
        <v>0</v>
      </c>
      <c r="M20" s="37">
        <f t="shared" ref="M20" si="10">SUM(M17+M18+M19)</f>
        <v>0</v>
      </c>
      <c r="N20" s="59">
        <f>SUM(N16:N19)</f>
        <v>0</v>
      </c>
      <c r="O20" s="36"/>
      <c r="P20" s="32"/>
    </row>
    <row r="21" spans="1:16" ht="25" customHeight="1" x14ac:dyDescent="0.25">
      <c r="A21" s="79" t="s">
        <v>28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30"/>
      <c r="O21" s="36"/>
      <c r="P21" s="32"/>
    </row>
    <row r="22" spans="1:16" ht="25" customHeight="1" x14ac:dyDescent="0.25">
      <c r="A22" s="51" t="s">
        <v>49</v>
      </c>
      <c r="B22" s="43"/>
      <c r="C22" s="43"/>
      <c r="D22" s="43"/>
      <c r="E22" s="43"/>
      <c r="F22" s="43"/>
      <c r="G22" s="43"/>
      <c r="H22" s="43"/>
      <c r="I22" s="43"/>
      <c r="J22" s="43"/>
      <c r="K22" s="44"/>
      <c r="L22" s="44"/>
      <c r="M22" s="46"/>
      <c r="N22" s="58">
        <f t="shared" ref="N22:N24" si="11">SUM(B22+C22+D22+E22+F22+G22+H22+I22+J22+K22+L22+M22)</f>
        <v>0</v>
      </c>
      <c r="O22" s="36"/>
      <c r="P22" s="32"/>
    </row>
    <row r="23" spans="1:16" ht="25" customHeight="1" x14ac:dyDescent="0.25">
      <c r="A23" s="51" t="s">
        <v>29</v>
      </c>
      <c r="B23" s="43"/>
      <c r="C23" s="43"/>
      <c r="D23" s="43"/>
      <c r="E23" s="43"/>
      <c r="F23" s="43"/>
      <c r="G23" s="43"/>
      <c r="H23" s="43"/>
      <c r="I23" s="43"/>
      <c r="J23" s="43"/>
      <c r="K23" s="44"/>
      <c r="L23" s="44"/>
      <c r="M23" s="46"/>
      <c r="N23" s="58">
        <f t="shared" si="11"/>
        <v>0</v>
      </c>
      <c r="O23" s="36"/>
      <c r="P23" s="32"/>
    </row>
    <row r="24" spans="1:16" ht="25" customHeight="1" x14ac:dyDescent="0.25">
      <c r="A24" s="51" t="s">
        <v>30</v>
      </c>
      <c r="B24" s="43"/>
      <c r="C24" s="43"/>
      <c r="D24" s="43"/>
      <c r="E24" s="43"/>
      <c r="F24" s="43"/>
      <c r="G24" s="43"/>
      <c r="H24" s="43"/>
      <c r="I24" s="43"/>
      <c r="J24" s="43"/>
      <c r="K24" s="44"/>
      <c r="L24" s="44"/>
      <c r="M24" s="46"/>
      <c r="N24" s="58">
        <f t="shared" si="11"/>
        <v>0</v>
      </c>
      <c r="O24" s="33"/>
      <c r="P24" s="33"/>
    </row>
    <row r="25" spans="1:16" ht="25" customHeight="1" thickBot="1" x14ac:dyDescent="0.3">
      <c r="A25" s="39" t="s">
        <v>18</v>
      </c>
      <c r="B25" s="37">
        <f>SUM(B22+B23+B24)</f>
        <v>0</v>
      </c>
      <c r="C25" s="37">
        <f t="shared" ref="C25:L25" si="12">SUM(C22+C23+C24)</f>
        <v>0</v>
      </c>
      <c r="D25" s="37">
        <f t="shared" si="12"/>
        <v>0</v>
      </c>
      <c r="E25" s="37">
        <f t="shared" si="12"/>
        <v>0</v>
      </c>
      <c r="F25" s="37">
        <f t="shared" si="12"/>
        <v>0</v>
      </c>
      <c r="G25" s="37">
        <f t="shared" si="12"/>
        <v>0</v>
      </c>
      <c r="H25" s="37">
        <f t="shared" si="12"/>
        <v>0</v>
      </c>
      <c r="I25" s="37">
        <f t="shared" si="12"/>
        <v>0</v>
      </c>
      <c r="J25" s="37">
        <f t="shared" si="12"/>
        <v>0</v>
      </c>
      <c r="K25" s="37">
        <f t="shared" si="12"/>
        <v>0</v>
      </c>
      <c r="L25" s="37">
        <f t="shared" si="12"/>
        <v>0</v>
      </c>
      <c r="M25" s="37">
        <f>SUM(M22+M23+M24)</f>
        <v>0</v>
      </c>
      <c r="N25" s="59">
        <f>SUM(M25+L25+K25+J25+I25+H25+G25+F25+E25+D25+C25+B25)</f>
        <v>0</v>
      </c>
      <c r="O25" s="33"/>
      <c r="P25" s="33"/>
    </row>
    <row r="26" spans="1:16" ht="25" customHeight="1" x14ac:dyDescent="0.25">
      <c r="A26" s="79" t="s">
        <v>31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30"/>
      <c r="O26" s="33"/>
      <c r="P26" s="33"/>
    </row>
    <row r="27" spans="1:16" ht="25" customHeight="1" x14ac:dyDescent="0.25">
      <c r="A27" s="51" t="s">
        <v>50</v>
      </c>
      <c r="B27" s="43"/>
      <c r="C27" s="43"/>
      <c r="D27" s="43"/>
      <c r="E27" s="43"/>
      <c r="F27" s="43"/>
      <c r="G27" s="43"/>
      <c r="H27" s="43"/>
      <c r="I27" s="43"/>
      <c r="J27" s="43"/>
      <c r="K27" s="44"/>
      <c r="L27" s="44"/>
      <c r="M27" s="46"/>
      <c r="N27" s="58">
        <f t="shared" ref="N27:N28" si="13">SUM(B27+C27+D27+E27+F27+G27+H27+I27+J27+K27+L27+M27)</f>
        <v>0</v>
      </c>
      <c r="O27" s="33"/>
      <c r="P27" s="33"/>
    </row>
    <row r="28" spans="1:16" ht="25" customHeight="1" x14ac:dyDescent="0.25">
      <c r="A28" s="51" t="s">
        <v>32</v>
      </c>
      <c r="B28" s="43"/>
      <c r="C28" s="43"/>
      <c r="D28" s="43"/>
      <c r="E28" s="43"/>
      <c r="F28" s="43"/>
      <c r="G28" s="43"/>
      <c r="H28" s="43"/>
      <c r="I28" s="43"/>
      <c r="J28" s="43"/>
      <c r="K28" s="44"/>
      <c r="L28" s="44"/>
      <c r="M28" s="46"/>
      <c r="N28" s="58">
        <f t="shared" si="13"/>
        <v>0</v>
      </c>
      <c r="O28" s="33"/>
      <c r="P28" s="33"/>
    </row>
    <row r="29" spans="1:16" ht="25" customHeight="1" thickBot="1" x14ac:dyDescent="0.3">
      <c r="A29" s="39" t="s">
        <v>18</v>
      </c>
      <c r="B29" s="37">
        <f>SUM(B27+B28)</f>
        <v>0</v>
      </c>
      <c r="C29" s="37">
        <f t="shared" ref="C29:M29" si="14">SUM(C27+C28)</f>
        <v>0</v>
      </c>
      <c r="D29" s="37">
        <f t="shared" si="14"/>
        <v>0</v>
      </c>
      <c r="E29" s="37">
        <f t="shared" si="14"/>
        <v>0</v>
      </c>
      <c r="F29" s="37">
        <f t="shared" si="14"/>
        <v>0</v>
      </c>
      <c r="G29" s="37">
        <f t="shared" si="14"/>
        <v>0</v>
      </c>
      <c r="H29" s="37">
        <f t="shared" si="14"/>
        <v>0</v>
      </c>
      <c r="I29" s="37">
        <f t="shared" si="14"/>
        <v>0</v>
      </c>
      <c r="J29" s="37">
        <f t="shared" si="14"/>
        <v>0</v>
      </c>
      <c r="K29" s="37">
        <f t="shared" si="14"/>
        <v>0</v>
      </c>
      <c r="L29" s="37">
        <f>SUM(L27+L28)</f>
        <v>0</v>
      </c>
      <c r="M29" s="37">
        <f t="shared" si="14"/>
        <v>0</v>
      </c>
      <c r="N29" s="59">
        <f>SUM(M29+L29+K29+J29+I29+H29+G29+F29+E29+D29+C29+B29)</f>
        <v>0</v>
      </c>
      <c r="O29" s="33"/>
      <c r="P29" s="33"/>
    </row>
    <row r="30" spans="1:16" ht="25" customHeight="1" x14ac:dyDescent="0.25">
      <c r="A30" s="79" t="s">
        <v>33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30"/>
      <c r="O30" s="33"/>
      <c r="P30" s="33"/>
    </row>
    <row r="31" spans="1:16" ht="25" customHeight="1" x14ac:dyDescent="0.25">
      <c r="A31" s="43" t="s">
        <v>32</v>
      </c>
      <c r="B31" s="43"/>
      <c r="C31" s="43"/>
      <c r="D31" s="43"/>
      <c r="E31" s="43"/>
      <c r="F31" s="43"/>
      <c r="G31" s="43"/>
      <c r="H31" s="43"/>
      <c r="I31" s="43"/>
      <c r="J31" s="43"/>
      <c r="K31" s="44"/>
      <c r="L31" s="44"/>
      <c r="M31" s="46"/>
      <c r="N31" s="58">
        <f t="shared" ref="N31" si="15">SUM(B31+C31+D31+E31+F31+G31+H31+I31+J31+K31+L31+M31)</f>
        <v>0</v>
      </c>
      <c r="O31" s="33"/>
      <c r="P31" s="33"/>
    </row>
    <row r="32" spans="1:16" ht="25" customHeight="1" x14ac:dyDescent="0.25">
      <c r="A32" s="39" t="s">
        <v>18</v>
      </c>
      <c r="B32" s="37">
        <f t="shared" ref="B32:L32" si="16">SUM(B31)</f>
        <v>0</v>
      </c>
      <c r="C32" s="37">
        <f t="shared" si="16"/>
        <v>0</v>
      </c>
      <c r="D32" s="37">
        <f t="shared" si="16"/>
        <v>0</v>
      </c>
      <c r="E32" s="37">
        <f t="shared" si="16"/>
        <v>0</v>
      </c>
      <c r="F32" s="37">
        <f t="shared" si="16"/>
        <v>0</v>
      </c>
      <c r="G32" s="37">
        <f t="shared" si="16"/>
        <v>0</v>
      </c>
      <c r="H32" s="37">
        <f t="shared" si="16"/>
        <v>0</v>
      </c>
      <c r="I32" s="37">
        <f t="shared" si="16"/>
        <v>0</v>
      </c>
      <c r="J32" s="37">
        <f t="shared" si="16"/>
        <v>0</v>
      </c>
      <c r="K32" s="37">
        <f t="shared" si="16"/>
        <v>0</v>
      </c>
      <c r="L32" s="37">
        <f t="shared" si="16"/>
        <v>0</v>
      </c>
      <c r="M32" s="37">
        <f>SUM(M31)</f>
        <v>0</v>
      </c>
      <c r="N32" s="65">
        <f>SUM(M32+L32+K32+J32+I32+H32+G32+F32+E32+D32+C32+B32)</f>
        <v>0</v>
      </c>
      <c r="O32" s="33"/>
      <c r="P32" s="33"/>
    </row>
    <row r="33" spans="1:16" ht="25" customHeight="1" x14ac:dyDescent="0.25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4"/>
      <c r="O33" s="33"/>
      <c r="P33" s="33"/>
    </row>
    <row r="34" spans="1:16" ht="25" customHeight="1" x14ac:dyDescent="0.25">
      <c r="A34" s="41" t="s">
        <v>42</v>
      </c>
      <c r="B34" s="60">
        <f t="shared" ref="B34:M34" si="17">SUM(B32+B29+B25+B20+B15+B11+B6)</f>
        <v>0</v>
      </c>
      <c r="C34" s="60">
        <f t="shared" si="17"/>
        <v>0</v>
      </c>
      <c r="D34" s="60">
        <f t="shared" si="17"/>
        <v>0</v>
      </c>
      <c r="E34" s="60">
        <f t="shared" si="17"/>
        <v>0</v>
      </c>
      <c r="F34" s="60">
        <f t="shared" si="17"/>
        <v>0</v>
      </c>
      <c r="G34" s="60">
        <f t="shared" si="17"/>
        <v>0</v>
      </c>
      <c r="H34" s="60">
        <f t="shared" si="17"/>
        <v>0</v>
      </c>
      <c r="I34" s="60">
        <f t="shared" si="17"/>
        <v>0</v>
      </c>
      <c r="J34" s="60">
        <f t="shared" si="17"/>
        <v>0</v>
      </c>
      <c r="K34" s="60">
        <f t="shared" si="17"/>
        <v>0</v>
      </c>
      <c r="L34" s="60">
        <f t="shared" si="17"/>
        <v>0</v>
      </c>
      <c r="M34" s="60">
        <f t="shared" si="17"/>
        <v>0</v>
      </c>
      <c r="N34" s="61">
        <f>SUM(N6+N11+N15+N20+N25+N29+N32)</f>
        <v>0</v>
      </c>
      <c r="O34" s="33"/>
      <c r="P34" s="33"/>
    </row>
    <row r="35" spans="1:16" s="33" customFormat="1" ht="25" customHeight="1" x14ac:dyDescent="0.25">
      <c r="A35" s="40"/>
      <c r="B35" s="4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30"/>
    </row>
    <row r="36" spans="1:16" ht="25" customHeight="1" x14ac:dyDescent="0.25"/>
  </sheetData>
  <sheetProtection selectLockedCells="1" selectUnlockedCells="1"/>
  <mergeCells count="9">
    <mergeCell ref="A26:M26"/>
    <mergeCell ref="A30:M30"/>
    <mergeCell ref="A2:M2"/>
    <mergeCell ref="A7:M7"/>
    <mergeCell ref="O9:P9"/>
    <mergeCell ref="A12:M12"/>
    <mergeCell ref="O13:P13"/>
    <mergeCell ref="A16:M16"/>
    <mergeCell ref="A21:M21"/>
  </mergeCells>
  <pageMargins left="0.70866141732283472" right="0.70866141732283472" top="0" bottom="0" header="0" footer="0"/>
  <pageSetup paperSize="9" scale="40" orientation="portrait" horizontalDpi="4294967293" verticalDpi="429496729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ratio</vt:lpstr>
      <vt:lpstr>1er décade</vt:lpstr>
      <vt:lpstr>2eme décade</vt:lpstr>
      <vt:lpstr>3eme décade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saudade</dc:creator>
  <cp:keywords/>
  <dc:description/>
  <cp:lastModifiedBy>Utilisateur de Microsoft Office</cp:lastModifiedBy>
  <cp:revision/>
  <dcterms:created xsi:type="dcterms:W3CDTF">2006-02-01T18:43:08Z</dcterms:created>
  <dcterms:modified xsi:type="dcterms:W3CDTF">2017-04-12T16:13:22Z</dcterms:modified>
  <cp:category/>
  <cp:contentStatus/>
</cp:coreProperties>
</file>