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5480" windowHeight="8580" activeTab="2"/>
  </bookViews>
  <sheets>
    <sheet name="23" sheetId="8" r:id="rId1"/>
    <sheet name="24" sheetId="7" r:id="rId2"/>
    <sheet name="congé" sheetId="5" r:id="rId3"/>
  </sheets>
  <definedNames>
    <definedName name="ANNEE" localSheetId="0">#REF!</definedName>
    <definedName name="ANNEE" localSheetId="1">#REF!</definedName>
    <definedName name="ANNEE">#REF!</definedName>
    <definedName name="date" localSheetId="2">congé!$E$5:$HF$5</definedName>
    <definedName name="date">#REF!</definedName>
    <definedName name="début" localSheetId="2">congé!#REF!</definedName>
    <definedName name="début">#REF!</definedName>
    <definedName name="F" localSheetId="2">congé!$A$6:$HF$6</definedName>
    <definedName name="F">#REF!</definedName>
    <definedName name="fin" localSheetId="2">congé!#REF!</definedName>
    <definedName name="fin">#REF!</definedName>
    <definedName name="_xlnm.Print_Area" localSheetId="0">'23'!$A$1:$AD$47</definedName>
    <definedName name="_xlnm.Print_Area" localSheetId="1">'24'!$A$1:$AD$47</definedName>
    <definedName name="_xlnm.Print_Area" localSheetId="2">congé!$A$1:$PD$45</definedName>
  </definedNames>
  <calcPr calcId="125725"/>
</workbook>
</file>

<file path=xl/calcChain.xml><?xml version="1.0" encoding="utf-8"?>
<calcChain xmlns="http://schemas.openxmlformats.org/spreadsheetml/2006/main">
  <c r="G58" i="8"/>
  <c r="E58"/>
  <c r="C57"/>
  <c r="C56"/>
  <c r="I56" s="1"/>
  <c r="C55"/>
  <c r="I55" s="1"/>
  <c r="C54"/>
  <c r="I54" s="1"/>
  <c r="C53"/>
  <c r="I53" s="1"/>
  <c r="C52"/>
  <c r="I52" s="1"/>
  <c r="C51"/>
  <c r="I51" s="1"/>
  <c r="C50"/>
  <c r="C58" s="1"/>
  <c r="I58" s="1"/>
  <c r="A47"/>
  <c r="AB23"/>
  <c r="Z23"/>
  <c r="X23"/>
  <c r="V23"/>
  <c r="T23"/>
  <c r="R23"/>
  <c r="AC22"/>
  <c r="AA22"/>
  <c r="Y22"/>
  <c r="W22"/>
  <c r="U22"/>
  <c r="S22"/>
  <c r="AC21"/>
  <c r="AA21"/>
  <c r="Y21"/>
  <c r="W21"/>
  <c r="U21"/>
  <c r="S21"/>
  <c r="AC20"/>
  <c r="AA20"/>
  <c r="Y20"/>
  <c r="W20"/>
  <c r="U20"/>
  <c r="S20"/>
  <c r="AC19"/>
  <c r="AA19"/>
  <c r="Y19"/>
  <c r="W19"/>
  <c r="U19"/>
  <c r="S19"/>
  <c r="AC18"/>
  <c r="AA18"/>
  <c r="Y18"/>
  <c r="W18"/>
  <c r="U18"/>
  <c r="S18"/>
  <c r="AC17"/>
  <c r="AA17"/>
  <c r="Y17"/>
  <c r="W17"/>
  <c r="U17"/>
  <c r="S17"/>
  <c r="AC16"/>
  <c r="AA16"/>
  <c r="Y16"/>
  <c r="W16"/>
  <c r="U16"/>
  <c r="S16"/>
  <c r="AC15"/>
  <c r="AA15"/>
  <c r="Y15"/>
  <c r="W15"/>
  <c r="U15"/>
  <c r="S15"/>
  <c r="AC14"/>
  <c r="AA14"/>
  <c r="Y14"/>
  <c r="W14"/>
  <c r="U14"/>
  <c r="S14"/>
  <c r="AC13"/>
  <c r="AA13"/>
  <c r="Y13"/>
  <c r="W13"/>
  <c r="U13"/>
  <c r="S13"/>
  <c r="AC12"/>
  <c r="AA12"/>
  <c r="Y12"/>
  <c r="W12"/>
  <c r="U12"/>
  <c r="S12"/>
  <c r="AC11"/>
  <c r="AA11"/>
  <c r="Y11"/>
  <c r="W11"/>
  <c r="U11"/>
  <c r="S11"/>
  <c r="AC10"/>
  <c r="AA10"/>
  <c r="Y10"/>
  <c r="W10"/>
  <c r="U10"/>
  <c r="S10"/>
  <c r="AC9"/>
  <c r="AA9"/>
  <c r="Y9"/>
  <c r="W9"/>
  <c r="U9"/>
  <c r="S9"/>
  <c r="AC8"/>
  <c r="AA8"/>
  <c r="Y8"/>
  <c r="W8"/>
  <c r="U8"/>
  <c r="S8"/>
  <c r="AC7"/>
  <c r="AA7"/>
  <c r="Y7"/>
  <c r="W7"/>
  <c r="U7"/>
  <c r="S7"/>
  <c r="AC6"/>
  <c r="AC23" s="1"/>
  <c r="AC24" s="1"/>
  <c r="AA6"/>
  <c r="AA23" s="1"/>
  <c r="AA24" s="1"/>
  <c r="Y6"/>
  <c r="W6"/>
  <c r="U6"/>
  <c r="S6"/>
  <c r="K1"/>
  <c r="G58" i="7"/>
  <c r="E58"/>
  <c r="C57"/>
  <c r="C56"/>
  <c r="I56" s="1"/>
  <c r="C55"/>
  <c r="I55" s="1"/>
  <c r="C54"/>
  <c r="I54" s="1"/>
  <c r="C53"/>
  <c r="I53" s="1"/>
  <c r="C52"/>
  <c r="I52" s="1"/>
  <c r="C51"/>
  <c r="I51" s="1"/>
  <c r="C50"/>
  <c r="A47"/>
  <c r="AB23"/>
  <c r="Z23"/>
  <c r="X23"/>
  <c r="V23"/>
  <c r="T23"/>
  <c r="R23"/>
  <c r="AC22"/>
  <c r="AA22"/>
  <c r="Y22"/>
  <c r="W22"/>
  <c r="U22"/>
  <c r="S22"/>
  <c r="AC21"/>
  <c r="AA21"/>
  <c r="Y21"/>
  <c r="W21"/>
  <c r="U21"/>
  <c r="S21"/>
  <c r="AC20"/>
  <c r="AA20"/>
  <c r="Y20"/>
  <c r="W20"/>
  <c r="U20"/>
  <c r="S20"/>
  <c r="AC19"/>
  <c r="AA19"/>
  <c r="Y19"/>
  <c r="W19"/>
  <c r="U19"/>
  <c r="S19"/>
  <c r="AC18"/>
  <c r="AA18"/>
  <c r="Y18"/>
  <c r="W18"/>
  <c r="U18"/>
  <c r="S18"/>
  <c r="AC17"/>
  <c r="AA17"/>
  <c r="Y17"/>
  <c r="W17"/>
  <c r="U17"/>
  <c r="S17"/>
  <c r="AC16"/>
  <c r="AA16"/>
  <c r="Y16"/>
  <c r="W16"/>
  <c r="U16"/>
  <c r="S16"/>
  <c r="AC15"/>
  <c r="AA15"/>
  <c r="Y15"/>
  <c r="W15"/>
  <c r="U15"/>
  <c r="S15"/>
  <c r="AC14"/>
  <c r="AA14"/>
  <c r="Y14"/>
  <c r="W14"/>
  <c r="U14"/>
  <c r="S14"/>
  <c r="AC13"/>
  <c r="AA13"/>
  <c r="Y13"/>
  <c r="W13"/>
  <c r="U13"/>
  <c r="S13"/>
  <c r="AC12"/>
  <c r="AA12"/>
  <c r="Y12"/>
  <c r="W12"/>
  <c r="U12"/>
  <c r="S12"/>
  <c r="AC11"/>
  <c r="AA11"/>
  <c r="Y11"/>
  <c r="W11"/>
  <c r="U11"/>
  <c r="S11"/>
  <c r="AC10"/>
  <c r="AA10"/>
  <c r="Y10"/>
  <c r="W10"/>
  <c r="U10"/>
  <c r="S10"/>
  <c r="AC9"/>
  <c r="AA9"/>
  <c r="Y9"/>
  <c r="W9"/>
  <c r="U9"/>
  <c r="S9"/>
  <c r="AC8"/>
  <c r="AA8"/>
  <c r="Y8"/>
  <c r="W8"/>
  <c r="U8"/>
  <c r="S8"/>
  <c r="AC7"/>
  <c r="AA7"/>
  <c r="Y7"/>
  <c r="W7"/>
  <c r="U7"/>
  <c r="S7"/>
  <c r="AC6"/>
  <c r="AA6"/>
  <c r="Y6"/>
  <c r="W6"/>
  <c r="W23" s="1"/>
  <c r="W24" s="1"/>
  <c r="U6"/>
  <c r="S6"/>
  <c r="K1"/>
  <c r="IQ9" i="5"/>
  <c r="IR9"/>
  <c r="IQ10"/>
  <c r="IR10"/>
  <c r="IQ11"/>
  <c r="IR11"/>
  <c r="IQ12"/>
  <c r="IR12"/>
  <c r="IQ13"/>
  <c r="IR13"/>
  <c r="IQ14"/>
  <c r="IR14"/>
  <c r="IQ15"/>
  <c r="IR15"/>
  <c r="IQ16"/>
  <c r="IR16"/>
  <c r="IQ17"/>
  <c r="IR17"/>
  <c r="IQ18"/>
  <c r="IR18"/>
  <c r="IQ19"/>
  <c r="IR19"/>
  <c r="IQ20"/>
  <c r="IR20"/>
  <c r="IQ21"/>
  <c r="IR21"/>
  <c r="IQ22"/>
  <c r="IR22"/>
  <c r="IQ23"/>
  <c r="IR23"/>
  <c r="IQ24"/>
  <c r="IR24"/>
  <c r="IQ25"/>
  <c r="IR25"/>
  <c r="IQ26"/>
  <c r="IR26"/>
  <c r="IQ27"/>
  <c r="IR27"/>
  <c r="IQ28"/>
  <c r="IR28"/>
  <c r="IQ29"/>
  <c r="IR29"/>
  <c r="IQ30"/>
  <c r="IR30"/>
  <c r="IQ31"/>
  <c r="IR31"/>
  <c r="IQ32"/>
  <c r="IR32"/>
  <c r="IQ33"/>
  <c r="IR33"/>
  <c r="IQ34"/>
  <c r="IR34"/>
  <c r="IQ35"/>
  <c r="IR35"/>
  <c r="IQ36"/>
  <c r="IR36"/>
  <c r="IQ37"/>
  <c r="IR37"/>
  <c r="IQ38"/>
  <c r="IR38"/>
  <c r="IQ39"/>
  <c r="IR39"/>
  <c r="IQ40"/>
  <c r="IR40"/>
  <c r="IQ41"/>
  <c r="IR41"/>
  <c r="IQ42"/>
  <c r="IR42"/>
  <c r="IQ43"/>
  <c r="IR43"/>
  <c r="IQ44"/>
  <c r="IR44"/>
  <c r="IR8"/>
  <c r="IQ8"/>
  <c r="IR7"/>
  <c r="IQ7"/>
  <c r="K12"/>
  <c r="K18"/>
  <c r="L18"/>
  <c r="S18"/>
  <c r="T18"/>
  <c r="AA18"/>
  <c r="AB18"/>
  <c r="AI18"/>
  <c r="AJ18"/>
  <c r="AQ18"/>
  <c r="AR18"/>
  <c r="AY18"/>
  <c r="AZ18"/>
  <c r="BG18"/>
  <c r="BH18"/>
  <c r="BO18"/>
  <c r="BP18"/>
  <c r="BW18"/>
  <c r="BX18"/>
  <c r="CE18"/>
  <c r="CF18"/>
  <c r="CM18"/>
  <c r="CN18"/>
  <c r="CU18"/>
  <c r="CV18"/>
  <c r="DC18"/>
  <c r="DD18"/>
  <c r="DK18"/>
  <c r="DL18"/>
  <c r="DS18"/>
  <c r="DT18"/>
  <c r="EA18"/>
  <c r="EB18"/>
  <c r="EI18"/>
  <c r="EJ18"/>
  <c r="EQ18"/>
  <c r="ER18"/>
  <c r="EY18"/>
  <c r="EZ18"/>
  <c r="FG18"/>
  <c r="FH18"/>
  <c r="FO18"/>
  <c r="FP18"/>
  <c r="FW18"/>
  <c r="FX18"/>
  <c r="GE18"/>
  <c r="GF18"/>
  <c r="GM18"/>
  <c r="GN18"/>
  <c r="GU18"/>
  <c r="GV18"/>
  <c r="HC18"/>
  <c r="HD18"/>
  <c r="HK18"/>
  <c r="HL18"/>
  <c r="HS18"/>
  <c r="HT18"/>
  <c r="IA18"/>
  <c r="IB18"/>
  <c r="II18"/>
  <c r="IJ18"/>
  <c r="IY18"/>
  <c r="IZ18"/>
  <c r="JG18"/>
  <c r="JH18"/>
  <c r="JO18"/>
  <c r="JP18"/>
  <c r="JW18"/>
  <c r="JX18"/>
  <c r="KE18"/>
  <c r="KF18"/>
  <c r="KM18"/>
  <c r="KN18"/>
  <c r="KU18"/>
  <c r="KV18"/>
  <c r="LC18"/>
  <c r="LD18"/>
  <c r="LK18"/>
  <c r="LL18"/>
  <c r="LS18"/>
  <c r="LT18"/>
  <c r="MA18"/>
  <c r="MB18"/>
  <c r="MI18"/>
  <c r="MJ18"/>
  <c r="MQ18"/>
  <c r="MR18"/>
  <c r="MY18"/>
  <c r="MZ18"/>
  <c r="NG18"/>
  <c r="NH18"/>
  <c r="NO18"/>
  <c r="NP18"/>
  <c r="NW18"/>
  <c r="NX18"/>
  <c r="OE18"/>
  <c r="OF18"/>
  <c r="OM18"/>
  <c r="ON18"/>
  <c r="OU18"/>
  <c r="OV18"/>
  <c r="PC18"/>
  <c r="PD18"/>
  <c r="K19"/>
  <c r="L19"/>
  <c r="S19"/>
  <c r="T19"/>
  <c r="AA19"/>
  <c r="AB19"/>
  <c r="AI19"/>
  <c r="AJ19"/>
  <c r="AQ19"/>
  <c r="AR19"/>
  <c r="AY19"/>
  <c r="AZ19"/>
  <c r="BG19"/>
  <c r="BH19"/>
  <c r="BO19"/>
  <c r="BP19"/>
  <c r="BW19"/>
  <c r="BX19"/>
  <c r="CE19"/>
  <c r="CF19"/>
  <c r="CM19"/>
  <c r="CN19"/>
  <c r="CU19"/>
  <c r="CV19"/>
  <c r="DC19"/>
  <c r="DD19"/>
  <c r="DK19"/>
  <c r="DL19"/>
  <c r="DS19"/>
  <c r="DT19"/>
  <c r="EA19"/>
  <c r="EB19"/>
  <c r="EI19"/>
  <c r="EJ19"/>
  <c r="EQ19"/>
  <c r="ER19"/>
  <c r="EY19"/>
  <c r="EZ19"/>
  <c r="FG19"/>
  <c r="FH19"/>
  <c r="FO19"/>
  <c r="FP19"/>
  <c r="FW19"/>
  <c r="FX19"/>
  <c r="GE19"/>
  <c r="GF19"/>
  <c r="GM19"/>
  <c r="GN19"/>
  <c r="GU19"/>
  <c r="GV19"/>
  <c r="HC19"/>
  <c r="HD19"/>
  <c r="HK19"/>
  <c r="HL19"/>
  <c r="HS19"/>
  <c r="HT19"/>
  <c r="IA19"/>
  <c r="IB19"/>
  <c r="II19"/>
  <c r="IJ19"/>
  <c r="IY19"/>
  <c r="IZ19"/>
  <c r="JG19"/>
  <c r="JH19"/>
  <c r="JO19"/>
  <c r="JP19"/>
  <c r="JW19"/>
  <c r="JX19"/>
  <c r="KE19"/>
  <c r="KF19"/>
  <c r="KM19"/>
  <c r="KN19"/>
  <c r="KU19"/>
  <c r="KV19"/>
  <c r="LC19"/>
  <c r="LD19"/>
  <c r="LK19"/>
  <c r="LL19"/>
  <c r="LS19"/>
  <c r="LT19"/>
  <c r="MA19"/>
  <c r="MB19"/>
  <c r="MI19"/>
  <c r="MJ19"/>
  <c r="MQ19"/>
  <c r="MR19"/>
  <c r="MY19"/>
  <c r="MZ19"/>
  <c r="NG19"/>
  <c r="NH19"/>
  <c r="NO19"/>
  <c r="NP19"/>
  <c r="NW19"/>
  <c r="NX19"/>
  <c r="OE19"/>
  <c r="OF19"/>
  <c r="OM19"/>
  <c r="ON19"/>
  <c r="OU19"/>
  <c r="OV19"/>
  <c r="PC19"/>
  <c r="PD19"/>
  <c r="K20"/>
  <c r="L20"/>
  <c r="S20"/>
  <c r="T20"/>
  <c r="AA20"/>
  <c r="AB20"/>
  <c r="AI20"/>
  <c r="AJ20"/>
  <c r="AQ20"/>
  <c r="AR20"/>
  <c r="AY20"/>
  <c r="AZ20"/>
  <c r="BG20"/>
  <c r="BH20"/>
  <c r="BO20"/>
  <c r="BP20"/>
  <c r="BW20"/>
  <c r="BX20"/>
  <c r="CE20"/>
  <c r="CF20"/>
  <c r="CM20"/>
  <c r="CN20"/>
  <c r="CU20"/>
  <c r="CV20"/>
  <c r="DC20"/>
  <c r="DD20"/>
  <c r="DK20"/>
  <c r="DL20"/>
  <c r="DS20"/>
  <c r="DT20"/>
  <c r="EA20"/>
  <c r="EB20"/>
  <c r="EI20"/>
  <c r="EJ20"/>
  <c r="EQ20"/>
  <c r="ER20"/>
  <c r="EY20"/>
  <c r="EZ20"/>
  <c r="FG20"/>
  <c r="FH20"/>
  <c r="FO20"/>
  <c r="FP20"/>
  <c r="FW20"/>
  <c r="FX20"/>
  <c r="GE20"/>
  <c r="GF20"/>
  <c r="GM20"/>
  <c r="GN20"/>
  <c r="GU20"/>
  <c r="GV20"/>
  <c r="HC20"/>
  <c r="HD20"/>
  <c r="HK20"/>
  <c r="HL20"/>
  <c r="HS20"/>
  <c r="HT20"/>
  <c r="IA20"/>
  <c r="IB20"/>
  <c r="II20"/>
  <c r="IJ20"/>
  <c r="IY20"/>
  <c r="IZ20"/>
  <c r="JG20"/>
  <c r="JH20"/>
  <c r="JO20"/>
  <c r="JP20"/>
  <c r="JW20"/>
  <c r="JX20"/>
  <c r="KE20"/>
  <c r="KF20"/>
  <c r="KM20"/>
  <c r="KN20"/>
  <c r="KU20"/>
  <c r="KV20"/>
  <c r="LC20"/>
  <c r="LD20"/>
  <c r="LK20"/>
  <c r="LL20"/>
  <c r="LS20"/>
  <c r="LT20"/>
  <c r="MA20"/>
  <c r="MB20"/>
  <c r="MI20"/>
  <c r="MJ20"/>
  <c r="MQ20"/>
  <c r="MR20"/>
  <c r="MY20"/>
  <c r="MZ20"/>
  <c r="NG20"/>
  <c r="NH20"/>
  <c r="NO20"/>
  <c r="NP20"/>
  <c r="NW20"/>
  <c r="NX20"/>
  <c r="OE20"/>
  <c r="OF20"/>
  <c r="OM20"/>
  <c r="ON20"/>
  <c r="OU20"/>
  <c r="OV20"/>
  <c r="PC20"/>
  <c r="PD20"/>
  <c r="K21"/>
  <c r="L21"/>
  <c r="S21"/>
  <c r="T21"/>
  <c r="AA21"/>
  <c r="AB21"/>
  <c r="AI21"/>
  <c r="AJ21"/>
  <c r="AQ21"/>
  <c r="AR21"/>
  <c r="AY21"/>
  <c r="AZ21"/>
  <c r="BG21"/>
  <c r="BH21"/>
  <c r="BO21"/>
  <c r="BP21"/>
  <c r="BW21"/>
  <c r="BX21"/>
  <c r="CE21"/>
  <c r="CF21"/>
  <c r="CM21"/>
  <c r="CN21"/>
  <c r="CU21"/>
  <c r="CV21"/>
  <c r="DC21"/>
  <c r="DD21"/>
  <c r="DK21"/>
  <c r="DL21"/>
  <c r="DS21"/>
  <c r="DT21"/>
  <c r="EA21"/>
  <c r="EB21"/>
  <c r="EI21"/>
  <c r="EJ21"/>
  <c r="EQ21"/>
  <c r="ER21"/>
  <c r="EY21"/>
  <c r="EZ21"/>
  <c r="FG21"/>
  <c r="FH21"/>
  <c r="FO21"/>
  <c r="FP21"/>
  <c r="FW21"/>
  <c r="FX21"/>
  <c r="GE21"/>
  <c r="GF21"/>
  <c r="GM21"/>
  <c r="GN21"/>
  <c r="GU21"/>
  <c r="GV21"/>
  <c r="HC21"/>
  <c r="HD21"/>
  <c r="HK21"/>
  <c r="HL21"/>
  <c r="HS21"/>
  <c r="HT21"/>
  <c r="IA21"/>
  <c r="IB21"/>
  <c r="II21"/>
  <c r="IJ21"/>
  <c r="IY21"/>
  <c r="IZ21"/>
  <c r="JG21"/>
  <c r="JH21"/>
  <c r="JO21"/>
  <c r="JP21"/>
  <c r="JW21"/>
  <c r="JX21"/>
  <c r="KE21"/>
  <c r="KF21"/>
  <c r="KM21"/>
  <c r="KN21"/>
  <c r="KU21"/>
  <c r="KV21"/>
  <c r="LC21"/>
  <c r="LD21"/>
  <c r="LK21"/>
  <c r="LL21"/>
  <c r="LS21"/>
  <c r="LT21"/>
  <c r="MA21"/>
  <c r="MB21"/>
  <c r="MI21"/>
  <c r="MJ21"/>
  <c r="MQ21"/>
  <c r="MR21"/>
  <c r="MY21"/>
  <c r="MZ21"/>
  <c r="NG21"/>
  <c r="NH21"/>
  <c r="NO21"/>
  <c r="NP21"/>
  <c r="NW21"/>
  <c r="NX21"/>
  <c r="OE21"/>
  <c r="OF21"/>
  <c r="OM21"/>
  <c r="ON21"/>
  <c r="OU21"/>
  <c r="OV21"/>
  <c r="PC21"/>
  <c r="PD21"/>
  <c r="K22"/>
  <c r="L22"/>
  <c r="S22"/>
  <c r="T22"/>
  <c r="AA22"/>
  <c r="AB22"/>
  <c r="AI22"/>
  <c r="AJ22"/>
  <c r="AQ22"/>
  <c r="AR22"/>
  <c r="AY22"/>
  <c r="AZ22"/>
  <c r="BG22"/>
  <c r="BH22"/>
  <c r="BO22"/>
  <c r="BP22"/>
  <c r="BW22"/>
  <c r="BX22"/>
  <c r="CE22"/>
  <c r="CF22"/>
  <c r="CM22"/>
  <c r="CN22"/>
  <c r="CU22"/>
  <c r="CV22"/>
  <c r="DC22"/>
  <c r="DD22"/>
  <c r="DK22"/>
  <c r="DL22"/>
  <c r="DS22"/>
  <c r="DT22"/>
  <c r="EA22"/>
  <c r="EB22"/>
  <c r="EI22"/>
  <c r="EJ22"/>
  <c r="EQ22"/>
  <c r="ER22"/>
  <c r="EY22"/>
  <c r="EZ22"/>
  <c r="FG22"/>
  <c r="FH22"/>
  <c r="FO22"/>
  <c r="FP22"/>
  <c r="FW22"/>
  <c r="FX22"/>
  <c r="GE22"/>
  <c r="GF22"/>
  <c r="GM22"/>
  <c r="GN22"/>
  <c r="GU22"/>
  <c r="GV22"/>
  <c r="HC22"/>
  <c r="HD22"/>
  <c r="HK22"/>
  <c r="HL22"/>
  <c r="HS22"/>
  <c r="HT22"/>
  <c r="IA22"/>
  <c r="IB22"/>
  <c r="II22"/>
  <c r="IJ22"/>
  <c r="IY22"/>
  <c r="IZ22"/>
  <c r="JG22"/>
  <c r="JH22"/>
  <c r="JO22"/>
  <c r="JP22"/>
  <c r="JW22"/>
  <c r="JX22"/>
  <c r="KE22"/>
  <c r="KF22"/>
  <c r="KM22"/>
  <c r="KN22"/>
  <c r="KU22"/>
  <c r="KV22"/>
  <c r="LC22"/>
  <c r="LD22"/>
  <c r="LK22"/>
  <c r="LL22"/>
  <c r="LS22"/>
  <c r="LT22"/>
  <c r="MA22"/>
  <c r="MB22"/>
  <c r="MI22"/>
  <c r="MJ22"/>
  <c r="MQ22"/>
  <c r="MR22"/>
  <c r="MY22"/>
  <c r="MZ22"/>
  <c r="NG22"/>
  <c r="NH22"/>
  <c r="NO22"/>
  <c r="NP22"/>
  <c r="NW22"/>
  <c r="NX22"/>
  <c r="OE22"/>
  <c r="OF22"/>
  <c r="OM22"/>
  <c r="ON22"/>
  <c r="OU22"/>
  <c r="OV22"/>
  <c r="PC22"/>
  <c r="PD22"/>
  <c r="K23"/>
  <c r="L23"/>
  <c r="S23"/>
  <c r="T23"/>
  <c r="AA23"/>
  <c r="AB23"/>
  <c r="AI23"/>
  <c r="AJ23"/>
  <c r="AQ23"/>
  <c r="AR23"/>
  <c r="AY23"/>
  <c r="AZ23"/>
  <c r="BG23"/>
  <c r="BH23"/>
  <c r="BO23"/>
  <c r="BP23"/>
  <c r="BW23"/>
  <c r="BX23"/>
  <c r="CE23"/>
  <c r="CF23"/>
  <c r="CM23"/>
  <c r="CN23"/>
  <c r="CU23"/>
  <c r="CV23"/>
  <c r="DC23"/>
  <c r="DD23"/>
  <c r="DK23"/>
  <c r="DL23"/>
  <c r="DS23"/>
  <c r="DT23"/>
  <c r="EA23"/>
  <c r="EB23"/>
  <c r="EI23"/>
  <c r="EJ23"/>
  <c r="EQ23"/>
  <c r="ER23"/>
  <c r="EY23"/>
  <c r="EZ23"/>
  <c r="FG23"/>
  <c r="FH23"/>
  <c r="FO23"/>
  <c r="FP23"/>
  <c r="FW23"/>
  <c r="FX23"/>
  <c r="GE23"/>
  <c r="GF23"/>
  <c r="GM23"/>
  <c r="GN23"/>
  <c r="GU23"/>
  <c r="GV23"/>
  <c r="HC23"/>
  <c r="HD23"/>
  <c r="HK23"/>
  <c r="HL23"/>
  <c r="HS23"/>
  <c r="HT23"/>
  <c r="IA23"/>
  <c r="IB23"/>
  <c r="II23"/>
  <c r="IJ23"/>
  <c r="IY23"/>
  <c r="IZ23"/>
  <c r="JG23"/>
  <c r="JH23"/>
  <c r="JO23"/>
  <c r="JP23"/>
  <c r="JW23"/>
  <c r="JX23"/>
  <c r="KE23"/>
  <c r="KF23"/>
  <c r="KM23"/>
  <c r="KN23"/>
  <c r="KU23"/>
  <c r="KV23"/>
  <c r="LC23"/>
  <c r="LD23"/>
  <c r="LK23"/>
  <c r="LL23"/>
  <c r="LS23"/>
  <c r="LT23"/>
  <c r="MA23"/>
  <c r="MB23"/>
  <c r="MI23"/>
  <c r="MJ23"/>
  <c r="MQ23"/>
  <c r="MR23"/>
  <c r="MY23"/>
  <c r="MZ23"/>
  <c r="NG23"/>
  <c r="NH23"/>
  <c r="NO23"/>
  <c r="NP23"/>
  <c r="NW23"/>
  <c r="NX23"/>
  <c r="OE23"/>
  <c r="OF23"/>
  <c r="OM23"/>
  <c r="ON23"/>
  <c r="OU23"/>
  <c r="OV23"/>
  <c r="PC23"/>
  <c r="PD23"/>
  <c r="K24"/>
  <c r="L24"/>
  <c r="S24"/>
  <c r="T24"/>
  <c r="AA24"/>
  <c r="AB24"/>
  <c r="AI24"/>
  <c r="AJ24"/>
  <c r="AQ24"/>
  <c r="AR24"/>
  <c r="AY24"/>
  <c r="AZ24"/>
  <c r="BG24"/>
  <c r="BH24"/>
  <c r="BO24"/>
  <c r="BP24"/>
  <c r="BW24"/>
  <c r="BX24"/>
  <c r="CE24"/>
  <c r="CF24"/>
  <c r="CM24"/>
  <c r="CN24"/>
  <c r="CU24"/>
  <c r="CV24"/>
  <c r="DC24"/>
  <c r="DD24"/>
  <c r="DK24"/>
  <c r="DL24"/>
  <c r="DS24"/>
  <c r="DT24"/>
  <c r="EA24"/>
  <c r="EB24"/>
  <c r="EI24"/>
  <c r="EJ24"/>
  <c r="EQ24"/>
  <c r="ER24"/>
  <c r="EY24"/>
  <c r="EZ24"/>
  <c r="FG24"/>
  <c r="FH24"/>
  <c r="FO24"/>
  <c r="FP24"/>
  <c r="FW24"/>
  <c r="FX24"/>
  <c r="GE24"/>
  <c r="GF24"/>
  <c r="GM24"/>
  <c r="GN24"/>
  <c r="GU24"/>
  <c r="GV24"/>
  <c r="HC24"/>
  <c r="HD24"/>
  <c r="HK24"/>
  <c r="HL24"/>
  <c r="HS24"/>
  <c r="HT24"/>
  <c r="IA24"/>
  <c r="IB24"/>
  <c r="II24"/>
  <c r="IJ24"/>
  <c r="IY24"/>
  <c r="IZ24"/>
  <c r="JG24"/>
  <c r="JH24"/>
  <c r="JO24"/>
  <c r="JP24"/>
  <c r="JW24"/>
  <c r="JX24"/>
  <c r="KE24"/>
  <c r="KF24"/>
  <c r="KM24"/>
  <c r="KN24"/>
  <c r="KU24"/>
  <c r="KV24"/>
  <c r="LC24"/>
  <c r="LD24"/>
  <c r="LK24"/>
  <c r="LL24"/>
  <c r="LS24"/>
  <c r="LT24"/>
  <c r="MA24"/>
  <c r="MB24"/>
  <c r="MI24"/>
  <c r="MJ24"/>
  <c r="MQ24"/>
  <c r="MR24"/>
  <c r="MY24"/>
  <c r="MZ24"/>
  <c r="NG24"/>
  <c r="NH24"/>
  <c r="NO24"/>
  <c r="NP24"/>
  <c r="NW24"/>
  <c r="NX24"/>
  <c r="OE24"/>
  <c r="OF24"/>
  <c r="OM24"/>
  <c r="ON24"/>
  <c r="OU24"/>
  <c r="OV24"/>
  <c r="PC24"/>
  <c r="PD24"/>
  <c r="K25"/>
  <c r="L25"/>
  <c r="S25"/>
  <c r="T25"/>
  <c r="AA25"/>
  <c r="AB25"/>
  <c r="AI25"/>
  <c r="AJ25"/>
  <c r="AQ25"/>
  <c r="AR25"/>
  <c r="AY25"/>
  <c r="AZ25"/>
  <c r="BG25"/>
  <c r="BH25"/>
  <c r="BO25"/>
  <c r="BP25"/>
  <c r="BW25"/>
  <c r="BX25"/>
  <c r="CE25"/>
  <c r="CF25"/>
  <c r="CM25"/>
  <c r="CN25"/>
  <c r="CU25"/>
  <c r="CV25"/>
  <c r="DC25"/>
  <c r="DD25"/>
  <c r="DK25"/>
  <c r="DL25"/>
  <c r="DS25"/>
  <c r="DT25"/>
  <c r="EA25"/>
  <c r="EB25"/>
  <c r="EI25"/>
  <c r="EJ25"/>
  <c r="EQ25"/>
  <c r="ER25"/>
  <c r="EY25"/>
  <c r="EZ25"/>
  <c r="FG25"/>
  <c r="FH25"/>
  <c r="FO25"/>
  <c r="FP25"/>
  <c r="FW25"/>
  <c r="FX25"/>
  <c r="GE25"/>
  <c r="GF25"/>
  <c r="GM25"/>
  <c r="GN25"/>
  <c r="GU25"/>
  <c r="GV25"/>
  <c r="HC25"/>
  <c r="HD25"/>
  <c r="HK25"/>
  <c r="HL25"/>
  <c r="HS25"/>
  <c r="HT25"/>
  <c r="IA25"/>
  <c r="IB25"/>
  <c r="II25"/>
  <c r="IJ25"/>
  <c r="IY25"/>
  <c r="IZ25"/>
  <c r="JG25"/>
  <c r="JH25"/>
  <c r="JO25"/>
  <c r="JP25"/>
  <c r="JW25"/>
  <c r="JX25"/>
  <c r="KE25"/>
  <c r="KF25"/>
  <c r="KM25"/>
  <c r="KN25"/>
  <c r="KU25"/>
  <c r="KV25"/>
  <c r="LC25"/>
  <c r="LD25"/>
  <c r="LK25"/>
  <c r="LL25"/>
  <c r="LS25"/>
  <c r="LT25"/>
  <c r="MA25"/>
  <c r="MB25"/>
  <c r="MI25"/>
  <c r="MJ25"/>
  <c r="MQ25"/>
  <c r="MR25"/>
  <c r="MY25"/>
  <c r="MZ25"/>
  <c r="NG25"/>
  <c r="NH25"/>
  <c r="NO25"/>
  <c r="NP25"/>
  <c r="NW25"/>
  <c r="NX25"/>
  <c r="OE25"/>
  <c r="OF25"/>
  <c r="OM25"/>
  <c r="ON25"/>
  <c r="OU25"/>
  <c r="OV25"/>
  <c r="PC25"/>
  <c r="PD25"/>
  <c r="K26"/>
  <c r="L26"/>
  <c r="S26"/>
  <c r="T26"/>
  <c r="AA26"/>
  <c r="AB26"/>
  <c r="AI26"/>
  <c r="AJ26"/>
  <c r="AQ26"/>
  <c r="AR26"/>
  <c r="AY26"/>
  <c r="AZ26"/>
  <c r="BG26"/>
  <c r="BH26"/>
  <c r="BO26"/>
  <c r="BP26"/>
  <c r="BW26"/>
  <c r="BX26"/>
  <c r="CE26"/>
  <c r="CF26"/>
  <c r="CM26"/>
  <c r="CN26"/>
  <c r="CU26"/>
  <c r="CV26"/>
  <c r="DC26"/>
  <c r="DD26"/>
  <c r="DK26"/>
  <c r="DL26"/>
  <c r="DS26"/>
  <c r="DT26"/>
  <c r="EA26"/>
  <c r="EB26"/>
  <c r="EI26"/>
  <c r="EJ26"/>
  <c r="EQ26"/>
  <c r="ER26"/>
  <c r="EY26"/>
  <c r="EZ26"/>
  <c r="FG26"/>
  <c r="FH26"/>
  <c r="FO26"/>
  <c r="FP26"/>
  <c r="FW26"/>
  <c r="FX26"/>
  <c r="GE26"/>
  <c r="GF26"/>
  <c r="GM26"/>
  <c r="GN26"/>
  <c r="GU26"/>
  <c r="GV26"/>
  <c r="HC26"/>
  <c r="HD26"/>
  <c r="HK26"/>
  <c r="HL26"/>
  <c r="HS26"/>
  <c r="HT26"/>
  <c r="IA26"/>
  <c r="IB26"/>
  <c r="II26"/>
  <c r="IJ26"/>
  <c r="IY26"/>
  <c r="IZ26"/>
  <c r="JG26"/>
  <c r="JH26"/>
  <c r="JO26"/>
  <c r="JP26"/>
  <c r="JW26"/>
  <c r="JX26"/>
  <c r="KE26"/>
  <c r="KF26"/>
  <c r="KM26"/>
  <c r="KN26"/>
  <c r="KU26"/>
  <c r="KV26"/>
  <c r="LC26"/>
  <c r="LD26"/>
  <c r="LK26"/>
  <c r="LL26"/>
  <c r="LS26"/>
  <c r="LT26"/>
  <c r="MA26"/>
  <c r="MB26"/>
  <c r="MI26"/>
  <c r="MJ26"/>
  <c r="MQ26"/>
  <c r="MR26"/>
  <c r="MY26"/>
  <c r="MZ26"/>
  <c r="NG26"/>
  <c r="NH26"/>
  <c r="NO26"/>
  <c r="NP26"/>
  <c r="NW26"/>
  <c r="NX26"/>
  <c r="OE26"/>
  <c r="OF26"/>
  <c r="OM26"/>
  <c r="ON26"/>
  <c r="OU26"/>
  <c r="OV26"/>
  <c r="PC26"/>
  <c r="PD26"/>
  <c r="K27"/>
  <c r="L27"/>
  <c r="S27"/>
  <c r="T27"/>
  <c r="AA27"/>
  <c r="AB27"/>
  <c r="AI27"/>
  <c r="AJ27"/>
  <c r="AQ27"/>
  <c r="AR27"/>
  <c r="AY27"/>
  <c r="AZ27"/>
  <c r="BG27"/>
  <c r="BH27"/>
  <c r="BO27"/>
  <c r="BP27"/>
  <c r="BW27"/>
  <c r="BX27"/>
  <c r="CE27"/>
  <c r="CF27"/>
  <c r="CM27"/>
  <c r="CN27"/>
  <c r="CU27"/>
  <c r="CV27"/>
  <c r="DC27"/>
  <c r="DD27"/>
  <c r="DK27"/>
  <c r="DL27"/>
  <c r="DS27"/>
  <c r="DT27"/>
  <c r="EA27"/>
  <c r="EB27"/>
  <c r="EI27"/>
  <c r="EJ27"/>
  <c r="EQ27"/>
  <c r="ER27"/>
  <c r="EY27"/>
  <c r="EZ27"/>
  <c r="FG27"/>
  <c r="FH27"/>
  <c r="FO27"/>
  <c r="FP27"/>
  <c r="FW27"/>
  <c r="FX27"/>
  <c r="GE27"/>
  <c r="GF27"/>
  <c r="GM27"/>
  <c r="GN27"/>
  <c r="GU27"/>
  <c r="GV27"/>
  <c r="HC27"/>
  <c r="HD27"/>
  <c r="HK27"/>
  <c r="HL27"/>
  <c r="HS27"/>
  <c r="HT27"/>
  <c r="IA27"/>
  <c r="IB27"/>
  <c r="II27"/>
  <c r="IJ27"/>
  <c r="IY27"/>
  <c r="IZ27"/>
  <c r="JG27"/>
  <c r="JH27"/>
  <c r="JO27"/>
  <c r="JP27"/>
  <c r="JW27"/>
  <c r="JX27"/>
  <c r="KE27"/>
  <c r="KF27"/>
  <c r="KM27"/>
  <c r="KN27"/>
  <c r="KU27"/>
  <c r="KV27"/>
  <c r="LC27"/>
  <c r="LD27"/>
  <c r="LK27"/>
  <c r="LL27"/>
  <c r="LS27"/>
  <c r="LT27"/>
  <c r="MA27"/>
  <c r="MB27"/>
  <c r="MI27"/>
  <c r="MJ27"/>
  <c r="MQ27"/>
  <c r="MR27"/>
  <c r="MY27"/>
  <c r="MZ27"/>
  <c r="NG27"/>
  <c r="NH27"/>
  <c r="NO27"/>
  <c r="NP27"/>
  <c r="NW27"/>
  <c r="NX27"/>
  <c r="OE27"/>
  <c r="OF27"/>
  <c r="OM27"/>
  <c r="ON27"/>
  <c r="OU27"/>
  <c r="OV27"/>
  <c r="PC27"/>
  <c r="PD27"/>
  <c r="K28"/>
  <c r="L28"/>
  <c r="S28"/>
  <c r="T28"/>
  <c r="AA28"/>
  <c r="AB28"/>
  <c r="AI28"/>
  <c r="AJ28"/>
  <c r="AQ28"/>
  <c r="AR28"/>
  <c r="AY28"/>
  <c r="AZ28"/>
  <c r="BG28"/>
  <c r="BH28"/>
  <c r="BO28"/>
  <c r="BP28"/>
  <c r="BW28"/>
  <c r="BX28"/>
  <c r="CE28"/>
  <c r="CF28"/>
  <c r="CM28"/>
  <c r="CN28"/>
  <c r="CU28"/>
  <c r="CV28"/>
  <c r="DC28"/>
  <c r="DD28"/>
  <c r="DK28"/>
  <c r="DL28"/>
  <c r="DS28"/>
  <c r="DT28"/>
  <c r="EA28"/>
  <c r="EB28"/>
  <c r="EI28"/>
  <c r="EJ28"/>
  <c r="EQ28"/>
  <c r="ER28"/>
  <c r="EY28"/>
  <c r="EZ28"/>
  <c r="FG28"/>
  <c r="FH28"/>
  <c r="FO28"/>
  <c r="FP28"/>
  <c r="FW28"/>
  <c r="FX28"/>
  <c r="GE28"/>
  <c r="GF28"/>
  <c r="GM28"/>
  <c r="GN28"/>
  <c r="GU28"/>
  <c r="GV28"/>
  <c r="HC28"/>
  <c r="HD28"/>
  <c r="HK28"/>
  <c r="HL28"/>
  <c r="HS28"/>
  <c r="HT28"/>
  <c r="IA28"/>
  <c r="IB28"/>
  <c r="II28"/>
  <c r="IJ28"/>
  <c r="IY28"/>
  <c r="IZ28"/>
  <c r="JG28"/>
  <c r="JH28"/>
  <c r="JO28"/>
  <c r="JP28"/>
  <c r="JW28"/>
  <c r="JX28"/>
  <c r="KE28"/>
  <c r="KF28"/>
  <c r="KM28"/>
  <c r="KN28"/>
  <c r="KU28"/>
  <c r="KV28"/>
  <c r="LC28"/>
  <c r="LD28"/>
  <c r="LK28"/>
  <c r="LL28"/>
  <c r="LS28"/>
  <c r="LT28"/>
  <c r="MA28"/>
  <c r="MB28"/>
  <c r="MI28"/>
  <c r="MJ28"/>
  <c r="MQ28"/>
  <c r="MR28"/>
  <c r="MY28"/>
  <c r="MZ28"/>
  <c r="NG28"/>
  <c r="NH28"/>
  <c r="NO28"/>
  <c r="NP28"/>
  <c r="NW28"/>
  <c r="NX28"/>
  <c r="OE28"/>
  <c r="OF28"/>
  <c r="OM28"/>
  <c r="ON28"/>
  <c r="OU28"/>
  <c r="OV28"/>
  <c r="PC28"/>
  <c r="PD28"/>
  <c r="K29"/>
  <c r="L29"/>
  <c r="S29"/>
  <c r="T29"/>
  <c r="AA29"/>
  <c r="AB29"/>
  <c r="AI29"/>
  <c r="AJ29"/>
  <c r="AQ29"/>
  <c r="AR29"/>
  <c r="AY29"/>
  <c r="AZ29"/>
  <c r="BG29"/>
  <c r="BH29"/>
  <c r="BO29"/>
  <c r="BP29"/>
  <c r="BW29"/>
  <c r="BX29"/>
  <c r="CE29"/>
  <c r="CF29"/>
  <c r="CM29"/>
  <c r="CN29"/>
  <c r="CU29"/>
  <c r="CV29"/>
  <c r="DC29"/>
  <c r="DD29"/>
  <c r="DK29"/>
  <c r="DL29"/>
  <c r="DS29"/>
  <c r="DT29"/>
  <c r="EA29"/>
  <c r="EB29"/>
  <c r="EI29"/>
  <c r="EJ29"/>
  <c r="EQ29"/>
  <c r="ER29"/>
  <c r="EY29"/>
  <c r="EZ29"/>
  <c r="FG29"/>
  <c r="FH29"/>
  <c r="FO29"/>
  <c r="FP29"/>
  <c r="FW29"/>
  <c r="FX29"/>
  <c r="GE29"/>
  <c r="GF29"/>
  <c r="GM29"/>
  <c r="GN29"/>
  <c r="GU29"/>
  <c r="GV29"/>
  <c r="HC29"/>
  <c r="HD29"/>
  <c r="HK29"/>
  <c r="HL29"/>
  <c r="HS29"/>
  <c r="HT29"/>
  <c r="IA29"/>
  <c r="IB29"/>
  <c r="II29"/>
  <c r="IJ29"/>
  <c r="IY29"/>
  <c r="IZ29"/>
  <c r="JG29"/>
  <c r="JH29"/>
  <c r="JO29"/>
  <c r="JP29"/>
  <c r="JW29"/>
  <c r="JX29"/>
  <c r="KE29"/>
  <c r="KF29"/>
  <c r="KM29"/>
  <c r="KN29"/>
  <c r="KU29"/>
  <c r="KV29"/>
  <c r="LC29"/>
  <c r="LD29"/>
  <c r="LK29"/>
  <c r="LL29"/>
  <c r="LS29"/>
  <c r="LT29"/>
  <c r="MA29"/>
  <c r="MB29"/>
  <c r="MI29"/>
  <c r="MJ29"/>
  <c r="MQ29"/>
  <c r="MR29"/>
  <c r="MY29"/>
  <c r="MZ29"/>
  <c r="NG29"/>
  <c r="NH29"/>
  <c r="NO29"/>
  <c r="NP29"/>
  <c r="NW29"/>
  <c r="NX29"/>
  <c r="OE29"/>
  <c r="OF29"/>
  <c r="OM29"/>
  <c r="ON29"/>
  <c r="OU29"/>
  <c r="OV29"/>
  <c r="PC29"/>
  <c r="PD29"/>
  <c r="K30"/>
  <c r="L30"/>
  <c r="S30"/>
  <c r="T30"/>
  <c r="AA30"/>
  <c r="AB30"/>
  <c r="AI30"/>
  <c r="AJ30"/>
  <c r="AQ30"/>
  <c r="AR30"/>
  <c r="AY30"/>
  <c r="AZ30"/>
  <c r="BG30"/>
  <c r="BH30"/>
  <c r="BO30"/>
  <c r="BP30"/>
  <c r="BW30"/>
  <c r="BX30"/>
  <c r="CE30"/>
  <c r="CF30"/>
  <c r="CM30"/>
  <c r="CN30"/>
  <c r="CU30"/>
  <c r="CV30"/>
  <c r="DC30"/>
  <c r="DD30"/>
  <c r="DK30"/>
  <c r="DL30"/>
  <c r="DS30"/>
  <c r="DT30"/>
  <c r="EA30"/>
  <c r="EB30"/>
  <c r="EI30"/>
  <c r="EJ30"/>
  <c r="EQ30"/>
  <c r="ER30"/>
  <c r="EY30"/>
  <c r="EZ30"/>
  <c r="FG30"/>
  <c r="FH30"/>
  <c r="FO30"/>
  <c r="FP30"/>
  <c r="FW30"/>
  <c r="FX30"/>
  <c r="GE30"/>
  <c r="GF30"/>
  <c r="GM30"/>
  <c r="GN30"/>
  <c r="GU30"/>
  <c r="GV30"/>
  <c r="HC30"/>
  <c r="HD30"/>
  <c r="HK30"/>
  <c r="HL30"/>
  <c r="HS30"/>
  <c r="HT30"/>
  <c r="IA30"/>
  <c r="IB30"/>
  <c r="II30"/>
  <c r="IJ30"/>
  <c r="IY30"/>
  <c r="IZ30"/>
  <c r="JG30"/>
  <c r="JH30"/>
  <c r="JO30"/>
  <c r="JP30"/>
  <c r="JW30"/>
  <c r="JX30"/>
  <c r="KE30"/>
  <c r="KF30"/>
  <c r="KM30"/>
  <c r="KN30"/>
  <c r="KU30"/>
  <c r="KV30"/>
  <c r="LC30"/>
  <c r="LD30"/>
  <c r="LK30"/>
  <c r="LL30"/>
  <c r="LS30"/>
  <c r="LT30"/>
  <c r="MA30"/>
  <c r="MB30"/>
  <c r="MI30"/>
  <c r="MJ30"/>
  <c r="MQ30"/>
  <c r="MR30"/>
  <c r="MY30"/>
  <c r="MZ30"/>
  <c r="NG30"/>
  <c r="NH30"/>
  <c r="NO30"/>
  <c r="NP30"/>
  <c r="NW30"/>
  <c r="NX30"/>
  <c r="OE30"/>
  <c r="OF30"/>
  <c r="OM30"/>
  <c r="ON30"/>
  <c r="OU30"/>
  <c r="OV30"/>
  <c r="PC30"/>
  <c r="PD30"/>
  <c r="K31"/>
  <c r="L31"/>
  <c r="S31"/>
  <c r="T31"/>
  <c r="AA31"/>
  <c r="AB31"/>
  <c r="AI31"/>
  <c r="AJ31"/>
  <c r="AQ31"/>
  <c r="AR31"/>
  <c r="AY31"/>
  <c r="AZ31"/>
  <c r="BG31"/>
  <c r="BH31"/>
  <c r="BO31"/>
  <c r="BP31"/>
  <c r="BW31"/>
  <c r="BX31"/>
  <c r="CE31"/>
  <c r="CF31"/>
  <c r="CM31"/>
  <c r="CN31"/>
  <c r="CU31"/>
  <c r="CV31"/>
  <c r="DC31"/>
  <c r="DD31"/>
  <c r="DK31"/>
  <c r="DL31"/>
  <c r="DS31"/>
  <c r="DT31"/>
  <c r="EA31"/>
  <c r="EB31"/>
  <c r="EI31"/>
  <c r="EJ31"/>
  <c r="EQ31"/>
  <c r="ER31"/>
  <c r="EY31"/>
  <c r="EZ31"/>
  <c r="FG31"/>
  <c r="FH31"/>
  <c r="FO31"/>
  <c r="FP31"/>
  <c r="FW31"/>
  <c r="FX31"/>
  <c r="GE31"/>
  <c r="GF31"/>
  <c r="GM31"/>
  <c r="GN31"/>
  <c r="GU31"/>
  <c r="GV31"/>
  <c r="HC31"/>
  <c r="HD31"/>
  <c r="HK31"/>
  <c r="HL31"/>
  <c r="HS31"/>
  <c r="HT31"/>
  <c r="IA31"/>
  <c r="IB31"/>
  <c r="II31"/>
  <c r="IJ31"/>
  <c r="IY31"/>
  <c r="IZ31"/>
  <c r="JG31"/>
  <c r="JH31"/>
  <c r="JO31"/>
  <c r="JP31"/>
  <c r="JW31"/>
  <c r="JX31"/>
  <c r="KE31"/>
  <c r="KF31"/>
  <c r="KM31"/>
  <c r="KN31"/>
  <c r="KU31"/>
  <c r="KV31"/>
  <c r="LC31"/>
  <c r="LD31"/>
  <c r="LK31"/>
  <c r="LL31"/>
  <c r="LS31"/>
  <c r="LT31"/>
  <c r="MA31"/>
  <c r="MB31"/>
  <c r="MI31"/>
  <c r="MJ31"/>
  <c r="MQ31"/>
  <c r="MR31"/>
  <c r="MY31"/>
  <c r="MZ31"/>
  <c r="NG31"/>
  <c r="NH31"/>
  <c r="NO31"/>
  <c r="NP31"/>
  <c r="NW31"/>
  <c r="NX31"/>
  <c r="OE31"/>
  <c r="OF31"/>
  <c r="OM31"/>
  <c r="ON31"/>
  <c r="OU31"/>
  <c r="OV31"/>
  <c r="PC31"/>
  <c r="PD31"/>
  <c r="K32"/>
  <c r="L32"/>
  <c r="S32"/>
  <c r="T32"/>
  <c r="AA32"/>
  <c r="AB32"/>
  <c r="AI32"/>
  <c r="AJ32"/>
  <c r="AQ32"/>
  <c r="AR32"/>
  <c r="AY32"/>
  <c r="AZ32"/>
  <c r="BG32"/>
  <c r="BH32"/>
  <c r="BO32"/>
  <c r="BP32"/>
  <c r="BW32"/>
  <c r="BX32"/>
  <c r="CE32"/>
  <c r="CF32"/>
  <c r="CM32"/>
  <c r="CN32"/>
  <c r="CU32"/>
  <c r="CV32"/>
  <c r="DC32"/>
  <c r="DD32"/>
  <c r="DK32"/>
  <c r="DL32"/>
  <c r="DS32"/>
  <c r="DT32"/>
  <c r="EA32"/>
  <c r="EB32"/>
  <c r="EI32"/>
  <c r="EJ32"/>
  <c r="EQ32"/>
  <c r="ER32"/>
  <c r="EY32"/>
  <c r="EZ32"/>
  <c r="FG32"/>
  <c r="FH32"/>
  <c r="FO32"/>
  <c r="FP32"/>
  <c r="FW32"/>
  <c r="FX32"/>
  <c r="GE32"/>
  <c r="GF32"/>
  <c r="GM32"/>
  <c r="GN32"/>
  <c r="GU32"/>
  <c r="GV32"/>
  <c r="HC32"/>
  <c r="HD32"/>
  <c r="HK32"/>
  <c r="HL32"/>
  <c r="HS32"/>
  <c r="HT32"/>
  <c r="IA32"/>
  <c r="IB32"/>
  <c r="II32"/>
  <c r="IJ32"/>
  <c r="IY32"/>
  <c r="IZ32"/>
  <c r="JG32"/>
  <c r="JH32"/>
  <c r="JO32"/>
  <c r="JP32"/>
  <c r="JW32"/>
  <c r="JX32"/>
  <c r="KE32"/>
  <c r="KF32"/>
  <c r="KM32"/>
  <c r="KN32"/>
  <c r="KU32"/>
  <c r="KV32"/>
  <c r="LC32"/>
  <c r="LD32"/>
  <c r="LK32"/>
  <c r="LL32"/>
  <c r="LS32"/>
  <c r="LT32"/>
  <c r="MA32"/>
  <c r="MB32"/>
  <c r="MI32"/>
  <c r="MJ32"/>
  <c r="MQ32"/>
  <c r="MR32"/>
  <c r="MY32"/>
  <c r="MZ32"/>
  <c r="NG32"/>
  <c r="NH32"/>
  <c r="NO32"/>
  <c r="NP32"/>
  <c r="NW32"/>
  <c r="NX32"/>
  <c r="OE32"/>
  <c r="OF32"/>
  <c r="OM32"/>
  <c r="ON32"/>
  <c r="OU32"/>
  <c r="OV32"/>
  <c r="PC32"/>
  <c r="PD32"/>
  <c r="K33"/>
  <c r="L33"/>
  <c r="S33"/>
  <c r="T33"/>
  <c r="AA33"/>
  <c r="AB33"/>
  <c r="AI33"/>
  <c r="AJ33"/>
  <c r="AQ33"/>
  <c r="AR33"/>
  <c r="AY33"/>
  <c r="AZ33"/>
  <c r="BG33"/>
  <c r="BH33"/>
  <c r="BO33"/>
  <c r="BP33"/>
  <c r="BW33"/>
  <c r="BX33"/>
  <c r="CE33"/>
  <c r="CF33"/>
  <c r="CM33"/>
  <c r="CN33"/>
  <c r="CU33"/>
  <c r="CV33"/>
  <c r="DC33"/>
  <c r="DD33"/>
  <c r="DK33"/>
  <c r="DL33"/>
  <c r="DS33"/>
  <c r="DT33"/>
  <c r="EA33"/>
  <c r="EB33"/>
  <c r="EI33"/>
  <c r="EJ33"/>
  <c r="EQ33"/>
  <c r="ER33"/>
  <c r="EY33"/>
  <c r="EZ33"/>
  <c r="FG33"/>
  <c r="FH33"/>
  <c r="FO33"/>
  <c r="FP33"/>
  <c r="FW33"/>
  <c r="FX33"/>
  <c r="GE33"/>
  <c r="GF33"/>
  <c r="GM33"/>
  <c r="GN33"/>
  <c r="GU33"/>
  <c r="GV33"/>
  <c r="HC33"/>
  <c r="HD33"/>
  <c r="HK33"/>
  <c r="HL33"/>
  <c r="HS33"/>
  <c r="HT33"/>
  <c r="IA33"/>
  <c r="IB33"/>
  <c r="II33"/>
  <c r="IJ33"/>
  <c r="IY33"/>
  <c r="IZ33"/>
  <c r="JG33"/>
  <c r="JH33"/>
  <c r="JO33"/>
  <c r="JP33"/>
  <c r="JW33"/>
  <c r="JX33"/>
  <c r="KE33"/>
  <c r="KF33"/>
  <c r="KM33"/>
  <c r="KN33"/>
  <c r="KU33"/>
  <c r="KV33"/>
  <c r="LC33"/>
  <c r="LD33"/>
  <c r="LK33"/>
  <c r="LL33"/>
  <c r="LS33"/>
  <c r="LT33"/>
  <c r="MA33"/>
  <c r="MB33"/>
  <c r="MI33"/>
  <c r="MJ33"/>
  <c r="MQ33"/>
  <c r="MR33"/>
  <c r="MY33"/>
  <c r="MZ33"/>
  <c r="NG33"/>
  <c r="NH33"/>
  <c r="NO33"/>
  <c r="NP33"/>
  <c r="NW33"/>
  <c r="NX33"/>
  <c r="OE33"/>
  <c r="OF33"/>
  <c r="OM33"/>
  <c r="ON33"/>
  <c r="OU33"/>
  <c r="OV33"/>
  <c r="PC33"/>
  <c r="PD33"/>
  <c r="K34"/>
  <c r="L34"/>
  <c r="S34"/>
  <c r="T34"/>
  <c r="AA34"/>
  <c r="AB34"/>
  <c r="AI34"/>
  <c r="AJ34"/>
  <c r="AQ34"/>
  <c r="AR34"/>
  <c r="AY34"/>
  <c r="AZ34"/>
  <c r="BG34"/>
  <c r="BH34"/>
  <c r="BO34"/>
  <c r="BP34"/>
  <c r="BW34"/>
  <c r="BX34"/>
  <c r="CE34"/>
  <c r="CF34"/>
  <c r="CM34"/>
  <c r="CN34"/>
  <c r="CU34"/>
  <c r="CV34"/>
  <c r="DC34"/>
  <c r="DD34"/>
  <c r="DK34"/>
  <c r="DL34"/>
  <c r="DS34"/>
  <c r="DT34"/>
  <c r="EA34"/>
  <c r="EB34"/>
  <c r="EI34"/>
  <c r="EJ34"/>
  <c r="EQ34"/>
  <c r="ER34"/>
  <c r="EY34"/>
  <c r="EZ34"/>
  <c r="FG34"/>
  <c r="FH34"/>
  <c r="FO34"/>
  <c r="FP34"/>
  <c r="FW34"/>
  <c r="FX34"/>
  <c r="GE34"/>
  <c r="GF34"/>
  <c r="GM34"/>
  <c r="GN34"/>
  <c r="GU34"/>
  <c r="GV34"/>
  <c r="HC34"/>
  <c r="HD34"/>
  <c r="HK34"/>
  <c r="HL34"/>
  <c r="HS34"/>
  <c r="HT34"/>
  <c r="IA34"/>
  <c r="IB34"/>
  <c r="II34"/>
  <c r="IJ34"/>
  <c r="IY34"/>
  <c r="IZ34"/>
  <c r="JG34"/>
  <c r="JH34"/>
  <c r="JO34"/>
  <c r="JP34"/>
  <c r="JW34"/>
  <c r="JX34"/>
  <c r="KE34"/>
  <c r="KF34"/>
  <c r="KM34"/>
  <c r="KN34"/>
  <c r="KU34"/>
  <c r="KV34"/>
  <c r="LC34"/>
  <c r="LD34"/>
  <c r="LK34"/>
  <c r="LL34"/>
  <c r="LS34"/>
  <c r="LT34"/>
  <c r="MA34"/>
  <c r="MB34"/>
  <c r="MI34"/>
  <c r="MJ34"/>
  <c r="MQ34"/>
  <c r="MR34"/>
  <c r="MY34"/>
  <c r="MZ34"/>
  <c r="NG34"/>
  <c r="NH34"/>
  <c r="NO34"/>
  <c r="NP34"/>
  <c r="NW34"/>
  <c r="NX34"/>
  <c r="OE34"/>
  <c r="OF34"/>
  <c r="OM34"/>
  <c r="ON34"/>
  <c r="OU34"/>
  <c r="OV34"/>
  <c r="PC34"/>
  <c r="PD34"/>
  <c r="K35"/>
  <c r="L35"/>
  <c r="S35"/>
  <c r="T35"/>
  <c r="AA35"/>
  <c r="AB35"/>
  <c r="AI35"/>
  <c r="AJ35"/>
  <c r="AQ35"/>
  <c r="AR35"/>
  <c r="AY35"/>
  <c r="AZ35"/>
  <c r="BG35"/>
  <c r="BH35"/>
  <c r="BO35"/>
  <c r="BP35"/>
  <c r="BW35"/>
  <c r="BX35"/>
  <c r="CE35"/>
  <c r="CF35"/>
  <c r="CM35"/>
  <c r="CN35"/>
  <c r="CU35"/>
  <c r="CV35"/>
  <c r="DC35"/>
  <c r="DD35"/>
  <c r="DK35"/>
  <c r="DL35"/>
  <c r="DS35"/>
  <c r="DT35"/>
  <c r="EA35"/>
  <c r="EB35"/>
  <c r="EI35"/>
  <c r="EJ35"/>
  <c r="EQ35"/>
  <c r="ER35"/>
  <c r="EY35"/>
  <c r="EZ35"/>
  <c r="FG35"/>
  <c r="FH35"/>
  <c r="FO35"/>
  <c r="FP35"/>
  <c r="FW35"/>
  <c r="FX35"/>
  <c r="GE35"/>
  <c r="GF35"/>
  <c r="GM35"/>
  <c r="GN35"/>
  <c r="GU35"/>
  <c r="GV35"/>
  <c r="HC35"/>
  <c r="HD35"/>
  <c r="HK35"/>
  <c r="HL35"/>
  <c r="HS35"/>
  <c r="HT35"/>
  <c r="IA35"/>
  <c r="IB35"/>
  <c r="II35"/>
  <c r="IJ35"/>
  <c r="IY35"/>
  <c r="IZ35"/>
  <c r="JG35"/>
  <c r="JH35"/>
  <c r="JO35"/>
  <c r="JP35"/>
  <c r="JW35"/>
  <c r="JX35"/>
  <c r="KE35"/>
  <c r="KF35"/>
  <c r="KM35"/>
  <c r="KN35"/>
  <c r="KU35"/>
  <c r="KV35"/>
  <c r="LC35"/>
  <c r="LD35"/>
  <c r="LK35"/>
  <c r="LL35"/>
  <c r="LS35"/>
  <c r="LT35"/>
  <c r="MA35"/>
  <c r="MB35"/>
  <c r="MI35"/>
  <c r="MJ35"/>
  <c r="MQ35"/>
  <c r="MR35"/>
  <c r="MY35"/>
  <c r="MZ35"/>
  <c r="NG35"/>
  <c r="NH35"/>
  <c r="NO35"/>
  <c r="NP35"/>
  <c r="NW35"/>
  <c r="NX35"/>
  <c r="OE35"/>
  <c r="OF35"/>
  <c r="OM35"/>
  <c r="ON35"/>
  <c r="OU35"/>
  <c r="OV35"/>
  <c r="PC35"/>
  <c r="PD35"/>
  <c r="K36"/>
  <c r="L36"/>
  <c r="S36"/>
  <c r="T36"/>
  <c r="AA36"/>
  <c r="AB36"/>
  <c r="AI36"/>
  <c r="AJ36"/>
  <c r="AQ36"/>
  <c r="AR36"/>
  <c r="AY36"/>
  <c r="AZ36"/>
  <c r="BG36"/>
  <c r="BH36"/>
  <c r="BO36"/>
  <c r="BP36"/>
  <c r="BW36"/>
  <c r="BX36"/>
  <c r="CE36"/>
  <c r="CF36"/>
  <c r="CM36"/>
  <c r="CN36"/>
  <c r="CU36"/>
  <c r="CV36"/>
  <c r="DC36"/>
  <c r="DD36"/>
  <c r="DK36"/>
  <c r="DL36"/>
  <c r="DS36"/>
  <c r="DT36"/>
  <c r="EA36"/>
  <c r="EB36"/>
  <c r="EI36"/>
  <c r="EJ36"/>
  <c r="EQ36"/>
  <c r="ER36"/>
  <c r="EY36"/>
  <c r="EZ36"/>
  <c r="FG36"/>
  <c r="FH36"/>
  <c r="FO36"/>
  <c r="FP36"/>
  <c r="FW36"/>
  <c r="FX36"/>
  <c r="GE36"/>
  <c r="GF36"/>
  <c r="GM36"/>
  <c r="GN36"/>
  <c r="GU36"/>
  <c r="GV36"/>
  <c r="HC36"/>
  <c r="HD36"/>
  <c r="HK36"/>
  <c r="HL36"/>
  <c r="HS36"/>
  <c r="HT36"/>
  <c r="IA36"/>
  <c r="IB36"/>
  <c r="II36"/>
  <c r="IJ36"/>
  <c r="IY36"/>
  <c r="IZ36"/>
  <c r="JG36"/>
  <c r="JH36"/>
  <c r="JO36"/>
  <c r="JP36"/>
  <c r="JW36"/>
  <c r="JX36"/>
  <c r="KE36"/>
  <c r="KF36"/>
  <c r="KM36"/>
  <c r="KN36"/>
  <c r="KU36"/>
  <c r="KV36"/>
  <c r="LC36"/>
  <c r="LD36"/>
  <c r="LK36"/>
  <c r="LL36"/>
  <c r="LS36"/>
  <c r="LT36"/>
  <c r="MA36"/>
  <c r="MB36"/>
  <c r="MI36"/>
  <c r="MJ36"/>
  <c r="MQ36"/>
  <c r="MR36"/>
  <c r="MY36"/>
  <c r="MZ36"/>
  <c r="NG36"/>
  <c r="NH36"/>
  <c r="NO36"/>
  <c r="NP36"/>
  <c r="NW36"/>
  <c r="NX36"/>
  <c r="OE36"/>
  <c r="OF36"/>
  <c r="OM36"/>
  <c r="ON36"/>
  <c r="OU36"/>
  <c r="OV36"/>
  <c r="PC36"/>
  <c r="PD36"/>
  <c r="K37"/>
  <c r="L37"/>
  <c r="S37"/>
  <c r="T37"/>
  <c r="AA37"/>
  <c r="AB37"/>
  <c r="AI37"/>
  <c r="AJ37"/>
  <c r="AQ37"/>
  <c r="AR37"/>
  <c r="AY37"/>
  <c r="AZ37"/>
  <c r="BG37"/>
  <c r="BH37"/>
  <c r="BO37"/>
  <c r="BP37"/>
  <c r="BW37"/>
  <c r="BX37"/>
  <c r="CE37"/>
  <c r="CF37"/>
  <c r="CM37"/>
  <c r="CN37"/>
  <c r="CU37"/>
  <c r="CV37"/>
  <c r="DC37"/>
  <c r="DD37"/>
  <c r="DK37"/>
  <c r="DL37"/>
  <c r="DS37"/>
  <c r="DT37"/>
  <c r="EA37"/>
  <c r="EB37"/>
  <c r="EI37"/>
  <c r="EJ37"/>
  <c r="EQ37"/>
  <c r="ER37"/>
  <c r="EY37"/>
  <c r="EZ37"/>
  <c r="FG37"/>
  <c r="FH37"/>
  <c r="FO37"/>
  <c r="FP37"/>
  <c r="FW37"/>
  <c r="FX37"/>
  <c r="GE37"/>
  <c r="GF37"/>
  <c r="GM37"/>
  <c r="GN37"/>
  <c r="GU37"/>
  <c r="GV37"/>
  <c r="HC37"/>
  <c r="HD37"/>
  <c r="HK37"/>
  <c r="HL37"/>
  <c r="HS37"/>
  <c r="HT37"/>
  <c r="IA37"/>
  <c r="IB37"/>
  <c r="II37"/>
  <c r="IJ37"/>
  <c r="IY37"/>
  <c r="IZ37"/>
  <c r="JG37"/>
  <c r="JH37"/>
  <c r="JO37"/>
  <c r="JP37"/>
  <c r="JW37"/>
  <c r="JX37"/>
  <c r="KE37"/>
  <c r="KF37"/>
  <c r="KM37"/>
  <c r="KN37"/>
  <c r="KU37"/>
  <c r="KV37"/>
  <c r="LC37"/>
  <c r="LD37"/>
  <c r="LK37"/>
  <c r="LL37"/>
  <c r="LS37"/>
  <c r="LT37"/>
  <c r="MA37"/>
  <c r="MB37"/>
  <c r="MI37"/>
  <c r="MJ37"/>
  <c r="MQ37"/>
  <c r="MR37"/>
  <c r="MY37"/>
  <c r="MZ37"/>
  <c r="NG37"/>
  <c r="NH37"/>
  <c r="NO37"/>
  <c r="NP37"/>
  <c r="NW37"/>
  <c r="NX37"/>
  <c r="OE37"/>
  <c r="OF37"/>
  <c r="OM37"/>
  <c r="ON37"/>
  <c r="OU37"/>
  <c r="OV37"/>
  <c r="PC37"/>
  <c r="PD37"/>
  <c r="K38"/>
  <c r="L38"/>
  <c r="S38"/>
  <c r="T38"/>
  <c r="AA38"/>
  <c r="AB38"/>
  <c r="AI38"/>
  <c r="AJ38"/>
  <c r="AQ38"/>
  <c r="AR38"/>
  <c r="AY38"/>
  <c r="AZ38"/>
  <c r="BG38"/>
  <c r="BH38"/>
  <c r="BO38"/>
  <c r="BP38"/>
  <c r="BW38"/>
  <c r="BX38"/>
  <c r="CE38"/>
  <c r="CF38"/>
  <c r="CM38"/>
  <c r="CN38"/>
  <c r="CU38"/>
  <c r="CV38"/>
  <c r="DC38"/>
  <c r="DD38"/>
  <c r="DK38"/>
  <c r="DL38"/>
  <c r="DS38"/>
  <c r="DT38"/>
  <c r="EA38"/>
  <c r="EB38"/>
  <c r="EI38"/>
  <c r="EJ38"/>
  <c r="EQ38"/>
  <c r="ER38"/>
  <c r="EY38"/>
  <c r="EZ38"/>
  <c r="FG38"/>
  <c r="FH38"/>
  <c r="FO38"/>
  <c r="FP38"/>
  <c r="FW38"/>
  <c r="FX38"/>
  <c r="GE38"/>
  <c r="GF38"/>
  <c r="GM38"/>
  <c r="GN38"/>
  <c r="GU38"/>
  <c r="GV38"/>
  <c r="HC38"/>
  <c r="HD38"/>
  <c r="HK38"/>
  <c r="HL38"/>
  <c r="HS38"/>
  <c r="HT38"/>
  <c r="IA38"/>
  <c r="IB38"/>
  <c r="II38"/>
  <c r="IJ38"/>
  <c r="IY38"/>
  <c r="IZ38"/>
  <c r="JG38"/>
  <c r="JH38"/>
  <c r="JO38"/>
  <c r="JP38"/>
  <c r="JW38"/>
  <c r="JX38"/>
  <c r="KE38"/>
  <c r="KF38"/>
  <c r="KM38"/>
  <c r="KN38"/>
  <c r="KU38"/>
  <c r="KV38"/>
  <c r="LC38"/>
  <c r="LD38"/>
  <c r="LK38"/>
  <c r="LL38"/>
  <c r="LS38"/>
  <c r="LT38"/>
  <c r="MA38"/>
  <c r="MB38"/>
  <c r="MI38"/>
  <c r="MJ38"/>
  <c r="MQ38"/>
  <c r="MR38"/>
  <c r="MY38"/>
  <c r="MZ38"/>
  <c r="NG38"/>
  <c r="NH38"/>
  <c r="NO38"/>
  <c r="NP38"/>
  <c r="NW38"/>
  <c r="NX38"/>
  <c r="OE38"/>
  <c r="OF38"/>
  <c r="OM38"/>
  <c r="ON38"/>
  <c r="OU38"/>
  <c r="OV38"/>
  <c r="PC38"/>
  <c r="PD38"/>
  <c r="K39"/>
  <c r="L39"/>
  <c r="S39"/>
  <c r="T39"/>
  <c r="AA39"/>
  <c r="AB39"/>
  <c r="AI39"/>
  <c r="AJ39"/>
  <c r="AQ39"/>
  <c r="AR39"/>
  <c r="AY39"/>
  <c r="AZ39"/>
  <c r="BG39"/>
  <c r="BH39"/>
  <c r="BO39"/>
  <c r="BP39"/>
  <c r="BW39"/>
  <c r="BX39"/>
  <c r="CE39"/>
  <c r="CF39"/>
  <c r="CM39"/>
  <c r="CN39"/>
  <c r="CU39"/>
  <c r="CV39"/>
  <c r="DC39"/>
  <c r="DD39"/>
  <c r="DK39"/>
  <c r="DL39"/>
  <c r="DS39"/>
  <c r="DT39"/>
  <c r="EA39"/>
  <c r="EB39"/>
  <c r="EI39"/>
  <c r="EJ39"/>
  <c r="EQ39"/>
  <c r="ER39"/>
  <c r="EY39"/>
  <c r="EZ39"/>
  <c r="FG39"/>
  <c r="FH39"/>
  <c r="FO39"/>
  <c r="FP39"/>
  <c r="FW39"/>
  <c r="FX39"/>
  <c r="GE39"/>
  <c r="GF39"/>
  <c r="GM39"/>
  <c r="GN39"/>
  <c r="GU39"/>
  <c r="GV39"/>
  <c r="HC39"/>
  <c r="HD39"/>
  <c r="HK39"/>
  <c r="HL39"/>
  <c r="HS39"/>
  <c r="HT39"/>
  <c r="IA39"/>
  <c r="IB39"/>
  <c r="II39"/>
  <c r="IJ39"/>
  <c r="IY39"/>
  <c r="IZ39"/>
  <c r="JG39"/>
  <c r="JH39"/>
  <c r="JO39"/>
  <c r="JP39"/>
  <c r="JW39"/>
  <c r="JX39"/>
  <c r="KE39"/>
  <c r="KF39"/>
  <c r="KM39"/>
  <c r="KN39"/>
  <c r="KU39"/>
  <c r="KV39"/>
  <c r="LC39"/>
  <c r="LD39"/>
  <c r="LK39"/>
  <c r="LL39"/>
  <c r="LS39"/>
  <c r="LT39"/>
  <c r="MA39"/>
  <c r="MB39"/>
  <c r="MI39"/>
  <c r="MJ39"/>
  <c r="MQ39"/>
  <c r="MR39"/>
  <c r="MY39"/>
  <c r="MZ39"/>
  <c r="NG39"/>
  <c r="NH39"/>
  <c r="NO39"/>
  <c r="NP39"/>
  <c r="NW39"/>
  <c r="NX39"/>
  <c r="OE39"/>
  <c r="OF39"/>
  <c r="OM39"/>
  <c r="ON39"/>
  <c r="OU39"/>
  <c r="OV39"/>
  <c r="PC39"/>
  <c r="PD39"/>
  <c r="K40"/>
  <c r="L40"/>
  <c r="S40"/>
  <c r="T40"/>
  <c r="AA40"/>
  <c r="AB40"/>
  <c r="AI40"/>
  <c r="AJ40"/>
  <c r="AQ40"/>
  <c r="AR40"/>
  <c r="AY40"/>
  <c r="AZ40"/>
  <c r="BG40"/>
  <c r="BH40"/>
  <c r="BO40"/>
  <c r="BP40"/>
  <c r="BW40"/>
  <c r="BX40"/>
  <c r="CE40"/>
  <c r="CF40"/>
  <c r="CM40"/>
  <c r="CN40"/>
  <c r="CU40"/>
  <c r="CV40"/>
  <c r="DC40"/>
  <c r="DD40"/>
  <c r="DK40"/>
  <c r="DL40"/>
  <c r="DS40"/>
  <c r="DT40"/>
  <c r="EA40"/>
  <c r="EB40"/>
  <c r="EI40"/>
  <c r="EJ40"/>
  <c r="EQ40"/>
  <c r="ER40"/>
  <c r="EY40"/>
  <c r="EZ40"/>
  <c r="FG40"/>
  <c r="FH40"/>
  <c r="FO40"/>
  <c r="FP40"/>
  <c r="FW40"/>
  <c r="FX40"/>
  <c r="GE40"/>
  <c r="GF40"/>
  <c r="GM40"/>
  <c r="GN40"/>
  <c r="GU40"/>
  <c r="GV40"/>
  <c r="HC40"/>
  <c r="HD40"/>
  <c r="HK40"/>
  <c r="HL40"/>
  <c r="HS40"/>
  <c r="HT40"/>
  <c r="IA40"/>
  <c r="IB40"/>
  <c r="II40"/>
  <c r="IJ40"/>
  <c r="IY40"/>
  <c r="IZ40"/>
  <c r="JG40"/>
  <c r="JH40"/>
  <c r="JO40"/>
  <c r="JP40"/>
  <c r="JW40"/>
  <c r="JX40"/>
  <c r="KE40"/>
  <c r="KF40"/>
  <c r="KM40"/>
  <c r="KN40"/>
  <c r="KU40"/>
  <c r="KV40"/>
  <c r="LC40"/>
  <c r="LD40"/>
  <c r="LK40"/>
  <c r="LL40"/>
  <c r="LS40"/>
  <c r="LT40"/>
  <c r="MA40"/>
  <c r="MB40"/>
  <c r="MI40"/>
  <c r="MJ40"/>
  <c r="MQ40"/>
  <c r="MR40"/>
  <c r="MY40"/>
  <c r="MZ40"/>
  <c r="NG40"/>
  <c r="NH40"/>
  <c r="NO40"/>
  <c r="NP40"/>
  <c r="NW40"/>
  <c r="NX40"/>
  <c r="OE40"/>
  <c r="OF40"/>
  <c r="OM40"/>
  <c r="ON40"/>
  <c r="OU40"/>
  <c r="OV40"/>
  <c r="PC40"/>
  <c r="PD40"/>
  <c r="K41"/>
  <c r="L41"/>
  <c r="S41"/>
  <c r="T41"/>
  <c r="AA41"/>
  <c r="AB41"/>
  <c r="AI41"/>
  <c r="AJ41"/>
  <c r="AQ41"/>
  <c r="AR41"/>
  <c r="AY41"/>
  <c r="AZ41"/>
  <c r="BG41"/>
  <c r="BH41"/>
  <c r="BO41"/>
  <c r="BP41"/>
  <c r="BW41"/>
  <c r="BX41"/>
  <c r="CE41"/>
  <c r="CF41"/>
  <c r="CM41"/>
  <c r="CN41"/>
  <c r="CU41"/>
  <c r="CV41"/>
  <c r="DC41"/>
  <c r="DD41"/>
  <c r="DK41"/>
  <c r="DL41"/>
  <c r="DS41"/>
  <c r="DT41"/>
  <c r="EA41"/>
  <c r="EB41"/>
  <c r="EI41"/>
  <c r="EJ41"/>
  <c r="EQ41"/>
  <c r="ER41"/>
  <c r="EY41"/>
  <c r="EZ41"/>
  <c r="FG41"/>
  <c r="FH41"/>
  <c r="FO41"/>
  <c r="FP41"/>
  <c r="FW41"/>
  <c r="FX41"/>
  <c r="GE41"/>
  <c r="GF41"/>
  <c r="GM41"/>
  <c r="GN41"/>
  <c r="GU41"/>
  <c r="GV41"/>
  <c r="HC41"/>
  <c r="HD41"/>
  <c r="HK41"/>
  <c r="HL41"/>
  <c r="HS41"/>
  <c r="HT41"/>
  <c r="IA41"/>
  <c r="IB41"/>
  <c r="II41"/>
  <c r="IJ41"/>
  <c r="IY41"/>
  <c r="IZ41"/>
  <c r="JG41"/>
  <c r="JH41"/>
  <c r="JO41"/>
  <c r="JP41"/>
  <c r="JW41"/>
  <c r="JX41"/>
  <c r="KE41"/>
  <c r="KF41"/>
  <c r="KM41"/>
  <c r="KN41"/>
  <c r="KU41"/>
  <c r="KV41"/>
  <c r="LC41"/>
  <c r="LD41"/>
  <c r="LK41"/>
  <c r="LL41"/>
  <c r="LS41"/>
  <c r="LT41"/>
  <c r="MA41"/>
  <c r="MB41"/>
  <c r="MI41"/>
  <c r="MJ41"/>
  <c r="MQ41"/>
  <c r="MR41"/>
  <c r="MY41"/>
  <c r="MZ41"/>
  <c r="NG41"/>
  <c r="NH41"/>
  <c r="NO41"/>
  <c r="NP41"/>
  <c r="NW41"/>
  <c r="NX41"/>
  <c r="OE41"/>
  <c r="OF41"/>
  <c r="OM41"/>
  <c r="ON41"/>
  <c r="OU41"/>
  <c r="OV41"/>
  <c r="PC41"/>
  <c r="PD41"/>
  <c r="K42"/>
  <c r="L42"/>
  <c r="S42"/>
  <c r="T42"/>
  <c r="AA42"/>
  <c r="AB42"/>
  <c r="AI42"/>
  <c r="AJ42"/>
  <c r="AQ42"/>
  <c r="AR42"/>
  <c r="AY42"/>
  <c r="AZ42"/>
  <c r="BG42"/>
  <c r="BH42"/>
  <c r="BO42"/>
  <c r="BP42"/>
  <c r="BW42"/>
  <c r="BX42"/>
  <c r="CE42"/>
  <c r="CF42"/>
  <c r="CM42"/>
  <c r="CN42"/>
  <c r="CU42"/>
  <c r="CV42"/>
  <c r="DC42"/>
  <c r="DD42"/>
  <c r="DK42"/>
  <c r="DL42"/>
  <c r="DS42"/>
  <c r="DT42"/>
  <c r="EA42"/>
  <c r="EB42"/>
  <c r="EI42"/>
  <c r="EJ42"/>
  <c r="EQ42"/>
  <c r="ER42"/>
  <c r="EY42"/>
  <c r="EZ42"/>
  <c r="FG42"/>
  <c r="FH42"/>
  <c r="FO42"/>
  <c r="FP42"/>
  <c r="FW42"/>
  <c r="FX42"/>
  <c r="GE42"/>
  <c r="GF42"/>
  <c r="GM42"/>
  <c r="GN42"/>
  <c r="GU42"/>
  <c r="GV42"/>
  <c r="HC42"/>
  <c r="HD42"/>
  <c r="HK42"/>
  <c r="HL42"/>
  <c r="HS42"/>
  <c r="HT42"/>
  <c r="IA42"/>
  <c r="IB42"/>
  <c r="II42"/>
  <c r="IJ42"/>
  <c r="IY42"/>
  <c r="IZ42"/>
  <c r="JG42"/>
  <c r="JH42"/>
  <c r="JO42"/>
  <c r="JP42"/>
  <c r="JW42"/>
  <c r="JX42"/>
  <c r="KE42"/>
  <c r="KF42"/>
  <c r="KM42"/>
  <c r="KN42"/>
  <c r="KU42"/>
  <c r="KV42"/>
  <c r="LC42"/>
  <c r="LD42"/>
  <c r="LK42"/>
  <c r="LL42"/>
  <c r="LS42"/>
  <c r="LT42"/>
  <c r="MA42"/>
  <c r="MB42"/>
  <c r="MI42"/>
  <c r="MJ42"/>
  <c r="MQ42"/>
  <c r="MR42"/>
  <c r="MY42"/>
  <c r="MZ42"/>
  <c r="NG42"/>
  <c r="NH42"/>
  <c r="NO42"/>
  <c r="NP42"/>
  <c r="NW42"/>
  <c r="NX42"/>
  <c r="OE42"/>
  <c r="OF42"/>
  <c r="OM42"/>
  <c r="ON42"/>
  <c r="OU42"/>
  <c r="OV42"/>
  <c r="PC42"/>
  <c r="PD42"/>
  <c r="K43"/>
  <c r="L43"/>
  <c r="S43"/>
  <c r="T43"/>
  <c r="AA43"/>
  <c r="AB43"/>
  <c r="AI43"/>
  <c r="AJ43"/>
  <c r="AQ43"/>
  <c r="AR43"/>
  <c r="AY43"/>
  <c r="AZ43"/>
  <c r="BG43"/>
  <c r="BH43"/>
  <c r="BO43"/>
  <c r="BP43"/>
  <c r="BW43"/>
  <c r="BX43"/>
  <c r="CE43"/>
  <c r="CF43"/>
  <c r="CM43"/>
  <c r="CN43"/>
  <c r="CU43"/>
  <c r="CV43"/>
  <c r="DC43"/>
  <c r="DD43"/>
  <c r="DK43"/>
  <c r="DL43"/>
  <c r="DS43"/>
  <c r="DT43"/>
  <c r="EA43"/>
  <c r="EB43"/>
  <c r="EI43"/>
  <c r="EJ43"/>
  <c r="EQ43"/>
  <c r="ER43"/>
  <c r="EY43"/>
  <c r="EZ43"/>
  <c r="FG43"/>
  <c r="FH43"/>
  <c r="FO43"/>
  <c r="FP43"/>
  <c r="FW43"/>
  <c r="FX43"/>
  <c r="GE43"/>
  <c r="GF43"/>
  <c r="GM43"/>
  <c r="GN43"/>
  <c r="GU43"/>
  <c r="GV43"/>
  <c r="HC43"/>
  <c r="HD43"/>
  <c r="HK43"/>
  <c r="HL43"/>
  <c r="HS43"/>
  <c r="HT43"/>
  <c r="IA43"/>
  <c r="IB43"/>
  <c r="II43"/>
  <c r="IJ43"/>
  <c r="IY43"/>
  <c r="IZ43"/>
  <c r="JG43"/>
  <c r="JH43"/>
  <c r="JO43"/>
  <c r="JP43"/>
  <c r="JW43"/>
  <c r="JX43"/>
  <c r="KE43"/>
  <c r="KF43"/>
  <c r="KM43"/>
  <c r="KN43"/>
  <c r="KU43"/>
  <c r="KV43"/>
  <c r="LC43"/>
  <c r="LD43"/>
  <c r="LK43"/>
  <c r="LL43"/>
  <c r="LS43"/>
  <c r="LT43"/>
  <c r="MA43"/>
  <c r="MB43"/>
  <c r="MI43"/>
  <c r="MJ43"/>
  <c r="MQ43"/>
  <c r="MR43"/>
  <c r="MY43"/>
  <c r="MZ43"/>
  <c r="NG43"/>
  <c r="NH43"/>
  <c r="NO43"/>
  <c r="NP43"/>
  <c r="NW43"/>
  <c r="NX43"/>
  <c r="OE43"/>
  <c r="OF43"/>
  <c r="OM43"/>
  <c r="ON43"/>
  <c r="OU43"/>
  <c r="OV43"/>
  <c r="PC43"/>
  <c r="PD43"/>
  <c r="K44"/>
  <c r="L44"/>
  <c r="S44"/>
  <c r="T44"/>
  <c r="AA44"/>
  <c r="AB44"/>
  <c r="AI44"/>
  <c r="AJ44"/>
  <c r="AQ44"/>
  <c r="AR44"/>
  <c r="AY44"/>
  <c r="AZ44"/>
  <c r="BG44"/>
  <c r="BH44"/>
  <c r="BO44"/>
  <c r="BP44"/>
  <c r="BW44"/>
  <c r="BX44"/>
  <c r="CE44"/>
  <c r="CF44"/>
  <c r="CM44"/>
  <c r="CN44"/>
  <c r="CU44"/>
  <c r="CV44"/>
  <c r="DC44"/>
  <c r="DD44"/>
  <c r="DK44"/>
  <c r="DL44"/>
  <c r="DS44"/>
  <c r="DT44"/>
  <c r="EA44"/>
  <c r="EB44"/>
  <c r="EI44"/>
  <c r="EJ44"/>
  <c r="EQ44"/>
  <c r="ER44"/>
  <c r="EY44"/>
  <c r="EZ44"/>
  <c r="FG44"/>
  <c r="FH44"/>
  <c r="FO44"/>
  <c r="FP44"/>
  <c r="FW44"/>
  <c r="FX44"/>
  <c r="GE44"/>
  <c r="GF44"/>
  <c r="GM44"/>
  <c r="GN44"/>
  <c r="GU44"/>
  <c r="GV44"/>
  <c r="HC44"/>
  <c r="HD44"/>
  <c r="HK44"/>
  <c r="HL44"/>
  <c r="HS44"/>
  <c r="HT44"/>
  <c r="IA44"/>
  <c r="IB44"/>
  <c r="II44"/>
  <c r="IJ44"/>
  <c r="IY44"/>
  <c r="IZ44"/>
  <c r="JG44"/>
  <c r="JH44"/>
  <c r="JO44"/>
  <c r="JP44"/>
  <c r="JW44"/>
  <c r="JX44"/>
  <c r="KE44"/>
  <c r="KF44"/>
  <c r="KM44"/>
  <c r="KN44"/>
  <c r="KU44"/>
  <c r="KV44"/>
  <c r="LC44"/>
  <c r="LD44"/>
  <c r="LK44"/>
  <c r="LL44"/>
  <c r="LS44"/>
  <c r="LT44"/>
  <c r="MA44"/>
  <c r="MB44"/>
  <c r="MI44"/>
  <c r="MJ44"/>
  <c r="MQ44"/>
  <c r="MR44"/>
  <c r="MY44"/>
  <c r="MZ44"/>
  <c r="NG44"/>
  <c r="NH44"/>
  <c r="NO44"/>
  <c r="NP44"/>
  <c r="NW44"/>
  <c r="NX44"/>
  <c r="OE44"/>
  <c r="OF44"/>
  <c r="OM44"/>
  <c r="ON44"/>
  <c r="OU44"/>
  <c r="OV44"/>
  <c r="PC44"/>
  <c r="PD44"/>
  <c r="K11"/>
  <c r="L11"/>
  <c r="S11"/>
  <c r="T11"/>
  <c r="AA11"/>
  <c r="AB11"/>
  <c r="AI11"/>
  <c r="AJ11"/>
  <c r="AQ11"/>
  <c r="AR11"/>
  <c r="AY11"/>
  <c r="AZ11"/>
  <c r="BG11"/>
  <c r="BH11"/>
  <c r="BO11"/>
  <c r="BP11"/>
  <c r="BW11"/>
  <c r="BX11"/>
  <c r="CE11"/>
  <c r="CF11"/>
  <c r="CM11"/>
  <c r="CN11"/>
  <c r="CU11"/>
  <c r="CV11"/>
  <c r="DC11"/>
  <c r="DD11"/>
  <c r="DK11"/>
  <c r="DL11"/>
  <c r="DS11"/>
  <c r="DT11"/>
  <c r="EA11"/>
  <c r="EB11"/>
  <c r="EI11"/>
  <c r="EJ11"/>
  <c r="EQ11"/>
  <c r="ER11"/>
  <c r="EY11"/>
  <c r="EZ11"/>
  <c r="FG11"/>
  <c r="FH11"/>
  <c r="FO11"/>
  <c r="FP11"/>
  <c r="FW11"/>
  <c r="FX11"/>
  <c r="GE11"/>
  <c r="GF11"/>
  <c r="GM11"/>
  <c r="GN11"/>
  <c r="GU11"/>
  <c r="GV11"/>
  <c r="HC11"/>
  <c r="HD11"/>
  <c r="HK11"/>
  <c r="HL11"/>
  <c r="HS11"/>
  <c r="HT11"/>
  <c r="IA11"/>
  <c r="IB11"/>
  <c r="II11"/>
  <c r="IJ11"/>
  <c r="IY11"/>
  <c r="IZ11"/>
  <c r="JG11"/>
  <c r="JH11"/>
  <c r="JO11"/>
  <c r="JP11"/>
  <c r="JW11"/>
  <c r="JX11"/>
  <c r="KE11"/>
  <c r="KF11"/>
  <c r="KM11"/>
  <c r="KN11"/>
  <c r="KU11"/>
  <c r="KV11"/>
  <c r="LC11"/>
  <c r="LD11"/>
  <c r="LK11"/>
  <c r="LL11"/>
  <c r="LS11"/>
  <c r="LT11"/>
  <c r="MA11"/>
  <c r="MB11"/>
  <c r="MI11"/>
  <c r="MJ11"/>
  <c r="MQ11"/>
  <c r="MR11"/>
  <c r="MY11"/>
  <c r="MZ11"/>
  <c r="NG11"/>
  <c r="NH11"/>
  <c r="NO11"/>
  <c r="NP11"/>
  <c r="NW11"/>
  <c r="NX11"/>
  <c r="OE11"/>
  <c r="OF11"/>
  <c r="OM11"/>
  <c r="ON11"/>
  <c r="OU11"/>
  <c r="OV11"/>
  <c r="PC11"/>
  <c r="PD11"/>
  <c r="L12"/>
  <c r="S12"/>
  <c r="T12"/>
  <c r="AA12"/>
  <c r="AB12"/>
  <c r="AI12"/>
  <c r="AJ12"/>
  <c r="AQ12"/>
  <c r="AR12"/>
  <c r="AY12"/>
  <c r="AZ12"/>
  <c r="BG12"/>
  <c r="BH12"/>
  <c r="BO12"/>
  <c r="BP12"/>
  <c r="BW12"/>
  <c r="BX12"/>
  <c r="CE12"/>
  <c r="CF12"/>
  <c r="CM12"/>
  <c r="CN12"/>
  <c r="CU12"/>
  <c r="CV12"/>
  <c r="DC12"/>
  <c r="DD12"/>
  <c r="DK12"/>
  <c r="DL12"/>
  <c r="DS12"/>
  <c r="DT12"/>
  <c r="EA12"/>
  <c r="EB12"/>
  <c r="EI12"/>
  <c r="EJ12"/>
  <c r="EQ12"/>
  <c r="ER12"/>
  <c r="EY12"/>
  <c r="EZ12"/>
  <c r="FG12"/>
  <c r="FH12"/>
  <c r="FO12"/>
  <c r="FP12"/>
  <c r="FW12"/>
  <c r="FX12"/>
  <c r="GE12"/>
  <c r="GF12"/>
  <c r="GM12"/>
  <c r="GN12"/>
  <c r="GU12"/>
  <c r="GV12"/>
  <c r="HC12"/>
  <c r="HD12"/>
  <c r="HK12"/>
  <c r="HL12"/>
  <c r="HS12"/>
  <c r="HT12"/>
  <c r="IA12"/>
  <c r="IB12"/>
  <c r="II12"/>
  <c r="IJ12"/>
  <c r="IY12"/>
  <c r="IZ12"/>
  <c r="JG12"/>
  <c r="JH12"/>
  <c r="JO12"/>
  <c r="JP12"/>
  <c r="JW12"/>
  <c r="JX12"/>
  <c r="KE12"/>
  <c r="KF12"/>
  <c r="KM12"/>
  <c r="KN12"/>
  <c r="KU12"/>
  <c r="KV12"/>
  <c r="LC12"/>
  <c r="LD12"/>
  <c r="LK12"/>
  <c r="LL12"/>
  <c r="LS12"/>
  <c r="LT12"/>
  <c r="MA12"/>
  <c r="MB12"/>
  <c r="MI12"/>
  <c r="MJ12"/>
  <c r="MQ12"/>
  <c r="MR12"/>
  <c r="MY12"/>
  <c r="MZ12"/>
  <c r="NG12"/>
  <c r="NH12"/>
  <c r="NO12"/>
  <c r="NP12"/>
  <c r="NW12"/>
  <c r="NX12"/>
  <c r="OE12"/>
  <c r="OF12"/>
  <c r="OM12"/>
  <c r="ON12"/>
  <c r="OU12"/>
  <c r="OV12"/>
  <c r="PC12"/>
  <c r="PD12"/>
  <c r="K13"/>
  <c r="L13"/>
  <c r="S13"/>
  <c r="T13"/>
  <c r="AA13"/>
  <c r="AB13"/>
  <c r="AI13"/>
  <c r="AJ13"/>
  <c r="AQ13"/>
  <c r="AR13"/>
  <c r="AY13"/>
  <c r="AZ13"/>
  <c r="BG13"/>
  <c r="BH13"/>
  <c r="BO13"/>
  <c r="BP13"/>
  <c r="BW13"/>
  <c r="BX13"/>
  <c r="CE13"/>
  <c r="CF13"/>
  <c r="CM13"/>
  <c r="CN13"/>
  <c r="CU13"/>
  <c r="CV13"/>
  <c r="DC13"/>
  <c r="DD13"/>
  <c r="DK13"/>
  <c r="DL13"/>
  <c r="DS13"/>
  <c r="DT13"/>
  <c r="EA13"/>
  <c r="EB13"/>
  <c r="EI13"/>
  <c r="EJ13"/>
  <c r="EQ13"/>
  <c r="ER13"/>
  <c r="EY13"/>
  <c r="EZ13"/>
  <c r="FG13"/>
  <c r="FH13"/>
  <c r="FO13"/>
  <c r="FP13"/>
  <c r="FW13"/>
  <c r="FX13"/>
  <c r="GE13"/>
  <c r="GF13"/>
  <c r="GM13"/>
  <c r="GN13"/>
  <c r="GU13"/>
  <c r="GV13"/>
  <c r="HC13"/>
  <c r="HD13"/>
  <c r="HK13"/>
  <c r="HL13"/>
  <c r="HS13"/>
  <c r="HT13"/>
  <c r="IA13"/>
  <c r="IB13"/>
  <c r="II13"/>
  <c r="IJ13"/>
  <c r="IY13"/>
  <c r="IZ13"/>
  <c r="JG13"/>
  <c r="JH13"/>
  <c r="JO13"/>
  <c r="JP13"/>
  <c r="JW13"/>
  <c r="JX13"/>
  <c r="KE13"/>
  <c r="KF13"/>
  <c r="KM13"/>
  <c r="KN13"/>
  <c r="KU13"/>
  <c r="KV13"/>
  <c r="LC13"/>
  <c r="LD13"/>
  <c r="LK13"/>
  <c r="LL13"/>
  <c r="LS13"/>
  <c r="LT13"/>
  <c r="MA13"/>
  <c r="MB13"/>
  <c r="MI13"/>
  <c r="MJ13"/>
  <c r="MQ13"/>
  <c r="MR13"/>
  <c r="MY13"/>
  <c r="MZ13"/>
  <c r="NG13"/>
  <c r="NH13"/>
  <c r="NO13"/>
  <c r="NP13"/>
  <c r="NW13"/>
  <c r="NX13"/>
  <c r="OE13"/>
  <c r="OF13"/>
  <c r="OM13"/>
  <c r="ON13"/>
  <c r="OU13"/>
  <c r="OV13"/>
  <c r="PC13"/>
  <c r="PD13"/>
  <c r="S7"/>
  <c r="BN5"/>
  <c r="BN6"/>
  <c r="PD17"/>
  <c r="PC17"/>
  <c r="PD16"/>
  <c r="PC16"/>
  <c r="PD15"/>
  <c r="PC15"/>
  <c r="PD14"/>
  <c r="PC14"/>
  <c r="PD10"/>
  <c r="PC10"/>
  <c r="PD9"/>
  <c r="PC9"/>
  <c r="PD8"/>
  <c r="PC8"/>
  <c r="PD7"/>
  <c r="PC7"/>
  <c r="OV17"/>
  <c r="OU17"/>
  <c r="OV16"/>
  <c r="OU16"/>
  <c r="OV15"/>
  <c r="OU15"/>
  <c r="OV14"/>
  <c r="OU14"/>
  <c r="OV10"/>
  <c r="OU10"/>
  <c r="OV9"/>
  <c r="OU9"/>
  <c r="OV8"/>
  <c r="OU8"/>
  <c r="OV7"/>
  <c r="OU7"/>
  <c r="ON17"/>
  <c r="OM17"/>
  <c r="ON16"/>
  <c r="OM16"/>
  <c r="ON15"/>
  <c r="OM15"/>
  <c r="ON14"/>
  <c r="OM14"/>
  <c r="ON10"/>
  <c r="OM10"/>
  <c r="ON9"/>
  <c r="OM9"/>
  <c r="ON8"/>
  <c r="OM8"/>
  <c r="ON7"/>
  <c r="OM7"/>
  <c r="OF17"/>
  <c r="OE17"/>
  <c r="OF16"/>
  <c r="OE16"/>
  <c r="OF15"/>
  <c r="OE15"/>
  <c r="OF14"/>
  <c r="OE14"/>
  <c r="OF10"/>
  <c r="OE10"/>
  <c r="OF9"/>
  <c r="OE9"/>
  <c r="OF8"/>
  <c r="OE8"/>
  <c r="OF7"/>
  <c r="OE7"/>
  <c r="NX17"/>
  <c r="NW17"/>
  <c r="NX16"/>
  <c r="NW16"/>
  <c r="NX15"/>
  <c r="NW15"/>
  <c r="NX14"/>
  <c r="NW14"/>
  <c r="NX10"/>
  <c r="NW10"/>
  <c r="NX9"/>
  <c r="NW9"/>
  <c r="NX8"/>
  <c r="NW8"/>
  <c r="NX7"/>
  <c r="NW7"/>
  <c r="NP17"/>
  <c r="NO17"/>
  <c r="NP16"/>
  <c r="NO16"/>
  <c r="NP15"/>
  <c r="NO15"/>
  <c r="NP14"/>
  <c r="NO14"/>
  <c r="NP10"/>
  <c r="NO10"/>
  <c r="NP9"/>
  <c r="NO9"/>
  <c r="NP8"/>
  <c r="NO8"/>
  <c r="NP7"/>
  <c r="NO7"/>
  <c r="NH17"/>
  <c r="NG17"/>
  <c r="NH16"/>
  <c r="NG16"/>
  <c r="NH15"/>
  <c r="NG15"/>
  <c r="NH14"/>
  <c r="NG14"/>
  <c r="NH10"/>
  <c r="NG10"/>
  <c r="NH9"/>
  <c r="NG9"/>
  <c r="NH8"/>
  <c r="NG8"/>
  <c r="NH7"/>
  <c r="NG7"/>
  <c r="MZ17"/>
  <c r="MY17"/>
  <c r="MZ16"/>
  <c r="MY16"/>
  <c r="MZ15"/>
  <c r="MY15"/>
  <c r="MZ14"/>
  <c r="MY14"/>
  <c r="MZ10"/>
  <c r="MY10"/>
  <c r="MZ9"/>
  <c r="MY9"/>
  <c r="MZ8"/>
  <c r="MY8"/>
  <c r="MZ7"/>
  <c r="MY7"/>
  <c r="MR17"/>
  <c r="MQ17"/>
  <c r="MR16"/>
  <c r="MQ16"/>
  <c r="MR15"/>
  <c r="MQ15"/>
  <c r="MR14"/>
  <c r="MQ14"/>
  <c r="MR10"/>
  <c r="MQ10"/>
  <c r="MR9"/>
  <c r="MQ9"/>
  <c r="MR8"/>
  <c r="MQ8"/>
  <c r="MR7"/>
  <c r="MQ7"/>
  <c r="MJ17"/>
  <c r="MI17"/>
  <c r="MJ16"/>
  <c r="MI16"/>
  <c r="MJ15"/>
  <c r="MI15"/>
  <c r="MJ14"/>
  <c r="MI14"/>
  <c r="MJ10"/>
  <c r="MI10"/>
  <c r="MJ9"/>
  <c r="MI9"/>
  <c r="MJ8"/>
  <c r="MI8"/>
  <c r="MJ7"/>
  <c r="MI7"/>
  <c r="MB17"/>
  <c r="MA17"/>
  <c r="MB16"/>
  <c r="MA16"/>
  <c r="MB15"/>
  <c r="MA15"/>
  <c r="MB14"/>
  <c r="MA14"/>
  <c r="MB10"/>
  <c r="MA10"/>
  <c r="MB9"/>
  <c r="MA9"/>
  <c r="MB8"/>
  <c r="MA8"/>
  <c r="MB7"/>
  <c r="MA7"/>
  <c r="LT17"/>
  <c r="LS17"/>
  <c r="LT16"/>
  <c r="LS16"/>
  <c r="LT15"/>
  <c r="LS15"/>
  <c r="LT14"/>
  <c r="LS14"/>
  <c r="LT10"/>
  <c r="LS10"/>
  <c r="LT9"/>
  <c r="LS9"/>
  <c r="LT8"/>
  <c r="LS8"/>
  <c r="LT7"/>
  <c r="LS7"/>
  <c r="LL17"/>
  <c r="LK17"/>
  <c r="LL16"/>
  <c r="LK16"/>
  <c r="LL15"/>
  <c r="LK15"/>
  <c r="LL14"/>
  <c r="LK14"/>
  <c r="LL10"/>
  <c r="LK10"/>
  <c r="LL9"/>
  <c r="LK9"/>
  <c r="LL8"/>
  <c r="LK8"/>
  <c r="LL7"/>
  <c r="LK7"/>
  <c r="LD17"/>
  <c r="LC17"/>
  <c r="LD16"/>
  <c r="LC16"/>
  <c r="LD15"/>
  <c r="LC15"/>
  <c r="LD14"/>
  <c r="LC14"/>
  <c r="LD10"/>
  <c r="LC10"/>
  <c r="LD9"/>
  <c r="LC9"/>
  <c r="LD8"/>
  <c r="LC8"/>
  <c r="LD7"/>
  <c r="LC7"/>
  <c r="KV17"/>
  <c r="KU17"/>
  <c r="KV16"/>
  <c r="KU16"/>
  <c r="KV15"/>
  <c r="KU15"/>
  <c r="KV14"/>
  <c r="KU14"/>
  <c r="KV10"/>
  <c r="KU10"/>
  <c r="KV9"/>
  <c r="KU9"/>
  <c r="KV8"/>
  <c r="KU8"/>
  <c r="KV7"/>
  <c r="KU7"/>
  <c r="KN17"/>
  <c r="KM17"/>
  <c r="KN16"/>
  <c r="KM16"/>
  <c r="KN15"/>
  <c r="KM15"/>
  <c r="KN14"/>
  <c r="KM14"/>
  <c r="KN10"/>
  <c r="KM10"/>
  <c r="KN9"/>
  <c r="KM9"/>
  <c r="KN8"/>
  <c r="KM8"/>
  <c r="KN7"/>
  <c r="KM7"/>
  <c r="KF17"/>
  <c r="KE17"/>
  <c r="KF16"/>
  <c r="KE16"/>
  <c r="KF15"/>
  <c r="KE15"/>
  <c r="KF14"/>
  <c r="KE14"/>
  <c r="KF10"/>
  <c r="KE10"/>
  <c r="KF9"/>
  <c r="KE9"/>
  <c r="KF8"/>
  <c r="KE8"/>
  <c r="KF7"/>
  <c r="KE7"/>
  <c r="JX17"/>
  <c r="JW17"/>
  <c r="JX16"/>
  <c r="JW16"/>
  <c r="JX15"/>
  <c r="JW15"/>
  <c r="JX14"/>
  <c r="JW14"/>
  <c r="JX10"/>
  <c r="JW10"/>
  <c r="JX9"/>
  <c r="JW9"/>
  <c r="JX8"/>
  <c r="JW8"/>
  <c r="JX7"/>
  <c r="JW7"/>
  <c r="JP17"/>
  <c r="JO17"/>
  <c r="JP16"/>
  <c r="JO16"/>
  <c r="JP15"/>
  <c r="JO15"/>
  <c r="JP14"/>
  <c r="JO14"/>
  <c r="JP10"/>
  <c r="JO10"/>
  <c r="JP9"/>
  <c r="JO9"/>
  <c r="JP8"/>
  <c r="JO8"/>
  <c r="JP7"/>
  <c r="JO7"/>
  <c r="JH17"/>
  <c r="JG17"/>
  <c r="JH16"/>
  <c r="JG16"/>
  <c r="JH15"/>
  <c r="JG15"/>
  <c r="JH14"/>
  <c r="JG14"/>
  <c r="JH10"/>
  <c r="JG10"/>
  <c r="JH9"/>
  <c r="JG9"/>
  <c r="JH8"/>
  <c r="JG8"/>
  <c r="JH7"/>
  <c r="JG7"/>
  <c r="IZ17"/>
  <c r="IY17"/>
  <c r="IZ16"/>
  <c r="IY16"/>
  <c r="IZ15"/>
  <c r="IY15"/>
  <c r="IZ14"/>
  <c r="IY14"/>
  <c r="IZ10"/>
  <c r="IY10"/>
  <c r="IZ9"/>
  <c r="IY9"/>
  <c r="IZ8"/>
  <c r="IY8"/>
  <c r="IZ7"/>
  <c r="IY7"/>
  <c r="IJ17"/>
  <c r="II17"/>
  <c r="IJ16"/>
  <c r="II16"/>
  <c r="IJ15"/>
  <c r="II15"/>
  <c r="IJ14"/>
  <c r="II14"/>
  <c r="IJ10"/>
  <c r="II10"/>
  <c r="IJ9"/>
  <c r="II9"/>
  <c r="IJ8"/>
  <c r="II8"/>
  <c r="IJ7"/>
  <c r="II7"/>
  <c r="IB17"/>
  <c r="IA17"/>
  <c r="IB16"/>
  <c r="IA16"/>
  <c r="IB15"/>
  <c r="IA15"/>
  <c r="IB14"/>
  <c r="IA14"/>
  <c r="IB10"/>
  <c r="IA10"/>
  <c r="IB9"/>
  <c r="IA9"/>
  <c r="IB8"/>
  <c r="IA8"/>
  <c r="IB7"/>
  <c r="IA7"/>
  <c r="HT17"/>
  <c r="HS17"/>
  <c r="HT16"/>
  <c r="HS16"/>
  <c r="HT15"/>
  <c r="HS15"/>
  <c r="HT14"/>
  <c r="HS14"/>
  <c r="HT10"/>
  <c r="HS10"/>
  <c r="HT9"/>
  <c r="HS9"/>
  <c r="HT8"/>
  <c r="HS8"/>
  <c r="HT7"/>
  <c r="HS7"/>
  <c r="HE5"/>
  <c r="HF5"/>
  <c r="HG5"/>
  <c r="HH5"/>
  <c r="HI5"/>
  <c r="HJ5"/>
  <c r="L9"/>
  <c r="K9"/>
  <c r="OP5"/>
  <c r="OQ5"/>
  <c r="OR5"/>
  <c r="OS5"/>
  <c r="OT5"/>
  <c r="OW5"/>
  <c r="OX5"/>
  <c r="OY5"/>
  <c r="OZ5"/>
  <c r="PA5"/>
  <c r="PB5"/>
  <c r="OP6"/>
  <c r="OQ6"/>
  <c r="OR6"/>
  <c r="OS6"/>
  <c r="OT6"/>
  <c r="OW6"/>
  <c r="OX6"/>
  <c r="OY6"/>
  <c r="OZ6"/>
  <c r="PA6"/>
  <c r="PB6"/>
  <c r="OD5"/>
  <c r="OG5"/>
  <c r="OH5"/>
  <c r="OI5"/>
  <c r="OJ5"/>
  <c r="OK5"/>
  <c r="OL5"/>
  <c r="OO5"/>
  <c r="OD6"/>
  <c r="OG6"/>
  <c r="OH6"/>
  <c r="OI6"/>
  <c r="OJ6"/>
  <c r="OK6"/>
  <c r="OL6"/>
  <c r="OO6"/>
  <c r="MV5"/>
  <c r="MW5"/>
  <c r="MX5"/>
  <c r="NA5"/>
  <c r="NB5"/>
  <c r="NC5"/>
  <c r="ND5"/>
  <c r="NE5"/>
  <c r="NF5"/>
  <c r="NI5"/>
  <c r="NJ5"/>
  <c r="NK5"/>
  <c r="NL5"/>
  <c r="NM5"/>
  <c r="NN5"/>
  <c r="NQ5"/>
  <c r="NR5"/>
  <c r="NS5"/>
  <c r="NT5"/>
  <c r="NU5"/>
  <c r="NV5"/>
  <c r="NY5"/>
  <c r="NZ5"/>
  <c r="OA5"/>
  <c r="OB5"/>
  <c r="OC5"/>
  <c r="MV6"/>
  <c r="MW6"/>
  <c r="MX6"/>
  <c r="NA6"/>
  <c r="NB6"/>
  <c r="NC6"/>
  <c r="ND6"/>
  <c r="NE6"/>
  <c r="NF6"/>
  <c r="NI6"/>
  <c r="NJ6"/>
  <c r="NK6"/>
  <c r="NL6"/>
  <c r="NM6"/>
  <c r="NN6"/>
  <c r="NQ6"/>
  <c r="NR6"/>
  <c r="NS6"/>
  <c r="NT6"/>
  <c r="NU6"/>
  <c r="NV6"/>
  <c r="NY6"/>
  <c r="NZ6"/>
  <c r="OA6"/>
  <c r="OB6"/>
  <c r="OC6"/>
  <c r="LM5"/>
  <c r="LN5"/>
  <c r="LO5"/>
  <c r="LP5"/>
  <c r="LQ5"/>
  <c r="LR5"/>
  <c r="LU5"/>
  <c r="LV5"/>
  <c r="LW5"/>
  <c r="LX5"/>
  <c r="LY5"/>
  <c r="LZ5"/>
  <c r="MC5"/>
  <c r="MD5"/>
  <c r="ME5"/>
  <c r="MF5"/>
  <c r="MG5"/>
  <c r="MH5"/>
  <c r="MK5"/>
  <c r="ML5"/>
  <c r="MM5"/>
  <c r="MN5"/>
  <c r="MO5"/>
  <c r="MP5"/>
  <c r="MS5"/>
  <c r="MT5"/>
  <c r="MU5"/>
  <c r="LM6"/>
  <c r="LN6"/>
  <c r="LO6"/>
  <c r="LP6"/>
  <c r="LQ6"/>
  <c r="LR6"/>
  <c r="LU6"/>
  <c r="LV6"/>
  <c r="LW6"/>
  <c r="LX6"/>
  <c r="LY6"/>
  <c r="LZ6"/>
  <c r="MC6"/>
  <c r="MD6"/>
  <c r="ME6"/>
  <c r="MF6"/>
  <c r="MG6"/>
  <c r="MH6"/>
  <c r="MK6"/>
  <c r="ML6"/>
  <c r="MM6"/>
  <c r="MN6"/>
  <c r="MO6"/>
  <c r="MP6"/>
  <c r="MS6"/>
  <c r="MT6"/>
  <c r="MU6"/>
  <c r="IP5"/>
  <c r="IS5"/>
  <c r="IT5"/>
  <c r="IU5"/>
  <c r="IV5"/>
  <c r="IW5"/>
  <c r="IX5"/>
  <c r="JA5"/>
  <c r="JB5"/>
  <c r="JC5"/>
  <c r="JD5"/>
  <c r="JE5"/>
  <c r="JF5"/>
  <c r="JI5"/>
  <c r="JJ5"/>
  <c r="JK5"/>
  <c r="JL5"/>
  <c r="JM5"/>
  <c r="JN5"/>
  <c r="JQ5"/>
  <c r="JR5"/>
  <c r="JS5"/>
  <c r="JT5"/>
  <c r="JU5"/>
  <c r="JV5"/>
  <c r="JY5"/>
  <c r="JZ5"/>
  <c r="KA5"/>
  <c r="KB5"/>
  <c r="KC5"/>
  <c r="KD5"/>
  <c r="KG5"/>
  <c r="KH5"/>
  <c r="KI5"/>
  <c r="KJ5"/>
  <c r="KK5"/>
  <c r="KL5"/>
  <c r="KO5"/>
  <c r="KP5"/>
  <c r="KQ5"/>
  <c r="KR5"/>
  <c r="KS5"/>
  <c r="KT5"/>
  <c r="KW5"/>
  <c r="KX5"/>
  <c r="KY5"/>
  <c r="KZ5"/>
  <c r="LA5"/>
  <c r="LB5"/>
  <c r="LE5"/>
  <c r="LF5"/>
  <c r="LG5"/>
  <c r="LH5"/>
  <c r="LI5"/>
  <c r="LJ5"/>
  <c r="IP6"/>
  <c r="IS6"/>
  <c r="IT6"/>
  <c r="IU6"/>
  <c r="IV6"/>
  <c r="IW6"/>
  <c r="IX6"/>
  <c r="JA6"/>
  <c r="JB6"/>
  <c r="JC6"/>
  <c r="JD6"/>
  <c r="JE6"/>
  <c r="JF6"/>
  <c r="JI6"/>
  <c r="JJ6"/>
  <c r="JK6"/>
  <c r="JL6"/>
  <c r="JM6"/>
  <c r="JN6"/>
  <c r="JQ6"/>
  <c r="JR6"/>
  <c r="JS6"/>
  <c r="JT6"/>
  <c r="JU6"/>
  <c r="JV6"/>
  <c r="JY6"/>
  <c r="JZ6"/>
  <c r="KA6"/>
  <c r="KB6"/>
  <c r="KC6"/>
  <c r="KD6"/>
  <c r="KG6"/>
  <c r="KH6"/>
  <c r="KI6"/>
  <c r="KJ6"/>
  <c r="KK6"/>
  <c r="KL6"/>
  <c r="KO6"/>
  <c r="KP6"/>
  <c r="KQ6"/>
  <c r="KR6"/>
  <c r="KS6"/>
  <c r="KT6"/>
  <c r="KW6"/>
  <c r="KX6"/>
  <c r="KY6"/>
  <c r="KZ6"/>
  <c r="LA6"/>
  <c r="LB6"/>
  <c r="LE6"/>
  <c r="LF6"/>
  <c r="LG6"/>
  <c r="LH6"/>
  <c r="LI6"/>
  <c r="LJ6"/>
  <c r="HO5"/>
  <c r="HP5"/>
  <c r="HQ5"/>
  <c r="HR5"/>
  <c r="HU5"/>
  <c r="HV5"/>
  <c r="HW5"/>
  <c r="HX5"/>
  <c r="HY5"/>
  <c r="HZ5"/>
  <c r="IC5"/>
  <c r="ID5"/>
  <c r="IE5"/>
  <c r="IF5"/>
  <c r="IG5"/>
  <c r="IH5"/>
  <c r="IK5"/>
  <c r="IL5"/>
  <c r="IM5"/>
  <c r="IN5"/>
  <c r="IO5"/>
  <c r="HO6"/>
  <c r="HP6"/>
  <c r="HQ6"/>
  <c r="HR6"/>
  <c r="HU6"/>
  <c r="HV6"/>
  <c r="HW6"/>
  <c r="HX6"/>
  <c r="HY6"/>
  <c r="HZ6"/>
  <c r="IC6"/>
  <c r="ID6"/>
  <c r="IE6"/>
  <c r="IF6"/>
  <c r="IG6"/>
  <c r="IH6"/>
  <c r="IK6"/>
  <c r="IL6"/>
  <c r="IM6"/>
  <c r="IN6"/>
  <c r="IO6"/>
  <c r="HM5"/>
  <c r="HN5"/>
  <c r="HJ6"/>
  <c r="HM6"/>
  <c r="HN6"/>
  <c r="HH6"/>
  <c r="HI6"/>
  <c r="HF6"/>
  <c r="HK7" s="1"/>
  <c r="HG6"/>
  <c r="GG5"/>
  <c r="GH5"/>
  <c r="GI5"/>
  <c r="GJ5"/>
  <c r="GK5"/>
  <c r="GL5"/>
  <c r="GO5"/>
  <c r="GG6"/>
  <c r="GH6"/>
  <c r="GI6"/>
  <c r="GJ6"/>
  <c r="GK6"/>
  <c r="GL6"/>
  <c r="GO6"/>
  <c r="CG5"/>
  <c r="CH5"/>
  <c r="CI5"/>
  <c r="CJ5"/>
  <c r="CK5"/>
  <c r="CL5"/>
  <c r="CG6"/>
  <c r="CH6"/>
  <c r="CI6"/>
  <c r="CK6"/>
  <c r="CL6"/>
  <c r="CO5"/>
  <c r="CO6"/>
  <c r="BY5"/>
  <c r="BZ5"/>
  <c r="CA5"/>
  <c r="CB5"/>
  <c r="CC5"/>
  <c r="CD5"/>
  <c r="BZ6"/>
  <c r="CA6"/>
  <c r="CB6"/>
  <c r="CC6"/>
  <c r="CD6"/>
  <c r="BQ5"/>
  <c r="BR5"/>
  <c r="BS5"/>
  <c r="BT5"/>
  <c r="BU5"/>
  <c r="BV5"/>
  <c r="BR6"/>
  <c r="BS6"/>
  <c r="BT6"/>
  <c r="BU6"/>
  <c r="BV6"/>
  <c r="BI5"/>
  <c r="BJ5"/>
  <c r="BK5"/>
  <c r="BL5"/>
  <c r="BM5"/>
  <c r="BI6"/>
  <c r="BJ6"/>
  <c r="BK6"/>
  <c r="BL6"/>
  <c r="BM6"/>
  <c r="BA5"/>
  <c r="BB5"/>
  <c r="BC5"/>
  <c r="BD5"/>
  <c r="BE5"/>
  <c r="BF5"/>
  <c r="HE6"/>
  <c r="HB6"/>
  <c r="HA6"/>
  <c r="GZ6"/>
  <c r="GY6"/>
  <c r="GX6"/>
  <c r="GW6"/>
  <c r="GT6"/>
  <c r="GS6"/>
  <c r="GR6"/>
  <c r="GQ6"/>
  <c r="GP6"/>
  <c r="GD6"/>
  <c r="GC6"/>
  <c r="GB6"/>
  <c r="GA6"/>
  <c r="FZ6"/>
  <c r="FY6"/>
  <c r="FV6"/>
  <c r="FU6"/>
  <c r="FT6"/>
  <c r="FS6"/>
  <c r="FR6"/>
  <c r="FQ6"/>
  <c r="FN6"/>
  <c r="FM6"/>
  <c r="FL6"/>
  <c r="FK6"/>
  <c r="FJ6"/>
  <c r="FI6"/>
  <c r="FF6"/>
  <c r="FE6"/>
  <c r="FD6"/>
  <c r="FC6"/>
  <c r="FB6"/>
  <c r="FA6"/>
  <c r="EX6"/>
  <c r="EW6"/>
  <c r="EV6"/>
  <c r="EU6"/>
  <c r="ET6"/>
  <c r="ES6"/>
  <c r="EP6"/>
  <c r="EO6"/>
  <c r="EN6"/>
  <c r="EM6"/>
  <c r="EL6"/>
  <c r="EK6"/>
  <c r="EH6"/>
  <c r="EG6"/>
  <c r="EF6"/>
  <c r="EE6"/>
  <c r="ED6"/>
  <c r="EC6"/>
  <c r="DZ6"/>
  <c r="DY6"/>
  <c r="DX6"/>
  <c r="DW6"/>
  <c r="DV6"/>
  <c r="DU6"/>
  <c r="DR6"/>
  <c r="DQ6"/>
  <c r="DP6"/>
  <c r="DO6"/>
  <c r="DN6"/>
  <c r="DM6"/>
  <c r="DJ6"/>
  <c r="DI6"/>
  <c r="DH6"/>
  <c r="DG6"/>
  <c r="DF6"/>
  <c r="DE6"/>
  <c r="DB6"/>
  <c r="DA6"/>
  <c r="CZ6"/>
  <c r="CY6"/>
  <c r="CX6"/>
  <c r="CW6"/>
  <c r="CT6"/>
  <c r="CS6"/>
  <c r="CR6"/>
  <c r="CQ6"/>
  <c r="CP6"/>
  <c r="BF6"/>
  <c r="BE6"/>
  <c r="BD6"/>
  <c r="BC6"/>
  <c r="BB6"/>
  <c r="BA6"/>
  <c r="AX6"/>
  <c r="AW6"/>
  <c r="AV6"/>
  <c r="AU6"/>
  <c r="AT6"/>
  <c r="AS6"/>
  <c r="AP6"/>
  <c r="AO6"/>
  <c r="AN6"/>
  <c r="AM6"/>
  <c r="AL6"/>
  <c r="AK6"/>
  <c r="AH6"/>
  <c r="AG6"/>
  <c r="AF6"/>
  <c r="AE6"/>
  <c r="AD6"/>
  <c r="AC6"/>
  <c r="Z6"/>
  <c r="Y6"/>
  <c r="X6"/>
  <c r="W6"/>
  <c r="V6"/>
  <c r="U6"/>
  <c r="R6"/>
  <c r="Q6"/>
  <c r="P6"/>
  <c r="N6"/>
  <c r="J6"/>
  <c r="I6"/>
  <c r="H6"/>
  <c r="G6"/>
  <c r="F6"/>
  <c r="HB5"/>
  <c r="HA5"/>
  <c r="GZ5"/>
  <c r="GY5"/>
  <c r="GX5"/>
  <c r="GW5"/>
  <c r="GT5"/>
  <c r="GS5"/>
  <c r="GR5"/>
  <c r="GQ5"/>
  <c r="GP5"/>
  <c r="GD5"/>
  <c r="GC5"/>
  <c r="GB5"/>
  <c r="GA5"/>
  <c r="FZ5"/>
  <c r="FY5"/>
  <c r="FV5"/>
  <c r="FU5"/>
  <c r="FT5"/>
  <c r="FS5"/>
  <c r="FR5"/>
  <c r="FQ5"/>
  <c r="FN5"/>
  <c r="FM5"/>
  <c r="FL5"/>
  <c r="FK5"/>
  <c r="FJ5"/>
  <c r="FI5"/>
  <c r="FF5"/>
  <c r="FE5"/>
  <c r="FD5"/>
  <c r="FC5"/>
  <c r="FB5"/>
  <c r="FA5"/>
  <c r="EX5"/>
  <c r="EW5"/>
  <c r="EV5"/>
  <c r="EU5"/>
  <c r="ET5"/>
  <c r="ES5"/>
  <c r="EP5"/>
  <c r="EO5"/>
  <c r="EN5"/>
  <c r="EM5"/>
  <c r="EL5"/>
  <c r="EK5"/>
  <c r="EH5"/>
  <c r="EG5"/>
  <c r="EF5"/>
  <c r="EE5"/>
  <c r="ED5"/>
  <c r="EC5"/>
  <c r="DZ5"/>
  <c r="DY5"/>
  <c r="DX5"/>
  <c r="DW5"/>
  <c r="DV5"/>
  <c r="DU5"/>
  <c r="DR5"/>
  <c r="DQ5"/>
  <c r="DP5"/>
  <c r="DO5"/>
  <c r="DN5"/>
  <c r="DM5"/>
  <c r="DJ5"/>
  <c r="DI5"/>
  <c r="DH5"/>
  <c r="DG5"/>
  <c r="DF5"/>
  <c r="DE5"/>
  <c r="DB5"/>
  <c r="DA5"/>
  <c r="CZ5"/>
  <c r="CY5"/>
  <c r="CX5"/>
  <c r="CW5"/>
  <c r="CT5"/>
  <c r="CS5"/>
  <c r="CR5"/>
  <c r="CQ5"/>
  <c r="CP5"/>
  <c r="AX5"/>
  <c r="AW5"/>
  <c r="AV5"/>
  <c r="AU5"/>
  <c r="AT5"/>
  <c r="AS5"/>
  <c r="AP5"/>
  <c r="AO5"/>
  <c r="AN5"/>
  <c r="AM5"/>
  <c r="AL5"/>
  <c r="AK5"/>
  <c r="AH5"/>
  <c r="AG5"/>
  <c r="AF5"/>
  <c r="AE5"/>
  <c r="AD5"/>
  <c r="AC5"/>
  <c r="Z5"/>
  <c r="Y5"/>
  <c r="X5"/>
  <c r="W5"/>
  <c r="V5"/>
  <c r="U5"/>
  <c r="R5"/>
  <c r="Q5"/>
  <c r="P5"/>
  <c r="O5"/>
  <c r="N5"/>
  <c r="M5"/>
  <c r="J5"/>
  <c r="I5"/>
  <c r="H5"/>
  <c r="G5"/>
  <c r="F5"/>
  <c r="E5"/>
  <c r="S23" i="8" l="1"/>
  <c r="S24" s="1"/>
  <c r="AA23" i="7"/>
  <c r="AA24" s="1"/>
  <c r="Y23"/>
  <c r="Y24" s="1"/>
  <c r="Y23" i="8"/>
  <c r="Y24" s="1"/>
  <c r="W23"/>
  <c r="W24" s="1"/>
  <c r="U23"/>
  <c r="U24" s="1"/>
  <c r="I50"/>
  <c r="U23" i="7"/>
  <c r="U24" s="1"/>
  <c r="AC23"/>
  <c r="AC24" s="1"/>
  <c r="C58"/>
  <c r="I58" s="1"/>
  <c r="S23"/>
  <c r="S24" s="1"/>
  <c r="I50"/>
  <c r="C13" i="5"/>
  <c r="D13" s="1"/>
  <c r="C11"/>
  <c r="D11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2"/>
  <c r="D12" s="1"/>
  <c r="HL7"/>
  <c r="L16"/>
  <c r="GM9"/>
  <c r="GM8"/>
  <c r="GM7"/>
  <c r="GN17"/>
  <c r="GN7"/>
  <c r="GN9"/>
  <c r="GN16"/>
  <c r="CM9"/>
  <c r="CM7"/>
  <c r="CM8"/>
  <c r="CM15"/>
  <c r="CF14"/>
  <c r="CN8"/>
  <c r="CN15"/>
  <c r="CN17"/>
  <c r="CN7"/>
  <c r="CN9"/>
  <c r="CN14"/>
  <c r="CN16"/>
  <c r="CF10"/>
  <c r="BX17"/>
  <c r="BX7"/>
  <c r="CF16" l="1"/>
  <c r="GN15"/>
  <c r="CM10"/>
  <c r="CM14"/>
  <c r="CF9"/>
  <c r="BX14"/>
  <c r="BW15"/>
  <c r="CF7"/>
  <c r="BW17"/>
  <c r="CF15"/>
  <c r="BW7"/>
  <c r="CF8"/>
  <c r="GM14"/>
  <c r="GM16"/>
  <c r="BX15"/>
  <c r="CN10"/>
  <c r="CM17"/>
  <c r="GN10"/>
  <c r="CF17"/>
  <c r="CM16"/>
  <c r="BX10"/>
  <c r="CE14"/>
  <c r="CE17"/>
  <c r="CE8"/>
  <c r="CE16"/>
  <c r="L14"/>
  <c r="GN8"/>
  <c r="BX9"/>
  <c r="BX16"/>
  <c r="GN14"/>
  <c r="CE9"/>
  <c r="CE15"/>
  <c r="CE10"/>
  <c r="HK14"/>
  <c r="HL14"/>
  <c r="HK9"/>
  <c r="HL9"/>
  <c r="HK8"/>
  <c r="HL8"/>
  <c r="HK15"/>
  <c r="HL15"/>
  <c r="HK17"/>
  <c r="HL17"/>
  <c r="CE7"/>
  <c r="GM17"/>
  <c r="HK16"/>
  <c r="HL16"/>
  <c r="HK10"/>
  <c r="HL10"/>
  <c r="K10"/>
  <c r="HC14"/>
  <c r="HD14"/>
  <c r="HC9"/>
  <c r="HD9"/>
  <c r="K7"/>
  <c r="K15"/>
  <c r="HC15"/>
  <c r="HD15"/>
  <c r="K8"/>
  <c r="HC16"/>
  <c r="HD16"/>
  <c r="HC17"/>
  <c r="HD17"/>
  <c r="HC10"/>
  <c r="HD10"/>
  <c r="HC7"/>
  <c r="HD7"/>
  <c r="HC8"/>
  <c r="HD8"/>
  <c r="L10"/>
  <c r="K16"/>
  <c r="GM10"/>
  <c r="L15"/>
  <c r="K17"/>
  <c r="L17"/>
  <c r="L8"/>
  <c r="K14"/>
  <c r="GM15"/>
  <c r="GU7"/>
  <c r="GV7"/>
  <c r="GU14"/>
  <c r="GV14"/>
  <c r="GU15"/>
  <c r="GV15"/>
  <c r="GU8"/>
  <c r="GV8"/>
  <c r="GU16"/>
  <c r="GV16"/>
  <c r="GU17"/>
  <c r="GV17"/>
  <c r="GU9"/>
  <c r="GV9"/>
  <c r="GU10"/>
  <c r="GV10"/>
  <c r="BP7"/>
  <c r="GE17"/>
  <c r="GF17"/>
  <c r="GE14"/>
  <c r="GF14"/>
  <c r="FW14"/>
  <c r="FX14"/>
  <c r="GE7"/>
  <c r="GF7"/>
  <c r="GE10"/>
  <c r="GF10"/>
  <c r="GE15"/>
  <c r="GF15"/>
  <c r="FW15"/>
  <c r="FX15"/>
  <c r="FW8"/>
  <c r="FX8"/>
  <c r="GE16"/>
  <c r="GF16"/>
  <c r="FW9"/>
  <c r="FX9"/>
  <c r="FW16"/>
  <c r="FX16"/>
  <c r="FW17"/>
  <c r="FX17"/>
  <c r="GE9"/>
  <c r="GF9"/>
  <c r="FW10"/>
  <c r="FX10"/>
  <c r="FW7"/>
  <c r="FX7"/>
  <c r="GE8"/>
  <c r="GF8"/>
  <c r="FO10"/>
  <c r="FP10"/>
  <c r="FO14"/>
  <c r="FP14"/>
  <c r="FO16"/>
  <c r="FP16"/>
  <c r="FO7"/>
  <c r="FP7"/>
  <c r="FO15"/>
  <c r="FP15"/>
  <c r="FO9"/>
  <c r="FP9"/>
  <c r="FO17"/>
  <c r="FP17"/>
  <c r="FO8"/>
  <c r="FP8"/>
  <c r="FG8"/>
  <c r="FH8"/>
  <c r="FG17"/>
  <c r="FH17"/>
  <c r="FG7"/>
  <c r="FH7"/>
  <c r="FG10"/>
  <c r="FH10"/>
  <c r="FG9"/>
  <c r="FH9"/>
  <c r="FG14"/>
  <c r="FH14"/>
  <c r="FG15"/>
  <c r="FH15"/>
  <c r="BW10"/>
  <c r="FG16"/>
  <c r="FH16"/>
  <c r="EZ8"/>
  <c r="EY16"/>
  <c r="EZ16"/>
  <c r="EY8"/>
  <c r="EY17"/>
  <c r="EZ17"/>
  <c r="EY14"/>
  <c r="EZ14"/>
  <c r="EY15"/>
  <c r="EZ15"/>
  <c r="EY9"/>
  <c r="EZ9"/>
  <c r="EY7"/>
  <c r="EZ7"/>
  <c r="EY10"/>
  <c r="EZ10"/>
  <c r="EQ15"/>
  <c r="ER15"/>
  <c r="EQ7"/>
  <c r="ER7"/>
  <c r="EQ16"/>
  <c r="ER16"/>
  <c r="EQ17"/>
  <c r="ER17"/>
  <c r="EQ10"/>
  <c r="ER10"/>
  <c r="EQ9"/>
  <c r="ER9"/>
  <c r="EQ14"/>
  <c r="ER14"/>
  <c r="EQ8"/>
  <c r="ER8"/>
  <c r="EI15"/>
  <c r="EJ15"/>
  <c r="EI9"/>
  <c r="EJ9"/>
  <c r="EI17"/>
  <c r="EJ17"/>
  <c r="EI7"/>
  <c r="EJ7"/>
  <c r="EI10"/>
  <c r="EJ10"/>
  <c r="EI14"/>
  <c r="EJ14"/>
  <c r="EI16"/>
  <c r="EJ16"/>
  <c r="EI8"/>
  <c r="EJ8"/>
  <c r="EA10"/>
  <c r="EB10"/>
  <c r="EA14"/>
  <c r="EB14"/>
  <c r="EA15"/>
  <c r="EB15"/>
  <c r="DT9"/>
  <c r="EA9"/>
  <c r="EB9"/>
  <c r="EA16"/>
  <c r="EB16"/>
  <c r="EA8"/>
  <c r="EB8"/>
  <c r="EA7"/>
  <c r="EB7"/>
  <c r="EA17"/>
  <c r="EB17"/>
  <c r="DS17"/>
  <c r="DT17"/>
  <c r="DS9"/>
  <c r="DS10"/>
  <c r="DT10"/>
  <c r="DS14"/>
  <c r="DT14"/>
  <c r="DS8"/>
  <c r="DT8"/>
  <c r="DS15"/>
  <c r="DT15"/>
  <c r="DS16"/>
  <c r="DT16"/>
  <c r="DS7"/>
  <c r="DT7"/>
  <c r="DK16"/>
  <c r="DL16"/>
  <c r="DK17"/>
  <c r="DL17"/>
  <c r="DK7"/>
  <c r="DL7"/>
  <c r="DK9"/>
  <c r="DL9"/>
  <c r="DK10"/>
  <c r="DL10"/>
  <c r="DK8"/>
  <c r="DL8"/>
  <c r="DK14"/>
  <c r="DL14"/>
  <c r="DK15"/>
  <c r="DL15"/>
  <c r="DC17"/>
  <c r="DD17"/>
  <c r="DC10"/>
  <c r="DD10"/>
  <c r="DC7"/>
  <c r="DD7"/>
  <c r="DC14"/>
  <c r="DD14"/>
  <c r="DC16"/>
  <c r="DD16"/>
  <c r="DC8"/>
  <c r="DD8"/>
  <c r="DC15"/>
  <c r="DD15"/>
  <c r="DC9"/>
  <c r="DD9"/>
  <c r="CU16"/>
  <c r="CV16"/>
  <c r="CU8"/>
  <c r="CV8"/>
  <c r="CU17"/>
  <c r="CV17"/>
  <c r="BO7"/>
  <c r="BW9"/>
  <c r="CU9"/>
  <c r="CV9"/>
  <c r="CU7"/>
  <c r="CV7"/>
  <c r="CU10"/>
  <c r="CV10"/>
  <c r="CU14"/>
  <c r="CV14"/>
  <c r="CU15"/>
  <c r="CV15"/>
  <c r="BW14"/>
  <c r="BW16"/>
  <c r="BW8"/>
  <c r="BX8"/>
  <c r="BG7"/>
  <c r="BH7"/>
  <c r="BG14"/>
  <c r="BH14"/>
  <c r="BG15"/>
  <c r="BH15"/>
  <c r="BG9"/>
  <c r="BH9"/>
  <c r="BG16"/>
  <c r="BH16"/>
  <c r="BG17"/>
  <c r="BH17"/>
  <c r="BG8"/>
  <c r="BH8"/>
  <c r="BG10"/>
  <c r="BH10"/>
  <c r="AZ10"/>
  <c r="BP9"/>
  <c r="BO9"/>
  <c r="BO14"/>
  <c r="BP14"/>
  <c r="BO16"/>
  <c r="BP16"/>
  <c r="BO8"/>
  <c r="BP8"/>
  <c r="BP10"/>
  <c r="BO10"/>
  <c r="BP15"/>
  <c r="BO15"/>
  <c r="BP17"/>
  <c r="BO17"/>
  <c r="AY14"/>
  <c r="AZ14"/>
  <c r="AY10"/>
  <c r="AY15"/>
  <c r="AZ15"/>
  <c r="AY8"/>
  <c r="AZ8"/>
  <c r="AY16"/>
  <c r="AZ16"/>
  <c r="AY9"/>
  <c r="AZ9"/>
  <c r="AY17"/>
  <c r="AZ17"/>
  <c r="AY7"/>
  <c r="AZ7"/>
  <c r="AQ15"/>
  <c r="AR15"/>
  <c r="AQ16"/>
  <c r="AR16"/>
  <c r="AQ17"/>
  <c r="AR17"/>
  <c r="AQ10"/>
  <c r="AR10"/>
  <c r="AQ8"/>
  <c r="AR8"/>
  <c r="AQ7"/>
  <c r="AR7"/>
  <c r="AQ9"/>
  <c r="AR9"/>
  <c r="AQ14"/>
  <c r="AR14"/>
  <c r="AI14"/>
  <c r="AJ14"/>
  <c r="AI15"/>
  <c r="AJ15"/>
  <c r="AI7"/>
  <c r="AJ7"/>
  <c r="AI10"/>
  <c r="AJ10"/>
  <c r="AI16"/>
  <c r="AJ16"/>
  <c r="AI17"/>
  <c r="AJ17"/>
  <c r="AI8"/>
  <c r="AJ8"/>
  <c r="AI9"/>
  <c r="AJ9"/>
  <c r="AA7"/>
  <c r="AB7"/>
  <c r="AA14"/>
  <c r="AB14"/>
  <c r="AA15"/>
  <c r="AB15"/>
  <c r="AA16"/>
  <c r="AB16"/>
  <c r="AA8"/>
  <c r="AB8"/>
  <c r="AA17"/>
  <c r="AB17"/>
  <c r="AA9"/>
  <c r="AB9"/>
  <c r="AA10"/>
  <c r="AB10"/>
  <c r="S9"/>
  <c r="S15"/>
  <c r="T15"/>
  <c r="T9"/>
  <c r="T16"/>
  <c r="S16"/>
  <c r="S8"/>
  <c r="T8"/>
  <c r="S17"/>
  <c r="T17"/>
  <c r="T14"/>
  <c r="S14"/>
  <c r="T7"/>
  <c r="S10"/>
  <c r="T10"/>
  <c r="L7"/>
  <c r="C9" l="1"/>
  <c r="D9" s="1"/>
  <c r="C14"/>
  <c r="D14" s="1"/>
  <c r="C17"/>
  <c r="D17" s="1"/>
  <c r="C10"/>
  <c r="D10" s="1"/>
  <c r="C16"/>
  <c r="D16" s="1"/>
  <c r="C8"/>
  <c r="D8" s="1"/>
  <c r="C7"/>
  <c r="D7" s="1"/>
  <c r="C15"/>
  <c r="D15" s="1"/>
</calcChain>
</file>

<file path=xl/comments1.xml><?xml version="1.0" encoding="utf-8"?>
<comments xmlns="http://schemas.openxmlformats.org/spreadsheetml/2006/main">
  <authors>
    <author>pad</author>
  </authors>
  <commentList>
    <comment ref="A23" authorId="0">
      <text>
        <r>
          <rPr>
            <sz val="14"/>
            <color indexed="81"/>
            <rFont val="Tahoma"/>
            <family val="2"/>
          </rPr>
          <t>travailles les semaines impaires</t>
        </r>
      </text>
    </comment>
  </commentList>
</comments>
</file>

<file path=xl/comments2.xml><?xml version="1.0" encoding="utf-8"?>
<comments xmlns="http://schemas.openxmlformats.org/spreadsheetml/2006/main">
  <authors>
    <author>pad</author>
  </authors>
  <commentList>
    <comment ref="A23" authorId="0">
      <text>
        <r>
          <rPr>
            <sz val="14"/>
            <color indexed="81"/>
            <rFont val="Tahoma"/>
            <family val="2"/>
          </rPr>
          <t>travailles les semaines impaires</t>
        </r>
      </text>
    </comment>
  </commentList>
</comments>
</file>

<file path=xl/sharedStrings.xml><?xml version="1.0" encoding="utf-8"?>
<sst xmlns="http://schemas.openxmlformats.org/spreadsheetml/2006/main" count="667" uniqueCount="94">
  <si>
    <t>PLANNING POSTE SEMAINE N°</t>
  </si>
  <si>
    <t>service conditionnement</t>
  </si>
  <si>
    <t>JOUR</t>
  </si>
  <si>
    <t>LUNDI</t>
  </si>
  <si>
    <t>MARDI</t>
  </si>
  <si>
    <t>MERCREDI</t>
  </si>
  <si>
    <t>JEUDI</t>
  </si>
  <si>
    <t>VENDREDI</t>
  </si>
  <si>
    <t>SAMEDI</t>
  </si>
  <si>
    <t>L</t>
  </si>
  <si>
    <t>Ma</t>
  </si>
  <si>
    <t>Me</t>
  </si>
  <si>
    <t>J</t>
  </si>
  <si>
    <t>V</t>
  </si>
  <si>
    <t>S</t>
  </si>
  <si>
    <t>SERVICE</t>
  </si>
  <si>
    <t>matin</t>
  </si>
  <si>
    <t>a-midi</t>
  </si>
  <si>
    <t>observations</t>
  </si>
  <si>
    <t>POSTE</t>
  </si>
  <si>
    <t xml:space="preserve"> </t>
  </si>
  <si>
    <t>R</t>
  </si>
  <si>
    <t>ORD</t>
  </si>
  <si>
    <t>N</t>
  </si>
  <si>
    <t>PRE</t>
  </si>
  <si>
    <t>NP</t>
  </si>
  <si>
    <t>LIDL</t>
  </si>
  <si>
    <t>E</t>
  </si>
  <si>
    <t>RECUP</t>
  </si>
  <si>
    <t>SCIE</t>
  </si>
  <si>
    <t>B</t>
  </si>
  <si>
    <t>ET</t>
  </si>
  <si>
    <t>DES</t>
  </si>
  <si>
    <t>BIZ</t>
  </si>
  <si>
    <t>DEC</t>
  </si>
  <si>
    <t>CP</t>
  </si>
  <si>
    <t>TOTAL</t>
  </si>
  <si>
    <t>ECART</t>
  </si>
  <si>
    <t>CHARGE DE TRAVAIL PREVISIONNELLE</t>
  </si>
  <si>
    <t>Basse</t>
  </si>
  <si>
    <t>Moyenne</t>
  </si>
  <si>
    <t>Haute</t>
  </si>
  <si>
    <t>Très haute</t>
  </si>
  <si>
    <t>nbre  par poste</t>
  </si>
  <si>
    <t>CP ou RECUP</t>
  </si>
  <si>
    <t>formation</t>
  </si>
  <si>
    <t>total present par poste</t>
  </si>
  <si>
    <t>RESPONSABLE</t>
  </si>
  <si>
    <t>ORDONNACEMENT</t>
  </si>
  <si>
    <t>CONG</t>
  </si>
  <si>
    <t>total</t>
  </si>
  <si>
    <t>/ 2013</t>
  </si>
  <si>
    <t>NOM Prénom</t>
  </si>
  <si>
    <t>F</t>
  </si>
  <si>
    <t>cp</t>
  </si>
  <si>
    <t>recup</t>
  </si>
  <si>
    <t>Congé conditionnement 2013/2014</t>
  </si>
  <si>
    <t>pris</t>
  </si>
  <si>
    <t>départ</t>
  </si>
  <si>
    <t>Personnel</t>
  </si>
  <si>
    <t>congé payé</t>
  </si>
  <si>
    <t>abs</t>
  </si>
  <si>
    <t>cpe</t>
  </si>
  <si>
    <t>congé parental éducation</t>
  </si>
  <si>
    <t>absence</t>
  </si>
  <si>
    <t>LEGENDE</t>
  </si>
  <si>
    <t>récupération</t>
  </si>
  <si>
    <t>arret travail</t>
  </si>
  <si>
    <t>at</t>
  </si>
  <si>
    <t>solde</t>
  </si>
  <si>
    <t>four</t>
  </si>
  <si>
    <t>FOUR</t>
  </si>
  <si>
    <t>DUPONT P</t>
  </si>
  <si>
    <t>DURAND P</t>
  </si>
  <si>
    <t>MARTIN J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</si>
  <si>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</si>
  <si>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</si>
  <si>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</si>
  <si>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</si>
  <si>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</si>
  <si>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</si>
  <si>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</si>
  <si>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</si>
  <si>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</si>
  <si>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</si>
  <si>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</si>
  <si>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</si>
  <si>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EMBALLAGE</t>
  </si>
  <si>
    <t>LID</t>
  </si>
  <si>
    <t>PERSONNE 13</t>
  </si>
  <si>
    <t>PERSONNE 14</t>
  </si>
  <si>
    <t>PERSONNE 15</t>
  </si>
  <si>
    <t>SC</t>
  </si>
  <si>
    <t>EXP</t>
  </si>
</sst>
</file>

<file path=xl/styles.xml><?xml version="1.0" encoding="utf-8"?>
<styleSheet xmlns="http://schemas.openxmlformats.org/spreadsheetml/2006/main">
  <numFmts count="2">
    <numFmt numFmtId="165" formatCode="ddd"/>
    <numFmt numFmtId="166" formatCode="dd\ mmm"/>
  </numFmts>
  <fonts count="3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48"/>
      <color rgb="FF0070C0"/>
      <name val="Mistral"/>
      <family val="4"/>
    </font>
    <font>
      <sz val="10"/>
      <color indexed="10"/>
      <name val="Arial"/>
      <family val="2"/>
    </font>
    <font>
      <b/>
      <sz val="16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6"/>
      <name val="Wingdings"/>
      <charset val="2"/>
    </font>
    <font>
      <sz val="12"/>
      <name val="Arial"/>
      <family val="2"/>
    </font>
    <font>
      <sz val="9"/>
      <name val="Arial"/>
      <family val="2"/>
    </font>
    <font>
      <b/>
      <sz val="11"/>
      <name val="Felix Titling"/>
      <family val="5"/>
    </font>
    <font>
      <u/>
      <sz val="1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sz val="14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1"/>
      <color theme="3" tint="-0.249977111117893"/>
      <name val="Arial Narrow"/>
      <family val="2"/>
    </font>
    <font>
      <b/>
      <sz val="11"/>
      <color rgb="FFFFFF00"/>
      <name val="Arial Narrow"/>
      <family val="2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gray0625">
        <bgColor indexed="47"/>
      </patternFill>
    </fill>
    <fill>
      <patternFill patternType="solid">
        <fgColor theme="4" tint="0.79998168889431442"/>
        <bgColor indexed="64"/>
      </patternFill>
    </fill>
    <fill>
      <patternFill patternType="gray0625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43"/>
        <bgColor indexed="64"/>
      </patternFill>
    </fill>
    <fill>
      <patternFill patternType="gray0625">
        <bgColor indexed="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/>
      <top style="thin">
        <color indexed="64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ck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0" fontId="36" fillId="0" borderId="0"/>
  </cellStyleXfs>
  <cellXfs count="362">
    <xf numFmtId="0" fontId="0" fillId="0" borderId="0" xfId="0"/>
    <xf numFmtId="1" fontId="6" fillId="3" borderId="2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5" borderId="0" xfId="0" applyFont="1" applyFill="1" applyAlignment="1"/>
    <xf numFmtId="0" fontId="10" fillId="5" borderId="0" xfId="0" applyFont="1" applyFill="1" applyAlignment="1">
      <alignment horizontal="center"/>
    </xf>
    <xf numFmtId="0" fontId="10" fillId="6" borderId="0" xfId="0" applyFont="1" applyFill="1"/>
    <xf numFmtId="0" fontId="0" fillId="6" borderId="0" xfId="0" applyFill="1"/>
    <xf numFmtId="0" fontId="11" fillId="6" borderId="4" xfId="0" applyFont="1" applyFill="1" applyBorder="1"/>
    <xf numFmtId="0" fontId="11" fillId="6" borderId="5" xfId="0" applyFont="1" applyFill="1" applyBorder="1"/>
    <xf numFmtId="0" fontId="0" fillId="6" borderId="5" xfId="0" applyFill="1" applyBorder="1"/>
    <xf numFmtId="16" fontId="12" fillId="6" borderId="5" xfId="0" applyNumberFormat="1" applyFont="1" applyFill="1" applyBorder="1"/>
    <xf numFmtId="0" fontId="8" fillId="6" borderId="5" xfId="0" applyFont="1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9" xfId="0" applyFill="1" applyBorder="1"/>
    <xf numFmtId="0" fontId="13" fillId="11" borderId="11" xfId="0" applyFont="1" applyFill="1" applyBorder="1"/>
    <xf numFmtId="0" fontId="13" fillId="6" borderId="0" xfId="0" applyFont="1" applyFill="1" applyBorder="1"/>
    <xf numFmtId="0" fontId="14" fillId="6" borderId="0" xfId="0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/>
    </xf>
    <xf numFmtId="0" fontId="0" fillId="6" borderId="18" xfId="0" applyFill="1" applyBorder="1"/>
    <xf numFmtId="0" fontId="0" fillId="6" borderId="19" xfId="0" applyFill="1" applyBorder="1"/>
    <xf numFmtId="0" fontId="0" fillId="7" borderId="20" xfId="0" applyFill="1" applyBorder="1"/>
    <xf numFmtId="0" fontId="0" fillId="7" borderId="5" xfId="0" applyFill="1" applyBorder="1"/>
    <xf numFmtId="0" fontId="0" fillId="8" borderId="20" xfId="0" applyFill="1" applyBorder="1"/>
    <xf numFmtId="0" fontId="0" fillId="8" borderId="6" xfId="0" applyFill="1" applyBorder="1"/>
    <xf numFmtId="0" fontId="0" fillId="9" borderId="21" xfId="0" applyFill="1" applyBorder="1"/>
    <xf numFmtId="0" fontId="0" fillId="9" borderId="5" xfId="0" applyFill="1" applyBorder="1"/>
    <xf numFmtId="0" fontId="0" fillId="10" borderId="20" xfId="0" applyFill="1" applyBorder="1"/>
    <xf numFmtId="0" fontId="0" fillId="10" borderId="5" xfId="0" applyFill="1" applyBorder="1"/>
    <xf numFmtId="0" fontId="0" fillId="6" borderId="20" xfId="0" applyFill="1" applyBorder="1"/>
    <xf numFmtId="0" fontId="0" fillId="11" borderId="22" xfId="0" applyFill="1" applyBorder="1"/>
    <xf numFmtId="0" fontId="0" fillId="6" borderId="23" xfId="0" applyFill="1" applyBorder="1"/>
    <xf numFmtId="0" fontId="13" fillId="6" borderId="24" xfId="0" applyFont="1" applyFill="1" applyBorder="1" applyAlignment="1">
      <alignment horizontal="center"/>
    </xf>
    <xf numFmtId="0" fontId="0" fillId="12" borderId="25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30" xfId="0" applyFill="1" applyBorder="1" applyAlignment="1">
      <alignment horizontal="center"/>
    </xf>
    <xf numFmtId="0" fontId="0" fillId="6" borderId="31" xfId="0" applyFill="1" applyBorder="1"/>
    <xf numFmtId="0" fontId="0" fillId="6" borderId="32" xfId="0" applyFill="1" applyBorder="1"/>
    <xf numFmtId="0" fontId="0" fillId="6" borderId="33" xfId="0" applyFill="1" applyBorder="1"/>
    <xf numFmtId="0" fontId="0" fillId="6" borderId="34" xfId="0" applyFill="1" applyBorder="1"/>
    <xf numFmtId="0" fontId="0" fillId="6" borderId="35" xfId="0" applyFill="1" applyBorder="1"/>
    <xf numFmtId="0" fontId="0" fillId="6" borderId="11" xfId="0" applyFill="1" applyBorder="1"/>
    <xf numFmtId="0" fontId="0" fillId="6" borderId="36" xfId="0" applyFill="1" applyBorder="1"/>
    <xf numFmtId="0" fontId="0" fillId="6" borderId="37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0" fillId="6" borderId="41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16" fillId="6" borderId="32" xfId="0" applyFont="1" applyFill="1" applyBorder="1" applyAlignment="1">
      <alignment horizontal="center"/>
    </xf>
    <xf numFmtId="0" fontId="16" fillId="5" borderId="45" xfId="0" applyFont="1" applyFill="1" applyBorder="1" applyAlignment="1">
      <alignment horizontal="center"/>
    </xf>
    <xf numFmtId="0" fontId="16" fillId="0" borderId="46" xfId="0" applyFont="1" applyFill="1" applyBorder="1" applyAlignment="1">
      <alignment horizontal="center"/>
    </xf>
    <xf numFmtId="0" fontId="16" fillId="6" borderId="47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15" fillId="6" borderId="48" xfId="0" applyFont="1" applyFill="1" applyBorder="1" applyAlignment="1">
      <alignment horizontal="center"/>
    </xf>
    <xf numFmtId="0" fontId="4" fillId="13" borderId="49" xfId="0" applyFont="1" applyFill="1" applyBorder="1" applyAlignment="1">
      <alignment horizontal="center"/>
    </xf>
    <xf numFmtId="0" fontId="15" fillId="0" borderId="50" xfId="0" applyFont="1" applyFill="1" applyBorder="1" applyAlignment="1">
      <alignment horizontal="center"/>
    </xf>
    <xf numFmtId="0" fontId="4" fillId="13" borderId="50" xfId="0" applyFont="1" applyFill="1" applyBorder="1" applyAlignment="1">
      <alignment horizontal="center"/>
    </xf>
    <xf numFmtId="0" fontId="15" fillId="0" borderId="29" xfId="0" applyFont="1" applyFill="1" applyBorder="1" applyAlignment="1">
      <alignment horizontal="center"/>
    </xf>
    <xf numFmtId="0" fontId="4" fillId="13" borderId="51" xfId="0" applyFont="1" applyFill="1" applyBorder="1" applyAlignment="1">
      <alignment horizontal="center"/>
    </xf>
    <xf numFmtId="0" fontId="0" fillId="6" borderId="52" xfId="0" applyFont="1" applyFill="1" applyBorder="1" applyAlignment="1">
      <alignment horizontal="center"/>
    </xf>
    <xf numFmtId="0" fontId="16" fillId="0" borderId="23" xfId="0" applyFont="1" applyFill="1" applyBorder="1"/>
    <xf numFmtId="0" fontId="16" fillId="6" borderId="53" xfId="0" applyFont="1" applyFill="1" applyBorder="1" applyAlignment="1">
      <alignment horizontal="center"/>
    </xf>
    <xf numFmtId="0" fontId="4" fillId="13" borderId="54" xfId="0" applyFont="1" applyFill="1" applyBorder="1" applyAlignment="1">
      <alignment horizontal="center"/>
    </xf>
    <xf numFmtId="0" fontId="15" fillId="6" borderId="55" xfId="0" applyFont="1" applyFill="1" applyBorder="1" applyAlignment="1">
      <alignment horizontal="center"/>
    </xf>
    <xf numFmtId="0" fontId="4" fillId="13" borderId="56" xfId="0" applyFont="1" applyFill="1" applyBorder="1" applyAlignment="1">
      <alignment horizontal="center"/>
    </xf>
    <xf numFmtId="0" fontId="15" fillId="0" borderId="57" xfId="0" applyFont="1" applyFill="1" applyBorder="1" applyAlignment="1">
      <alignment horizontal="center"/>
    </xf>
    <xf numFmtId="0" fontId="4" fillId="13" borderId="57" xfId="0" applyFont="1" applyFill="1" applyBorder="1" applyAlignment="1">
      <alignment horizontal="center"/>
    </xf>
    <xf numFmtId="0" fontId="15" fillId="0" borderId="58" xfId="0" applyFont="1" applyFill="1" applyBorder="1" applyAlignment="1">
      <alignment horizontal="center"/>
    </xf>
    <xf numFmtId="0" fontId="4" fillId="13" borderId="59" xfId="0" applyFont="1" applyFill="1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4" fillId="15" borderId="54" xfId="0" applyFont="1" applyFill="1" applyBorder="1" applyAlignment="1">
      <alignment horizontal="center"/>
    </xf>
    <xf numFmtId="0" fontId="4" fillId="6" borderId="54" xfId="0" applyFont="1" applyFill="1" applyBorder="1" applyAlignment="1">
      <alignment horizontal="center"/>
    </xf>
    <xf numFmtId="0" fontId="4" fillId="18" borderId="54" xfId="0" applyFont="1" applyFill="1" applyBorder="1" applyAlignment="1">
      <alignment horizontal="center"/>
    </xf>
    <xf numFmtId="0" fontId="4" fillId="12" borderId="54" xfId="0" applyFont="1" applyFill="1" applyBorder="1" applyAlignment="1">
      <alignment horizontal="center"/>
    </xf>
    <xf numFmtId="0" fontId="0" fillId="5" borderId="52" xfId="0" applyFont="1" applyFill="1" applyBorder="1" applyAlignment="1">
      <alignment horizontal="center"/>
    </xf>
    <xf numFmtId="0" fontId="4" fillId="14" borderId="54" xfId="0" applyFont="1" applyFill="1" applyBorder="1" applyAlignment="1">
      <alignment horizontal="center"/>
    </xf>
    <xf numFmtId="0" fontId="0" fillId="19" borderId="54" xfId="0" applyFill="1" applyBorder="1" applyAlignment="1">
      <alignment horizontal="center"/>
    </xf>
    <xf numFmtId="0" fontId="4" fillId="18" borderId="37" xfId="0" applyFont="1" applyFill="1" applyBorder="1" applyAlignment="1">
      <alignment horizontal="center"/>
    </xf>
    <xf numFmtId="0" fontId="15" fillId="6" borderId="38" xfId="0" applyFont="1" applyFill="1" applyBorder="1" applyAlignment="1">
      <alignment horizontal="center"/>
    </xf>
    <xf numFmtId="0" fontId="4" fillId="13" borderId="39" xfId="0" applyFont="1" applyFill="1" applyBorder="1" applyAlignment="1">
      <alignment horizontal="center"/>
    </xf>
    <xf numFmtId="0" fontId="15" fillId="0" borderId="40" xfId="0" applyFont="1" applyFill="1" applyBorder="1" applyAlignment="1">
      <alignment horizontal="center"/>
    </xf>
    <xf numFmtId="0" fontId="4" fillId="13" borderId="40" xfId="0" applyFont="1" applyFill="1" applyBorder="1" applyAlignment="1">
      <alignment horizontal="center"/>
    </xf>
    <xf numFmtId="0" fontId="15" fillId="0" borderId="41" xfId="0" applyFont="1" applyFill="1" applyBorder="1" applyAlignment="1">
      <alignment horizontal="center"/>
    </xf>
    <xf numFmtId="0" fontId="4" fillId="13" borderId="62" xfId="0" applyFont="1" applyFill="1" applyBorder="1" applyAlignment="1">
      <alignment horizontal="center"/>
    </xf>
    <xf numFmtId="0" fontId="4" fillId="17" borderId="63" xfId="0" applyFont="1" applyFill="1" applyBorder="1" applyAlignment="1">
      <alignment horizontal="center"/>
    </xf>
    <xf numFmtId="0" fontId="4" fillId="17" borderId="58" xfId="0" applyFont="1" applyFill="1" applyBorder="1" applyAlignment="1">
      <alignment horizontal="center"/>
    </xf>
    <xf numFmtId="0" fontId="4" fillId="17" borderId="57" xfId="0" applyFont="1" applyFill="1" applyBorder="1" applyAlignment="1">
      <alignment horizontal="center"/>
    </xf>
    <xf numFmtId="0" fontId="4" fillId="13" borderId="64" xfId="0" applyFont="1" applyFill="1" applyBorder="1" applyAlignment="1">
      <alignment horizontal="center"/>
    </xf>
    <xf numFmtId="0" fontId="4" fillId="17" borderId="65" xfId="0" applyFont="1" applyFill="1" applyBorder="1" applyAlignment="1">
      <alignment horizontal="center"/>
    </xf>
    <xf numFmtId="0" fontId="4" fillId="17" borderId="41" xfId="0" applyFont="1" applyFill="1" applyBorder="1" applyAlignment="1">
      <alignment horizontal="center"/>
    </xf>
    <xf numFmtId="0" fontId="4" fillId="17" borderId="40" xfId="0" applyFont="1" applyFill="1" applyBorder="1" applyAlignment="1">
      <alignment horizontal="center"/>
    </xf>
    <xf numFmtId="0" fontId="4" fillId="13" borderId="66" xfId="0" applyFont="1" applyFill="1" applyBorder="1" applyAlignment="1">
      <alignment horizontal="center"/>
    </xf>
    <xf numFmtId="0" fontId="4" fillId="20" borderId="9" xfId="0" applyFont="1" applyFill="1" applyBorder="1" applyAlignment="1">
      <alignment horizontal="center"/>
    </xf>
    <xf numFmtId="0" fontId="13" fillId="20" borderId="67" xfId="0" applyFont="1" applyFill="1" applyBorder="1" applyAlignment="1">
      <alignment horizontal="center"/>
    </xf>
    <xf numFmtId="0" fontId="4" fillId="20" borderId="68" xfId="0" applyFont="1" applyFill="1" applyBorder="1" applyAlignment="1">
      <alignment horizontal="center"/>
    </xf>
    <xf numFmtId="0" fontId="4" fillId="20" borderId="69" xfId="0" applyFont="1" applyFill="1" applyBorder="1" applyAlignment="1">
      <alignment horizontal="center"/>
    </xf>
    <xf numFmtId="0" fontId="4" fillId="20" borderId="70" xfId="0" applyFont="1" applyFill="1" applyBorder="1" applyAlignment="1">
      <alignment horizontal="center"/>
    </xf>
    <xf numFmtId="0" fontId="0" fillId="6" borderId="71" xfId="0" applyFill="1" applyBorder="1" applyAlignment="1">
      <alignment horizontal="center"/>
    </xf>
    <xf numFmtId="0" fontId="16" fillId="18" borderId="43" xfId="0" applyFont="1" applyFill="1" applyBorder="1" applyAlignment="1">
      <alignment horizontal="center"/>
    </xf>
    <xf numFmtId="0" fontId="4" fillId="5" borderId="68" xfId="0" applyFont="1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4" fillId="5" borderId="72" xfId="0" applyFont="1" applyFill="1" applyBorder="1" applyAlignment="1">
      <alignment horizontal="center"/>
    </xf>
    <xf numFmtId="0" fontId="4" fillId="5" borderId="7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71" xfId="0" applyFill="1" applyBorder="1" applyAlignment="1">
      <alignment horizontal="center"/>
    </xf>
    <xf numFmtId="0" fontId="0" fillId="21" borderId="75" xfId="0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71" xfId="0" applyFont="1" applyFill="1" applyBorder="1" applyAlignment="1">
      <alignment horizontal="center"/>
    </xf>
    <xf numFmtId="0" fontId="16" fillId="16" borderId="43" xfId="0" applyFont="1" applyFill="1" applyBorder="1" applyAlignment="1">
      <alignment horizontal="center"/>
    </xf>
    <xf numFmtId="0" fontId="6" fillId="5" borderId="79" xfId="0" applyFont="1" applyFill="1" applyBorder="1" applyAlignment="1">
      <alignment horizontal="center" vertical="center"/>
    </xf>
    <xf numFmtId="0" fontId="6" fillId="5" borderId="76" xfId="0" applyFont="1" applyFill="1" applyBorder="1" applyAlignment="1">
      <alignment horizontal="center" vertical="center"/>
    </xf>
    <xf numFmtId="0" fontId="6" fillId="5" borderId="86" xfId="0" applyFont="1" applyFill="1" applyBorder="1" applyAlignment="1">
      <alignment horizontal="center" vertical="center"/>
    </xf>
    <xf numFmtId="0" fontId="0" fillId="5" borderId="87" xfId="0" applyFill="1" applyBorder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5" borderId="89" xfId="0" applyFill="1" applyBorder="1" applyAlignment="1">
      <alignment horizontal="center" vertical="center"/>
    </xf>
    <xf numFmtId="0" fontId="16" fillId="6" borderId="53" xfId="0" applyFont="1" applyFill="1" applyBorder="1" applyAlignment="1">
      <alignment horizontal="left"/>
    </xf>
    <xf numFmtId="0" fontId="16" fillId="0" borderId="36" xfId="0" applyFont="1" applyFill="1" applyBorder="1" applyAlignment="1">
      <alignment horizontal="center"/>
    </xf>
    <xf numFmtId="0" fontId="0" fillId="5" borderId="0" xfId="0" applyFill="1" applyBorder="1"/>
    <xf numFmtId="0" fontId="0" fillId="0" borderId="23" xfId="0" applyFill="1" applyBorder="1" applyAlignment="1">
      <alignment horizontal="center"/>
    </xf>
    <xf numFmtId="0" fontId="16" fillId="5" borderId="91" xfId="0" applyFont="1" applyFill="1" applyBorder="1" applyAlignment="1">
      <alignment horizontal="center"/>
    </xf>
    <xf numFmtId="0" fontId="0" fillId="5" borderId="0" xfId="0" applyFill="1" applyBorder="1" applyAlignment="1">
      <alignment vertical="center"/>
    </xf>
    <xf numFmtId="2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16" fillId="5" borderId="90" xfId="0" applyFont="1" applyFill="1" applyBorder="1" applyAlignment="1">
      <alignment horizontal="center"/>
    </xf>
    <xf numFmtId="0" fontId="19" fillId="25" borderId="92" xfId="1" applyFont="1" applyFill="1" applyBorder="1" applyAlignment="1">
      <alignment horizontal="center"/>
    </xf>
    <xf numFmtId="0" fontId="16" fillId="25" borderId="95" xfId="1" applyFont="1" applyFill="1" applyBorder="1" applyAlignment="1">
      <alignment horizontal="center"/>
    </xf>
    <xf numFmtId="0" fontId="4" fillId="0" borderId="23" xfId="1" applyFill="1" applyBorder="1" applyAlignment="1">
      <alignment horizontal="center"/>
    </xf>
    <xf numFmtId="0" fontId="16" fillId="6" borderId="53" xfId="1" applyFont="1" applyFill="1" applyBorder="1" applyAlignment="1">
      <alignment horizontal="center"/>
    </xf>
    <xf numFmtId="0" fontId="20" fillId="6" borderId="0" xfId="0" applyFont="1" applyFill="1" applyBorder="1"/>
    <xf numFmtId="0" fontId="20" fillId="6" borderId="0" xfId="0" applyFont="1" applyFill="1" applyBorder="1" applyAlignment="1">
      <alignment horizontal="center"/>
    </xf>
    <xf numFmtId="0" fontId="21" fillId="6" borderId="0" xfId="0" applyFont="1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0" fontId="16" fillId="6" borderId="0" xfId="0" applyFont="1" applyFill="1" applyBorder="1" applyAlignment="1">
      <alignment horizontal="center"/>
    </xf>
    <xf numFmtId="0" fontId="18" fillId="6" borderId="0" xfId="0" applyFont="1" applyFill="1" applyBorder="1"/>
    <xf numFmtId="0" fontId="4" fillId="6" borderId="32" xfId="0" applyFont="1" applyFill="1" applyBorder="1" applyAlignment="1">
      <alignment horizontal="center"/>
    </xf>
    <xf numFmtId="0" fontId="21" fillId="6" borderId="96" xfId="0" applyFont="1" applyFill="1" applyBorder="1" applyAlignment="1">
      <alignment horizontal="center"/>
    </xf>
    <xf numFmtId="0" fontId="4" fillId="14" borderId="43" xfId="0" applyFont="1" applyFill="1" applyBorder="1" applyAlignment="1">
      <alignment horizontal="center"/>
    </xf>
    <xf numFmtId="0" fontId="21" fillId="14" borderId="97" xfId="0" applyFont="1" applyFill="1" applyBorder="1" applyAlignment="1">
      <alignment horizontal="center"/>
    </xf>
    <xf numFmtId="0" fontId="21" fillId="13" borderId="97" xfId="0" applyFont="1" applyFill="1" applyBorder="1" applyAlignment="1">
      <alignment horizontal="center"/>
    </xf>
    <xf numFmtId="0" fontId="21" fillId="28" borderId="97" xfId="0" applyFont="1" applyFill="1" applyBorder="1" applyAlignment="1">
      <alignment horizontal="center"/>
    </xf>
    <xf numFmtId="0" fontId="21" fillId="18" borderId="97" xfId="0" applyFont="1" applyFill="1" applyBorder="1" applyAlignment="1">
      <alignment horizontal="center"/>
    </xf>
    <xf numFmtId="0" fontId="21" fillId="12" borderId="97" xfId="0" applyFont="1" applyFill="1" applyBorder="1" applyAlignment="1">
      <alignment horizontal="center"/>
    </xf>
    <xf numFmtId="0" fontId="13" fillId="6" borderId="43" xfId="0" applyFont="1" applyFill="1" applyBorder="1" applyAlignment="1">
      <alignment horizontal="center"/>
    </xf>
    <xf numFmtId="0" fontId="22" fillId="6" borderId="97" xfId="0" applyFont="1" applyFill="1" applyBorder="1" applyAlignment="1">
      <alignment horizontal="center"/>
    </xf>
    <xf numFmtId="0" fontId="21" fillId="6" borderId="32" xfId="0" applyFont="1" applyFill="1" applyBorder="1" applyAlignment="1">
      <alignment horizontal="center"/>
    </xf>
    <xf numFmtId="0" fontId="0" fillId="19" borderId="96" xfId="0" applyFill="1" applyBorder="1" applyAlignment="1">
      <alignment horizontal="center"/>
    </xf>
    <xf numFmtId="0" fontId="23" fillId="6" borderId="0" xfId="0" applyFont="1" applyFill="1" applyBorder="1" applyAlignment="1">
      <alignment horizontal="center"/>
    </xf>
    <xf numFmtId="0" fontId="0" fillId="20" borderId="0" xfId="0" applyFill="1" applyBorder="1"/>
    <xf numFmtId="0" fontId="3" fillId="0" borderId="0" xfId="2"/>
    <xf numFmtId="0" fontId="28" fillId="0" borderId="102" xfId="2" applyFont="1" applyBorder="1" applyAlignment="1">
      <alignment horizontal="center" vertical="center"/>
    </xf>
    <xf numFmtId="166" fontId="29" fillId="0" borderId="40" xfId="2" applyNumberFormat="1" applyFont="1" applyBorder="1" applyAlignment="1">
      <alignment horizontal="center"/>
    </xf>
    <xf numFmtId="0" fontId="28" fillId="0" borderId="0" xfId="2" applyFont="1"/>
    <xf numFmtId="0" fontId="3" fillId="30" borderId="103" xfId="2" applyFont="1" applyFill="1" applyBorder="1" applyAlignment="1">
      <alignment horizontal="center"/>
    </xf>
    <xf numFmtId="166" fontId="26" fillId="30" borderId="104" xfId="2" applyNumberFormat="1" applyFont="1" applyFill="1" applyBorder="1" applyAlignment="1">
      <alignment horizontal="center"/>
    </xf>
    <xf numFmtId="166" fontId="26" fillId="30" borderId="105" xfId="2" applyNumberFormat="1" applyFont="1" applyFill="1" applyBorder="1" applyAlignment="1">
      <alignment horizontal="center"/>
    </xf>
    <xf numFmtId="0" fontId="26" fillId="0" borderId="106" xfId="2" applyFont="1" applyBorder="1" applyAlignment="1">
      <alignment horizontal="center"/>
    </xf>
    <xf numFmtId="0" fontId="26" fillId="0" borderId="107" xfId="2" applyFont="1" applyBorder="1" applyAlignment="1">
      <alignment horizontal="center"/>
    </xf>
    <xf numFmtId="0" fontId="26" fillId="0" borderId="109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111" xfId="2" applyFont="1" applyBorder="1" applyAlignment="1">
      <alignment horizontal="center"/>
    </xf>
    <xf numFmtId="0" fontId="26" fillId="0" borderId="112" xfId="2" applyFont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3" fillId="0" borderId="0" xfId="2" applyAlignment="1">
      <alignment horizontal="center"/>
    </xf>
    <xf numFmtId="0" fontId="26" fillId="0" borderId="115" xfId="2" applyFont="1" applyBorder="1" applyAlignment="1">
      <alignment horizontal="center"/>
    </xf>
    <xf numFmtId="0" fontId="26" fillId="0" borderId="116" xfId="2" applyFont="1" applyBorder="1" applyAlignment="1">
      <alignment horizontal="center"/>
    </xf>
    <xf numFmtId="0" fontId="3" fillId="0" borderId="0" xfId="2" applyBorder="1"/>
    <xf numFmtId="0" fontId="26" fillId="0" borderId="113" xfId="2" applyFont="1" applyBorder="1" applyAlignment="1">
      <alignment horizontal="center"/>
    </xf>
    <xf numFmtId="165" fontId="27" fillId="0" borderId="115" xfId="2" applyNumberFormat="1" applyFont="1" applyBorder="1" applyAlignment="1">
      <alignment horizontal="center"/>
    </xf>
    <xf numFmtId="0" fontId="3" fillId="0" borderId="117" xfId="2" applyBorder="1"/>
    <xf numFmtId="166" fontId="29" fillId="0" borderId="39" xfId="2" applyNumberFormat="1" applyFont="1" applyBorder="1" applyAlignment="1">
      <alignment horizontal="center"/>
    </xf>
    <xf numFmtId="166" fontId="26" fillId="30" borderId="120" xfId="2" applyNumberFormat="1" applyFont="1" applyFill="1" applyBorder="1" applyAlignment="1">
      <alignment horizontal="center"/>
    </xf>
    <xf numFmtId="0" fontId="26" fillId="0" borderId="121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122" xfId="2" applyFont="1" applyBorder="1" applyAlignment="1">
      <alignment horizontal="center"/>
    </xf>
    <xf numFmtId="166" fontId="29" fillId="0" borderId="123" xfId="2" applyNumberFormat="1" applyFont="1" applyBorder="1" applyAlignment="1">
      <alignment horizontal="center"/>
    </xf>
    <xf numFmtId="166" fontId="26" fillId="30" borderId="125" xfId="2" applyNumberFormat="1" applyFont="1" applyFill="1" applyBorder="1" applyAlignment="1">
      <alignment horizontal="center"/>
    </xf>
    <xf numFmtId="0" fontId="26" fillId="0" borderId="127" xfId="2" applyFont="1" applyBorder="1" applyAlignment="1">
      <alignment horizontal="center"/>
    </xf>
    <xf numFmtId="0" fontId="26" fillId="0" borderId="128" xfId="2" applyFont="1" applyBorder="1" applyAlignment="1">
      <alignment horizontal="center"/>
    </xf>
    <xf numFmtId="166" fontId="31" fillId="31" borderId="40" xfId="2" applyNumberFormat="1" applyFont="1" applyFill="1" applyBorder="1" applyAlignment="1">
      <alignment horizontal="center"/>
    </xf>
    <xf numFmtId="166" fontId="32" fillId="31" borderId="124" xfId="2" applyNumberFormat="1" applyFont="1" applyFill="1" applyBorder="1" applyAlignment="1">
      <alignment horizontal="center"/>
    </xf>
    <xf numFmtId="0" fontId="26" fillId="0" borderId="129" xfId="2" applyFont="1" applyBorder="1" applyAlignment="1">
      <alignment horizontal="center"/>
    </xf>
    <xf numFmtId="0" fontId="26" fillId="0" borderId="130" xfId="2" applyFont="1" applyBorder="1" applyAlignment="1">
      <alignment horizontal="center"/>
    </xf>
    <xf numFmtId="0" fontId="3" fillId="30" borderId="133" xfId="2" applyFont="1" applyFill="1" applyBorder="1" applyAlignment="1">
      <alignment horizontal="center"/>
    </xf>
    <xf numFmtId="0" fontId="3" fillId="0" borderId="67" xfId="2" applyFont="1" applyBorder="1" applyAlignment="1">
      <alignment horizontal="center"/>
    </xf>
    <xf numFmtId="0" fontId="3" fillId="0" borderId="134" xfId="2" applyFont="1" applyBorder="1" applyAlignment="1">
      <alignment horizontal="center"/>
    </xf>
    <xf numFmtId="0" fontId="33" fillId="0" borderId="0" xfId="2" applyFont="1"/>
    <xf numFmtId="0" fontId="28" fillId="0" borderId="136" xfId="2" applyFont="1" applyBorder="1" applyAlignment="1">
      <alignment horizontal="center" vertical="center"/>
    </xf>
    <xf numFmtId="0" fontId="3" fillId="30" borderId="101" xfId="2" applyFont="1" applyFill="1" applyBorder="1" applyAlignment="1">
      <alignment horizontal="center"/>
    </xf>
    <xf numFmtId="0" fontId="3" fillId="0" borderId="10" xfId="2" applyFont="1" applyBorder="1" applyAlignment="1">
      <alignment horizontal="center"/>
    </xf>
    <xf numFmtId="0" fontId="3" fillId="0" borderId="44" xfId="2" applyFont="1" applyBorder="1" applyAlignment="1">
      <alignment horizontal="center"/>
    </xf>
    <xf numFmtId="0" fontId="2" fillId="0" borderId="132" xfId="2" applyFont="1" applyBorder="1" applyAlignment="1">
      <alignment horizontal="center" vertical="center"/>
    </xf>
    <xf numFmtId="0" fontId="28" fillId="0" borderId="135" xfId="2" applyFont="1" applyBorder="1" applyAlignment="1">
      <alignment horizontal="center"/>
    </xf>
    <xf numFmtId="0" fontId="28" fillId="0" borderId="131" xfId="2" applyFont="1" applyBorder="1" applyAlignment="1">
      <alignment horizontal="center"/>
    </xf>
    <xf numFmtId="0" fontId="28" fillId="0" borderId="132" xfId="2" applyFont="1" applyBorder="1" applyAlignment="1">
      <alignment horizontal="center" vertical="center"/>
    </xf>
    <xf numFmtId="0" fontId="3" fillId="0" borderId="137" xfId="2" applyFont="1" applyBorder="1" applyAlignment="1">
      <alignment horizontal="center"/>
    </xf>
    <xf numFmtId="0" fontId="3" fillId="0" borderId="138" xfId="2" applyFont="1" applyBorder="1" applyAlignment="1">
      <alignment horizontal="center"/>
    </xf>
    <xf numFmtId="0" fontId="28" fillId="0" borderId="113" xfId="2" applyFont="1" applyBorder="1" applyAlignment="1">
      <alignment horizontal="center"/>
    </xf>
    <xf numFmtId="0" fontId="28" fillId="0" borderId="108" xfId="2" applyFont="1" applyBorder="1" applyAlignment="1">
      <alignment horizontal="center"/>
    </xf>
    <xf numFmtId="0" fontId="28" fillId="0" borderId="110" xfId="2" applyFont="1" applyBorder="1" applyAlignment="1">
      <alignment horizontal="center"/>
    </xf>
    <xf numFmtId="165" fontId="27" fillId="31" borderId="116" xfId="2" applyNumberFormat="1" applyFont="1" applyFill="1" applyBorder="1" applyAlignment="1">
      <alignment horizontal="center"/>
    </xf>
    <xf numFmtId="165" fontId="27" fillId="31" borderId="126" xfId="2" applyNumberFormat="1" applyFont="1" applyFill="1" applyBorder="1" applyAlignment="1">
      <alignment horizontal="center"/>
    </xf>
    <xf numFmtId="165" fontId="27" fillId="31" borderId="115" xfId="2" applyNumberFormat="1" applyFont="1" applyFill="1" applyBorder="1" applyAlignment="1">
      <alignment horizontal="center"/>
    </xf>
    <xf numFmtId="165" fontId="27" fillId="31" borderId="114" xfId="2" applyNumberFormat="1" applyFont="1" applyFill="1" applyBorder="1" applyAlignment="1">
      <alignment horizontal="center"/>
    </xf>
    <xf numFmtId="0" fontId="1" fillId="0" borderId="0" xfId="2" applyFont="1"/>
    <xf numFmtId="0" fontId="26" fillId="0" borderId="0" xfId="2" applyFont="1" applyBorder="1" applyAlignment="1">
      <alignment horizontal="center"/>
    </xf>
    <xf numFmtId="0" fontId="1" fillId="0" borderId="0" xfId="2" applyFont="1" applyAlignment="1">
      <alignment horizontal="left"/>
    </xf>
    <xf numFmtId="0" fontId="34" fillId="0" borderId="0" xfId="2" applyFont="1"/>
    <xf numFmtId="165" fontId="27" fillId="31" borderId="139" xfId="2" applyNumberFormat="1" applyFont="1" applyFill="1" applyBorder="1" applyAlignment="1">
      <alignment horizontal="center"/>
    </xf>
    <xf numFmtId="165" fontId="27" fillId="31" borderId="140" xfId="2" applyNumberFormat="1" applyFont="1" applyFill="1" applyBorder="1" applyAlignment="1">
      <alignment horizontal="center"/>
    </xf>
    <xf numFmtId="166" fontId="29" fillId="0" borderId="141" xfId="2" applyNumberFormat="1" applyFont="1" applyBorder="1" applyAlignment="1">
      <alignment horizontal="center"/>
    </xf>
    <xf numFmtId="166" fontId="32" fillId="31" borderId="142" xfId="2" applyNumberFormat="1" applyFont="1" applyFill="1" applyBorder="1" applyAlignment="1">
      <alignment horizontal="center"/>
    </xf>
    <xf numFmtId="166" fontId="26" fillId="30" borderId="143" xfId="2" applyNumberFormat="1" applyFont="1" applyFill="1" applyBorder="1" applyAlignment="1">
      <alignment horizontal="center"/>
    </xf>
    <xf numFmtId="166" fontId="26" fillId="30" borderId="144" xfId="2" applyNumberFormat="1" applyFont="1" applyFill="1" applyBorder="1" applyAlignment="1">
      <alignment horizontal="center"/>
    </xf>
    <xf numFmtId="0" fontId="26" fillId="0" borderId="139" xfId="2" applyFont="1" applyBorder="1" applyAlignment="1">
      <alignment horizontal="center"/>
    </xf>
    <xf numFmtId="0" fontId="26" fillId="0" borderId="10" xfId="2" applyFont="1" applyBorder="1" applyAlignment="1">
      <alignment horizontal="center"/>
    </xf>
    <xf numFmtId="0" fontId="26" fillId="0" borderId="145" xfId="2" applyFont="1" applyBorder="1" applyAlignment="1">
      <alignment horizontal="center"/>
    </xf>
    <xf numFmtId="0" fontId="26" fillId="0" borderId="146" xfId="2" applyFont="1" applyBorder="1" applyAlignment="1">
      <alignment horizontal="center"/>
    </xf>
    <xf numFmtId="0" fontId="26" fillId="0" borderId="147" xfId="2" applyFont="1" applyBorder="1" applyAlignment="1">
      <alignment horizontal="center"/>
    </xf>
    <xf numFmtId="0" fontId="26" fillId="0" borderId="148" xfId="2" applyFont="1" applyBorder="1" applyAlignment="1">
      <alignment horizontal="center"/>
    </xf>
    <xf numFmtId="0" fontId="26" fillId="0" borderId="149" xfId="2" applyFont="1" applyBorder="1" applyAlignment="1">
      <alignment horizontal="center"/>
    </xf>
    <xf numFmtId="166" fontId="26" fillId="30" borderId="99" xfId="2" applyNumberFormat="1" applyFont="1" applyFill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6" fillId="0" borderId="43" xfId="2" applyFont="1" applyBorder="1" applyAlignment="1">
      <alignment horizontal="center"/>
    </xf>
    <xf numFmtId="0" fontId="26" fillId="0" borderId="150" xfId="2" applyFont="1" applyBorder="1" applyAlignment="1">
      <alignment horizontal="center"/>
    </xf>
    <xf numFmtId="0" fontId="35" fillId="0" borderId="152" xfId="2" applyFont="1" applyBorder="1" applyAlignment="1"/>
    <xf numFmtId="0" fontId="35" fillId="0" borderId="9" xfId="2" applyFont="1" applyBorder="1"/>
    <xf numFmtId="0" fontId="35" fillId="0" borderId="117" xfId="2" applyFont="1" applyBorder="1"/>
    <xf numFmtId="0" fontId="3" fillId="0" borderId="5" xfId="2" applyBorder="1" applyAlignment="1">
      <alignment horizontal="center"/>
    </xf>
    <xf numFmtId="0" fontId="21" fillId="6" borderId="0" xfId="0" applyFont="1" applyFill="1" applyBorder="1" applyAlignment="1">
      <alignment horizontal="center" wrapText="1"/>
    </xf>
    <xf numFmtId="0" fontId="15" fillId="6" borderId="3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16" fillId="5" borderId="61" xfId="0" applyFont="1" applyFill="1" applyBorder="1" applyAlignment="1">
      <alignment horizontal="center"/>
    </xf>
    <xf numFmtId="0" fontId="16" fillId="25" borderId="93" xfId="1" applyFont="1" applyFill="1" applyBorder="1" applyAlignment="1">
      <alignment horizontal="center"/>
    </xf>
    <xf numFmtId="0" fontId="16" fillId="12" borderId="43" xfId="0" applyFont="1" applyFill="1" applyBorder="1" applyAlignment="1">
      <alignment horizontal="center"/>
    </xf>
    <xf numFmtId="0" fontId="16" fillId="5" borderId="43" xfId="0" applyFont="1" applyFill="1" applyBorder="1" applyAlignment="1">
      <alignment horizontal="center"/>
    </xf>
    <xf numFmtId="0" fontId="16" fillId="13" borderId="43" xfId="0" applyFont="1" applyFill="1" applyBorder="1" applyAlignment="1">
      <alignment horizontal="center"/>
    </xf>
    <xf numFmtId="0" fontId="16" fillId="14" borderId="43" xfId="0" applyFont="1" applyFill="1" applyBorder="1" applyAlignment="1">
      <alignment horizontal="center"/>
    </xf>
    <xf numFmtId="0" fontId="16" fillId="17" borderId="43" xfId="0" applyFont="1" applyFill="1" applyBorder="1" applyAlignment="1">
      <alignment horizontal="center"/>
    </xf>
    <xf numFmtId="0" fontId="16" fillId="5" borderId="44" xfId="0" applyFont="1" applyFill="1" applyBorder="1" applyAlignment="1">
      <alignment horizontal="center"/>
    </xf>
    <xf numFmtId="0" fontId="15" fillId="12" borderId="13" xfId="0" applyFont="1" applyFill="1" applyBorder="1" applyAlignment="1">
      <alignment horizontal="center"/>
    </xf>
    <xf numFmtId="0" fontId="15" fillId="12" borderId="14" xfId="0" applyFont="1" applyFill="1" applyBorder="1" applyAlignment="1">
      <alignment horizontal="center"/>
    </xf>
    <xf numFmtId="0" fontId="15" fillId="12" borderId="15" xfId="0" applyFont="1" applyFill="1" applyBorder="1" applyAlignment="1">
      <alignment horizontal="center"/>
    </xf>
    <xf numFmtId="0" fontId="15" fillId="12" borderId="16" xfId="0" applyFont="1" applyFill="1" applyBorder="1" applyAlignment="1">
      <alignment horizontal="center"/>
    </xf>
    <xf numFmtId="0" fontId="15" fillId="12" borderId="17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/>
    </xf>
    <xf numFmtId="0" fontId="13" fillId="7" borderId="10" xfId="0" applyFont="1" applyFill="1" applyBorder="1" applyAlignment="1">
      <alignment horizontal="center"/>
    </xf>
    <xf numFmtId="0" fontId="13" fillId="8" borderId="9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13" fillId="9" borderId="9" xfId="0" applyFont="1" applyFill="1" applyBorder="1" applyAlignment="1">
      <alignment horizontal="center"/>
    </xf>
    <xf numFmtId="0" fontId="13" fillId="9" borderId="10" xfId="0" applyFont="1" applyFill="1" applyBorder="1" applyAlignment="1">
      <alignment horizontal="center"/>
    </xf>
    <xf numFmtId="0" fontId="13" fillId="10" borderId="9" xfId="0" applyFont="1" applyFill="1" applyBorder="1" applyAlignment="1">
      <alignment horizontal="center"/>
    </xf>
    <xf numFmtId="0" fontId="13" fillId="10" borderId="10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/>
    </xf>
    <xf numFmtId="0" fontId="13" fillId="6" borderId="10" xfId="0" applyFont="1" applyFill="1" applyBorder="1" applyAlignment="1">
      <alignment horizontal="center"/>
    </xf>
    <xf numFmtId="0" fontId="16" fillId="5" borderId="43" xfId="0" applyFont="1" applyFill="1" applyBorder="1" applyAlignment="1">
      <alignment horizontal="center"/>
    </xf>
    <xf numFmtId="0" fontId="16" fillId="14" borderId="43" xfId="0" applyFont="1" applyFill="1" applyBorder="1" applyAlignment="1">
      <alignment horizontal="center"/>
    </xf>
    <xf numFmtId="0" fontId="16" fillId="13" borderId="43" xfId="0" applyFont="1" applyFill="1" applyBorder="1" applyAlignment="1">
      <alignment horizontal="center"/>
    </xf>
    <xf numFmtId="0" fontId="16" fillId="12" borderId="60" xfId="0" applyFont="1" applyFill="1" applyBorder="1" applyAlignment="1">
      <alignment horizontal="center"/>
    </xf>
    <xf numFmtId="0" fontId="16" fillId="5" borderId="61" xfId="0" applyFont="1" applyFill="1" applyBorder="1" applyAlignment="1">
      <alignment horizontal="center"/>
    </xf>
    <xf numFmtId="0" fontId="17" fillId="5" borderId="73" xfId="0" applyFont="1" applyFill="1" applyBorder="1" applyAlignment="1">
      <alignment horizontal="left" vertical="center"/>
    </xf>
    <xf numFmtId="0" fontId="17" fillId="5" borderId="16" xfId="0" applyFont="1" applyFill="1" applyBorder="1" applyAlignment="1">
      <alignment horizontal="left" vertical="center"/>
    </xf>
    <xf numFmtId="0" fontId="17" fillId="5" borderId="17" xfId="0" applyFont="1" applyFill="1" applyBorder="1" applyAlignment="1">
      <alignment horizontal="left" vertical="center"/>
    </xf>
    <xf numFmtId="0" fontId="17" fillId="5" borderId="74" xfId="0" applyFont="1" applyFill="1" applyBorder="1" applyAlignment="1">
      <alignment horizontal="left" vertical="center"/>
    </xf>
    <xf numFmtId="0" fontId="17" fillId="5" borderId="0" xfId="0" applyFont="1" applyFill="1" applyBorder="1" applyAlignment="1">
      <alignment horizontal="left" vertical="center"/>
    </xf>
    <xf numFmtId="0" fontId="17" fillId="5" borderId="7" xfId="0" applyFont="1" applyFill="1" applyBorder="1" applyAlignment="1">
      <alignment horizontal="left" vertical="center"/>
    </xf>
    <xf numFmtId="0" fontId="16" fillId="12" borderId="43" xfId="0" applyFont="1" applyFill="1" applyBorder="1" applyAlignment="1">
      <alignment horizontal="center"/>
    </xf>
    <xf numFmtId="0" fontId="16" fillId="5" borderId="60" xfId="0" applyFont="1" applyFill="1" applyBorder="1" applyAlignment="1">
      <alignment horizontal="center"/>
    </xf>
    <xf numFmtId="0" fontId="6" fillId="5" borderId="80" xfId="0" applyFont="1" applyFill="1" applyBorder="1" applyAlignment="1">
      <alignment horizontal="center" vertical="center"/>
    </xf>
    <xf numFmtId="0" fontId="6" fillId="5" borderId="81" xfId="0" applyFont="1" applyFill="1" applyBorder="1" applyAlignment="1">
      <alignment horizontal="center" vertical="center"/>
    </xf>
    <xf numFmtId="0" fontId="6" fillId="5" borderId="82" xfId="0" applyFont="1" applyFill="1" applyBorder="1" applyAlignment="1">
      <alignment horizontal="center" vertical="center"/>
    </xf>
    <xf numFmtId="0" fontId="0" fillId="23" borderId="76" xfId="0" applyFill="1" applyBorder="1" applyAlignment="1">
      <alignment horizontal="center" vertical="center"/>
    </xf>
    <xf numFmtId="0" fontId="0" fillId="24" borderId="76" xfId="0" applyFill="1" applyBorder="1" applyAlignment="1">
      <alignment horizontal="center" vertical="center"/>
    </xf>
    <xf numFmtId="0" fontId="6" fillId="5" borderId="77" xfId="0" applyFont="1" applyFill="1" applyBorder="1" applyAlignment="1">
      <alignment horizontal="center" vertical="center"/>
    </xf>
    <xf numFmtId="0" fontId="6" fillId="5" borderId="83" xfId="0" applyFont="1" applyFill="1" applyBorder="1" applyAlignment="1">
      <alignment horizontal="center" vertical="center"/>
    </xf>
    <xf numFmtId="0" fontId="6" fillId="5" borderId="78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84" xfId="0" applyFont="1" applyFill="1" applyBorder="1" applyAlignment="1">
      <alignment horizontal="center" vertical="center"/>
    </xf>
    <xf numFmtId="0" fontId="6" fillId="5" borderId="85" xfId="0" applyFont="1" applyFill="1" applyBorder="1" applyAlignment="1">
      <alignment horizontal="center" vertical="center"/>
    </xf>
    <xf numFmtId="0" fontId="0" fillId="22" borderId="76" xfId="0" applyFill="1" applyBorder="1" applyAlignment="1">
      <alignment horizontal="center" vertical="center"/>
    </xf>
    <xf numFmtId="0" fontId="16" fillId="6" borderId="60" xfId="0" applyFont="1" applyFill="1" applyBorder="1" applyAlignment="1">
      <alignment horizontal="center"/>
    </xf>
    <xf numFmtId="0" fontId="18" fillId="5" borderId="0" xfId="0" applyFont="1" applyFill="1" applyBorder="1" applyAlignment="1">
      <alignment horizontal="center" vertical="center" wrapText="1"/>
    </xf>
    <xf numFmtId="0" fontId="16" fillId="25" borderId="93" xfId="1" applyFont="1" applyFill="1" applyBorder="1" applyAlignment="1">
      <alignment horizontal="center"/>
    </xf>
    <xf numFmtId="0" fontId="16" fillId="25" borderId="94" xfId="1" applyFont="1" applyFill="1" applyBorder="1" applyAlignment="1">
      <alignment horizontal="center"/>
    </xf>
    <xf numFmtId="0" fontId="15" fillId="6" borderId="43" xfId="0" applyFont="1" applyFill="1" applyBorder="1" applyAlignment="1">
      <alignment horizontal="center"/>
    </xf>
    <xf numFmtId="0" fontId="15" fillId="6" borderId="44" xfId="0" applyFont="1" applyFill="1" applyBorder="1" applyAlignment="1">
      <alignment horizontal="center"/>
    </xf>
    <xf numFmtId="0" fontId="16" fillId="26" borderId="44" xfId="0" applyFont="1" applyFill="1" applyBorder="1" applyAlignment="1">
      <alignment horizontal="center"/>
    </xf>
    <xf numFmtId="0" fontId="15" fillId="27" borderId="43" xfId="0" applyFont="1" applyFill="1" applyBorder="1" applyAlignment="1">
      <alignment horizontal="center"/>
    </xf>
    <xf numFmtId="0" fontId="15" fillId="27" borderId="44" xfId="0" applyFont="1" applyFill="1" applyBorder="1" applyAlignment="1">
      <alignment horizontal="center"/>
    </xf>
    <xf numFmtId="0" fontId="15" fillId="6" borderId="58" xfId="0" applyFont="1" applyFill="1" applyBorder="1" applyAlignment="1">
      <alignment horizontal="center"/>
    </xf>
    <xf numFmtId="0" fontId="13" fillId="6" borderId="68" xfId="0" applyFont="1" applyFill="1" applyBorder="1" applyAlignment="1">
      <alignment horizontal="center" vertical="center" wrapText="1"/>
    </xf>
    <xf numFmtId="0" fontId="13" fillId="6" borderId="72" xfId="0" applyFont="1" applyFill="1" applyBorder="1" applyAlignment="1">
      <alignment horizontal="center" vertical="center" wrapText="1"/>
    </xf>
    <xf numFmtId="0" fontId="13" fillId="6" borderId="70" xfId="0" applyFont="1" applyFill="1" applyBorder="1" applyAlignment="1">
      <alignment horizontal="center" vertical="center" wrapText="1"/>
    </xf>
    <xf numFmtId="0" fontId="16" fillId="17" borderId="68" xfId="0" applyFont="1" applyFill="1" applyBorder="1" applyAlignment="1">
      <alignment horizontal="center" vertical="center"/>
    </xf>
    <xf numFmtId="0" fontId="16" fillId="26" borderId="70" xfId="0" applyFont="1" applyFill="1" applyBorder="1" applyAlignment="1">
      <alignment horizontal="center" vertical="center"/>
    </xf>
    <xf numFmtId="0" fontId="13" fillId="27" borderId="68" xfId="0" applyFont="1" applyFill="1" applyBorder="1" applyAlignment="1">
      <alignment horizontal="center" vertical="center" wrapText="1"/>
    </xf>
    <xf numFmtId="0" fontId="13" fillId="27" borderId="70" xfId="0" applyFont="1" applyFill="1" applyBorder="1" applyAlignment="1">
      <alignment horizontal="center" vertical="center" wrapText="1"/>
    </xf>
    <xf numFmtId="0" fontId="15" fillId="6" borderId="32" xfId="0" applyFont="1" applyFill="1" applyBorder="1" applyAlignment="1">
      <alignment horizontal="center"/>
    </xf>
    <xf numFmtId="0" fontId="15" fillId="6" borderId="34" xfId="0" applyFont="1" applyFill="1" applyBorder="1" applyAlignment="1">
      <alignment horizontal="center"/>
    </xf>
    <xf numFmtId="0" fontId="16" fillId="17" borderId="32" xfId="0" applyFont="1" applyFill="1" applyBorder="1" applyAlignment="1">
      <alignment horizontal="center"/>
    </xf>
    <xf numFmtId="0" fontId="16" fillId="26" borderId="34" xfId="0" applyFont="1" applyFill="1" applyBorder="1" applyAlignment="1">
      <alignment horizontal="center"/>
    </xf>
    <xf numFmtId="0" fontId="15" fillId="27" borderId="32" xfId="0" applyFont="1" applyFill="1" applyBorder="1" applyAlignment="1">
      <alignment horizontal="center"/>
    </xf>
    <xf numFmtId="0" fontId="15" fillId="27" borderId="34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21" fillId="6" borderId="32" xfId="0" applyFont="1" applyFill="1" applyBorder="1" applyAlignment="1">
      <alignment horizontal="center" wrapText="1"/>
    </xf>
    <xf numFmtId="0" fontId="21" fillId="6" borderId="0" xfId="0" applyFont="1" applyFill="1" applyBorder="1" applyAlignment="1">
      <alignment horizontal="center" wrapText="1"/>
    </xf>
    <xf numFmtId="0" fontId="15" fillId="6" borderId="60" xfId="0" applyFont="1" applyFill="1" applyBorder="1" applyAlignment="1">
      <alignment horizontal="center"/>
    </xf>
    <xf numFmtId="0" fontId="15" fillId="6" borderId="61" xfId="0" applyFont="1" applyFill="1" applyBorder="1" applyAlignment="1">
      <alignment horizontal="center"/>
    </xf>
    <xf numFmtId="0" fontId="15" fillId="6" borderId="88" xfId="0" applyFont="1" applyFill="1" applyBorder="1" applyAlignment="1">
      <alignment horizontal="center"/>
    </xf>
    <xf numFmtId="0" fontId="15" fillId="6" borderId="98" xfId="0" applyFont="1" applyFill="1" applyBorder="1" applyAlignment="1">
      <alignment horizontal="center"/>
    </xf>
    <xf numFmtId="0" fontId="13" fillId="6" borderId="99" xfId="0" applyFont="1" applyFill="1" applyBorder="1" applyAlignment="1">
      <alignment horizontal="center"/>
    </xf>
    <xf numFmtId="0" fontId="13" fillId="6" borderId="100" xfId="0" applyFont="1" applyFill="1" applyBorder="1" applyAlignment="1">
      <alignment horizontal="center"/>
    </xf>
    <xf numFmtId="0" fontId="23" fillId="6" borderId="99" xfId="0" applyFont="1" applyFill="1" applyBorder="1" applyAlignment="1">
      <alignment horizontal="center"/>
    </xf>
    <xf numFmtId="0" fontId="23" fillId="6" borderId="101" xfId="0" applyFont="1" applyFill="1" applyBorder="1" applyAlignment="1">
      <alignment horizontal="center"/>
    </xf>
    <xf numFmtId="0" fontId="16" fillId="17" borderId="99" xfId="0" applyFont="1" applyFill="1" applyBorder="1" applyAlignment="1">
      <alignment horizontal="center"/>
    </xf>
    <xf numFmtId="0" fontId="16" fillId="26" borderId="101" xfId="0" applyFont="1" applyFill="1" applyBorder="1" applyAlignment="1">
      <alignment horizontal="center"/>
    </xf>
    <xf numFmtId="0" fontId="23" fillId="27" borderId="99" xfId="0" applyFont="1" applyFill="1" applyBorder="1" applyAlignment="1">
      <alignment horizontal="center"/>
    </xf>
    <xf numFmtId="0" fontId="23" fillId="27" borderId="101" xfId="0" applyFont="1" applyFill="1" applyBorder="1" applyAlignment="1">
      <alignment horizontal="center"/>
    </xf>
    <xf numFmtId="0" fontId="24" fillId="29" borderId="16" xfId="0" applyFont="1" applyFill="1" applyBorder="1" applyAlignment="1">
      <alignment horizontal="center" vertical="center"/>
    </xf>
    <xf numFmtId="0" fontId="24" fillId="29" borderId="17" xfId="0" applyFont="1" applyFill="1" applyBorder="1" applyAlignment="1">
      <alignment horizontal="center" vertical="center"/>
    </xf>
    <xf numFmtId="0" fontId="24" fillId="29" borderId="87" xfId="0" applyFont="1" applyFill="1" applyBorder="1" applyAlignment="1">
      <alignment horizontal="center" vertical="center"/>
    </xf>
    <xf numFmtId="0" fontId="24" fillId="29" borderId="88" xfId="0" applyFont="1" applyFill="1" applyBorder="1" applyAlignment="1">
      <alignment horizontal="center" vertical="center"/>
    </xf>
    <xf numFmtId="0" fontId="24" fillId="29" borderId="89" xfId="0" applyFont="1" applyFill="1" applyBorder="1" applyAlignment="1">
      <alignment horizontal="center" vertical="center"/>
    </xf>
    <xf numFmtId="0" fontId="16" fillId="17" borderId="60" xfId="0" applyFont="1" applyFill="1" applyBorder="1" applyAlignment="1">
      <alignment horizontal="center"/>
    </xf>
    <xf numFmtId="17" fontId="35" fillId="0" borderId="151" xfId="2" applyNumberFormat="1" applyFont="1" applyBorder="1" applyAlignment="1">
      <alignment horizontal="center"/>
    </xf>
    <xf numFmtId="17" fontId="35" fillId="0" borderId="152" xfId="2" applyNumberFormat="1" applyFont="1" applyBorder="1" applyAlignment="1">
      <alignment horizontal="center"/>
    </xf>
    <xf numFmtId="17" fontId="35" fillId="0" borderId="153" xfId="2" applyNumberFormat="1" applyFont="1" applyBorder="1" applyAlignment="1">
      <alignment horizontal="center"/>
    </xf>
    <xf numFmtId="0" fontId="35" fillId="0" borderId="152" xfId="2" applyFont="1" applyBorder="1" applyAlignment="1">
      <alignment horizontal="center"/>
    </xf>
    <xf numFmtId="0" fontId="35" fillId="0" borderId="153" xfId="2" applyFont="1" applyBorder="1" applyAlignment="1">
      <alignment horizontal="center"/>
    </xf>
    <xf numFmtId="0" fontId="3" fillId="0" borderId="100" xfId="2" applyBorder="1" applyAlignment="1">
      <alignment horizontal="right" indent="2"/>
    </xf>
    <xf numFmtId="0" fontId="3" fillId="0" borderId="119" xfId="2" applyBorder="1" applyAlignment="1">
      <alignment horizontal="right" indent="2"/>
    </xf>
    <xf numFmtId="0" fontId="3" fillId="0" borderId="101" xfId="2" applyBorder="1" applyAlignment="1">
      <alignment horizontal="right" indent="2"/>
    </xf>
    <xf numFmtId="0" fontId="3" fillId="0" borderId="99" xfId="2" applyBorder="1" applyAlignment="1">
      <alignment horizontal="right" indent="2"/>
    </xf>
    <xf numFmtId="0" fontId="30" fillId="0" borderId="99" xfId="2" applyFont="1" applyBorder="1" applyAlignment="1">
      <alignment horizontal="right" indent="2"/>
    </xf>
    <xf numFmtId="0" fontId="30" fillId="0" borderId="100" xfId="2" applyFont="1" applyBorder="1" applyAlignment="1">
      <alignment horizontal="right" indent="2"/>
    </xf>
    <xf numFmtId="0" fontId="30" fillId="0" borderId="119" xfId="2" applyFont="1" applyBorder="1" applyAlignment="1">
      <alignment horizontal="right" indent="2"/>
    </xf>
    <xf numFmtId="0" fontId="3" fillId="0" borderId="118" xfId="2" applyBorder="1" applyAlignment="1">
      <alignment horizontal="right" indent="2"/>
    </xf>
    <xf numFmtId="0" fontId="16" fillId="16" borderId="43" xfId="0" applyFont="1" applyFill="1" applyBorder="1" applyAlignment="1">
      <alignment horizontal="center"/>
    </xf>
    <xf numFmtId="0" fontId="16" fillId="15" borderId="60" xfId="0" applyFont="1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16" fillId="18" borderId="43" xfId="0" applyFont="1" applyFill="1" applyBorder="1" applyAlignment="1">
      <alignment horizontal="center"/>
    </xf>
    <xf numFmtId="0" fontId="0" fillId="6" borderId="52" xfId="0" applyFill="1" applyBorder="1" applyAlignment="1">
      <alignment horizontal="center"/>
    </xf>
    <xf numFmtId="0" fontId="0" fillId="13" borderId="43" xfId="0" applyFill="1" applyBorder="1" applyAlignment="1">
      <alignment horizontal="center"/>
    </xf>
    <xf numFmtId="0" fontId="0" fillId="28" borderId="43" xfId="0" applyFill="1" applyBorder="1" applyAlignment="1">
      <alignment horizontal="center"/>
    </xf>
    <xf numFmtId="0" fontId="0" fillId="18" borderId="43" xfId="0" applyFill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0" fillId="18" borderId="54" xfId="0" applyFill="1" applyBorder="1" applyAlignment="1">
      <alignment horizontal="center"/>
    </xf>
    <xf numFmtId="0" fontId="0" fillId="16" borderId="54" xfId="0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105"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 val="0"/>
        <condense val="0"/>
        <extend val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ont>
        <color rgb="FF00206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b val="0"/>
        <i val="0"/>
        <color rgb="FFFFFF00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79">
    <pageSetUpPr fitToPage="1"/>
  </sheetPr>
  <dimension ref="A1:AD165"/>
  <sheetViews>
    <sheetView view="pageBreakPreview" zoomScale="75" zoomScaleNormal="75" zoomScaleSheetLayoutView="75" workbookViewId="0">
      <pane ySplit="5" topLeftCell="A6" activePane="bottomLeft" state="frozen"/>
      <selection activeCell="G27" sqref="G27:H27"/>
      <selection pane="bottomLeft" activeCell="Q22" sqref="Q22"/>
    </sheetView>
  </sheetViews>
  <sheetFormatPr baseColWidth="10" defaultRowHeight="12.75" outlineLevelCol="1"/>
  <cols>
    <col min="1" max="1" width="18.140625" style="6" bestFit="1" customWidth="1"/>
    <col min="2" max="2" width="9.7109375" style="6" bestFit="1" customWidth="1"/>
    <col min="3" max="3" width="7" style="6" customWidth="1"/>
    <col min="4" max="4" width="6.140625" style="6" customWidth="1"/>
    <col min="5" max="12" width="6.7109375" style="6" customWidth="1"/>
    <col min="13" max="13" width="9.85546875" style="6" bestFit="1" customWidth="1"/>
    <col min="14" max="14" width="0.7109375" style="6" customWidth="1"/>
    <col min="15" max="15" width="24.140625" style="6" customWidth="1"/>
    <col min="16" max="16" width="1" style="6" customWidth="1"/>
    <col min="17" max="17" width="10.42578125" style="6" customWidth="1"/>
    <col min="18" max="18" width="3.85546875" style="6" customWidth="1" outlineLevel="1"/>
    <col min="19" max="19" width="5.7109375" style="6" customWidth="1"/>
    <col min="20" max="20" width="5.7109375" style="6" hidden="1" customWidth="1" outlineLevel="1"/>
    <col min="21" max="21" width="5.7109375" style="6" customWidth="1" collapsed="1"/>
    <col min="22" max="22" width="5.7109375" style="6" hidden="1" customWidth="1" outlineLevel="1"/>
    <col min="23" max="23" width="5.7109375" style="6" customWidth="1" collapsed="1"/>
    <col min="24" max="24" width="5.7109375" style="6" hidden="1" customWidth="1" outlineLevel="1"/>
    <col min="25" max="25" width="5.7109375" style="6" customWidth="1" collapsed="1"/>
    <col min="26" max="26" width="5.7109375" style="6" hidden="1" customWidth="1" outlineLevel="1"/>
    <col min="27" max="27" width="5.7109375" style="6" customWidth="1" collapsed="1"/>
    <col min="28" max="28" width="5.7109375" style="6" hidden="1" customWidth="1" outlineLevel="1"/>
    <col min="29" max="29" width="5.7109375" style="6" customWidth="1" collapsed="1"/>
    <col min="30" max="30" width="3.42578125" style="6" customWidth="1"/>
    <col min="31" max="16384" width="11.42578125" style="6"/>
  </cols>
  <sheetData>
    <row r="1" spans="1:29" ht="54" customHeight="1" thickTop="1" thickBot="1">
      <c r="A1" s="254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1" t="str">
        <f ca="1">MID(CELL("filename",K1),FIND("]",CELL("filename",K1))+1,32)</f>
        <v>23</v>
      </c>
      <c r="L1" s="256" t="s">
        <v>51</v>
      </c>
      <c r="M1" s="257"/>
      <c r="N1" s="2"/>
      <c r="O1" s="3" t="s">
        <v>1</v>
      </c>
      <c r="P1" s="4"/>
      <c r="Q1" s="4"/>
      <c r="R1" s="4"/>
      <c r="S1" s="4"/>
      <c r="T1" s="4"/>
      <c r="U1" s="4"/>
      <c r="V1" s="5"/>
      <c r="W1" s="5"/>
    </row>
    <row r="2" spans="1:29" ht="24" hidden="1" customHeight="1">
      <c r="A2" s="7"/>
      <c r="B2" s="8"/>
      <c r="C2" s="9"/>
      <c r="D2" s="9"/>
      <c r="E2" s="9"/>
      <c r="F2" s="9"/>
      <c r="G2" s="9"/>
      <c r="H2" s="9"/>
      <c r="I2" s="9"/>
      <c r="J2" s="10"/>
      <c r="K2" s="11"/>
      <c r="L2" s="12"/>
      <c r="M2" s="13"/>
      <c r="N2" s="14"/>
    </row>
    <row r="3" spans="1:29" ht="18.75" customHeight="1" thickTop="1">
      <c r="A3" s="15"/>
      <c r="B3" s="16" t="s">
        <v>2</v>
      </c>
      <c r="C3" s="258" t="s">
        <v>3</v>
      </c>
      <c r="D3" s="259"/>
      <c r="E3" s="260" t="s">
        <v>4</v>
      </c>
      <c r="F3" s="261"/>
      <c r="G3" s="262" t="s">
        <v>5</v>
      </c>
      <c r="H3" s="263"/>
      <c r="I3" s="264" t="s">
        <v>6</v>
      </c>
      <c r="J3" s="265"/>
      <c r="K3" s="266" t="s">
        <v>7</v>
      </c>
      <c r="L3" s="267"/>
      <c r="M3" s="17" t="s">
        <v>8</v>
      </c>
      <c r="N3" s="18"/>
      <c r="P3" s="19"/>
      <c r="Q3" s="20" t="s">
        <v>2</v>
      </c>
      <c r="R3" s="249" t="s">
        <v>9</v>
      </c>
      <c r="S3" s="250"/>
      <c r="T3" s="251" t="s">
        <v>10</v>
      </c>
      <c r="U3" s="251"/>
      <c r="V3" s="251" t="s">
        <v>11</v>
      </c>
      <c r="W3" s="251"/>
      <c r="X3" s="251" t="s">
        <v>12</v>
      </c>
      <c r="Y3" s="251"/>
      <c r="Z3" s="251" t="s">
        <v>13</v>
      </c>
      <c r="AA3" s="251"/>
      <c r="AB3" s="252" t="s">
        <v>14</v>
      </c>
      <c r="AC3" s="253"/>
    </row>
    <row r="4" spans="1:29" ht="15.75" customHeight="1" thickBot="1">
      <c r="A4" s="21"/>
      <c r="B4" s="22" t="s">
        <v>15</v>
      </c>
      <c r="C4" s="23" t="s">
        <v>16</v>
      </c>
      <c r="D4" s="24" t="s">
        <v>17</v>
      </c>
      <c r="E4" s="25" t="s">
        <v>16</v>
      </c>
      <c r="F4" s="26" t="s">
        <v>17</v>
      </c>
      <c r="G4" s="27" t="s">
        <v>16</v>
      </c>
      <c r="H4" s="28" t="s">
        <v>17</v>
      </c>
      <c r="I4" s="29" t="s">
        <v>16</v>
      </c>
      <c r="J4" s="30" t="s">
        <v>17</v>
      </c>
      <c r="K4" s="31" t="s">
        <v>16</v>
      </c>
      <c r="L4" s="12" t="s">
        <v>17</v>
      </c>
      <c r="M4" s="32"/>
      <c r="N4" s="33"/>
      <c r="O4" s="34" t="s">
        <v>18</v>
      </c>
      <c r="P4" s="14"/>
      <c r="Q4" s="35" t="s">
        <v>19</v>
      </c>
      <c r="R4" s="36"/>
      <c r="S4" s="37"/>
      <c r="T4" s="38"/>
      <c r="U4" s="38"/>
      <c r="V4" s="38"/>
      <c r="W4" s="38"/>
      <c r="X4" s="38"/>
      <c r="Y4" s="38"/>
      <c r="Z4" s="38"/>
      <c r="AA4" s="38"/>
      <c r="AB4" s="39"/>
      <c r="AC4" s="40"/>
    </row>
    <row r="5" spans="1:29" ht="17.25" hidden="1" customHeight="1">
      <c r="A5" s="41" t="s">
        <v>20</v>
      </c>
      <c r="B5" s="42"/>
      <c r="C5" s="43"/>
      <c r="D5" s="14"/>
      <c r="E5" s="43"/>
      <c r="F5" s="44"/>
      <c r="G5" s="45"/>
      <c r="H5" s="14"/>
      <c r="I5" s="43"/>
      <c r="J5" s="14"/>
      <c r="K5" s="43"/>
      <c r="L5" s="44"/>
      <c r="M5" s="46"/>
      <c r="N5" s="33"/>
      <c r="O5" s="47"/>
      <c r="P5" s="14"/>
      <c r="Q5" s="48"/>
      <c r="R5" s="49"/>
      <c r="S5" s="50"/>
      <c r="T5" s="51"/>
      <c r="U5" s="51"/>
      <c r="V5" s="51"/>
      <c r="W5" s="51"/>
      <c r="X5" s="51"/>
      <c r="Y5" s="51"/>
      <c r="Z5" s="51"/>
      <c r="AA5" s="51"/>
      <c r="AB5" s="52"/>
      <c r="AC5" s="53"/>
    </row>
    <row r="6" spans="1:29" ht="14.1" customHeight="1">
      <c r="A6" s="171" t="s">
        <v>72</v>
      </c>
      <c r="B6" s="54" t="s">
        <v>21</v>
      </c>
      <c r="C6" s="268" t="s">
        <v>21</v>
      </c>
      <c r="D6" s="248"/>
      <c r="E6" s="268" t="s">
        <v>21</v>
      </c>
      <c r="F6" s="248"/>
      <c r="G6" s="268" t="s">
        <v>21</v>
      </c>
      <c r="H6" s="248"/>
      <c r="I6" s="268" t="s">
        <v>21</v>
      </c>
      <c r="J6" s="248"/>
      <c r="K6" s="268" t="s">
        <v>21</v>
      </c>
      <c r="L6" s="248"/>
      <c r="M6" s="55"/>
      <c r="N6" s="56"/>
      <c r="O6" s="57"/>
      <c r="P6" s="14"/>
      <c r="Q6" s="58" t="s">
        <v>21</v>
      </c>
      <c r="R6" s="59">
        <v>1</v>
      </c>
      <c r="S6" s="60">
        <f t="shared" ref="S6:S22" si="0">SUM(COUNTIF($C$6:$D$46,Q6))</f>
        <v>1</v>
      </c>
      <c r="T6" s="61">
        <v>1</v>
      </c>
      <c r="U6" s="62">
        <f t="shared" ref="U6:U22" si="1">SUM(COUNTIF($E$6:$F$46,Q6))</f>
        <v>1</v>
      </c>
      <c r="V6" s="61">
        <v>1</v>
      </c>
      <c r="W6" s="62">
        <f t="shared" ref="W6:W22" si="2">SUM(COUNTIF($G$6:$H$46,Q6))</f>
        <v>1</v>
      </c>
      <c r="X6" s="61">
        <v>1</v>
      </c>
      <c r="Y6" s="62">
        <f>SUM(COUNTIF(I6:J46,Q6))</f>
        <v>1</v>
      </c>
      <c r="Z6" s="61">
        <v>1</v>
      </c>
      <c r="AA6" s="62">
        <f t="shared" ref="AA6:AA22" si="3">SUM(COUNTIF($K$6:$L$46,Q6))</f>
        <v>1</v>
      </c>
      <c r="AB6" s="63"/>
      <c r="AC6" s="64">
        <f t="shared" ref="AC6:AC22" si="4">SUM(COUNTIF($M$6:$M$46,Q6))</f>
        <v>0</v>
      </c>
    </row>
    <row r="7" spans="1:29" ht="14.1" customHeight="1">
      <c r="A7" s="354" t="s">
        <v>73</v>
      </c>
      <c r="B7" s="245" t="s">
        <v>23</v>
      </c>
      <c r="C7" s="270" t="s">
        <v>23</v>
      </c>
      <c r="D7" s="248"/>
      <c r="E7" s="270" t="s">
        <v>23</v>
      </c>
      <c r="F7" s="248"/>
      <c r="G7" s="270" t="s">
        <v>23</v>
      </c>
      <c r="H7" s="248"/>
      <c r="I7" s="270" t="s">
        <v>23</v>
      </c>
      <c r="J7" s="248"/>
      <c r="K7" s="270" t="s">
        <v>23</v>
      </c>
      <c r="L7" s="248"/>
      <c r="M7" s="55"/>
      <c r="N7" s="66"/>
      <c r="O7" s="67"/>
      <c r="P7" s="14"/>
      <c r="Q7" s="68" t="s">
        <v>23</v>
      </c>
      <c r="R7" s="69">
        <v>3</v>
      </c>
      <c r="S7" s="70">
        <f t="shared" si="0"/>
        <v>1</v>
      </c>
      <c r="T7" s="71">
        <v>2</v>
      </c>
      <c r="U7" s="72">
        <f t="shared" si="1"/>
        <v>1</v>
      </c>
      <c r="V7" s="71">
        <v>3</v>
      </c>
      <c r="W7" s="72">
        <f t="shared" si="2"/>
        <v>1</v>
      </c>
      <c r="X7" s="71">
        <v>2</v>
      </c>
      <c r="Y7" s="72">
        <f t="shared" ref="Y7:Y22" si="5">SUM(COUNTIF($I$6:$J$46,Q7))</f>
        <v>1</v>
      </c>
      <c r="Z7" s="71">
        <v>3</v>
      </c>
      <c r="AA7" s="72">
        <f t="shared" si="3"/>
        <v>1</v>
      </c>
      <c r="AB7" s="73"/>
      <c r="AC7" s="74">
        <f t="shared" si="4"/>
        <v>0</v>
      </c>
    </row>
    <row r="8" spans="1:29" ht="14.1" customHeight="1">
      <c r="A8" s="354" t="s">
        <v>74</v>
      </c>
      <c r="B8" s="245" t="s">
        <v>23</v>
      </c>
      <c r="C8" s="270" t="s">
        <v>25</v>
      </c>
      <c r="D8" s="248"/>
      <c r="E8" s="270" t="s">
        <v>25</v>
      </c>
      <c r="F8" s="248"/>
      <c r="G8" s="270" t="s">
        <v>25</v>
      </c>
      <c r="H8" s="248"/>
      <c r="I8" s="270" t="s">
        <v>25</v>
      </c>
      <c r="J8" s="248"/>
      <c r="K8" s="247" t="s">
        <v>28</v>
      </c>
      <c r="L8" s="248"/>
      <c r="M8" s="55"/>
      <c r="N8" s="66"/>
      <c r="O8" s="67"/>
      <c r="P8" s="14"/>
      <c r="Q8" s="68" t="s">
        <v>25</v>
      </c>
      <c r="R8" s="69">
        <v>1</v>
      </c>
      <c r="S8" s="70">
        <f t="shared" si="0"/>
        <v>1</v>
      </c>
      <c r="T8" s="71">
        <v>1</v>
      </c>
      <c r="U8" s="72">
        <f t="shared" si="1"/>
        <v>1</v>
      </c>
      <c r="V8" s="71">
        <v>1</v>
      </c>
      <c r="W8" s="72">
        <f t="shared" si="2"/>
        <v>1</v>
      </c>
      <c r="X8" s="71">
        <v>1</v>
      </c>
      <c r="Y8" s="72">
        <f t="shared" si="5"/>
        <v>1</v>
      </c>
      <c r="Z8" s="71">
        <v>1</v>
      </c>
      <c r="AA8" s="72">
        <f t="shared" si="3"/>
        <v>0</v>
      </c>
      <c r="AB8" s="73"/>
      <c r="AC8" s="74">
        <f t="shared" si="4"/>
        <v>0</v>
      </c>
    </row>
    <row r="9" spans="1:29" ht="14.1" customHeight="1">
      <c r="A9" s="354" t="s">
        <v>75</v>
      </c>
      <c r="B9" s="117" t="s">
        <v>88</v>
      </c>
      <c r="C9" s="350" t="s">
        <v>88</v>
      </c>
      <c r="D9" s="248"/>
      <c r="E9" s="350" t="s">
        <v>88</v>
      </c>
      <c r="F9" s="248"/>
      <c r="G9" s="350" t="s">
        <v>88</v>
      </c>
      <c r="H9" s="248"/>
      <c r="I9" s="350" t="s">
        <v>88</v>
      </c>
      <c r="J9" s="248"/>
      <c r="K9" s="350" t="s">
        <v>88</v>
      </c>
      <c r="L9" s="248"/>
      <c r="M9" s="55"/>
      <c r="N9" s="66"/>
      <c r="O9" s="67"/>
      <c r="P9" s="14"/>
      <c r="Q9" s="361" t="s">
        <v>88</v>
      </c>
      <c r="R9" s="69">
        <v>2</v>
      </c>
      <c r="S9" s="70">
        <f t="shared" si="0"/>
        <v>1</v>
      </c>
      <c r="T9" s="71">
        <v>2</v>
      </c>
      <c r="U9" s="72">
        <f t="shared" si="1"/>
        <v>1</v>
      </c>
      <c r="V9" s="71">
        <v>2</v>
      </c>
      <c r="W9" s="72">
        <f t="shared" si="2"/>
        <v>1</v>
      </c>
      <c r="X9" s="71">
        <v>2</v>
      </c>
      <c r="Y9" s="72">
        <f t="shared" si="5"/>
        <v>1</v>
      </c>
      <c r="Z9" s="71">
        <v>2</v>
      </c>
      <c r="AA9" s="72">
        <f t="shared" si="3"/>
        <v>1</v>
      </c>
      <c r="AB9" s="73"/>
      <c r="AC9" s="74">
        <f t="shared" si="4"/>
        <v>0</v>
      </c>
    </row>
    <row r="10" spans="1:29" ht="14.1" customHeight="1">
      <c r="A10" s="354" t="s">
        <v>76</v>
      </c>
      <c r="B10" s="104" t="s">
        <v>34</v>
      </c>
      <c r="C10" s="351" t="s">
        <v>24</v>
      </c>
      <c r="D10" s="241"/>
      <c r="E10" s="351" t="s">
        <v>24</v>
      </c>
      <c r="F10" s="241"/>
      <c r="G10" s="351" t="s">
        <v>24</v>
      </c>
      <c r="H10" s="241"/>
      <c r="I10" s="351" t="s">
        <v>24</v>
      </c>
      <c r="J10" s="241"/>
      <c r="K10" s="351" t="s">
        <v>24</v>
      </c>
      <c r="L10" s="241"/>
      <c r="M10" s="55"/>
      <c r="N10" s="66"/>
      <c r="O10" s="67"/>
      <c r="P10" s="14"/>
      <c r="Q10" s="76" t="s">
        <v>24</v>
      </c>
      <c r="R10" s="69">
        <v>1</v>
      </c>
      <c r="S10" s="70">
        <f t="shared" si="0"/>
        <v>1</v>
      </c>
      <c r="T10" s="71">
        <v>1</v>
      </c>
      <c r="U10" s="72">
        <f t="shared" si="1"/>
        <v>1</v>
      </c>
      <c r="V10" s="71">
        <v>1</v>
      </c>
      <c r="W10" s="72">
        <f t="shared" si="2"/>
        <v>1</v>
      </c>
      <c r="X10" s="71">
        <v>1</v>
      </c>
      <c r="Y10" s="72">
        <f t="shared" si="5"/>
        <v>1</v>
      </c>
      <c r="Z10" s="71">
        <v>1</v>
      </c>
      <c r="AA10" s="72">
        <f t="shared" si="3"/>
        <v>1</v>
      </c>
      <c r="AB10" s="73"/>
      <c r="AC10" s="74">
        <f t="shared" si="4"/>
        <v>0</v>
      </c>
    </row>
    <row r="11" spans="1:29" ht="14.1" customHeight="1">
      <c r="A11" s="354" t="s">
        <v>77</v>
      </c>
      <c r="B11" s="359" t="s">
        <v>27</v>
      </c>
      <c r="C11" s="352" t="s">
        <v>27</v>
      </c>
      <c r="D11" s="248"/>
      <c r="E11" s="352" t="s">
        <v>27</v>
      </c>
      <c r="F11" s="248"/>
      <c r="G11" s="352" t="s">
        <v>27</v>
      </c>
      <c r="H11" s="248"/>
      <c r="I11" s="352" t="s">
        <v>27</v>
      </c>
      <c r="J11" s="248"/>
      <c r="K11" s="352" t="s">
        <v>27</v>
      </c>
      <c r="L11" s="248"/>
      <c r="M11" s="55"/>
      <c r="N11" s="66"/>
      <c r="O11" s="67"/>
      <c r="P11" s="14"/>
      <c r="Q11" s="77" t="s">
        <v>27</v>
      </c>
      <c r="R11" s="69">
        <v>4</v>
      </c>
      <c r="S11" s="70">
        <f t="shared" si="0"/>
        <v>1</v>
      </c>
      <c r="T11" s="71">
        <v>4</v>
      </c>
      <c r="U11" s="72">
        <f t="shared" si="1"/>
        <v>1</v>
      </c>
      <c r="V11" s="71">
        <v>4</v>
      </c>
      <c r="W11" s="72">
        <f t="shared" si="2"/>
        <v>1</v>
      </c>
      <c r="X11" s="71">
        <v>4</v>
      </c>
      <c r="Y11" s="72">
        <f t="shared" si="5"/>
        <v>1</v>
      </c>
      <c r="Z11" s="71">
        <v>4</v>
      </c>
      <c r="AA11" s="72">
        <f t="shared" si="3"/>
        <v>1</v>
      </c>
      <c r="AB11" s="73"/>
      <c r="AC11" s="74">
        <f t="shared" si="4"/>
        <v>0</v>
      </c>
    </row>
    <row r="12" spans="1:29" ht="14.1" customHeight="1">
      <c r="A12" s="354" t="s">
        <v>78</v>
      </c>
      <c r="B12" s="104" t="s">
        <v>34</v>
      </c>
      <c r="C12" s="353" t="s">
        <v>92</v>
      </c>
      <c r="D12" s="248"/>
      <c r="E12" s="353" t="s">
        <v>92</v>
      </c>
      <c r="F12" s="248"/>
      <c r="G12" s="353" t="s">
        <v>92</v>
      </c>
      <c r="H12" s="248"/>
      <c r="I12" s="353" t="s">
        <v>92</v>
      </c>
      <c r="J12" s="248"/>
      <c r="K12" s="353" t="s">
        <v>92</v>
      </c>
      <c r="L12" s="248"/>
      <c r="M12" s="55"/>
      <c r="N12" s="66"/>
      <c r="O12" s="67"/>
      <c r="P12" s="14"/>
      <c r="Q12" s="360" t="s">
        <v>92</v>
      </c>
      <c r="R12" s="69">
        <v>3</v>
      </c>
      <c r="S12" s="70">
        <f t="shared" si="0"/>
        <v>1</v>
      </c>
      <c r="T12" s="71">
        <v>3</v>
      </c>
      <c r="U12" s="72">
        <f t="shared" si="1"/>
        <v>1</v>
      </c>
      <c r="V12" s="71">
        <v>3</v>
      </c>
      <c r="W12" s="72">
        <f t="shared" si="2"/>
        <v>1</v>
      </c>
      <c r="X12" s="71">
        <v>3</v>
      </c>
      <c r="Y12" s="72">
        <f t="shared" si="5"/>
        <v>1</v>
      </c>
      <c r="Z12" s="71">
        <v>3</v>
      </c>
      <c r="AA12" s="72">
        <f t="shared" si="3"/>
        <v>1</v>
      </c>
      <c r="AB12" s="73"/>
      <c r="AC12" s="74">
        <f t="shared" si="4"/>
        <v>0</v>
      </c>
    </row>
    <row r="13" spans="1:29" ht="14.1" customHeight="1">
      <c r="A13" s="354" t="s">
        <v>79</v>
      </c>
      <c r="B13" s="104" t="s">
        <v>34</v>
      </c>
      <c r="C13" s="353" t="s">
        <v>13</v>
      </c>
      <c r="D13" s="248"/>
      <c r="E13" s="353" t="s">
        <v>13</v>
      </c>
      <c r="F13" s="248"/>
      <c r="G13" s="353" t="s">
        <v>13</v>
      </c>
      <c r="H13" s="248"/>
      <c r="I13" s="353" t="s">
        <v>13</v>
      </c>
      <c r="J13" s="248"/>
      <c r="K13" s="353" t="s">
        <v>13</v>
      </c>
      <c r="L13" s="248"/>
      <c r="M13" s="55"/>
      <c r="N13" s="66"/>
      <c r="O13" s="67"/>
      <c r="P13" s="14"/>
      <c r="Q13" s="78" t="s">
        <v>13</v>
      </c>
      <c r="R13" s="69">
        <v>3</v>
      </c>
      <c r="S13" s="70">
        <f t="shared" si="0"/>
        <v>1</v>
      </c>
      <c r="T13" s="71">
        <v>3</v>
      </c>
      <c r="U13" s="72">
        <f t="shared" si="1"/>
        <v>1</v>
      </c>
      <c r="V13" s="71">
        <v>3</v>
      </c>
      <c r="W13" s="72">
        <f t="shared" si="2"/>
        <v>1</v>
      </c>
      <c r="X13" s="71">
        <v>3</v>
      </c>
      <c r="Y13" s="72">
        <f t="shared" si="5"/>
        <v>1</v>
      </c>
      <c r="Z13" s="71">
        <v>3</v>
      </c>
      <c r="AA13" s="72">
        <f t="shared" si="3"/>
        <v>1</v>
      </c>
      <c r="AB13" s="73"/>
      <c r="AC13" s="74">
        <f t="shared" si="4"/>
        <v>0</v>
      </c>
    </row>
    <row r="14" spans="1:29" ht="14.1" customHeight="1">
      <c r="A14" s="354" t="s">
        <v>80</v>
      </c>
      <c r="B14" s="104" t="s">
        <v>34</v>
      </c>
      <c r="C14" s="353" t="s">
        <v>30</v>
      </c>
      <c r="D14" s="248"/>
      <c r="E14" s="353" t="s">
        <v>30</v>
      </c>
      <c r="F14" s="248"/>
      <c r="G14" s="353" t="s">
        <v>30</v>
      </c>
      <c r="H14" s="248"/>
      <c r="I14" s="353" t="s">
        <v>30</v>
      </c>
      <c r="J14" s="248"/>
      <c r="K14" s="353" t="s">
        <v>30</v>
      </c>
      <c r="L14" s="248"/>
      <c r="M14" s="55"/>
      <c r="N14" s="66"/>
      <c r="O14" s="67"/>
      <c r="P14" s="18"/>
      <c r="Q14" s="78" t="s">
        <v>30</v>
      </c>
      <c r="R14" s="69">
        <v>4</v>
      </c>
      <c r="S14" s="70">
        <f t="shared" si="0"/>
        <v>1</v>
      </c>
      <c r="T14" s="71">
        <v>4</v>
      </c>
      <c r="U14" s="72">
        <f t="shared" si="1"/>
        <v>1</v>
      </c>
      <c r="V14" s="71">
        <v>4</v>
      </c>
      <c r="W14" s="72">
        <f t="shared" si="2"/>
        <v>1</v>
      </c>
      <c r="X14" s="71">
        <v>4</v>
      </c>
      <c r="Y14" s="72">
        <f t="shared" si="5"/>
        <v>1</v>
      </c>
      <c r="Z14" s="71">
        <v>4</v>
      </c>
      <c r="AA14" s="72">
        <f t="shared" si="3"/>
        <v>1</v>
      </c>
      <c r="AB14" s="73"/>
      <c r="AC14" s="74">
        <f t="shared" si="4"/>
        <v>0</v>
      </c>
    </row>
    <row r="15" spans="1:29" ht="14.1" customHeight="1">
      <c r="A15" s="354" t="s">
        <v>81</v>
      </c>
      <c r="B15" s="104" t="s">
        <v>34</v>
      </c>
      <c r="C15" s="353" t="s">
        <v>31</v>
      </c>
      <c r="D15" s="248"/>
      <c r="E15" s="353" t="s">
        <v>31</v>
      </c>
      <c r="F15" s="248"/>
      <c r="G15" s="353" t="s">
        <v>31</v>
      </c>
      <c r="H15" s="248"/>
      <c r="I15" s="353" t="s">
        <v>31</v>
      </c>
      <c r="J15" s="248"/>
      <c r="K15" s="353" t="s">
        <v>31</v>
      </c>
      <c r="L15" s="248"/>
      <c r="M15" s="55"/>
      <c r="N15" s="66"/>
      <c r="O15" s="67"/>
      <c r="P15" s="18"/>
      <c r="Q15" s="78" t="s">
        <v>31</v>
      </c>
      <c r="R15" s="69">
        <v>1</v>
      </c>
      <c r="S15" s="70">
        <f t="shared" si="0"/>
        <v>1</v>
      </c>
      <c r="T15" s="71">
        <v>1</v>
      </c>
      <c r="U15" s="72">
        <f t="shared" si="1"/>
        <v>1</v>
      </c>
      <c r="V15" s="71">
        <v>1</v>
      </c>
      <c r="W15" s="72">
        <f t="shared" si="2"/>
        <v>1</v>
      </c>
      <c r="X15" s="71">
        <v>1</v>
      </c>
      <c r="Y15" s="72">
        <f t="shared" si="5"/>
        <v>1</v>
      </c>
      <c r="Z15" s="71">
        <v>1</v>
      </c>
      <c r="AA15" s="72">
        <f t="shared" si="3"/>
        <v>1</v>
      </c>
      <c r="AB15" s="73"/>
      <c r="AC15" s="74">
        <f t="shared" si="4"/>
        <v>0</v>
      </c>
    </row>
    <row r="16" spans="1:29" ht="14.1" customHeight="1">
      <c r="A16" s="354" t="s">
        <v>82</v>
      </c>
      <c r="B16" s="243" t="s">
        <v>32</v>
      </c>
      <c r="C16" s="279" t="s">
        <v>32</v>
      </c>
      <c r="D16" s="248"/>
      <c r="E16" s="279" t="s">
        <v>32</v>
      </c>
      <c r="F16" s="248"/>
      <c r="G16" s="279" t="s">
        <v>32</v>
      </c>
      <c r="H16" s="248"/>
      <c r="I16" s="279" t="s">
        <v>32</v>
      </c>
      <c r="J16" s="248"/>
      <c r="K16" s="279" t="s">
        <v>32</v>
      </c>
      <c r="L16" s="248"/>
      <c r="M16" s="55"/>
      <c r="N16" s="66"/>
      <c r="O16" s="67"/>
      <c r="P16" s="18"/>
      <c r="Q16" s="79" t="s">
        <v>32</v>
      </c>
      <c r="R16" s="69">
        <v>4</v>
      </c>
      <c r="S16" s="70">
        <f t="shared" si="0"/>
        <v>2</v>
      </c>
      <c r="T16" s="71">
        <v>4</v>
      </c>
      <c r="U16" s="72">
        <f t="shared" si="1"/>
        <v>2</v>
      </c>
      <c r="V16" s="71">
        <v>4</v>
      </c>
      <c r="W16" s="72">
        <f t="shared" si="2"/>
        <v>2</v>
      </c>
      <c r="X16" s="71">
        <v>4</v>
      </c>
      <c r="Y16" s="72">
        <f t="shared" si="5"/>
        <v>2</v>
      </c>
      <c r="Z16" s="71">
        <v>4</v>
      </c>
      <c r="AA16" s="72">
        <f t="shared" si="3"/>
        <v>2</v>
      </c>
      <c r="AB16" s="73"/>
      <c r="AC16" s="74">
        <f t="shared" si="4"/>
        <v>0</v>
      </c>
    </row>
    <row r="17" spans="1:29" ht="14.1" customHeight="1">
      <c r="A17" s="354" t="s">
        <v>83</v>
      </c>
      <c r="B17" s="104" t="s">
        <v>34</v>
      </c>
      <c r="C17" s="352" t="s">
        <v>33</v>
      </c>
      <c r="D17" s="248"/>
      <c r="E17" s="352" t="s">
        <v>33</v>
      </c>
      <c r="F17" s="248"/>
      <c r="G17" s="352" t="s">
        <v>33</v>
      </c>
      <c r="H17" s="248"/>
      <c r="I17" s="352" t="s">
        <v>33</v>
      </c>
      <c r="J17" s="248"/>
      <c r="K17" s="352" t="s">
        <v>33</v>
      </c>
      <c r="L17" s="248"/>
      <c r="M17" s="55"/>
      <c r="N17" s="66"/>
      <c r="O17" s="67"/>
      <c r="P17" s="14"/>
      <c r="Q17" s="77" t="s">
        <v>33</v>
      </c>
      <c r="R17" s="69">
        <v>2</v>
      </c>
      <c r="S17" s="70">
        <f t="shared" si="0"/>
        <v>1</v>
      </c>
      <c r="T17" s="71">
        <v>2</v>
      </c>
      <c r="U17" s="72">
        <f t="shared" si="1"/>
        <v>1</v>
      </c>
      <c r="V17" s="71">
        <v>2</v>
      </c>
      <c r="W17" s="72">
        <f t="shared" si="2"/>
        <v>1</v>
      </c>
      <c r="X17" s="71">
        <v>2</v>
      </c>
      <c r="Y17" s="72">
        <f t="shared" si="5"/>
        <v>1</v>
      </c>
      <c r="Z17" s="71">
        <v>2</v>
      </c>
      <c r="AA17" s="72">
        <f t="shared" si="3"/>
        <v>1</v>
      </c>
      <c r="AB17" s="73">
        <v>1</v>
      </c>
      <c r="AC17" s="74">
        <f t="shared" si="4"/>
        <v>0</v>
      </c>
    </row>
    <row r="18" spans="1:29" ht="14.1" customHeight="1">
      <c r="A18" s="354" t="s">
        <v>84</v>
      </c>
      <c r="B18" s="246" t="s">
        <v>22</v>
      </c>
      <c r="C18" s="269" t="s">
        <v>22</v>
      </c>
      <c r="D18" s="248"/>
      <c r="E18" s="269" t="s">
        <v>22</v>
      </c>
      <c r="F18" s="248"/>
      <c r="G18" s="269" t="s">
        <v>22</v>
      </c>
      <c r="H18" s="248"/>
      <c r="I18" s="269" t="s">
        <v>22</v>
      </c>
      <c r="J18" s="248"/>
      <c r="K18" s="269" t="s">
        <v>22</v>
      </c>
      <c r="L18" s="248"/>
      <c r="M18" s="55"/>
      <c r="N18" s="66"/>
      <c r="O18" s="67"/>
      <c r="P18" s="14"/>
      <c r="Q18" s="81" t="s">
        <v>22</v>
      </c>
      <c r="R18" s="69">
        <v>1</v>
      </c>
      <c r="S18" s="70">
        <f t="shared" si="0"/>
        <v>1</v>
      </c>
      <c r="T18" s="71">
        <v>1</v>
      </c>
      <c r="U18" s="72">
        <f t="shared" si="1"/>
        <v>1</v>
      </c>
      <c r="V18" s="71">
        <v>1</v>
      </c>
      <c r="W18" s="72">
        <f t="shared" si="2"/>
        <v>1</v>
      </c>
      <c r="X18" s="71">
        <v>1</v>
      </c>
      <c r="Y18" s="72">
        <f t="shared" si="5"/>
        <v>1</v>
      </c>
      <c r="Z18" s="71">
        <v>1</v>
      </c>
      <c r="AA18" s="72">
        <f t="shared" si="3"/>
        <v>1</v>
      </c>
      <c r="AB18" s="73"/>
      <c r="AC18" s="74">
        <f t="shared" si="4"/>
        <v>0</v>
      </c>
    </row>
    <row r="19" spans="1:29" ht="14.1" customHeight="1">
      <c r="A19" s="354" t="s">
        <v>85</v>
      </c>
      <c r="B19" s="244" t="s">
        <v>27</v>
      </c>
      <c r="C19" s="268" t="s">
        <v>71</v>
      </c>
      <c r="D19" s="248"/>
      <c r="E19" s="268" t="s">
        <v>71</v>
      </c>
      <c r="F19" s="248"/>
      <c r="G19" s="268" t="s">
        <v>71</v>
      </c>
      <c r="H19" s="248"/>
      <c r="I19" s="268" t="s">
        <v>71</v>
      </c>
      <c r="J19" s="248"/>
      <c r="K19" s="268" t="s">
        <v>71</v>
      </c>
      <c r="L19" s="248"/>
      <c r="M19" s="55"/>
      <c r="N19" s="66"/>
      <c r="O19" s="67"/>
      <c r="P19" s="14"/>
      <c r="Q19" s="82" t="s">
        <v>70</v>
      </c>
      <c r="R19" s="69">
        <v>0</v>
      </c>
      <c r="S19" s="70">
        <f t="shared" si="0"/>
        <v>1</v>
      </c>
      <c r="T19" s="71">
        <v>0</v>
      </c>
      <c r="U19" s="72">
        <f t="shared" si="1"/>
        <v>1</v>
      </c>
      <c r="V19" s="71">
        <v>0</v>
      </c>
      <c r="W19" s="72">
        <f t="shared" si="2"/>
        <v>1</v>
      </c>
      <c r="X19" s="71">
        <v>0</v>
      </c>
      <c r="Y19" s="72">
        <f t="shared" si="5"/>
        <v>1</v>
      </c>
      <c r="Z19" s="71">
        <v>0</v>
      </c>
      <c r="AA19" s="72">
        <f t="shared" si="3"/>
        <v>1</v>
      </c>
      <c r="AB19" s="73"/>
      <c r="AC19" s="74">
        <f t="shared" si="4"/>
        <v>0</v>
      </c>
    </row>
    <row r="20" spans="1:29" ht="14.1" customHeight="1">
      <c r="A20" s="354" t="s">
        <v>86</v>
      </c>
      <c r="B20" s="243" t="s">
        <v>32</v>
      </c>
      <c r="C20" s="271" t="s">
        <v>32</v>
      </c>
      <c r="D20" s="272"/>
      <c r="E20" s="271" t="s">
        <v>32</v>
      </c>
      <c r="F20" s="272"/>
      <c r="G20" s="271" t="s">
        <v>32</v>
      </c>
      <c r="H20" s="272"/>
      <c r="I20" s="271" t="s">
        <v>32</v>
      </c>
      <c r="J20" s="272"/>
      <c r="K20" s="271" t="s">
        <v>32</v>
      </c>
      <c r="L20" s="272"/>
      <c r="M20" s="55"/>
      <c r="N20" s="66"/>
      <c r="O20" s="67"/>
      <c r="P20" s="14"/>
      <c r="Q20" s="83" t="s">
        <v>34</v>
      </c>
      <c r="R20" s="84">
        <v>0</v>
      </c>
      <c r="S20" s="85">
        <f t="shared" si="0"/>
        <v>0</v>
      </c>
      <c r="T20" s="86">
        <v>0</v>
      </c>
      <c r="U20" s="87">
        <f t="shared" si="1"/>
        <v>0</v>
      </c>
      <c r="V20" s="86">
        <v>0</v>
      </c>
      <c r="W20" s="87">
        <f t="shared" si="2"/>
        <v>0</v>
      </c>
      <c r="X20" s="86">
        <v>0</v>
      </c>
      <c r="Y20" s="72">
        <f t="shared" si="5"/>
        <v>0</v>
      </c>
      <c r="Z20" s="86">
        <v>0</v>
      </c>
      <c r="AA20" s="87">
        <f t="shared" si="3"/>
        <v>0</v>
      </c>
      <c r="AB20" s="88"/>
      <c r="AC20" s="89">
        <f t="shared" si="4"/>
        <v>0</v>
      </c>
    </row>
    <row r="21" spans="1:29" ht="14.1" customHeight="1">
      <c r="A21" s="354" t="s">
        <v>89</v>
      </c>
      <c r="B21" s="243" t="s">
        <v>32</v>
      </c>
      <c r="C21" s="336" t="s">
        <v>35</v>
      </c>
      <c r="D21" s="272"/>
      <c r="E21" s="336" t="s">
        <v>35</v>
      </c>
      <c r="F21" s="272"/>
      <c r="G21" s="336" t="s">
        <v>35</v>
      </c>
      <c r="H21" s="272"/>
      <c r="I21" s="336" t="s">
        <v>35</v>
      </c>
      <c r="J21" s="272"/>
      <c r="K21" s="336" t="s">
        <v>35</v>
      </c>
      <c r="L21" s="272"/>
      <c r="M21" s="55"/>
      <c r="N21" s="66"/>
      <c r="O21" s="67"/>
      <c r="P21" s="14"/>
      <c r="Q21" s="90" t="s">
        <v>35</v>
      </c>
      <c r="R21" s="91"/>
      <c r="S21" s="70">
        <f t="shared" si="0"/>
        <v>2</v>
      </c>
      <c r="T21" s="92">
        <v>0</v>
      </c>
      <c r="U21" s="72">
        <f t="shared" si="1"/>
        <v>2</v>
      </c>
      <c r="V21" s="92">
        <v>0</v>
      </c>
      <c r="W21" s="72">
        <f t="shared" si="2"/>
        <v>2</v>
      </c>
      <c r="X21" s="92">
        <v>0</v>
      </c>
      <c r="Y21" s="72">
        <f t="shared" si="5"/>
        <v>2</v>
      </c>
      <c r="Z21" s="92">
        <v>0</v>
      </c>
      <c r="AA21" s="72">
        <f t="shared" si="3"/>
        <v>2</v>
      </c>
      <c r="AB21" s="92"/>
      <c r="AC21" s="93">
        <f t="shared" si="4"/>
        <v>0</v>
      </c>
    </row>
    <row r="22" spans="1:29" ht="14.1" customHeight="1" thickBot="1">
      <c r="A22" s="354" t="s">
        <v>90</v>
      </c>
      <c r="B22" s="359" t="s">
        <v>27</v>
      </c>
      <c r="C22" s="336" t="s">
        <v>35</v>
      </c>
      <c r="D22" s="272"/>
      <c r="E22" s="336" t="s">
        <v>35</v>
      </c>
      <c r="F22" s="272"/>
      <c r="G22" s="336" t="s">
        <v>35</v>
      </c>
      <c r="H22" s="272"/>
      <c r="I22" s="336" t="s">
        <v>35</v>
      </c>
      <c r="J22" s="272"/>
      <c r="K22" s="336" t="s">
        <v>35</v>
      </c>
      <c r="L22" s="272"/>
      <c r="M22" s="55"/>
      <c r="N22" s="66"/>
      <c r="O22" s="67"/>
      <c r="P22" s="14"/>
      <c r="Q22" s="94" t="s">
        <v>28</v>
      </c>
      <c r="R22" s="95"/>
      <c r="S22" s="85">
        <f t="shared" si="0"/>
        <v>0</v>
      </c>
      <c r="T22" s="96">
        <v>0</v>
      </c>
      <c r="U22" s="87">
        <f t="shared" si="1"/>
        <v>0</v>
      </c>
      <c r="V22" s="96">
        <v>0</v>
      </c>
      <c r="W22" s="87">
        <f t="shared" si="2"/>
        <v>0</v>
      </c>
      <c r="X22" s="96">
        <v>0</v>
      </c>
      <c r="Y22" s="87">
        <f t="shared" si="5"/>
        <v>0</v>
      </c>
      <c r="Z22" s="96">
        <v>0</v>
      </c>
      <c r="AA22" s="87">
        <f t="shared" si="3"/>
        <v>1</v>
      </c>
      <c r="AB22" s="96"/>
      <c r="AC22" s="97">
        <f t="shared" si="4"/>
        <v>0</v>
      </c>
    </row>
    <row r="23" spans="1:29" ht="14.1" customHeight="1" thickBot="1">
      <c r="A23" s="75" t="s">
        <v>91</v>
      </c>
      <c r="B23" s="244"/>
      <c r="C23" s="280"/>
      <c r="D23" s="272"/>
      <c r="E23" s="280"/>
      <c r="F23" s="272"/>
      <c r="G23" s="280"/>
      <c r="H23" s="272"/>
      <c r="I23" s="280"/>
      <c r="J23" s="272"/>
      <c r="K23" s="280"/>
      <c r="L23" s="272"/>
      <c r="M23" s="55"/>
      <c r="N23" s="66"/>
      <c r="O23" s="67"/>
      <c r="P23" s="14"/>
      <c r="Q23" s="98" t="s">
        <v>36</v>
      </c>
      <c r="R23" s="99">
        <f t="shared" ref="R23:AC23" si="6">SUM(R6:R20)</f>
        <v>30</v>
      </c>
      <c r="S23" s="100">
        <f t="shared" si="6"/>
        <v>15</v>
      </c>
      <c r="T23" s="100">
        <f t="shared" si="6"/>
        <v>29</v>
      </c>
      <c r="U23" s="101">
        <f t="shared" si="6"/>
        <v>15</v>
      </c>
      <c r="V23" s="101">
        <f t="shared" si="6"/>
        <v>30</v>
      </c>
      <c r="W23" s="101">
        <f t="shared" si="6"/>
        <v>15</v>
      </c>
      <c r="X23" s="101">
        <f t="shared" si="6"/>
        <v>29</v>
      </c>
      <c r="Y23" s="101">
        <f t="shared" si="6"/>
        <v>15</v>
      </c>
      <c r="Z23" s="101">
        <f t="shared" si="6"/>
        <v>30</v>
      </c>
      <c r="AA23" s="101">
        <f t="shared" si="6"/>
        <v>14</v>
      </c>
      <c r="AB23" s="102">
        <f t="shared" si="6"/>
        <v>1</v>
      </c>
      <c r="AC23" s="102">
        <f t="shared" si="6"/>
        <v>0</v>
      </c>
    </row>
    <row r="24" spans="1:29" ht="14.1" customHeight="1" thickBot="1">
      <c r="A24" s="103"/>
      <c r="B24" s="244"/>
      <c r="C24" s="280"/>
      <c r="D24" s="272"/>
      <c r="E24" s="280"/>
      <c r="F24" s="272"/>
      <c r="G24" s="280"/>
      <c r="H24" s="272"/>
      <c r="I24" s="280"/>
      <c r="J24" s="272"/>
      <c r="K24" s="280"/>
      <c r="L24" s="272"/>
      <c r="M24" s="55"/>
      <c r="N24" s="66"/>
      <c r="O24" s="67"/>
      <c r="P24" s="14"/>
      <c r="Q24" s="105" t="s">
        <v>37</v>
      </c>
      <c r="R24" s="106"/>
      <c r="S24" s="107">
        <f>SUM(S23-R23)</f>
        <v>-15</v>
      </c>
      <c r="T24" s="107"/>
      <c r="U24" s="107">
        <f>SUM(U23-T23)</f>
        <v>-14</v>
      </c>
      <c r="V24" s="107"/>
      <c r="W24" s="107">
        <f>SUM(W23-V23)</f>
        <v>-15</v>
      </c>
      <c r="X24" s="107"/>
      <c r="Y24" s="107">
        <f>SUM(Y23-X23)</f>
        <v>-14</v>
      </c>
      <c r="Z24" s="107"/>
      <c r="AA24" s="107">
        <f>SUM(AA23-Z23)</f>
        <v>-16</v>
      </c>
      <c r="AB24" s="107"/>
      <c r="AC24" s="108">
        <f>SUM(AC23-AB23)</f>
        <v>-1</v>
      </c>
    </row>
    <row r="25" spans="1:29" ht="14.1" customHeight="1" thickBot="1">
      <c r="A25" s="75"/>
      <c r="B25" s="244"/>
      <c r="C25" s="280"/>
      <c r="D25" s="272"/>
      <c r="E25" s="280"/>
      <c r="F25" s="272"/>
      <c r="G25" s="280"/>
      <c r="H25" s="272"/>
      <c r="I25" s="280"/>
      <c r="J25" s="272"/>
      <c r="K25" s="280"/>
      <c r="L25" s="272"/>
      <c r="M25" s="55"/>
      <c r="N25" s="66"/>
      <c r="O25" s="67"/>
      <c r="P25" s="14"/>
      <c r="Q25" s="109"/>
      <c r="R25" s="110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</row>
    <row r="26" spans="1:29" ht="14.1" customHeight="1" thickTop="1">
      <c r="A26" s="75"/>
      <c r="B26" s="244"/>
      <c r="C26" s="280"/>
      <c r="D26" s="272"/>
      <c r="E26" s="280"/>
      <c r="F26" s="272"/>
      <c r="G26" s="280"/>
      <c r="H26" s="272"/>
      <c r="I26" s="280"/>
      <c r="J26" s="272"/>
      <c r="K26" s="280"/>
      <c r="L26" s="272"/>
      <c r="M26" s="55"/>
      <c r="N26" s="66"/>
      <c r="O26" s="67"/>
      <c r="P26" s="14"/>
      <c r="Q26" s="273" t="s">
        <v>38</v>
      </c>
      <c r="R26" s="274"/>
      <c r="S26" s="274"/>
      <c r="T26" s="274"/>
      <c r="U26" s="274"/>
      <c r="V26" s="274"/>
      <c r="W26" s="274"/>
      <c r="X26" s="274"/>
      <c r="Y26" s="274"/>
      <c r="Z26" s="274"/>
      <c r="AA26" s="274"/>
      <c r="AB26" s="274"/>
      <c r="AC26" s="275"/>
    </row>
    <row r="27" spans="1:29" ht="14.1" customHeight="1">
      <c r="A27" s="103"/>
      <c r="B27" s="244"/>
      <c r="C27" s="268"/>
      <c r="D27" s="248"/>
      <c r="E27" s="268"/>
      <c r="F27" s="248"/>
      <c r="G27" s="268"/>
      <c r="H27" s="248"/>
      <c r="I27" s="268"/>
      <c r="J27" s="248"/>
      <c r="K27" s="268"/>
      <c r="L27" s="248"/>
      <c r="M27" s="55"/>
      <c r="N27" s="66"/>
      <c r="O27" s="67"/>
      <c r="P27" s="14"/>
      <c r="Q27" s="276"/>
      <c r="R27" s="277"/>
      <c r="S27" s="277"/>
      <c r="T27" s="277"/>
      <c r="U27" s="277"/>
      <c r="V27" s="277"/>
      <c r="W27" s="277"/>
      <c r="X27" s="277"/>
      <c r="Y27" s="277"/>
      <c r="Z27" s="277"/>
      <c r="AA27" s="277"/>
      <c r="AB27" s="277"/>
      <c r="AC27" s="278"/>
    </row>
    <row r="28" spans="1:29" ht="14.1" customHeight="1">
      <c r="A28" s="111"/>
      <c r="B28" s="244"/>
      <c r="C28" s="280"/>
      <c r="D28" s="272"/>
      <c r="E28" s="280"/>
      <c r="F28" s="272"/>
      <c r="G28" s="280"/>
      <c r="H28" s="272"/>
      <c r="I28" s="280"/>
      <c r="J28" s="272"/>
      <c r="K28" s="280"/>
      <c r="L28" s="272"/>
      <c r="M28" s="55"/>
      <c r="N28" s="66"/>
      <c r="O28" s="67"/>
      <c r="P28" s="14"/>
      <c r="Q28" s="112" t="s">
        <v>39</v>
      </c>
      <c r="R28" s="292" t="s">
        <v>40</v>
      </c>
      <c r="S28" s="292"/>
      <c r="T28" s="113"/>
      <c r="U28" s="284" t="s">
        <v>41</v>
      </c>
      <c r="V28" s="284"/>
      <c r="W28" s="284"/>
      <c r="X28" s="113"/>
      <c r="Y28" s="285" t="s">
        <v>42</v>
      </c>
      <c r="Z28" s="285"/>
      <c r="AA28" s="285"/>
      <c r="AB28" s="114"/>
      <c r="AC28" s="115"/>
    </row>
    <row r="29" spans="1:29" ht="14.1" customHeight="1">
      <c r="A29" s="116"/>
      <c r="B29" s="244"/>
      <c r="C29" s="280"/>
      <c r="D29" s="272"/>
      <c r="E29" s="280"/>
      <c r="F29" s="272"/>
      <c r="G29" s="280"/>
      <c r="H29" s="272"/>
      <c r="I29" s="280"/>
      <c r="J29" s="272"/>
      <c r="K29" s="280"/>
      <c r="L29" s="272"/>
      <c r="M29" s="55"/>
      <c r="N29" s="66"/>
      <c r="O29" s="67"/>
      <c r="P29" s="14"/>
      <c r="Q29" s="286"/>
      <c r="R29" s="288"/>
      <c r="S29" s="289"/>
      <c r="T29" s="118"/>
      <c r="U29" s="281"/>
      <c r="V29" s="282"/>
      <c r="W29" s="283"/>
      <c r="X29" s="119"/>
      <c r="Y29" s="281"/>
      <c r="Z29" s="282"/>
      <c r="AA29" s="283"/>
      <c r="AB29" s="114"/>
      <c r="AC29" s="115"/>
    </row>
    <row r="30" spans="1:29" ht="14.1" customHeight="1">
      <c r="A30" s="65"/>
      <c r="B30" s="244"/>
      <c r="C30" s="280"/>
      <c r="D30" s="272"/>
      <c r="E30" s="280"/>
      <c r="F30" s="272"/>
      <c r="G30" s="280"/>
      <c r="H30" s="272"/>
      <c r="I30" s="280"/>
      <c r="J30" s="272"/>
      <c r="K30" s="280"/>
      <c r="L30" s="272"/>
      <c r="M30" s="55"/>
      <c r="N30" s="66"/>
      <c r="O30" s="67"/>
      <c r="P30" s="14"/>
      <c r="Q30" s="287"/>
      <c r="R30" s="290"/>
      <c r="S30" s="291"/>
      <c r="T30" s="120"/>
      <c r="U30" s="281"/>
      <c r="V30" s="282"/>
      <c r="W30" s="283"/>
      <c r="X30" s="119"/>
      <c r="Y30" s="281"/>
      <c r="Z30" s="282"/>
      <c r="AA30" s="283"/>
      <c r="AB30" s="114"/>
      <c r="AC30" s="115"/>
    </row>
    <row r="31" spans="1:29" ht="14.1" customHeight="1" thickBot="1">
      <c r="A31" s="65"/>
      <c r="B31" s="244"/>
      <c r="C31" s="280"/>
      <c r="D31" s="272"/>
      <c r="E31" s="280"/>
      <c r="F31" s="272"/>
      <c r="G31" s="280"/>
      <c r="H31" s="272"/>
      <c r="I31" s="280"/>
      <c r="J31" s="272"/>
      <c r="K31" s="280"/>
      <c r="L31" s="272"/>
      <c r="M31" s="55"/>
      <c r="N31" s="66"/>
      <c r="O31" s="67"/>
      <c r="P31" s="14"/>
      <c r="Q31" s="121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3"/>
    </row>
    <row r="32" spans="1:29" ht="14.1" customHeight="1" thickTop="1">
      <c r="A32" s="65"/>
      <c r="B32" s="244"/>
      <c r="C32" s="280"/>
      <c r="D32" s="272"/>
      <c r="E32" s="280"/>
      <c r="F32" s="272"/>
      <c r="G32" s="280"/>
      <c r="H32" s="272"/>
      <c r="I32" s="280"/>
      <c r="J32" s="272"/>
      <c r="K32" s="280"/>
      <c r="L32" s="272"/>
      <c r="M32" s="55"/>
      <c r="N32" s="66"/>
      <c r="O32" s="67"/>
      <c r="P32" s="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</row>
    <row r="33" spans="1:30" ht="14.1" customHeight="1">
      <c r="A33" s="75"/>
      <c r="B33" s="244"/>
      <c r="C33" s="280"/>
      <c r="D33" s="272"/>
      <c r="E33" s="280"/>
      <c r="F33" s="272"/>
      <c r="G33" s="280"/>
      <c r="H33" s="272"/>
      <c r="I33" s="280"/>
      <c r="J33" s="272"/>
      <c r="K33" s="280"/>
      <c r="L33" s="272"/>
      <c r="M33" s="55"/>
      <c r="N33" s="66"/>
      <c r="O33" s="124"/>
      <c r="P33" s="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</row>
    <row r="34" spans="1:30" ht="14.1" customHeight="1">
      <c r="A34" s="116"/>
      <c r="B34" s="244"/>
      <c r="C34" s="280"/>
      <c r="D34" s="272"/>
      <c r="E34" s="280"/>
      <c r="F34" s="272"/>
      <c r="G34" s="280"/>
      <c r="H34" s="272"/>
      <c r="I34" s="280"/>
      <c r="J34" s="272"/>
      <c r="K34" s="280"/>
      <c r="L34" s="272"/>
      <c r="M34" s="55"/>
      <c r="N34" s="125"/>
      <c r="O34" s="67"/>
      <c r="P34" s="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26"/>
    </row>
    <row r="35" spans="1:30" ht="14.1" customHeight="1">
      <c r="A35" s="65"/>
      <c r="B35" s="244"/>
      <c r="C35" s="280"/>
      <c r="D35" s="272"/>
      <c r="E35" s="280"/>
      <c r="F35" s="272"/>
      <c r="G35" s="280"/>
      <c r="H35" s="272"/>
      <c r="I35" s="280"/>
      <c r="J35" s="272"/>
      <c r="K35" s="280"/>
      <c r="L35" s="272"/>
      <c r="M35" s="55"/>
      <c r="N35" s="66"/>
      <c r="O35" s="67"/>
      <c r="P35" s="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26"/>
    </row>
    <row r="36" spans="1:30" ht="14.1" customHeight="1">
      <c r="A36" s="65"/>
      <c r="B36" s="244"/>
      <c r="C36" s="280"/>
      <c r="D36" s="272"/>
      <c r="E36" s="280"/>
      <c r="F36" s="272"/>
      <c r="G36" s="280"/>
      <c r="H36" s="272"/>
      <c r="I36" s="280"/>
      <c r="J36" s="272"/>
      <c r="K36" s="280"/>
      <c r="L36" s="272"/>
      <c r="M36" s="55"/>
      <c r="N36" s="66"/>
      <c r="O36" s="67"/>
      <c r="P36" s="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26"/>
    </row>
    <row r="37" spans="1:30" ht="14.1" customHeight="1">
      <c r="A37" s="65"/>
      <c r="B37" s="244"/>
      <c r="C37" s="280"/>
      <c r="D37" s="272"/>
      <c r="E37" s="280"/>
      <c r="F37" s="272"/>
      <c r="G37" s="280"/>
      <c r="H37" s="272"/>
      <c r="I37" s="280"/>
      <c r="J37" s="272"/>
      <c r="K37" s="280"/>
      <c r="L37" s="272"/>
      <c r="M37" s="55"/>
      <c r="N37" s="125"/>
      <c r="O37" s="67"/>
      <c r="P37" s="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</row>
    <row r="38" spans="1:30" ht="14.1" customHeight="1">
      <c r="A38" s="65"/>
      <c r="B38" s="244"/>
      <c r="C38" s="280"/>
      <c r="D38" s="272"/>
      <c r="E38" s="280"/>
      <c r="F38" s="272"/>
      <c r="G38" s="280"/>
      <c r="H38" s="272"/>
      <c r="I38" s="280"/>
      <c r="J38" s="272"/>
      <c r="K38" s="280"/>
      <c r="L38" s="272"/>
      <c r="M38" s="55"/>
      <c r="N38" s="66"/>
      <c r="O38" s="67"/>
      <c r="P38" s="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</row>
    <row r="39" spans="1:30" ht="14.1" customHeight="1">
      <c r="A39" s="65"/>
      <c r="B39" s="132"/>
      <c r="C39" s="280"/>
      <c r="D39" s="272"/>
      <c r="E39" s="280"/>
      <c r="F39" s="272"/>
      <c r="G39" s="280"/>
      <c r="H39" s="272"/>
      <c r="I39" s="280"/>
      <c r="J39" s="272"/>
      <c r="K39" s="280"/>
      <c r="L39" s="272"/>
      <c r="M39" s="55"/>
      <c r="N39" s="127"/>
      <c r="O39" s="67"/>
      <c r="P39" s="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26"/>
    </row>
    <row r="40" spans="1:30" ht="14.1" customHeight="1">
      <c r="A40" s="65"/>
      <c r="B40" s="132"/>
      <c r="C40" s="280"/>
      <c r="D40" s="272"/>
      <c r="E40" s="280"/>
      <c r="F40" s="272"/>
      <c r="G40" s="280"/>
      <c r="H40" s="272"/>
      <c r="I40" s="280"/>
      <c r="J40" s="272"/>
      <c r="K40" s="280"/>
      <c r="L40" s="272"/>
      <c r="M40" s="128"/>
      <c r="N40" s="127"/>
      <c r="O40" s="67"/>
      <c r="P40" s="14"/>
      <c r="Q40" s="294"/>
      <c r="R40" s="294"/>
      <c r="S40" s="114"/>
      <c r="T40" s="114"/>
      <c r="U40" s="114"/>
      <c r="V40" s="129"/>
      <c r="W40" s="114"/>
      <c r="X40" s="114"/>
      <c r="Y40" s="114"/>
      <c r="Z40" s="129"/>
      <c r="AA40" s="130"/>
      <c r="AB40" s="130"/>
      <c r="AC40" s="130"/>
      <c r="AD40" s="126"/>
    </row>
    <row r="41" spans="1:30" ht="14.1" customHeight="1">
      <c r="A41" s="75"/>
      <c r="B41" s="132"/>
      <c r="C41" s="280"/>
      <c r="D41" s="272"/>
      <c r="E41" s="280"/>
      <c r="F41" s="272"/>
      <c r="G41" s="280"/>
      <c r="H41" s="272"/>
      <c r="I41" s="280"/>
      <c r="J41" s="272"/>
      <c r="K41" s="280"/>
      <c r="L41" s="272"/>
      <c r="M41" s="128"/>
      <c r="N41" s="127"/>
      <c r="O41" s="67"/>
      <c r="P41" s="14"/>
      <c r="Q41" s="131"/>
      <c r="R41" s="129"/>
      <c r="S41" s="114"/>
      <c r="T41" s="114"/>
      <c r="U41" s="114"/>
      <c r="V41" s="129"/>
      <c r="W41" s="114"/>
      <c r="X41" s="114"/>
      <c r="Y41" s="114"/>
      <c r="Z41" s="129"/>
      <c r="AA41" s="130"/>
      <c r="AB41" s="130"/>
      <c r="AC41" s="130"/>
      <c r="AD41" s="126"/>
    </row>
    <row r="42" spans="1:30" ht="14.1" customHeight="1">
      <c r="A42" s="80"/>
      <c r="B42" s="132"/>
      <c r="C42" s="280"/>
      <c r="D42" s="272"/>
      <c r="E42" s="280"/>
      <c r="F42" s="272"/>
      <c r="G42" s="280"/>
      <c r="H42" s="272"/>
      <c r="I42" s="280"/>
      <c r="J42" s="272"/>
      <c r="K42" s="280"/>
      <c r="L42" s="272"/>
      <c r="M42" s="128"/>
      <c r="N42" s="127"/>
      <c r="O42" s="67"/>
      <c r="P42" s="14"/>
      <c r="Q42" s="131"/>
      <c r="R42" s="129"/>
      <c r="S42" s="114"/>
      <c r="T42" s="114"/>
      <c r="U42" s="114"/>
      <c r="V42" s="129"/>
      <c r="W42" s="114"/>
      <c r="X42" s="114"/>
      <c r="Y42" s="114"/>
      <c r="Z42" s="129"/>
      <c r="AA42" s="130"/>
      <c r="AB42" s="130"/>
      <c r="AC42" s="130"/>
      <c r="AD42" s="126"/>
    </row>
    <row r="43" spans="1:30" ht="14.1" customHeight="1">
      <c r="A43" s="75"/>
      <c r="B43" s="132"/>
      <c r="C43" s="280"/>
      <c r="D43" s="272"/>
      <c r="E43" s="280"/>
      <c r="F43" s="272"/>
      <c r="G43" s="280"/>
      <c r="H43" s="272"/>
      <c r="I43" s="280"/>
      <c r="J43" s="272"/>
      <c r="K43" s="280"/>
      <c r="L43" s="272"/>
      <c r="M43" s="128"/>
      <c r="N43" s="127"/>
      <c r="O43" s="67"/>
      <c r="P43" s="14"/>
      <c r="Q43" s="131"/>
      <c r="R43" s="129"/>
      <c r="S43" s="114"/>
      <c r="T43" s="114"/>
      <c r="U43" s="114"/>
      <c r="V43" s="129"/>
      <c r="W43" s="114"/>
      <c r="X43" s="114"/>
      <c r="Y43" s="114"/>
      <c r="Z43" s="129"/>
      <c r="AA43" s="130"/>
      <c r="AB43" s="130"/>
      <c r="AC43" s="130"/>
      <c r="AD43" s="126"/>
    </row>
    <row r="44" spans="1:30" ht="14.1" customHeight="1">
      <c r="A44" s="75"/>
      <c r="B44" s="132"/>
      <c r="C44" s="280"/>
      <c r="D44" s="272"/>
      <c r="E44" s="280"/>
      <c r="F44" s="272"/>
      <c r="G44" s="280"/>
      <c r="H44" s="272"/>
      <c r="I44" s="280"/>
      <c r="J44" s="272"/>
      <c r="K44" s="280"/>
      <c r="L44" s="272"/>
      <c r="M44" s="128"/>
      <c r="N44" s="127"/>
      <c r="O44" s="67"/>
      <c r="P44" s="14"/>
      <c r="Q44" s="131"/>
      <c r="R44" s="129"/>
      <c r="S44" s="114"/>
      <c r="T44" s="114"/>
      <c r="U44" s="114"/>
      <c r="V44" s="129"/>
      <c r="W44" s="114"/>
      <c r="X44" s="114"/>
      <c r="Y44" s="114"/>
      <c r="Z44" s="129"/>
      <c r="AA44" s="130"/>
      <c r="AB44" s="130"/>
      <c r="AC44" s="130"/>
      <c r="AD44" s="126"/>
    </row>
    <row r="45" spans="1:30" ht="14.1" customHeight="1">
      <c r="A45" s="75"/>
      <c r="B45" s="132"/>
      <c r="C45" s="280"/>
      <c r="D45" s="272"/>
      <c r="E45" s="280"/>
      <c r="F45" s="272"/>
      <c r="G45" s="280"/>
      <c r="H45" s="272"/>
      <c r="I45" s="280"/>
      <c r="J45" s="272"/>
      <c r="K45" s="280"/>
      <c r="L45" s="272"/>
      <c r="M45" s="128"/>
      <c r="N45" s="127"/>
      <c r="O45" s="67"/>
      <c r="P45" s="14"/>
      <c r="Q45" s="131"/>
      <c r="R45" s="129"/>
      <c r="S45" s="114"/>
      <c r="T45" s="114"/>
      <c r="U45" s="114"/>
      <c r="V45" s="129"/>
      <c r="W45" s="114"/>
      <c r="X45" s="114"/>
      <c r="Y45" s="114"/>
      <c r="Z45" s="129"/>
      <c r="AA45" s="130"/>
      <c r="AB45" s="130"/>
      <c r="AC45" s="130"/>
      <c r="AD45" s="126"/>
    </row>
    <row r="46" spans="1:30" ht="14.1" customHeight="1" thickBot="1">
      <c r="A46" s="75"/>
      <c r="B46" s="132"/>
      <c r="C46" s="280"/>
      <c r="D46" s="272"/>
      <c r="E46" s="280"/>
      <c r="F46" s="272"/>
      <c r="G46" s="280"/>
      <c r="H46" s="272"/>
      <c r="I46" s="280"/>
      <c r="J46" s="272"/>
      <c r="K46" s="280"/>
      <c r="L46" s="272"/>
      <c r="M46" s="128"/>
      <c r="N46" s="127"/>
      <c r="O46" s="124"/>
      <c r="P46" s="14"/>
      <c r="Q46" s="131"/>
      <c r="R46" s="129"/>
      <c r="S46" s="114"/>
      <c r="T46" s="114"/>
      <c r="U46" s="114"/>
      <c r="V46" s="129"/>
      <c r="W46" s="114"/>
      <c r="X46" s="114"/>
      <c r="Y46" s="114"/>
      <c r="Z46" s="129"/>
      <c r="AA46" s="130"/>
      <c r="AB46" s="130"/>
      <c r="AC46" s="130"/>
      <c r="AD46" s="126"/>
    </row>
    <row r="47" spans="1:30" ht="14.1" customHeight="1" thickTop="1" thickBot="1">
      <c r="A47" s="133">
        <f>SUM(COUNTA(A6:A46))</f>
        <v>18</v>
      </c>
      <c r="B47" s="242"/>
      <c r="C47" s="295"/>
      <c r="D47" s="296"/>
      <c r="E47" s="295"/>
      <c r="F47" s="296"/>
      <c r="G47" s="295"/>
      <c r="H47" s="296"/>
      <c r="I47" s="295"/>
      <c r="J47" s="296"/>
      <c r="K47" s="295"/>
      <c r="L47" s="296"/>
      <c r="M47" s="134"/>
      <c r="N47" s="135"/>
      <c r="O47" s="136"/>
      <c r="P47" s="14"/>
      <c r="Q47" s="131"/>
      <c r="R47" s="129"/>
      <c r="S47" s="114"/>
      <c r="T47" s="114"/>
      <c r="U47" s="114"/>
      <c r="V47" s="129"/>
      <c r="W47" s="114"/>
      <c r="X47" s="114"/>
      <c r="Y47" s="114"/>
      <c r="Z47" s="129"/>
      <c r="AA47" s="130"/>
      <c r="AB47" s="130"/>
      <c r="AC47" s="130"/>
      <c r="AD47" s="126"/>
    </row>
    <row r="48" spans="1:30" ht="14.1" customHeight="1" thickTop="1" thickBot="1">
      <c r="A48" s="137"/>
      <c r="B48" s="138"/>
      <c r="C48" s="139"/>
      <c r="D48" s="140"/>
      <c r="E48" s="139"/>
      <c r="F48" s="140"/>
      <c r="G48" s="139"/>
      <c r="H48" s="140"/>
      <c r="I48" s="139"/>
      <c r="J48" s="140"/>
      <c r="K48" s="14"/>
      <c r="L48" s="14"/>
      <c r="M48" s="14"/>
      <c r="N48" s="141"/>
      <c r="O48" s="142"/>
      <c r="P48" s="14"/>
      <c r="Q48" s="114"/>
      <c r="R48" s="129"/>
      <c r="S48" s="114"/>
      <c r="T48" s="114"/>
      <c r="U48" s="114"/>
      <c r="V48" s="129"/>
      <c r="W48" s="114"/>
      <c r="X48" s="114"/>
      <c r="Y48" s="114"/>
      <c r="Z48" s="129"/>
      <c r="AA48" s="130"/>
      <c r="AB48" s="130"/>
      <c r="AC48" s="130"/>
      <c r="AD48" s="126"/>
    </row>
    <row r="49" spans="1:30" ht="14.1" customHeight="1" thickBot="1">
      <c r="A49" s="303" t="s">
        <v>19</v>
      </c>
      <c r="B49" s="304"/>
      <c r="C49" s="303" t="s">
        <v>43</v>
      </c>
      <c r="D49" s="305"/>
      <c r="E49" s="306" t="s">
        <v>44</v>
      </c>
      <c r="F49" s="307"/>
      <c r="G49" s="308" t="s">
        <v>45</v>
      </c>
      <c r="H49" s="309"/>
      <c r="I49" s="304" t="s">
        <v>46</v>
      </c>
      <c r="J49" s="304"/>
      <c r="K49" s="305"/>
      <c r="L49" s="42"/>
      <c r="M49" s="143"/>
      <c r="N49" s="141"/>
      <c r="O49" s="14"/>
      <c r="P49" s="14"/>
      <c r="Q49" s="114"/>
      <c r="R49" s="129"/>
      <c r="S49" s="114"/>
      <c r="T49" s="114"/>
      <c r="U49" s="114"/>
      <c r="V49" s="129"/>
      <c r="W49" s="114"/>
      <c r="X49" s="114"/>
      <c r="Y49" s="114"/>
      <c r="Z49" s="129"/>
      <c r="AA49" s="130"/>
      <c r="AB49" s="130"/>
      <c r="AC49" s="130"/>
      <c r="AD49" s="126"/>
    </row>
    <row r="50" spans="1:30" ht="14.1" customHeight="1">
      <c r="A50" s="144" t="s">
        <v>47</v>
      </c>
      <c r="B50" s="145" t="s">
        <v>21</v>
      </c>
      <c r="C50" s="310">
        <f t="shared" ref="C50:C57" si="7">SUM(COUNTIF($B$6:$B$46,B50))</f>
        <v>1</v>
      </c>
      <c r="D50" s="311"/>
      <c r="E50" s="312"/>
      <c r="F50" s="313"/>
      <c r="G50" s="314"/>
      <c r="H50" s="315"/>
      <c r="I50" s="316">
        <f t="shared" ref="I50:I56" si="8">SUM(C50-E50)</f>
        <v>1</v>
      </c>
      <c r="J50" s="316"/>
      <c r="K50" s="311"/>
      <c r="L50" s="239"/>
      <c r="M50" s="14"/>
      <c r="N50" s="14"/>
      <c r="O50" s="14"/>
      <c r="P50" s="14"/>
      <c r="Q50" s="114"/>
      <c r="R50" s="129"/>
      <c r="S50" s="114"/>
      <c r="T50" s="114"/>
      <c r="U50" s="114"/>
      <c r="V50" s="129"/>
      <c r="W50" s="114"/>
      <c r="X50" s="114"/>
      <c r="Y50" s="114"/>
      <c r="Z50" s="129"/>
      <c r="AA50" s="130"/>
      <c r="AB50" s="130"/>
      <c r="AC50" s="130"/>
      <c r="AD50" s="126"/>
    </row>
    <row r="51" spans="1:30" ht="14.1" customHeight="1">
      <c r="A51" s="146" t="s">
        <v>48</v>
      </c>
      <c r="B51" s="147" t="s">
        <v>22</v>
      </c>
      <c r="C51" s="297">
        <f t="shared" si="7"/>
        <v>1</v>
      </c>
      <c r="D51" s="298"/>
      <c r="E51" s="247"/>
      <c r="F51" s="299"/>
      <c r="G51" s="300"/>
      <c r="H51" s="301"/>
      <c r="I51" s="302">
        <f t="shared" si="8"/>
        <v>1</v>
      </c>
      <c r="J51" s="302"/>
      <c r="K51" s="298"/>
      <c r="L51" s="239"/>
      <c r="M51" s="14"/>
      <c r="N51" s="14"/>
      <c r="O51" s="14"/>
      <c r="P51" s="14"/>
      <c r="Q51" s="114"/>
      <c r="R51" s="129"/>
      <c r="S51" s="114"/>
      <c r="T51" s="114"/>
      <c r="U51" s="114"/>
      <c r="V51" s="129"/>
      <c r="W51" s="114"/>
      <c r="X51" s="114"/>
      <c r="Y51" s="114"/>
      <c r="Z51" s="129"/>
      <c r="AA51" s="130"/>
      <c r="AB51" s="130"/>
      <c r="AC51" s="130"/>
      <c r="AD51" s="126"/>
    </row>
    <row r="52" spans="1:30" ht="14.1" customHeight="1">
      <c r="A52" s="355" t="s">
        <v>87</v>
      </c>
      <c r="B52" s="148" t="s">
        <v>23</v>
      </c>
      <c r="C52" s="297">
        <f t="shared" si="7"/>
        <v>2</v>
      </c>
      <c r="D52" s="298"/>
      <c r="E52" s="247"/>
      <c r="F52" s="299"/>
      <c r="G52" s="300"/>
      <c r="H52" s="301"/>
      <c r="I52" s="302">
        <f t="shared" si="8"/>
        <v>2</v>
      </c>
      <c r="J52" s="302"/>
      <c r="K52" s="298"/>
      <c r="L52" s="239"/>
      <c r="M52" s="14"/>
      <c r="N52" s="14"/>
      <c r="O52" s="14"/>
      <c r="P52" s="14"/>
      <c r="Q52" s="114"/>
      <c r="R52" s="129"/>
      <c r="S52" s="114"/>
      <c r="T52" s="114"/>
      <c r="U52" s="114"/>
      <c r="V52" s="129"/>
      <c r="W52" s="114"/>
      <c r="X52" s="114"/>
      <c r="Y52" s="114"/>
      <c r="Z52" s="129"/>
      <c r="AA52" s="130"/>
      <c r="AB52" s="130"/>
      <c r="AC52" s="130"/>
      <c r="AD52" s="126"/>
    </row>
    <row r="53" spans="1:30" ht="14.1" customHeight="1">
      <c r="A53" s="356" t="s">
        <v>88</v>
      </c>
      <c r="B53" s="149" t="s">
        <v>26</v>
      </c>
      <c r="C53" s="297">
        <f t="shared" si="7"/>
        <v>0</v>
      </c>
      <c r="D53" s="298"/>
      <c r="E53" s="247"/>
      <c r="F53" s="299"/>
      <c r="G53" s="300"/>
      <c r="H53" s="301"/>
      <c r="I53" s="302">
        <f t="shared" si="8"/>
        <v>0</v>
      </c>
      <c r="J53" s="302"/>
      <c r="K53" s="298"/>
      <c r="L53" s="239"/>
      <c r="M53" s="14"/>
      <c r="N53" s="14"/>
      <c r="O53" s="14"/>
      <c r="P53" s="14"/>
      <c r="Q53" s="114"/>
      <c r="R53" s="129"/>
      <c r="S53" s="114"/>
      <c r="T53" s="114"/>
      <c r="U53" s="114"/>
      <c r="V53" s="129"/>
      <c r="W53" s="114"/>
      <c r="X53" s="114"/>
      <c r="Y53" s="114"/>
      <c r="Z53" s="129"/>
      <c r="AA53" s="130"/>
      <c r="AB53" s="130"/>
      <c r="AC53" s="130"/>
      <c r="AD53" s="126"/>
    </row>
    <row r="54" spans="1:30" ht="14.1" customHeight="1">
      <c r="A54" s="357" t="s">
        <v>34</v>
      </c>
      <c r="B54" s="150" t="s">
        <v>34</v>
      </c>
      <c r="C54" s="297">
        <f t="shared" si="7"/>
        <v>6</v>
      </c>
      <c r="D54" s="298"/>
      <c r="E54" s="247"/>
      <c r="F54" s="299"/>
      <c r="G54" s="300"/>
      <c r="H54" s="301"/>
      <c r="I54" s="302">
        <f t="shared" si="8"/>
        <v>6</v>
      </c>
      <c r="J54" s="302"/>
      <c r="K54" s="298"/>
      <c r="L54" s="239"/>
      <c r="M54" s="14"/>
      <c r="N54" s="14"/>
      <c r="O54" s="14"/>
      <c r="P54" s="14"/>
      <c r="Q54" s="114"/>
      <c r="R54" s="129"/>
      <c r="S54" s="114"/>
      <c r="T54" s="114"/>
      <c r="U54" s="114"/>
      <c r="V54" s="129"/>
      <c r="W54" s="114"/>
      <c r="X54" s="114"/>
      <c r="Y54" s="114"/>
      <c r="Z54" s="129"/>
      <c r="AA54" s="130"/>
      <c r="AB54" s="130"/>
      <c r="AC54" s="130"/>
      <c r="AD54" s="126"/>
    </row>
    <row r="55" spans="1:30" ht="14.1" customHeight="1">
      <c r="A55" s="358" t="s">
        <v>32</v>
      </c>
      <c r="B55" s="151" t="s">
        <v>32</v>
      </c>
      <c r="C55" s="297">
        <f t="shared" si="7"/>
        <v>3</v>
      </c>
      <c r="D55" s="298"/>
      <c r="E55" s="247"/>
      <c r="F55" s="299"/>
      <c r="G55" s="300"/>
      <c r="H55" s="301"/>
      <c r="I55" s="302">
        <f t="shared" si="8"/>
        <v>3</v>
      </c>
      <c r="J55" s="302"/>
      <c r="K55" s="298"/>
      <c r="L55" s="239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26"/>
    </row>
    <row r="56" spans="1:30" ht="14.1" customHeight="1">
      <c r="A56" s="152" t="s">
        <v>93</v>
      </c>
      <c r="B56" s="153" t="s">
        <v>27</v>
      </c>
      <c r="C56" s="297">
        <f t="shared" si="7"/>
        <v>3</v>
      </c>
      <c r="D56" s="298"/>
      <c r="E56" s="247"/>
      <c r="F56" s="299"/>
      <c r="G56" s="300"/>
      <c r="H56" s="301"/>
      <c r="I56" s="302">
        <f t="shared" si="8"/>
        <v>3</v>
      </c>
      <c r="J56" s="302"/>
      <c r="K56" s="298"/>
      <c r="L56" s="317"/>
      <c r="M56" s="318"/>
      <c r="N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26"/>
    </row>
    <row r="57" spans="1:30" ht="14.1" customHeight="1" thickBot="1">
      <c r="A57" s="154" t="s">
        <v>49</v>
      </c>
      <c r="B57" s="155" t="s">
        <v>49</v>
      </c>
      <c r="C57" s="319">
        <f t="shared" si="7"/>
        <v>0</v>
      </c>
      <c r="D57" s="320"/>
      <c r="E57" s="312"/>
      <c r="F57" s="313"/>
      <c r="G57" s="314"/>
      <c r="H57" s="315"/>
      <c r="I57" s="321"/>
      <c r="J57" s="321"/>
      <c r="K57" s="322"/>
      <c r="L57" s="317"/>
      <c r="M57" s="318"/>
      <c r="N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26"/>
    </row>
    <row r="58" spans="1:30" ht="14.1" customHeight="1" thickTop="1" thickBot="1">
      <c r="A58" s="323" t="s">
        <v>50</v>
      </c>
      <c r="B58" s="324"/>
      <c r="C58" s="325">
        <f>SUM(C50:C57)</f>
        <v>16</v>
      </c>
      <c r="D58" s="326"/>
      <c r="E58" s="327">
        <f>SUM(E50:E57)</f>
        <v>0</v>
      </c>
      <c r="F58" s="328"/>
      <c r="G58" s="329">
        <f>SUM(G50:G57)</f>
        <v>0</v>
      </c>
      <c r="H58" s="330"/>
      <c r="I58" s="331">
        <f>SUM(C58-E58)</f>
        <v>16</v>
      </c>
      <c r="J58" s="331"/>
      <c r="K58" s="332"/>
      <c r="L58" s="156"/>
      <c r="M58" s="156"/>
      <c r="N58" s="238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26"/>
    </row>
    <row r="59" spans="1:30" ht="14.1" customHeight="1" thickBot="1">
      <c r="A59" s="141"/>
      <c r="B59" s="141"/>
      <c r="C59" s="240"/>
      <c r="D59" s="240"/>
      <c r="E59" s="240"/>
      <c r="F59" s="240"/>
      <c r="G59" s="240"/>
      <c r="H59" s="240"/>
      <c r="I59" s="333"/>
      <c r="J59" s="334"/>
      <c r="K59" s="335"/>
      <c r="L59" s="156"/>
      <c r="M59" s="156"/>
      <c r="N59" s="238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26"/>
    </row>
    <row r="60" spans="1:30" ht="13.5" thickTop="1">
      <c r="A60" s="14"/>
      <c r="B60" s="14"/>
      <c r="N60" s="157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</row>
    <row r="61" spans="1:30" ht="14.1" customHeight="1">
      <c r="A61" s="14"/>
      <c r="B61" s="14"/>
      <c r="G61" s="6" t="s">
        <v>20</v>
      </c>
      <c r="N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</row>
    <row r="62" spans="1:30" ht="14.1" customHeight="1">
      <c r="A62" s="14"/>
      <c r="B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</row>
    <row r="63" spans="1:30" ht="30" customHeight="1">
      <c r="A63" s="14"/>
      <c r="B63" s="14"/>
      <c r="P63" s="14"/>
    </row>
    <row r="64" spans="1:30">
      <c r="A64" s="14"/>
      <c r="B64" s="14"/>
      <c r="P64" s="14"/>
    </row>
    <row r="65" spans="1:16" ht="36" customHeight="1">
      <c r="A65" s="14"/>
      <c r="B65" s="14"/>
      <c r="P65" s="14"/>
    </row>
    <row r="66" spans="1:16" ht="30.75" customHeight="1">
      <c r="A66" s="14"/>
      <c r="B66" s="14"/>
      <c r="P66" s="14"/>
    </row>
    <row r="67" spans="1:16" ht="14.1" customHeight="1">
      <c r="A67" s="14"/>
      <c r="B67" s="14"/>
      <c r="P67" s="14"/>
    </row>
    <row r="68" spans="1:16" ht="27" customHeight="1">
      <c r="A68" s="14"/>
      <c r="B68" s="14"/>
      <c r="P68" s="19"/>
    </row>
    <row r="69" spans="1:16">
      <c r="A69" s="14"/>
      <c r="B69" s="14"/>
    </row>
    <row r="70" spans="1:16" ht="14.1" customHeight="1">
      <c r="A70" s="14"/>
      <c r="B70" s="14"/>
    </row>
    <row r="71" spans="1:16">
      <c r="A71" s="14"/>
      <c r="B71" s="14"/>
      <c r="G71" s="6" t="s">
        <v>20</v>
      </c>
    </row>
    <row r="72" spans="1:16">
      <c r="A72" s="14"/>
      <c r="B72" s="14"/>
    </row>
    <row r="73" spans="1:16" ht="14.1" customHeight="1">
      <c r="A73" s="14"/>
      <c r="B73" s="14"/>
    </row>
    <row r="74" spans="1:16" ht="31.5" customHeight="1">
      <c r="A74" s="14"/>
      <c r="B74" s="14"/>
    </row>
    <row r="75" spans="1:16" ht="14.1" customHeight="1">
      <c r="A75" s="14"/>
      <c r="B75" s="14"/>
    </row>
    <row r="76" spans="1:16" ht="21.75" customHeight="1">
      <c r="A76" s="14"/>
      <c r="B76" s="14"/>
    </row>
    <row r="77" spans="1:16" ht="29.25" customHeight="1">
      <c r="A77" s="14"/>
      <c r="B77" s="14"/>
    </row>
    <row r="78" spans="1:16" ht="29.25" customHeight="1">
      <c r="A78" s="14"/>
      <c r="B78" s="14"/>
    </row>
    <row r="79" spans="1:16" ht="14.1" customHeight="1">
      <c r="A79" s="14"/>
      <c r="B79" s="14"/>
    </row>
    <row r="80" spans="1:16" ht="24" customHeight="1">
      <c r="A80" s="14"/>
      <c r="B80" s="14"/>
    </row>
    <row r="81" spans="1:7" ht="14.1" customHeight="1">
      <c r="A81" s="14"/>
      <c r="B81" s="14"/>
    </row>
    <row r="82" spans="1:7" ht="14.1" customHeight="1">
      <c r="A82" s="14"/>
      <c r="B82" s="14"/>
    </row>
    <row r="83" spans="1:7" ht="14.1" customHeight="1">
      <c r="A83" s="14"/>
      <c r="B83" s="14"/>
      <c r="G83" s="6" t="s">
        <v>20</v>
      </c>
    </row>
    <row r="84" spans="1:7" ht="22.5" customHeight="1">
      <c r="A84" s="14"/>
      <c r="B84" s="14"/>
    </row>
    <row r="85" spans="1:7">
      <c r="A85" s="14"/>
      <c r="B85" s="14"/>
    </row>
    <row r="86" spans="1:7" ht="21.75" customHeight="1">
      <c r="A86" s="14"/>
      <c r="B86" s="14"/>
    </row>
    <row r="87" spans="1:7">
      <c r="A87" s="14"/>
      <c r="B87" s="14"/>
    </row>
    <row r="88" spans="1:7" ht="14.1" customHeight="1">
      <c r="A88" s="14"/>
      <c r="B88" s="14"/>
    </row>
    <row r="89" spans="1:7" ht="24.75" customHeight="1">
      <c r="A89" s="14"/>
      <c r="B89" s="14"/>
    </row>
    <row r="90" spans="1:7">
      <c r="A90" s="14"/>
      <c r="B90" s="14"/>
    </row>
    <row r="91" spans="1:7" ht="14.1" customHeight="1">
      <c r="A91" s="14"/>
      <c r="B91" s="14"/>
    </row>
    <row r="92" spans="1:7" ht="27" customHeight="1">
      <c r="A92" s="14"/>
      <c r="B92" s="14"/>
    </row>
    <row r="93" spans="1:7" ht="14.1" customHeight="1">
      <c r="A93" s="14"/>
      <c r="B93" s="14"/>
    </row>
    <row r="94" spans="1:7" ht="24.75" customHeight="1">
      <c r="A94" s="14"/>
      <c r="B94" s="14"/>
    </row>
    <row r="95" spans="1:7">
      <c r="A95" s="14"/>
      <c r="B95" s="14"/>
    </row>
    <row r="96" spans="1:7" ht="17.25" customHeight="1">
      <c r="A96" s="14"/>
      <c r="B96" s="14"/>
    </row>
    <row r="97" spans="1:2" ht="14.1" customHeight="1">
      <c r="A97" s="14"/>
      <c r="B97" s="14"/>
    </row>
    <row r="98" spans="1:2" ht="14.1" customHeight="1">
      <c r="A98" s="14"/>
      <c r="B98" s="14"/>
    </row>
    <row r="99" spans="1:2" ht="14.1" customHeight="1">
      <c r="A99" s="14"/>
      <c r="B99" s="14"/>
    </row>
    <row r="100" spans="1:2" ht="14.1" customHeight="1">
      <c r="A100" s="14"/>
      <c r="B100" s="14"/>
    </row>
    <row r="101" spans="1:2" ht="14.1" customHeight="1">
      <c r="A101" s="14"/>
      <c r="B101" s="14"/>
    </row>
    <row r="102" spans="1:2" ht="14.1" customHeight="1">
      <c r="A102" s="14"/>
      <c r="B102" s="14"/>
    </row>
    <row r="103" spans="1:2">
      <c r="A103" s="14"/>
      <c r="B103" s="14"/>
    </row>
    <row r="104" spans="1:2" ht="14.1" customHeight="1">
      <c r="A104" s="14"/>
      <c r="B104" s="14"/>
    </row>
    <row r="105" spans="1:2">
      <c r="A105" s="14"/>
      <c r="B105" s="14"/>
    </row>
    <row r="106" spans="1:2" ht="14.1" customHeight="1">
      <c r="A106" s="14"/>
      <c r="B106" s="14"/>
    </row>
    <row r="107" spans="1:2">
      <c r="A107" s="14"/>
      <c r="B107" s="14"/>
    </row>
    <row r="108" spans="1:2" ht="17.100000000000001" customHeight="1">
      <c r="A108" s="14"/>
      <c r="B108" s="14"/>
    </row>
    <row r="109" spans="1:2" ht="17.100000000000001" customHeight="1">
      <c r="A109" s="14"/>
      <c r="B109" s="14"/>
    </row>
    <row r="110" spans="1:2" ht="17.100000000000001" customHeight="1">
      <c r="A110" s="14"/>
      <c r="B110" s="14"/>
    </row>
    <row r="111" spans="1:2">
      <c r="A111" s="14"/>
      <c r="B111" s="14"/>
    </row>
    <row r="112" spans="1:2">
      <c r="A112" s="14"/>
      <c r="B112" s="14"/>
    </row>
    <row r="113" spans="1:2">
      <c r="A113" s="14"/>
      <c r="B113" s="14"/>
    </row>
    <row r="114" spans="1:2">
      <c r="A114" s="14"/>
      <c r="B114" s="14"/>
    </row>
    <row r="115" spans="1:2">
      <c r="A115" s="14"/>
      <c r="B115" s="14"/>
    </row>
    <row r="116" spans="1:2">
      <c r="A116" s="14"/>
      <c r="B116" s="14"/>
    </row>
    <row r="117" spans="1:2">
      <c r="A117" s="14"/>
      <c r="B117" s="14"/>
    </row>
    <row r="118" spans="1:2">
      <c r="A118" s="14"/>
      <c r="B118" s="14"/>
    </row>
    <row r="119" spans="1:2">
      <c r="A119" s="14"/>
      <c r="B119" s="14"/>
    </row>
    <row r="120" spans="1:2">
      <c r="A120" s="14"/>
      <c r="B120" s="14"/>
    </row>
    <row r="121" spans="1:2">
      <c r="A121" s="14"/>
      <c r="B121" s="14"/>
    </row>
    <row r="122" spans="1:2">
      <c r="A122" s="14"/>
      <c r="B122" s="14"/>
    </row>
    <row r="123" spans="1:2">
      <c r="A123" s="14"/>
      <c r="B123" s="14"/>
    </row>
    <row r="124" spans="1:2">
      <c r="A124" s="14"/>
      <c r="B124" s="14"/>
    </row>
    <row r="125" spans="1:2">
      <c r="A125" s="14"/>
      <c r="B125" s="14"/>
    </row>
    <row r="126" spans="1:2">
      <c r="A126" s="14"/>
      <c r="B126" s="14"/>
    </row>
    <row r="127" spans="1:2">
      <c r="A127" s="14"/>
      <c r="B127" s="14"/>
    </row>
    <row r="128" spans="1:2">
      <c r="A128" s="14"/>
      <c r="B128" s="14"/>
    </row>
    <row r="129" spans="1:2">
      <c r="A129" s="14"/>
      <c r="B129" s="14"/>
    </row>
    <row r="130" spans="1:2">
      <c r="A130" s="14"/>
      <c r="B130" s="14"/>
    </row>
    <row r="131" spans="1:2">
      <c r="A131" s="14"/>
      <c r="B131" s="14"/>
    </row>
    <row r="132" spans="1:2">
      <c r="A132" s="14"/>
      <c r="B132" s="14"/>
    </row>
    <row r="133" spans="1:2">
      <c r="A133" s="14"/>
      <c r="B133" s="14"/>
    </row>
    <row r="134" spans="1:2">
      <c r="A134" s="14"/>
      <c r="B134" s="14"/>
    </row>
    <row r="135" spans="1:2">
      <c r="A135" s="14"/>
      <c r="B135" s="14"/>
    </row>
    <row r="136" spans="1:2">
      <c r="A136" s="14"/>
      <c r="B136" s="14"/>
    </row>
    <row r="137" spans="1:2">
      <c r="A137" s="14"/>
      <c r="B137" s="14"/>
    </row>
    <row r="138" spans="1:2">
      <c r="A138" s="14"/>
      <c r="B138" s="14"/>
    </row>
    <row r="139" spans="1:2">
      <c r="A139" s="14"/>
      <c r="B139" s="14"/>
    </row>
    <row r="140" spans="1:2">
      <c r="A140" s="14"/>
      <c r="B140" s="14"/>
    </row>
    <row r="141" spans="1:2">
      <c r="A141" s="14"/>
      <c r="B141" s="14"/>
    </row>
    <row r="142" spans="1:2">
      <c r="A142" s="14"/>
      <c r="B142" s="14"/>
    </row>
    <row r="143" spans="1:2">
      <c r="A143" s="14"/>
      <c r="B143" s="14"/>
    </row>
    <row r="144" spans="1:2">
      <c r="A144" s="14"/>
      <c r="B144" s="14"/>
    </row>
    <row r="145" spans="1:2">
      <c r="A145" s="14"/>
      <c r="B145" s="14"/>
    </row>
    <row r="146" spans="1:2">
      <c r="A146" s="14"/>
      <c r="B146" s="14"/>
    </row>
    <row r="147" spans="1:2">
      <c r="A147" s="14"/>
      <c r="B147" s="14"/>
    </row>
    <row r="148" spans="1:2">
      <c r="A148" s="14"/>
      <c r="B148" s="14"/>
    </row>
    <row r="149" spans="1:2">
      <c r="A149" s="14"/>
      <c r="B149" s="14"/>
    </row>
    <row r="150" spans="1:2">
      <c r="A150" s="14"/>
      <c r="B150" s="14"/>
    </row>
    <row r="151" spans="1:2">
      <c r="A151" s="14"/>
      <c r="B151" s="14"/>
    </row>
    <row r="152" spans="1:2">
      <c r="A152" s="14"/>
      <c r="B152" s="14"/>
    </row>
    <row r="153" spans="1:2">
      <c r="A153" s="14"/>
      <c r="B153" s="14"/>
    </row>
    <row r="154" spans="1:2">
      <c r="A154" s="14"/>
      <c r="B154" s="14"/>
    </row>
    <row r="155" spans="1:2">
      <c r="A155" s="14"/>
      <c r="B155" s="14"/>
    </row>
    <row r="156" spans="1:2">
      <c r="A156" s="14"/>
      <c r="B156" s="14"/>
    </row>
    <row r="157" spans="1:2">
      <c r="A157" s="14"/>
      <c r="B157" s="14"/>
    </row>
    <row r="158" spans="1:2">
      <c r="A158" s="14"/>
      <c r="B158" s="14"/>
    </row>
    <row r="159" spans="1:2">
      <c r="A159" s="14"/>
      <c r="B159" s="14"/>
    </row>
    <row r="160" spans="1:2">
      <c r="A160" s="14"/>
      <c r="B160" s="14"/>
    </row>
    <row r="161" spans="1:2">
      <c r="A161" s="14"/>
      <c r="B161" s="14"/>
    </row>
    <row r="162" spans="1:2">
      <c r="A162" s="14"/>
      <c r="B162" s="14"/>
    </row>
    <row r="163" spans="1:2">
      <c r="A163" s="14"/>
      <c r="B163" s="14"/>
    </row>
    <row r="164" spans="1:2">
      <c r="A164" s="14"/>
      <c r="B164" s="14"/>
    </row>
    <row r="165" spans="1:2">
      <c r="A165" s="14"/>
      <c r="B165" s="14"/>
    </row>
  </sheetData>
  <mergeCells count="270">
    <mergeCell ref="L56:M57"/>
    <mergeCell ref="C57:D57"/>
    <mergeCell ref="E57:F57"/>
    <mergeCell ref="G57:H57"/>
    <mergeCell ref="I57:K57"/>
    <mergeCell ref="A58:B58"/>
    <mergeCell ref="C58:D58"/>
    <mergeCell ref="E58:F58"/>
    <mergeCell ref="G58:H58"/>
    <mergeCell ref="I58:K59"/>
    <mergeCell ref="C55:D55"/>
    <mergeCell ref="E55:F55"/>
    <mergeCell ref="G55:H55"/>
    <mergeCell ref="I55:K55"/>
    <mergeCell ref="C56:D56"/>
    <mergeCell ref="E56:F56"/>
    <mergeCell ref="G56:H56"/>
    <mergeCell ref="I56:K56"/>
    <mergeCell ref="C53:D53"/>
    <mergeCell ref="E53:F53"/>
    <mergeCell ref="G53:H53"/>
    <mergeCell ref="I53:K53"/>
    <mergeCell ref="C54:D54"/>
    <mergeCell ref="E54:F54"/>
    <mergeCell ref="G54:H54"/>
    <mergeCell ref="I54:K54"/>
    <mergeCell ref="C51:D51"/>
    <mergeCell ref="E51:F51"/>
    <mergeCell ref="G51:H51"/>
    <mergeCell ref="I51:K51"/>
    <mergeCell ref="C52:D52"/>
    <mergeCell ref="E52:F52"/>
    <mergeCell ref="G52:H52"/>
    <mergeCell ref="I52:K52"/>
    <mergeCell ref="A49:B49"/>
    <mergeCell ref="C49:D49"/>
    <mergeCell ref="E49:F49"/>
    <mergeCell ref="G49:H49"/>
    <mergeCell ref="I49:K49"/>
    <mergeCell ref="C50:D50"/>
    <mergeCell ref="E50:F50"/>
    <mergeCell ref="G50:H50"/>
    <mergeCell ref="I50:K50"/>
    <mergeCell ref="C46:D46"/>
    <mergeCell ref="E46:F46"/>
    <mergeCell ref="G46:H46"/>
    <mergeCell ref="I46:J46"/>
    <mergeCell ref="K46:L46"/>
    <mergeCell ref="C47:D47"/>
    <mergeCell ref="E47:F47"/>
    <mergeCell ref="G47:H47"/>
    <mergeCell ref="I47:J47"/>
    <mergeCell ref="K47:L47"/>
    <mergeCell ref="C44:D44"/>
    <mergeCell ref="E44:F44"/>
    <mergeCell ref="G44:H44"/>
    <mergeCell ref="I44:J44"/>
    <mergeCell ref="K44:L44"/>
    <mergeCell ref="C45:D45"/>
    <mergeCell ref="E45:F45"/>
    <mergeCell ref="G45:H45"/>
    <mergeCell ref="I45:J45"/>
    <mergeCell ref="K45:L45"/>
    <mergeCell ref="C42:D42"/>
    <mergeCell ref="E42:F42"/>
    <mergeCell ref="G42:H42"/>
    <mergeCell ref="I42:J42"/>
    <mergeCell ref="K42:L42"/>
    <mergeCell ref="C43:D43"/>
    <mergeCell ref="E43:F43"/>
    <mergeCell ref="G43:H43"/>
    <mergeCell ref="I43:J43"/>
    <mergeCell ref="K43:L43"/>
    <mergeCell ref="Q40:R40"/>
    <mergeCell ref="C41:D41"/>
    <mergeCell ref="E41:F41"/>
    <mergeCell ref="G41:H41"/>
    <mergeCell ref="I41:J41"/>
    <mergeCell ref="K41:L41"/>
    <mergeCell ref="C39:D39"/>
    <mergeCell ref="E39:F39"/>
    <mergeCell ref="G39:H39"/>
    <mergeCell ref="I39:J39"/>
    <mergeCell ref="K39:L39"/>
    <mergeCell ref="C40:D40"/>
    <mergeCell ref="E40:F40"/>
    <mergeCell ref="G40:H40"/>
    <mergeCell ref="I40:J40"/>
    <mergeCell ref="K40:L40"/>
    <mergeCell ref="C37:D37"/>
    <mergeCell ref="E37:F37"/>
    <mergeCell ref="G37:H37"/>
    <mergeCell ref="I37:J37"/>
    <mergeCell ref="K37:L37"/>
    <mergeCell ref="C38:D38"/>
    <mergeCell ref="E38:F38"/>
    <mergeCell ref="G38:H38"/>
    <mergeCell ref="I38:J38"/>
    <mergeCell ref="K38:L38"/>
    <mergeCell ref="C35:D35"/>
    <mergeCell ref="E35:F35"/>
    <mergeCell ref="G35:H35"/>
    <mergeCell ref="I35:J35"/>
    <mergeCell ref="K35:L35"/>
    <mergeCell ref="C36:D36"/>
    <mergeCell ref="E36:F36"/>
    <mergeCell ref="G36:H36"/>
    <mergeCell ref="I36:J36"/>
    <mergeCell ref="K36:L36"/>
    <mergeCell ref="C33:D33"/>
    <mergeCell ref="E33:F33"/>
    <mergeCell ref="G33:H33"/>
    <mergeCell ref="I33:J33"/>
    <mergeCell ref="K33:L33"/>
    <mergeCell ref="C34:D34"/>
    <mergeCell ref="E34:F34"/>
    <mergeCell ref="G34:H34"/>
    <mergeCell ref="I34:J34"/>
    <mergeCell ref="K34:L34"/>
    <mergeCell ref="C31:D31"/>
    <mergeCell ref="E31:F31"/>
    <mergeCell ref="G31:H31"/>
    <mergeCell ref="I31:J31"/>
    <mergeCell ref="K31:L31"/>
    <mergeCell ref="C32:D32"/>
    <mergeCell ref="E32:F32"/>
    <mergeCell ref="G32:H32"/>
    <mergeCell ref="I32:J32"/>
    <mergeCell ref="K32:L32"/>
    <mergeCell ref="Y29:AA30"/>
    <mergeCell ref="C30:D30"/>
    <mergeCell ref="E30:F30"/>
    <mergeCell ref="G30:H30"/>
    <mergeCell ref="I30:J30"/>
    <mergeCell ref="K30:L30"/>
    <mergeCell ref="U28:W28"/>
    <mergeCell ref="Y28:AA28"/>
    <mergeCell ref="C29:D29"/>
    <mergeCell ref="E29:F29"/>
    <mergeCell ref="G29:H29"/>
    <mergeCell ref="I29:J29"/>
    <mergeCell ref="K29:L29"/>
    <mergeCell ref="Q29:Q30"/>
    <mergeCell ref="R29:S30"/>
    <mergeCell ref="U29:W30"/>
    <mergeCell ref="C28:D28"/>
    <mergeCell ref="E28:F28"/>
    <mergeCell ref="G28:H28"/>
    <mergeCell ref="I28:J28"/>
    <mergeCell ref="K28:L28"/>
    <mergeCell ref="R28:S28"/>
    <mergeCell ref="Q26:AC27"/>
    <mergeCell ref="C27:D27"/>
    <mergeCell ref="E27:F27"/>
    <mergeCell ref="G27:H27"/>
    <mergeCell ref="I27:J27"/>
    <mergeCell ref="K27:L27"/>
    <mergeCell ref="C25:D25"/>
    <mergeCell ref="E25:F25"/>
    <mergeCell ref="G25:H25"/>
    <mergeCell ref="I25:J25"/>
    <mergeCell ref="K25:L25"/>
    <mergeCell ref="C26:D26"/>
    <mergeCell ref="E26:F26"/>
    <mergeCell ref="G26:H26"/>
    <mergeCell ref="I26:J26"/>
    <mergeCell ref="K26:L26"/>
    <mergeCell ref="C23:D23"/>
    <mergeCell ref="E23:F23"/>
    <mergeCell ref="G23:H23"/>
    <mergeCell ref="I23:J23"/>
    <mergeCell ref="K23:L23"/>
    <mergeCell ref="C24:D24"/>
    <mergeCell ref="E24:F24"/>
    <mergeCell ref="G24:H24"/>
    <mergeCell ref="I24:J24"/>
    <mergeCell ref="K24:L24"/>
    <mergeCell ref="C21:D21"/>
    <mergeCell ref="E21:F21"/>
    <mergeCell ref="G21:H21"/>
    <mergeCell ref="I21:J21"/>
    <mergeCell ref="K21:L21"/>
    <mergeCell ref="C22:D22"/>
    <mergeCell ref="E22:F22"/>
    <mergeCell ref="G22:H22"/>
    <mergeCell ref="I22:J22"/>
    <mergeCell ref="K22:L22"/>
    <mergeCell ref="C19:D19"/>
    <mergeCell ref="E19:F19"/>
    <mergeCell ref="G19:H19"/>
    <mergeCell ref="I19:J19"/>
    <mergeCell ref="K19:L19"/>
    <mergeCell ref="C20:D20"/>
    <mergeCell ref="E20:F20"/>
    <mergeCell ref="G20:H20"/>
    <mergeCell ref="I20:J20"/>
    <mergeCell ref="K20:L20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  <mergeCell ref="C13:D13"/>
    <mergeCell ref="E13:F13"/>
    <mergeCell ref="G13:H13"/>
    <mergeCell ref="I13:J13"/>
    <mergeCell ref="K13:L13"/>
    <mergeCell ref="C14:D14"/>
    <mergeCell ref="E14:F14"/>
    <mergeCell ref="G14:H14"/>
    <mergeCell ref="I14:J14"/>
    <mergeCell ref="K14:L14"/>
    <mergeCell ref="C11:D11"/>
    <mergeCell ref="E11:F11"/>
    <mergeCell ref="G11:H11"/>
    <mergeCell ref="I11:J11"/>
    <mergeCell ref="K11:L11"/>
    <mergeCell ref="C12:D12"/>
    <mergeCell ref="E12:F12"/>
    <mergeCell ref="G12:H12"/>
    <mergeCell ref="I12:J12"/>
    <mergeCell ref="K12:L12"/>
    <mergeCell ref="C8:D8"/>
    <mergeCell ref="E8:F8"/>
    <mergeCell ref="G8:H8"/>
    <mergeCell ref="I8:J8"/>
    <mergeCell ref="K8:L8"/>
    <mergeCell ref="C9:D9"/>
    <mergeCell ref="E9:F9"/>
    <mergeCell ref="G9:H9"/>
    <mergeCell ref="I9:J9"/>
    <mergeCell ref="K9:L9"/>
    <mergeCell ref="C6:D6"/>
    <mergeCell ref="E6:F6"/>
    <mergeCell ref="G6:H6"/>
    <mergeCell ref="I6:J6"/>
    <mergeCell ref="K6:L6"/>
    <mergeCell ref="C7:D7"/>
    <mergeCell ref="E7:F7"/>
    <mergeCell ref="G7:H7"/>
    <mergeCell ref="I7:J7"/>
    <mergeCell ref="K7:L7"/>
    <mergeCell ref="R3:S3"/>
    <mergeCell ref="T3:U3"/>
    <mergeCell ref="V3:W3"/>
    <mergeCell ref="X3:Y3"/>
    <mergeCell ref="Z3:AA3"/>
    <mergeCell ref="AB3:AC3"/>
    <mergeCell ref="A1:J1"/>
    <mergeCell ref="L1:M1"/>
    <mergeCell ref="C3:D3"/>
    <mergeCell ref="E3:F3"/>
    <mergeCell ref="G3:H3"/>
    <mergeCell ref="I3:J3"/>
    <mergeCell ref="K3:L3"/>
  </mergeCells>
  <conditionalFormatting sqref="AA6:AA20 W6:W20 S6:S20 AC6:AC20 U6:U20 Y6:Y20">
    <cfRule type="cellIs" dxfId="56" priority="27" stopIfTrue="1" operator="notEqual">
      <formula>R6</formula>
    </cfRule>
  </conditionalFormatting>
  <conditionalFormatting sqref="S24:S25 U24:U25 W24:W25 Y24:Y25 AA24:AA25 AC24:AC25">
    <cfRule type="cellIs" dxfId="55" priority="25" stopIfTrue="1" operator="lessThan">
      <formula>0</formula>
    </cfRule>
    <cfRule type="cellIs" dxfId="54" priority="26" stopIfTrue="1" operator="greaterThan">
      <formula>0</formula>
    </cfRule>
  </conditionalFormatting>
  <conditionalFormatting sqref="E47 G47 I47 C47 K47 M47">
    <cfRule type="cellIs" dxfId="53" priority="23" stopIfTrue="1" operator="equal">
      <formula>$Q$11</formula>
    </cfRule>
    <cfRule type="cellIs" dxfId="52" priority="24" stopIfTrue="1" operator="equal">
      <formula>$Q$23</formula>
    </cfRule>
  </conditionalFormatting>
  <conditionalFormatting sqref="E49:F58 C47:C48 E47:E48 N37 N34 D20:D26 J10 M7:M26 E6:N6 E12:G13 G47:G48 I47:I48 K47:K48 M47:M48 F10 C10:C26 H12 C27:M46 K10:L11 F15:F26 H15:H26 J15:J26 L15:L26 E7:L9 C6:D9 E10:E11 E14:E26 G10:G11 G14:G26 I10:I26 K12:K26 E21:L22">
    <cfRule type="cellIs" dxfId="51" priority="21" stopIfTrue="1" operator="equal">
      <formula>$Q$11</formula>
    </cfRule>
    <cfRule type="cellIs" dxfId="50" priority="22" stopIfTrue="1" operator="equal">
      <formula>$Q$24</formula>
    </cfRule>
  </conditionalFormatting>
  <conditionalFormatting sqref="C10 E10 G10 I10 K10">
    <cfRule type="cellIs" dxfId="49" priority="19" stopIfTrue="1" operator="equal">
      <formula>$Q$11</formula>
    </cfRule>
    <cfRule type="cellIs" dxfId="48" priority="20" stopIfTrue="1" operator="equal">
      <formula>$Q$24</formula>
    </cfRule>
  </conditionalFormatting>
  <conditionalFormatting sqref="C10 E10 G10 I10 K10">
    <cfRule type="cellIs" dxfId="47" priority="17" stopIfTrue="1" operator="equal">
      <formula>$Q$11</formula>
    </cfRule>
    <cfRule type="cellIs" dxfId="46" priority="18" stopIfTrue="1" operator="equal">
      <formula>$Q$24</formula>
    </cfRule>
  </conditionalFormatting>
  <conditionalFormatting sqref="C10 E10 G10 I10 K10">
    <cfRule type="cellIs" dxfId="45" priority="15" stopIfTrue="1" operator="equal">
      <formula>$Q$11</formula>
    </cfRule>
    <cfRule type="cellIs" dxfId="44" priority="16" stopIfTrue="1" operator="equal">
      <formula>$Q$24</formula>
    </cfRule>
  </conditionalFormatting>
  <conditionalFormatting sqref="C10 E10 G10 I10 K10">
    <cfRule type="cellIs" dxfId="43" priority="13" stopIfTrue="1" operator="equal">
      <formula>$Q$11</formula>
    </cfRule>
    <cfRule type="cellIs" dxfId="42" priority="14" stopIfTrue="1" operator="equal">
      <formula>$Q$24</formula>
    </cfRule>
  </conditionalFormatting>
  <conditionalFormatting sqref="C10 E10 G10 I10 K10">
    <cfRule type="cellIs" dxfId="41" priority="11" stopIfTrue="1" operator="equal">
      <formula>$Q$11</formula>
    </cfRule>
    <cfRule type="cellIs" dxfId="40" priority="12" stopIfTrue="1" operator="equal">
      <formula>$Q$24</formula>
    </cfRule>
  </conditionalFormatting>
  <conditionalFormatting sqref="C10:L10">
    <cfRule type="cellIs" dxfId="39" priority="9" stopIfTrue="1" operator="equal">
      <formula>$Q$11</formula>
    </cfRule>
    <cfRule type="cellIs" dxfId="38" priority="10" stopIfTrue="1" operator="equal">
      <formula>$Q$24</formula>
    </cfRule>
  </conditionalFormatting>
  <conditionalFormatting sqref="C10:L10">
    <cfRule type="cellIs" dxfId="37" priority="7" stopIfTrue="1" operator="equal">
      <formula>$Q$11</formula>
    </cfRule>
    <cfRule type="cellIs" dxfId="36" priority="8" stopIfTrue="1" operator="equal">
      <formula>$Q$24</formula>
    </cfRule>
  </conditionalFormatting>
  <conditionalFormatting sqref="C10:L10">
    <cfRule type="cellIs" dxfId="35" priority="5" stopIfTrue="1" operator="equal">
      <formula>$Q$11</formula>
    </cfRule>
    <cfRule type="cellIs" dxfId="34" priority="6" stopIfTrue="1" operator="equal">
      <formula>$Q$24</formula>
    </cfRule>
  </conditionalFormatting>
  <conditionalFormatting sqref="C10:L10">
    <cfRule type="cellIs" dxfId="33" priority="3" stopIfTrue="1" operator="equal">
      <formula>$Q$11</formula>
    </cfRule>
    <cfRule type="cellIs" dxfId="32" priority="4" stopIfTrue="1" operator="equal">
      <formula>$Q$24</formula>
    </cfRule>
  </conditionalFormatting>
  <conditionalFormatting sqref="C10:L10">
    <cfRule type="cellIs" dxfId="31" priority="1" stopIfTrue="1" operator="equal">
      <formula>$Q$11</formula>
    </cfRule>
    <cfRule type="cellIs" dxfId="30" priority="2" stopIfTrue="1" operator="equal">
      <formula>$Q$24</formula>
    </cfRule>
  </conditionalFormatting>
  <printOptions horizontalCentered="1" verticalCentered="1"/>
  <pageMargins left="0" right="0" top="0" bottom="0" header="0" footer="0"/>
  <pageSetup paperSize="9" scale="81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78">
    <pageSetUpPr fitToPage="1"/>
  </sheetPr>
  <dimension ref="A1:AD165"/>
  <sheetViews>
    <sheetView view="pageBreakPreview" zoomScale="75" zoomScaleNormal="75" zoomScaleSheetLayoutView="75" workbookViewId="0">
      <pane ySplit="5" topLeftCell="A6" activePane="bottomLeft" state="frozen"/>
      <selection activeCell="G27" sqref="G27:H27"/>
      <selection pane="bottomLeft" activeCell="Q21" sqref="Q21"/>
    </sheetView>
  </sheetViews>
  <sheetFormatPr baseColWidth="10" defaultRowHeight="12.75" outlineLevelCol="1"/>
  <cols>
    <col min="1" max="1" width="18.140625" style="6" bestFit="1" customWidth="1"/>
    <col min="2" max="2" width="9.7109375" style="6" bestFit="1" customWidth="1"/>
    <col min="3" max="3" width="7" style="6" customWidth="1"/>
    <col min="4" max="4" width="6.140625" style="6" customWidth="1"/>
    <col min="5" max="12" width="6.7109375" style="6" customWidth="1"/>
    <col min="13" max="13" width="9.85546875" style="6" bestFit="1" customWidth="1"/>
    <col min="14" max="14" width="0.7109375" style="6" customWidth="1"/>
    <col min="15" max="15" width="24.140625" style="6" customWidth="1"/>
    <col min="16" max="16" width="1" style="6" customWidth="1"/>
    <col min="17" max="17" width="10.42578125" style="6" customWidth="1"/>
    <col min="18" max="18" width="3.85546875" style="6" customWidth="1" outlineLevel="1"/>
    <col min="19" max="19" width="5.7109375" style="6" customWidth="1"/>
    <col min="20" max="20" width="5.7109375" style="6" hidden="1" customWidth="1" outlineLevel="1"/>
    <col min="21" max="21" width="5.7109375" style="6" customWidth="1" collapsed="1"/>
    <col min="22" max="22" width="5.7109375" style="6" hidden="1" customWidth="1" outlineLevel="1"/>
    <col min="23" max="23" width="5.7109375" style="6" customWidth="1" collapsed="1"/>
    <col min="24" max="24" width="5.7109375" style="6" hidden="1" customWidth="1" outlineLevel="1"/>
    <col min="25" max="25" width="5.7109375" style="6" customWidth="1" collapsed="1"/>
    <col min="26" max="26" width="5.7109375" style="6" hidden="1" customWidth="1" outlineLevel="1"/>
    <col min="27" max="27" width="5.7109375" style="6" customWidth="1" collapsed="1"/>
    <col min="28" max="28" width="5.7109375" style="6" hidden="1" customWidth="1" outlineLevel="1"/>
    <col min="29" max="29" width="5.7109375" style="6" customWidth="1" collapsed="1"/>
    <col min="30" max="30" width="3.42578125" style="6" customWidth="1"/>
    <col min="31" max="16384" width="11.42578125" style="6"/>
  </cols>
  <sheetData>
    <row r="1" spans="1:29" ht="54" customHeight="1" thickTop="1" thickBot="1">
      <c r="A1" s="254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1" t="str">
        <f ca="1">MID(CELL("filename",K1),FIND("]",CELL("filename",K1))+1,32)</f>
        <v>24</v>
      </c>
      <c r="L1" s="256" t="s">
        <v>51</v>
      </c>
      <c r="M1" s="257"/>
      <c r="N1" s="2"/>
      <c r="O1" s="3" t="s">
        <v>1</v>
      </c>
      <c r="P1" s="4"/>
      <c r="Q1" s="4"/>
      <c r="R1" s="4"/>
      <c r="S1" s="4"/>
      <c r="T1" s="4"/>
      <c r="U1" s="4"/>
      <c r="V1" s="5"/>
      <c r="W1" s="5"/>
    </row>
    <row r="2" spans="1:29" ht="24" hidden="1" customHeight="1">
      <c r="A2" s="7"/>
      <c r="B2" s="8"/>
      <c r="C2" s="9"/>
      <c r="D2" s="9"/>
      <c r="E2" s="9"/>
      <c r="F2" s="9"/>
      <c r="G2" s="9"/>
      <c r="H2" s="9"/>
      <c r="I2" s="9"/>
      <c r="J2" s="10"/>
      <c r="K2" s="11"/>
      <c r="L2" s="12"/>
      <c r="M2" s="13"/>
      <c r="N2" s="14"/>
    </row>
    <row r="3" spans="1:29" ht="18.75" customHeight="1" thickTop="1">
      <c r="A3" s="15"/>
      <c r="B3" s="16" t="s">
        <v>2</v>
      </c>
      <c r="C3" s="258" t="s">
        <v>3</v>
      </c>
      <c r="D3" s="259"/>
      <c r="E3" s="260" t="s">
        <v>4</v>
      </c>
      <c r="F3" s="261"/>
      <c r="G3" s="262" t="s">
        <v>5</v>
      </c>
      <c r="H3" s="263"/>
      <c r="I3" s="264" t="s">
        <v>6</v>
      </c>
      <c r="J3" s="265"/>
      <c r="K3" s="266" t="s">
        <v>7</v>
      </c>
      <c r="L3" s="267"/>
      <c r="M3" s="17" t="s">
        <v>8</v>
      </c>
      <c r="N3" s="18"/>
      <c r="P3" s="19"/>
      <c r="Q3" s="20" t="s">
        <v>2</v>
      </c>
      <c r="R3" s="249" t="s">
        <v>9</v>
      </c>
      <c r="S3" s="250"/>
      <c r="T3" s="251" t="s">
        <v>10</v>
      </c>
      <c r="U3" s="251"/>
      <c r="V3" s="251" t="s">
        <v>11</v>
      </c>
      <c r="W3" s="251"/>
      <c r="X3" s="251" t="s">
        <v>12</v>
      </c>
      <c r="Y3" s="251"/>
      <c r="Z3" s="251" t="s">
        <v>13</v>
      </c>
      <c r="AA3" s="251"/>
      <c r="AB3" s="252" t="s">
        <v>14</v>
      </c>
      <c r="AC3" s="253"/>
    </row>
    <row r="4" spans="1:29" ht="15.75" customHeight="1" thickBot="1">
      <c r="A4" s="21"/>
      <c r="B4" s="22" t="s">
        <v>15</v>
      </c>
      <c r="C4" s="23" t="s">
        <v>16</v>
      </c>
      <c r="D4" s="24" t="s">
        <v>17</v>
      </c>
      <c r="E4" s="25" t="s">
        <v>16</v>
      </c>
      <c r="F4" s="26" t="s">
        <v>17</v>
      </c>
      <c r="G4" s="27" t="s">
        <v>16</v>
      </c>
      <c r="H4" s="28" t="s">
        <v>17</v>
      </c>
      <c r="I4" s="29" t="s">
        <v>16</v>
      </c>
      <c r="J4" s="30" t="s">
        <v>17</v>
      </c>
      <c r="K4" s="31" t="s">
        <v>16</v>
      </c>
      <c r="L4" s="12" t="s">
        <v>17</v>
      </c>
      <c r="M4" s="32"/>
      <c r="N4" s="33"/>
      <c r="O4" s="34" t="s">
        <v>18</v>
      </c>
      <c r="P4" s="14"/>
      <c r="Q4" s="35" t="s">
        <v>19</v>
      </c>
      <c r="R4" s="36"/>
      <c r="S4" s="37"/>
      <c r="T4" s="38"/>
      <c r="U4" s="38"/>
      <c r="V4" s="38"/>
      <c r="W4" s="38"/>
      <c r="X4" s="38"/>
      <c r="Y4" s="38"/>
      <c r="Z4" s="38"/>
      <c r="AA4" s="38"/>
      <c r="AB4" s="39"/>
      <c r="AC4" s="40"/>
    </row>
    <row r="5" spans="1:29" ht="17.25" hidden="1" customHeight="1">
      <c r="A5" s="41" t="s">
        <v>20</v>
      </c>
      <c r="B5" s="42"/>
      <c r="C5" s="43"/>
      <c r="D5" s="14"/>
      <c r="E5" s="43"/>
      <c r="F5" s="44"/>
      <c r="G5" s="45"/>
      <c r="H5" s="14"/>
      <c r="I5" s="43"/>
      <c r="J5" s="14"/>
      <c r="K5" s="43"/>
      <c r="L5" s="44"/>
      <c r="M5" s="46"/>
      <c r="N5" s="33"/>
      <c r="O5" s="47"/>
      <c r="P5" s="14"/>
      <c r="Q5" s="48"/>
      <c r="R5" s="49"/>
      <c r="S5" s="50"/>
      <c r="T5" s="51"/>
      <c r="U5" s="51"/>
      <c r="V5" s="51"/>
      <c r="W5" s="51"/>
      <c r="X5" s="51"/>
      <c r="Y5" s="51"/>
      <c r="Z5" s="51"/>
      <c r="AA5" s="51"/>
      <c r="AB5" s="52"/>
      <c r="AC5" s="53"/>
    </row>
    <row r="6" spans="1:29" ht="14.1" customHeight="1">
      <c r="A6" s="171" t="s">
        <v>72</v>
      </c>
      <c r="B6" s="54" t="s">
        <v>21</v>
      </c>
      <c r="C6" s="268" t="s">
        <v>21</v>
      </c>
      <c r="D6" s="248"/>
      <c r="E6" s="268" t="s">
        <v>21</v>
      </c>
      <c r="F6" s="248"/>
      <c r="G6" s="268" t="s">
        <v>21</v>
      </c>
      <c r="H6" s="248"/>
      <c r="I6" s="268" t="s">
        <v>21</v>
      </c>
      <c r="J6" s="248"/>
      <c r="K6" s="268" t="s">
        <v>21</v>
      </c>
      <c r="L6" s="248"/>
      <c r="M6" s="55"/>
      <c r="N6" s="56"/>
      <c r="O6" s="57"/>
      <c r="P6" s="14"/>
      <c r="Q6" s="58" t="s">
        <v>21</v>
      </c>
      <c r="R6" s="59">
        <v>1</v>
      </c>
      <c r="S6" s="60">
        <f t="shared" ref="S6:S22" si="0">SUM(COUNTIF($C$6:$D$46,Q6))</f>
        <v>1</v>
      </c>
      <c r="T6" s="61">
        <v>1</v>
      </c>
      <c r="U6" s="62">
        <f t="shared" ref="U6:U22" si="1">SUM(COUNTIF($E$6:$F$46,Q6))</f>
        <v>1</v>
      </c>
      <c r="V6" s="61">
        <v>1</v>
      </c>
      <c r="W6" s="62">
        <f t="shared" ref="W6:W22" si="2">SUM(COUNTIF($G$6:$H$46,Q6))</f>
        <v>1</v>
      </c>
      <c r="X6" s="61">
        <v>1</v>
      </c>
      <c r="Y6" s="62">
        <f>SUM(COUNTIF(I6:J46,Q6))</f>
        <v>1</v>
      </c>
      <c r="Z6" s="61">
        <v>1</v>
      </c>
      <c r="AA6" s="62">
        <f t="shared" ref="AA6:AA22" si="3">SUM(COUNTIF($K$6:$L$46,Q6))</f>
        <v>1</v>
      </c>
      <c r="AB6" s="63"/>
      <c r="AC6" s="64">
        <f t="shared" ref="AC6:AC22" si="4">SUM(COUNTIF($M$6:$M$46,Q6))</f>
        <v>0</v>
      </c>
    </row>
    <row r="7" spans="1:29" ht="14.1" customHeight="1">
      <c r="A7" s="354" t="s">
        <v>73</v>
      </c>
      <c r="B7" s="245" t="s">
        <v>23</v>
      </c>
      <c r="C7" s="270" t="s">
        <v>23</v>
      </c>
      <c r="D7" s="248"/>
      <c r="E7" s="270" t="s">
        <v>23</v>
      </c>
      <c r="F7" s="248"/>
      <c r="G7" s="247" t="s">
        <v>28</v>
      </c>
      <c r="H7" s="248"/>
      <c r="I7" s="270" t="s">
        <v>23</v>
      </c>
      <c r="J7" s="248"/>
      <c r="K7" s="270" t="s">
        <v>23</v>
      </c>
      <c r="L7" s="248"/>
      <c r="M7" s="55"/>
      <c r="N7" s="66"/>
      <c r="O7" s="67"/>
      <c r="P7" s="14"/>
      <c r="Q7" s="68" t="s">
        <v>23</v>
      </c>
      <c r="R7" s="69">
        <v>3</v>
      </c>
      <c r="S7" s="70">
        <f t="shared" si="0"/>
        <v>1</v>
      </c>
      <c r="T7" s="71">
        <v>2</v>
      </c>
      <c r="U7" s="72">
        <f t="shared" si="1"/>
        <v>1</v>
      </c>
      <c r="V7" s="71">
        <v>3</v>
      </c>
      <c r="W7" s="72">
        <f t="shared" si="2"/>
        <v>0</v>
      </c>
      <c r="X7" s="71">
        <v>2</v>
      </c>
      <c r="Y7" s="72">
        <f t="shared" ref="Y7:Y22" si="5">SUM(COUNTIF($I$6:$J$46,Q7))</f>
        <v>1</v>
      </c>
      <c r="Z7" s="71">
        <v>3</v>
      </c>
      <c r="AA7" s="72">
        <f t="shared" si="3"/>
        <v>1</v>
      </c>
      <c r="AB7" s="73"/>
      <c r="AC7" s="74">
        <f t="shared" si="4"/>
        <v>0</v>
      </c>
    </row>
    <row r="8" spans="1:29" ht="14.1" customHeight="1">
      <c r="A8" s="354" t="s">
        <v>74</v>
      </c>
      <c r="B8" s="245" t="s">
        <v>23</v>
      </c>
      <c r="C8" s="270" t="s">
        <v>25</v>
      </c>
      <c r="D8" s="248"/>
      <c r="E8" s="270" t="s">
        <v>25</v>
      </c>
      <c r="F8" s="248"/>
      <c r="G8" s="270" t="s">
        <v>25</v>
      </c>
      <c r="H8" s="248"/>
      <c r="I8" s="270" t="s">
        <v>25</v>
      </c>
      <c r="J8" s="248"/>
      <c r="K8" s="270" t="s">
        <v>25</v>
      </c>
      <c r="L8" s="248"/>
      <c r="M8" s="55"/>
      <c r="N8" s="66"/>
      <c r="O8" s="67"/>
      <c r="P8" s="14"/>
      <c r="Q8" s="68" t="s">
        <v>25</v>
      </c>
      <c r="R8" s="69">
        <v>1</v>
      </c>
      <c r="S8" s="70">
        <f t="shared" si="0"/>
        <v>1</v>
      </c>
      <c r="T8" s="71">
        <v>1</v>
      </c>
      <c r="U8" s="72">
        <f t="shared" si="1"/>
        <v>1</v>
      </c>
      <c r="V8" s="71">
        <v>1</v>
      </c>
      <c r="W8" s="72">
        <f t="shared" si="2"/>
        <v>1</v>
      </c>
      <c r="X8" s="71">
        <v>1</v>
      </c>
      <c r="Y8" s="72">
        <f t="shared" si="5"/>
        <v>1</v>
      </c>
      <c r="Z8" s="71">
        <v>1</v>
      </c>
      <c r="AA8" s="72">
        <f t="shared" si="3"/>
        <v>1</v>
      </c>
      <c r="AB8" s="73"/>
      <c r="AC8" s="74">
        <f t="shared" si="4"/>
        <v>0</v>
      </c>
    </row>
    <row r="9" spans="1:29" ht="14.1" customHeight="1">
      <c r="A9" s="354" t="s">
        <v>75</v>
      </c>
      <c r="B9" s="117" t="s">
        <v>88</v>
      </c>
      <c r="C9" s="350" t="s">
        <v>88</v>
      </c>
      <c r="D9" s="248"/>
      <c r="E9" s="350" t="s">
        <v>88</v>
      </c>
      <c r="F9" s="248"/>
      <c r="G9" s="350" t="s">
        <v>88</v>
      </c>
      <c r="H9" s="248"/>
      <c r="I9" s="350" t="s">
        <v>88</v>
      </c>
      <c r="J9" s="248"/>
      <c r="K9" s="350" t="s">
        <v>88</v>
      </c>
      <c r="L9" s="248"/>
      <c r="M9" s="55"/>
      <c r="N9" s="66"/>
      <c r="O9" s="67"/>
      <c r="P9" s="14"/>
      <c r="Q9" s="361" t="s">
        <v>88</v>
      </c>
      <c r="R9" s="69">
        <v>2</v>
      </c>
      <c r="S9" s="70">
        <f t="shared" si="0"/>
        <v>1</v>
      </c>
      <c r="T9" s="71">
        <v>2</v>
      </c>
      <c r="U9" s="72">
        <f t="shared" si="1"/>
        <v>1</v>
      </c>
      <c r="V9" s="71">
        <v>2</v>
      </c>
      <c r="W9" s="72">
        <f t="shared" si="2"/>
        <v>1</v>
      </c>
      <c r="X9" s="71">
        <v>2</v>
      </c>
      <c r="Y9" s="72">
        <f t="shared" si="5"/>
        <v>1</v>
      </c>
      <c r="Z9" s="71">
        <v>2</v>
      </c>
      <c r="AA9" s="72">
        <f t="shared" si="3"/>
        <v>1</v>
      </c>
      <c r="AB9" s="73"/>
      <c r="AC9" s="74">
        <f t="shared" si="4"/>
        <v>0</v>
      </c>
    </row>
    <row r="10" spans="1:29" ht="14.1" customHeight="1">
      <c r="A10" s="354" t="s">
        <v>76</v>
      </c>
      <c r="B10" s="104" t="s">
        <v>34</v>
      </c>
      <c r="C10" s="351" t="s">
        <v>24</v>
      </c>
      <c r="D10" s="241"/>
      <c r="E10" s="351" t="s">
        <v>24</v>
      </c>
      <c r="F10" s="241"/>
      <c r="G10" s="351" t="s">
        <v>24</v>
      </c>
      <c r="H10" s="241"/>
      <c r="I10" s="351" t="s">
        <v>24</v>
      </c>
      <c r="J10" s="241"/>
      <c r="K10" s="351" t="s">
        <v>24</v>
      </c>
      <c r="L10" s="241"/>
      <c r="M10" s="55"/>
      <c r="N10" s="66"/>
      <c r="O10" s="67"/>
      <c r="P10" s="14"/>
      <c r="Q10" s="76" t="s">
        <v>24</v>
      </c>
      <c r="R10" s="69">
        <v>1</v>
      </c>
      <c r="S10" s="70">
        <f t="shared" si="0"/>
        <v>1</v>
      </c>
      <c r="T10" s="71">
        <v>1</v>
      </c>
      <c r="U10" s="72">
        <f t="shared" si="1"/>
        <v>1</v>
      </c>
      <c r="V10" s="71">
        <v>1</v>
      </c>
      <c r="W10" s="72">
        <f t="shared" si="2"/>
        <v>1</v>
      </c>
      <c r="X10" s="71">
        <v>1</v>
      </c>
      <c r="Y10" s="72">
        <f t="shared" si="5"/>
        <v>1</v>
      </c>
      <c r="Z10" s="71">
        <v>1</v>
      </c>
      <c r="AA10" s="72">
        <f t="shared" si="3"/>
        <v>1</v>
      </c>
      <c r="AB10" s="73"/>
      <c r="AC10" s="74">
        <f t="shared" si="4"/>
        <v>0</v>
      </c>
    </row>
    <row r="11" spans="1:29" ht="14.1" customHeight="1">
      <c r="A11" s="354" t="s">
        <v>77</v>
      </c>
      <c r="B11" s="359" t="s">
        <v>27</v>
      </c>
      <c r="C11" s="352" t="s">
        <v>27</v>
      </c>
      <c r="D11" s="248"/>
      <c r="E11" s="352" t="s">
        <v>27</v>
      </c>
      <c r="F11" s="248"/>
      <c r="G11" s="352" t="s">
        <v>27</v>
      </c>
      <c r="H11" s="248"/>
      <c r="I11" s="352" t="s">
        <v>27</v>
      </c>
      <c r="J11" s="248"/>
      <c r="K11" s="352" t="s">
        <v>27</v>
      </c>
      <c r="L11" s="248"/>
      <c r="M11" s="55"/>
      <c r="N11" s="66"/>
      <c r="O11" s="67"/>
      <c r="P11" s="14"/>
      <c r="Q11" s="77" t="s">
        <v>27</v>
      </c>
      <c r="R11" s="69">
        <v>4</v>
      </c>
      <c r="S11" s="70">
        <f t="shared" si="0"/>
        <v>2</v>
      </c>
      <c r="T11" s="71">
        <v>4</v>
      </c>
      <c r="U11" s="72">
        <f t="shared" si="1"/>
        <v>2</v>
      </c>
      <c r="V11" s="71">
        <v>4</v>
      </c>
      <c r="W11" s="72">
        <f t="shared" si="2"/>
        <v>2</v>
      </c>
      <c r="X11" s="71">
        <v>4</v>
      </c>
      <c r="Y11" s="72">
        <f t="shared" si="5"/>
        <v>2</v>
      </c>
      <c r="Z11" s="71">
        <v>4</v>
      </c>
      <c r="AA11" s="72">
        <f t="shared" si="3"/>
        <v>2</v>
      </c>
      <c r="AB11" s="73"/>
      <c r="AC11" s="74">
        <f t="shared" si="4"/>
        <v>0</v>
      </c>
    </row>
    <row r="12" spans="1:29" ht="14.1" customHeight="1">
      <c r="A12" s="354" t="s">
        <v>78</v>
      </c>
      <c r="B12" s="104" t="s">
        <v>34</v>
      </c>
      <c r="C12" s="353" t="s">
        <v>92</v>
      </c>
      <c r="D12" s="248"/>
      <c r="E12" s="353" t="s">
        <v>92</v>
      </c>
      <c r="F12" s="248"/>
      <c r="G12" s="353" t="s">
        <v>92</v>
      </c>
      <c r="H12" s="248"/>
      <c r="I12" s="353" t="s">
        <v>92</v>
      </c>
      <c r="J12" s="248"/>
      <c r="K12" s="353" t="s">
        <v>92</v>
      </c>
      <c r="L12" s="248"/>
      <c r="M12" s="55"/>
      <c r="N12" s="66"/>
      <c r="O12" s="67"/>
      <c r="P12" s="14"/>
      <c r="Q12" s="78" t="s">
        <v>29</v>
      </c>
      <c r="R12" s="69">
        <v>3</v>
      </c>
      <c r="S12" s="70">
        <f t="shared" si="0"/>
        <v>0</v>
      </c>
      <c r="T12" s="71">
        <v>3</v>
      </c>
      <c r="U12" s="72">
        <f t="shared" si="1"/>
        <v>0</v>
      </c>
      <c r="V12" s="71">
        <v>3</v>
      </c>
      <c r="W12" s="72">
        <f t="shared" si="2"/>
        <v>0</v>
      </c>
      <c r="X12" s="71">
        <v>3</v>
      </c>
      <c r="Y12" s="72">
        <f t="shared" si="5"/>
        <v>0</v>
      </c>
      <c r="Z12" s="71">
        <v>3</v>
      </c>
      <c r="AA12" s="72">
        <f t="shared" si="3"/>
        <v>0</v>
      </c>
      <c r="AB12" s="73"/>
      <c r="AC12" s="74">
        <f t="shared" si="4"/>
        <v>0</v>
      </c>
    </row>
    <row r="13" spans="1:29" ht="14.1" customHeight="1">
      <c r="A13" s="354" t="s">
        <v>79</v>
      </c>
      <c r="B13" s="104" t="s">
        <v>34</v>
      </c>
      <c r="C13" s="353" t="s">
        <v>13</v>
      </c>
      <c r="D13" s="248"/>
      <c r="E13" s="353" t="s">
        <v>13</v>
      </c>
      <c r="F13" s="248"/>
      <c r="G13" s="353" t="s">
        <v>13</v>
      </c>
      <c r="H13" s="248"/>
      <c r="I13" s="353" t="s">
        <v>13</v>
      </c>
      <c r="J13" s="248"/>
      <c r="K13" s="353" t="s">
        <v>13</v>
      </c>
      <c r="L13" s="248"/>
      <c r="M13" s="55"/>
      <c r="N13" s="66"/>
      <c r="O13" s="67"/>
      <c r="P13" s="14"/>
      <c r="Q13" s="78" t="s">
        <v>13</v>
      </c>
      <c r="R13" s="69">
        <v>3</v>
      </c>
      <c r="S13" s="70">
        <f t="shared" si="0"/>
        <v>1</v>
      </c>
      <c r="T13" s="71">
        <v>3</v>
      </c>
      <c r="U13" s="72">
        <f t="shared" si="1"/>
        <v>1</v>
      </c>
      <c r="V13" s="71">
        <v>3</v>
      </c>
      <c r="W13" s="72">
        <f t="shared" si="2"/>
        <v>1</v>
      </c>
      <c r="X13" s="71">
        <v>3</v>
      </c>
      <c r="Y13" s="72">
        <f t="shared" si="5"/>
        <v>1</v>
      </c>
      <c r="Z13" s="71">
        <v>3</v>
      </c>
      <c r="AA13" s="72">
        <f t="shared" si="3"/>
        <v>1</v>
      </c>
      <c r="AB13" s="73"/>
      <c r="AC13" s="74">
        <f t="shared" si="4"/>
        <v>0</v>
      </c>
    </row>
    <row r="14" spans="1:29" ht="14.1" customHeight="1">
      <c r="A14" s="354" t="s">
        <v>80</v>
      </c>
      <c r="B14" s="104" t="s">
        <v>34</v>
      </c>
      <c r="C14" s="353" t="s">
        <v>30</v>
      </c>
      <c r="D14" s="248"/>
      <c r="E14" s="353" t="s">
        <v>30</v>
      </c>
      <c r="F14" s="248"/>
      <c r="G14" s="353" t="s">
        <v>30</v>
      </c>
      <c r="H14" s="248"/>
      <c r="I14" s="353" t="s">
        <v>30</v>
      </c>
      <c r="J14" s="248"/>
      <c r="K14" s="353" t="s">
        <v>30</v>
      </c>
      <c r="L14" s="248"/>
      <c r="M14" s="55"/>
      <c r="N14" s="66"/>
      <c r="O14" s="67"/>
      <c r="P14" s="18"/>
      <c r="Q14" s="78" t="s">
        <v>30</v>
      </c>
      <c r="R14" s="69">
        <v>4</v>
      </c>
      <c r="S14" s="70">
        <f t="shared" si="0"/>
        <v>1</v>
      </c>
      <c r="T14" s="71">
        <v>4</v>
      </c>
      <c r="U14" s="72">
        <f t="shared" si="1"/>
        <v>1</v>
      </c>
      <c r="V14" s="71">
        <v>4</v>
      </c>
      <c r="W14" s="72">
        <f t="shared" si="2"/>
        <v>1</v>
      </c>
      <c r="X14" s="71">
        <v>4</v>
      </c>
      <c r="Y14" s="72">
        <f t="shared" si="5"/>
        <v>1</v>
      </c>
      <c r="Z14" s="71">
        <v>4</v>
      </c>
      <c r="AA14" s="72">
        <f t="shared" si="3"/>
        <v>1</v>
      </c>
      <c r="AB14" s="73"/>
      <c r="AC14" s="74">
        <f t="shared" si="4"/>
        <v>0</v>
      </c>
    </row>
    <row r="15" spans="1:29" ht="14.1" customHeight="1">
      <c r="A15" s="354" t="s">
        <v>81</v>
      </c>
      <c r="B15" s="104" t="s">
        <v>34</v>
      </c>
      <c r="C15" s="353" t="s">
        <v>31</v>
      </c>
      <c r="D15" s="248"/>
      <c r="E15" s="353" t="s">
        <v>31</v>
      </c>
      <c r="F15" s="248"/>
      <c r="G15" s="353" t="s">
        <v>31</v>
      </c>
      <c r="H15" s="248"/>
      <c r="I15" s="353" t="s">
        <v>31</v>
      </c>
      <c r="J15" s="248"/>
      <c r="K15" s="353" t="s">
        <v>31</v>
      </c>
      <c r="L15" s="248"/>
      <c r="M15" s="55"/>
      <c r="N15" s="66"/>
      <c r="O15" s="67"/>
      <c r="P15" s="18"/>
      <c r="Q15" s="78" t="s">
        <v>31</v>
      </c>
      <c r="R15" s="69">
        <v>1</v>
      </c>
      <c r="S15" s="70">
        <f t="shared" si="0"/>
        <v>1</v>
      </c>
      <c r="T15" s="71">
        <v>1</v>
      </c>
      <c r="U15" s="72">
        <f t="shared" si="1"/>
        <v>1</v>
      </c>
      <c r="V15" s="71">
        <v>1</v>
      </c>
      <c r="W15" s="72">
        <f t="shared" si="2"/>
        <v>1</v>
      </c>
      <c r="X15" s="71">
        <v>1</v>
      </c>
      <c r="Y15" s="72">
        <f t="shared" si="5"/>
        <v>1</v>
      </c>
      <c r="Z15" s="71">
        <v>1</v>
      </c>
      <c r="AA15" s="72">
        <f t="shared" si="3"/>
        <v>1</v>
      </c>
      <c r="AB15" s="73"/>
      <c r="AC15" s="74">
        <f t="shared" si="4"/>
        <v>0</v>
      </c>
    </row>
    <row r="16" spans="1:29" ht="14.1" customHeight="1">
      <c r="A16" s="354" t="s">
        <v>82</v>
      </c>
      <c r="B16" s="243" t="s">
        <v>32</v>
      </c>
      <c r="C16" s="279" t="s">
        <v>32</v>
      </c>
      <c r="D16" s="248"/>
      <c r="E16" s="279" t="s">
        <v>32</v>
      </c>
      <c r="F16" s="248"/>
      <c r="G16" s="279" t="s">
        <v>32</v>
      </c>
      <c r="H16" s="248"/>
      <c r="I16" s="279" t="s">
        <v>32</v>
      </c>
      <c r="J16" s="248"/>
      <c r="K16" s="279" t="s">
        <v>32</v>
      </c>
      <c r="L16" s="248"/>
      <c r="M16" s="55"/>
      <c r="N16" s="66"/>
      <c r="O16" s="67"/>
      <c r="P16" s="18"/>
      <c r="Q16" s="79" t="s">
        <v>32</v>
      </c>
      <c r="R16" s="69">
        <v>4</v>
      </c>
      <c r="S16" s="70">
        <f t="shared" si="0"/>
        <v>2</v>
      </c>
      <c r="T16" s="71">
        <v>4</v>
      </c>
      <c r="U16" s="72">
        <f t="shared" si="1"/>
        <v>2</v>
      </c>
      <c r="V16" s="71">
        <v>4</v>
      </c>
      <c r="W16" s="72">
        <f t="shared" si="2"/>
        <v>2</v>
      </c>
      <c r="X16" s="71">
        <v>4</v>
      </c>
      <c r="Y16" s="72">
        <f t="shared" si="5"/>
        <v>2</v>
      </c>
      <c r="Z16" s="71">
        <v>4</v>
      </c>
      <c r="AA16" s="72">
        <f t="shared" si="3"/>
        <v>2</v>
      </c>
      <c r="AB16" s="73"/>
      <c r="AC16" s="74">
        <f t="shared" si="4"/>
        <v>0</v>
      </c>
    </row>
    <row r="17" spans="1:29" ht="14.1" customHeight="1">
      <c r="A17" s="354" t="s">
        <v>83</v>
      </c>
      <c r="B17" s="104" t="s">
        <v>34</v>
      </c>
      <c r="C17" s="352" t="s">
        <v>33</v>
      </c>
      <c r="D17" s="248"/>
      <c r="E17" s="352" t="s">
        <v>33</v>
      </c>
      <c r="F17" s="248"/>
      <c r="G17" s="352" t="s">
        <v>33</v>
      </c>
      <c r="H17" s="248"/>
      <c r="I17" s="352" t="s">
        <v>33</v>
      </c>
      <c r="J17" s="248"/>
      <c r="K17" s="352" t="s">
        <v>33</v>
      </c>
      <c r="L17" s="248"/>
      <c r="M17" s="55"/>
      <c r="N17" s="66"/>
      <c r="O17" s="67"/>
      <c r="P17" s="14"/>
      <c r="Q17" s="77" t="s">
        <v>33</v>
      </c>
      <c r="R17" s="69">
        <v>2</v>
      </c>
      <c r="S17" s="70">
        <f t="shared" si="0"/>
        <v>1</v>
      </c>
      <c r="T17" s="71">
        <v>2</v>
      </c>
      <c r="U17" s="72">
        <f t="shared" si="1"/>
        <v>1</v>
      </c>
      <c r="V17" s="71">
        <v>2</v>
      </c>
      <c r="W17" s="72">
        <f t="shared" si="2"/>
        <v>1</v>
      </c>
      <c r="X17" s="71">
        <v>2</v>
      </c>
      <c r="Y17" s="72">
        <f t="shared" si="5"/>
        <v>1</v>
      </c>
      <c r="Z17" s="71">
        <v>2</v>
      </c>
      <c r="AA17" s="72">
        <f t="shared" si="3"/>
        <v>1</v>
      </c>
      <c r="AB17" s="73">
        <v>1</v>
      </c>
      <c r="AC17" s="74">
        <f t="shared" si="4"/>
        <v>0</v>
      </c>
    </row>
    <row r="18" spans="1:29" ht="14.1" customHeight="1">
      <c r="A18" s="354" t="s">
        <v>84</v>
      </c>
      <c r="B18" s="246" t="s">
        <v>22</v>
      </c>
      <c r="C18" s="269" t="s">
        <v>22</v>
      </c>
      <c r="D18" s="248"/>
      <c r="E18" s="269" t="s">
        <v>22</v>
      </c>
      <c r="F18" s="248"/>
      <c r="G18" s="269" t="s">
        <v>22</v>
      </c>
      <c r="H18" s="248"/>
      <c r="I18" s="269" t="s">
        <v>22</v>
      </c>
      <c r="J18" s="248"/>
      <c r="K18" s="269" t="s">
        <v>22</v>
      </c>
      <c r="L18" s="248"/>
      <c r="M18" s="55"/>
      <c r="N18" s="66"/>
      <c r="O18" s="67"/>
      <c r="P18" s="14"/>
      <c r="Q18" s="81" t="s">
        <v>22</v>
      </c>
      <c r="R18" s="69">
        <v>1</v>
      </c>
      <c r="S18" s="70">
        <f t="shared" si="0"/>
        <v>1</v>
      </c>
      <c r="T18" s="71">
        <v>1</v>
      </c>
      <c r="U18" s="72">
        <f t="shared" si="1"/>
        <v>1</v>
      </c>
      <c r="V18" s="71">
        <v>1</v>
      </c>
      <c r="W18" s="72">
        <f t="shared" si="2"/>
        <v>1</v>
      </c>
      <c r="X18" s="71">
        <v>1</v>
      </c>
      <c r="Y18" s="72">
        <f t="shared" si="5"/>
        <v>1</v>
      </c>
      <c r="Z18" s="71">
        <v>1</v>
      </c>
      <c r="AA18" s="72">
        <f t="shared" si="3"/>
        <v>1</v>
      </c>
      <c r="AB18" s="73"/>
      <c r="AC18" s="74">
        <f t="shared" si="4"/>
        <v>0</v>
      </c>
    </row>
    <row r="19" spans="1:29" ht="14.1" customHeight="1">
      <c r="A19" s="354" t="s">
        <v>85</v>
      </c>
      <c r="B19" s="244" t="s">
        <v>27</v>
      </c>
      <c r="C19" s="268" t="s">
        <v>71</v>
      </c>
      <c r="D19" s="248"/>
      <c r="E19" s="268" t="s">
        <v>71</v>
      </c>
      <c r="F19" s="248"/>
      <c r="G19" s="268" t="s">
        <v>71</v>
      </c>
      <c r="H19" s="248"/>
      <c r="I19" s="268" t="s">
        <v>71</v>
      </c>
      <c r="J19" s="248"/>
      <c r="K19" s="268" t="s">
        <v>71</v>
      </c>
      <c r="L19" s="248"/>
      <c r="M19" s="55"/>
      <c r="N19" s="66"/>
      <c r="O19" s="67"/>
      <c r="P19" s="14"/>
      <c r="Q19" s="82" t="s">
        <v>70</v>
      </c>
      <c r="R19" s="69">
        <v>0</v>
      </c>
      <c r="S19" s="70">
        <f t="shared" si="0"/>
        <v>1</v>
      </c>
      <c r="T19" s="71">
        <v>0</v>
      </c>
      <c r="U19" s="72">
        <f t="shared" si="1"/>
        <v>1</v>
      </c>
      <c r="V19" s="71">
        <v>0</v>
      </c>
      <c r="W19" s="72">
        <f t="shared" si="2"/>
        <v>1</v>
      </c>
      <c r="X19" s="71">
        <v>0</v>
      </c>
      <c r="Y19" s="72">
        <f t="shared" si="5"/>
        <v>1</v>
      </c>
      <c r="Z19" s="71">
        <v>0</v>
      </c>
      <c r="AA19" s="72">
        <f t="shared" si="3"/>
        <v>1</v>
      </c>
      <c r="AB19" s="73"/>
      <c r="AC19" s="74">
        <f t="shared" si="4"/>
        <v>0</v>
      </c>
    </row>
    <row r="20" spans="1:29" ht="14.1" customHeight="1">
      <c r="A20" s="354" t="s">
        <v>86</v>
      </c>
      <c r="B20" s="243" t="s">
        <v>32</v>
      </c>
      <c r="C20" s="336" t="s">
        <v>35</v>
      </c>
      <c r="D20" s="272"/>
      <c r="E20" s="336" t="s">
        <v>35</v>
      </c>
      <c r="F20" s="272"/>
      <c r="G20" s="336" t="s">
        <v>35</v>
      </c>
      <c r="H20" s="272"/>
      <c r="I20" s="336" t="s">
        <v>35</v>
      </c>
      <c r="J20" s="272"/>
      <c r="K20" s="336" t="s">
        <v>35</v>
      </c>
      <c r="L20" s="272"/>
      <c r="M20" s="55"/>
      <c r="N20" s="66"/>
      <c r="O20" s="67"/>
      <c r="P20" s="14"/>
      <c r="Q20" s="83" t="s">
        <v>34</v>
      </c>
      <c r="R20" s="84">
        <v>0</v>
      </c>
      <c r="S20" s="85">
        <f t="shared" si="0"/>
        <v>0</v>
      </c>
      <c r="T20" s="86">
        <v>0</v>
      </c>
      <c r="U20" s="87">
        <f t="shared" si="1"/>
        <v>0</v>
      </c>
      <c r="V20" s="86">
        <v>0</v>
      </c>
      <c r="W20" s="87">
        <f t="shared" si="2"/>
        <v>0</v>
      </c>
      <c r="X20" s="86">
        <v>0</v>
      </c>
      <c r="Y20" s="72">
        <f t="shared" si="5"/>
        <v>0</v>
      </c>
      <c r="Z20" s="86">
        <v>0</v>
      </c>
      <c r="AA20" s="87">
        <f t="shared" si="3"/>
        <v>0</v>
      </c>
      <c r="AB20" s="88"/>
      <c r="AC20" s="89">
        <f t="shared" si="4"/>
        <v>0</v>
      </c>
    </row>
    <row r="21" spans="1:29" ht="14.1" customHeight="1">
      <c r="A21" s="354" t="s">
        <v>89</v>
      </c>
      <c r="B21" s="243" t="s">
        <v>32</v>
      </c>
      <c r="C21" s="271" t="s">
        <v>32</v>
      </c>
      <c r="D21" s="272"/>
      <c r="E21" s="271" t="s">
        <v>32</v>
      </c>
      <c r="F21" s="272"/>
      <c r="G21" s="271" t="s">
        <v>32</v>
      </c>
      <c r="H21" s="272"/>
      <c r="I21" s="271" t="s">
        <v>32</v>
      </c>
      <c r="J21" s="272"/>
      <c r="K21" s="271" t="s">
        <v>32</v>
      </c>
      <c r="L21" s="272"/>
      <c r="M21" s="55"/>
      <c r="N21" s="66"/>
      <c r="O21" s="67"/>
      <c r="P21" s="14"/>
      <c r="Q21" s="90" t="s">
        <v>35</v>
      </c>
      <c r="R21" s="91"/>
      <c r="S21" s="70">
        <f t="shared" si="0"/>
        <v>1</v>
      </c>
      <c r="T21" s="92">
        <v>0</v>
      </c>
      <c r="U21" s="72">
        <f t="shared" si="1"/>
        <v>1</v>
      </c>
      <c r="V21" s="92">
        <v>0</v>
      </c>
      <c r="W21" s="72">
        <f t="shared" si="2"/>
        <v>1</v>
      </c>
      <c r="X21" s="92">
        <v>0</v>
      </c>
      <c r="Y21" s="72">
        <f t="shared" si="5"/>
        <v>1</v>
      </c>
      <c r="Z21" s="92">
        <v>0</v>
      </c>
      <c r="AA21" s="72">
        <f t="shared" si="3"/>
        <v>1</v>
      </c>
      <c r="AB21" s="92"/>
      <c r="AC21" s="93">
        <f t="shared" si="4"/>
        <v>0</v>
      </c>
    </row>
    <row r="22" spans="1:29" ht="14.1" customHeight="1" thickBot="1">
      <c r="A22" s="354" t="s">
        <v>90</v>
      </c>
      <c r="B22" s="359" t="s">
        <v>27</v>
      </c>
      <c r="C22" s="293" t="s">
        <v>27</v>
      </c>
      <c r="D22" s="272"/>
      <c r="E22" s="293" t="s">
        <v>27</v>
      </c>
      <c r="F22" s="272"/>
      <c r="G22" s="293" t="s">
        <v>27</v>
      </c>
      <c r="H22" s="272"/>
      <c r="I22" s="293" t="s">
        <v>27</v>
      </c>
      <c r="J22" s="272"/>
      <c r="K22" s="293" t="s">
        <v>27</v>
      </c>
      <c r="L22" s="272"/>
      <c r="M22" s="55"/>
      <c r="N22" s="66"/>
      <c r="O22" s="67"/>
      <c r="P22" s="14"/>
      <c r="Q22" s="94" t="s">
        <v>28</v>
      </c>
      <c r="R22" s="95"/>
      <c r="S22" s="85">
        <f t="shared" si="0"/>
        <v>0</v>
      </c>
      <c r="T22" s="96">
        <v>0</v>
      </c>
      <c r="U22" s="87">
        <f t="shared" si="1"/>
        <v>0</v>
      </c>
      <c r="V22" s="96">
        <v>0</v>
      </c>
      <c r="W22" s="87">
        <f t="shared" si="2"/>
        <v>1</v>
      </c>
      <c r="X22" s="96">
        <v>0</v>
      </c>
      <c r="Y22" s="87">
        <f t="shared" si="5"/>
        <v>0</v>
      </c>
      <c r="Z22" s="96">
        <v>0</v>
      </c>
      <c r="AA22" s="87">
        <f t="shared" si="3"/>
        <v>0</v>
      </c>
      <c r="AB22" s="96"/>
      <c r="AC22" s="97">
        <f t="shared" si="4"/>
        <v>0</v>
      </c>
    </row>
    <row r="23" spans="1:29" ht="14.1" customHeight="1" thickBot="1">
      <c r="A23" s="75" t="s">
        <v>91</v>
      </c>
      <c r="B23" s="244"/>
      <c r="C23" s="280"/>
      <c r="D23" s="272"/>
      <c r="E23" s="280"/>
      <c r="F23" s="272"/>
      <c r="G23" s="280"/>
      <c r="H23" s="272"/>
      <c r="I23" s="280"/>
      <c r="J23" s="272"/>
      <c r="K23" s="280"/>
      <c r="L23" s="272"/>
      <c r="M23" s="55"/>
      <c r="N23" s="66"/>
      <c r="O23" s="67"/>
      <c r="P23" s="14"/>
      <c r="Q23" s="98" t="s">
        <v>36</v>
      </c>
      <c r="R23" s="99">
        <f t="shared" ref="R23:AC23" si="6">SUM(R6:R20)</f>
        <v>30</v>
      </c>
      <c r="S23" s="100">
        <f t="shared" si="6"/>
        <v>15</v>
      </c>
      <c r="T23" s="100">
        <f t="shared" si="6"/>
        <v>29</v>
      </c>
      <c r="U23" s="101">
        <f t="shared" si="6"/>
        <v>15</v>
      </c>
      <c r="V23" s="101">
        <f t="shared" si="6"/>
        <v>30</v>
      </c>
      <c r="W23" s="101">
        <f t="shared" si="6"/>
        <v>14</v>
      </c>
      <c r="X23" s="101">
        <f t="shared" si="6"/>
        <v>29</v>
      </c>
      <c r="Y23" s="101">
        <f t="shared" si="6"/>
        <v>15</v>
      </c>
      <c r="Z23" s="101">
        <f t="shared" si="6"/>
        <v>30</v>
      </c>
      <c r="AA23" s="101">
        <f t="shared" si="6"/>
        <v>15</v>
      </c>
      <c r="AB23" s="102">
        <f t="shared" si="6"/>
        <v>1</v>
      </c>
      <c r="AC23" s="102">
        <f t="shared" si="6"/>
        <v>0</v>
      </c>
    </row>
    <row r="24" spans="1:29" ht="14.1" customHeight="1" thickBot="1">
      <c r="A24" s="103"/>
      <c r="B24" s="244"/>
      <c r="C24" s="280"/>
      <c r="D24" s="272"/>
      <c r="E24" s="280"/>
      <c r="F24" s="272"/>
      <c r="G24" s="280"/>
      <c r="H24" s="272"/>
      <c r="I24" s="280"/>
      <c r="J24" s="272"/>
      <c r="K24" s="280"/>
      <c r="L24" s="272"/>
      <c r="M24" s="55"/>
      <c r="N24" s="66"/>
      <c r="O24" s="67"/>
      <c r="P24" s="14"/>
      <c r="Q24" s="105" t="s">
        <v>37</v>
      </c>
      <c r="R24" s="106"/>
      <c r="S24" s="107">
        <f>SUM(S23-R23)</f>
        <v>-15</v>
      </c>
      <c r="T24" s="107"/>
      <c r="U24" s="107">
        <f>SUM(U23-T23)</f>
        <v>-14</v>
      </c>
      <c r="V24" s="107"/>
      <c r="W24" s="107">
        <f>SUM(W23-V23)</f>
        <v>-16</v>
      </c>
      <c r="X24" s="107"/>
      <c r="Y24" s="107">
        <f>SUM(Y23-X23)</f>
        <v>-14</v>
      </c>
      <c r="Z24" s="107"/>
      <c r="AA24" s="107">
        <f>SUM(AA23-Z23)</f>
        <v>-15</v>
      </c>
      <c r="AB24" s="107"/>
      <c r="AC24" s="108">
        <f>SUM(AC23-AB23)</f>
        <v>-1</v>
      </c>
    </row>
    <row r="25" spans="1:29" ht="14.1" customHeight="1" thickBot="1">
      <c r="A25" s="75"/>
      <c r="B25" s="244"/>
      <c r="C25" s="280"/>
      <c r="D25" s="272"/>
      <c r="E25" s="280"/>
      <c r="F25" s="272"/>
      <c r="G25" s="280"/>
      <c r="H25" s="272"/>
      <c r="I25" s="280"/>
      <c r="J25" s="272"/>
      <c r="K25" s="280"/>
      <c r="L25" s="272"/>
      <c r="M25" s="55"/>
      <c r="N25" s="66"/>
      <c r="O25" s="67"/>
      <c r="P25" s="14"/>
      <c r="Q25" s="109"/>
      <c r="R25" s="110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</row>
    <row r="26" spans="1:29" ht="14.1" customHeight="1" thickTop="1">
      <c r="A26" s="75"/>
      <c r="B26" s="244"/>
      <c r="C26" s="280"/>
      <c r="D26" s="272"/>
      <c r="E26" s="280"/>
      <c r="F26" s="272"/>
      <c r="G26" s="280"/>
      <c r="H26" s="272"/>
      <c r="I26" s="280"/>
      <c r="J26" s="272"/>
      <c r="K26" s="280"/>
      <c r="L26" s="272"/>
      <c r="M26" s="55"/>
      <c r="N26" s="66"/>
      <c r="O26" s="67"/>
      <c r="P26" s="14"/>
      <c r="Q26" s="273" t="s">
        <v>38</v>
      </c>
      <c r="R26" s="274"/>
      <c r="S26" s="274"/>
      <c r="T26" s="274"/>
      <c r="U26" s="274"/>
      <c r="V26" s="274"/>
      <c r="W26" s="274"/>
      <c r="X26" s="274"/>
      <c r="Y26" s="274"/>
      <c r="Z26" s="274"/>
      <c r="AA26" s="274"/>
      <c r="AB26" s="274"/>
      <c r="AC26" s="275"/>
    </row>
    <row r="27" spans="1:29" ht="14.1" customHeight="1">
      <c r="A27" s="103"/>
      <c r="B27" s="244"/>
      <c r="C27" s="268"/>
      <c r="D27" s="248"/>
      <c r="E27" s="268"/>
      <c r="F27" s="248"/>
      <c r="G27" s="268"/>
      <c r="H27" s="248"/>
      <c r="I27" s="268"/>
      <c r="J27" s="248"/>
      <c r="K27" s="268"/>
      <c r="L27" s="248"/>
      <c r="M27" s="55"/>
      <c r="N27" s="66"/>
      <c r="O27" s="67"/>
      <c r="P27" s="14"/>
      <c r="Q27" s="276"/>
      <c r="R27" s="277"/>
      <c r="S27" s="277"/>
      <c r="T27" s="277"/>
      <c r="U27" s="277"/>
      <c r="V27" s="277"/>
      <c r="W27" s="277"/>
      <c r="X27" s="277"/>
      <c r="Y27" s="277"/>
      <c r="Z27" s="277"/>
      <c r="AA27" s="277"/>
      <c r="AB27" s="277"/>
      <c r="AC27" s="278"/>
    </row>
    <row r="28" spans="1:29" ht="14.1" customHeight="1">
      <c r="A28" s="111"/>
      <c r="B28" s="244"/>
      <c r="C28" s="280"/>
      <c r="D28" s="272"/>
      <c r="E28" s="280"/>
      <c r="F28" s="272"/>
      <c r="G28" s="280"/>
      <c r="H28" s="272"/>
      <c r="I28" s="280"/>
      <c r="J28" s="272"/>
      <c r="K28" s="280"/>
      <c r="L28" s="272"/>
      <c r="M28" s="55"/>
      <c r="N28" s="66"/>
      <c r="O28" s="67"/>
      <c r="P28" s="14"/>
      <c r="Q28" s="112" t="s">
        <v>39</v>
      </c>
      <c r="R28" s="292" t="s">
        <v>40</v>
      </c>
      <c r="S28" s="292"/>
      <c r="T28" s="113"/>
      <c r="U28" s="284" t="s">
        <v>41</v>
      </c>
      <c r="V28" s="284"/>
      <c r="W28" s="284"/>
      <c r="X28" s="113"/>
      <c r="Y28" s="285" t="s">
        <v>42</v>
      </c>
      <c r="Z28" s="285"/>
      <c r="AA28" s="285"/>
      <c r="AB28" s="114"/>
      <c r="AC28" s="115"/>
    </row>
    <row r="29" spans="1:29" ht="14.1" customHeight="1">
      <c r="A29" s="116"/>
      <c r="B29" s="244"/>
      <c r="C29" s="280"/>
      <c r="D29" s="272"/>
      <c r="E29" s="280"/>
      <c r="F29" s="272"/>
      <c r="G29" s="280"/>
      <c r="H29" s="272"/>
      <c r="I29" s="280"/>
      <c r="J29" s="272"/>
      <c r="K29" s="280"/>
      <c r="L29" s="272"/>
      <c r="M29" s="55"/>
      <c r="N29" s="66"/>
      <c r="O29" s="67"/>
      <c r="P29" s="14"/>
      <c r="Q29" s="286"/>
      <c r="R29" s="288"/>
      <c r="S29" s="289"/>
      <c r="T29" s="118"/>
      <c r="U29" s="281"/>
      <c r="V29" s="282"/>
      <c r="W29" s="283"/>
      <c r="X29" s="119"/>
      <c r="Y29" s="281"/>
      <c r="Z29" s="282"/>
      <c r="AA29" s="283"/>
      <c r="AB29" s="114"/>
      <c r="AC29" s="115"/>
    </row>
    <row r="30" spans="1:29" ht="14.1" customHeight="1">
      <c r="A30" s="65"/>
      <c r="B30" s="244"/>
      <c r="C30" s="280"/>
      <c r="D30" s="272"/>
      <c r="E30" s="280"/>
      <c r="F30" s="272"/>
      <c r="G30" s="280"/>
      <c r="H30" s="272"/>
      <c r="I30" s="280"/>
      <c r="J30" s="272"/>
      <c r="K30" s="280"/>
      <c r="L30" s="272"/>
      <c r="M30" s="55"/>
      <c r="N30" s="66"/>
      <c r="O30" s="67"/>
      <c r="P30" s="14"/>
      <c r="Q30" s="287"/>
      <c r="R30" s="290"/>
      <c r="S30" s="291"/>
      <c r="T30" s="120"/>
      <c r="U30" s="281"/>
      <c r="V30" s="282"/>
      <c r="W30" s="283"/>
      <c r="X30" s="119"/>
      <c r="Y30" s="281"/>
      <c r="Z30" s="282"/>
      <c r="AA30" s="283"/>
      <c r="AB30" s="114"/>
      <c r="AC30" s="115"/>
    </row>
    <row r="31" spans="1:29" ht="14.1" customHeight="1" thickBot="1">
      <c r="A31" s="65"/>
      <c r="B31" s="244"/>
      <c r="C31" s="280"/>
      <c r="D31" s="272"/>
      <c r="E31" s="280"/>
      <c r="F31" s="272"/>
      <c r="G31" s="280"/>
      <c r="H31" s="272"/>
      <c r="I31" s="280"/>
      <c r="J31" s="272"/>
      <c r="K31" s="280"/>
      <c r="L31" s="272"/>
      <c r="M31" s="55"/>
      <c r="N31" s="66"/>
      <c r="O31" s="67"/>
      <c r="P31" s="14"/>
      <c r="Q31" s="121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3"/>
    </row>
    <row r="32" spans="1:29" ht="14.1" customHeight="1" thickTop="1">
      <c r="A32" s="65"/>
      <c r="B32" s="244"/>
      <c r="C32" s="280"/>
      <c r="D32" s="272"/>
      <c r="E32" s="280"/>
      <c r="F32" s="272"/>
      <c r="G32" s="280"/>
      <c r="H32" s="272"/>
      <c r="I32" s="280"/>
      <c r="J32" s="272"/>
      <c r="K32" s="280"/>
      <c r="L32" s="272"/>
      <c r="M32" s="55"/>
      <c r="N32" s="66"/>
      <c r="O32" s="67"/>
      <c r="P32" s="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</row>
    <row r="33" spans="1:30" ht="14.1" customHeight="1">
      <c r="A33" s="75"/>
      <c r="B33" s="244"/>
      <c r="C33" s="280"/>
      <c r="D33" s="272"/>
      <c r="E33" s="280"/>
      <c r="F33" s="272"/>
      <c r="G33" s="280"/>
      <c r="H33" s="272"/>
      <c r="I33" s="280"/>
      <c r="J33" s="272"/>
      <c r="K33" s="280"/>
      <c r="L33" s="272"/>
      <c r="M33" s="55"/>
      <c r="N33" s="66"/>
      <c r="O33" s="124"/>
      <c r="P33" s="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</row>
    <row r="34" spans="1:30" ht="14.1" customHeight="1">
      <c r="A34" s="116"/>
      <c r="B34" s="244"/>
      <c r="C34" s="280"/>
      <c r="D34" s="272"/>
      <c r="E34" s="280"/>
      <c r="F34" s="272"/>
      <c r="G34" s="280"/>
      <c r="H34" s="272"/>
      <c r="I34" s="280"/>
      <c r="J34" s="272"/>
      <c r="K34" s="280"/>
      <c r="L34" s="272"/>
      <c r="M34" s="55"/>
      <c r="N34" s="125"/>
      <c r="O34" s="67"/>
      <c r="P34" s="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26"/>
    </row>
    <row r="35" spans="1:30" ht="14.1" customHeight="1">
      <c r="A35" s="65"/>
      <c r="B35" s="244"/>
      <c r="C35" s="280"/>
      <c r="D35" s="272"/>
      <c r="E35" s="280"/>
      <c r="F35" s="272"/>
      <c r="G35" s="280"/>
      <c r="H35" s="272"/>
      <c r="I35" s="280"/>
      <c r="J35" s="272"/>
      <c r="K35" s="280"/>
      <c r="L35" s="272"/>
      <c r="M35" s="55"/>
      <c r="N35" s="66"/>
      <c r="O35" s="67"/>
      <c r="P35" s="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26"/>
    </row>
    <row r="36" spans="1:30" ht="14.1" customHeight="1">
      <c r="A36" s="65"/>
      <c r="B36" s="244"/>
      <c r="C36" s="280"/>
      <c r="D36" s="272"/>
      <c r="E36" s="280"/>
      <c r="F36" s="272"/>
      <c r="G36" s="280"/>
      <c r="H36" s="272"/>
      <c r="I36" s="280"/>
      <c r="J36" s="272"/>
      <c r="K36" s="280"/>
      <c r="L36" s="272"/>
      <c r="M36" s="55"/>
      <c r="N36" s="66"/>
      <c r="O36" s="67"/>
      <c r="P36" s="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26"/>
    </row>
    <row r="37" spans="1:30" ht="14.1" customHeight="1">
      <c r="A37" s="65"/>
      <c r="B37" s="244"/>
      <c r="C37" s="280"/>
      <c r="D37" s="272"/>
      <c r="E37" s="280"/>
      <c r="F37" s="272"/>
      <c r="G37" s="280"/>
      <c r="H37" s="272"/>
      <c r="I37" s="280"/>
      <c r="J37" s="272"/>
      <c r="K37" s="280"/>
      <c r="L37" s="272"/>
      <c r="M37" s="55"/>
      <c r="N37" s="125"/>
      <c r="O37" s="67"/>
      <c r="P37" s="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</row>
    <row r="38" spans="1:30" ht="14.1" customHeight="1">
      <c r="A38" s="65"/>
      <c r="B38" s="244"/>
      <c r="C38" s="280"/>
      <c r="D38" s="272"/>
      <c r="E38" s="280"/>
      <c r="F38" s="272"/>
      <c r="G38" s="280"/>
      <c r="H38" s="272"/>
      <c r="I38" s="280"/>
      <c r="J38" s="272"/>
      <c r="K38" s="280"/>
      <c r="L38" s="272"/>
      <c r="M38" s="55"/>
      <c r="N38" s="66"/>
      <c r="O38" s="67"/>
      <c r="P38" s="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</row>
    <row r="39" spans="1:30" ht="14.1" customHeight="1">
      <c r="A39" s="65"/>
      <c r="B39" s="132"/>
      <c r="C39" s="280"/>
      <c r="D39" s="272"/>
      <c r="E39" s="280"/>
      <c r="F39" s="272"/>
      <c r="G39" s="280"/>
      <c r="H39" s="272"/>
      <c r="I39" s="280"/>
      <c r="J39" s="272"/>
      <c r="K39" s="280"/>
      <c r="L39" s="272"/>
      <c r="M39" s="55"/>
      <c r="N39" s="127"/>
      <c r="O39" s="67"/>
      <c r="P39" s="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26"/>
    </row>
    <row r="40" spans="1:30" ht="14.1" customHeight="1">
      <c r="A40" s="65"/>
      <c r="B40" s="132"/>
      <c r="C40" s="280"/>
      <c r="D40" s="272"/>
      <c r="E40" s="280"/>
      <c r="F40" s="272"/>
      <c r="G40" s="280"/>
      <c r="H40" s="272"/>
      <c r="I40" s="280"/>
      <c r="J40" s="272"/>
      <c r="K40" s="280"/>
      <c r="L40" s="272"/>
      <c r="M40" s="128"/>
      <c r="N40" s="127"/>
      <c r="O40" s="67"/>
      <c r="P40" s="14"/>
      <c r="Q40" s="294"/>
      <c r="R40" s="294"/>
      <c r="S40" s="114"/>
      <c r="T40" s="114"/>
      <c r="U40" s="114"/>
      <c r="V40" s="129"/>
      <c r="W40" s="114"/>
      <c r="X40" s="114"/>
      <c r="Y40" s="114"/>
      <c r="Z40" s="129"/>
      <c r="AA40" s="130"/>
      <c r="AB40" s="130"/>
      <c r="AC40" s="130"/>
      <c r="AD40" s="126"/>
    </row>
    <row r="41" spans="1:30" ht="14.1" customHeight="1">
      <c r="A41" s="75"/>
      <c r="B41" s="132"/>
      <c r="C41" s="280"/>
      <c r="D41" s="272"/>
      <c r="E41" s="280"/>
      <c r="F41" s="272"/>
      <c r="G41" s="280"/>
      <c r="H41" s="272"/>
      <c r="I41" s="280"/>
      <c r="J41" s="272"/>
      <c r="K41" s="280"/>
      <c r="L41" s="272"/>
      <c r="M41" s="128"/>
      <c r="N41" s="127"/>
      <c r="O41" s="67"/>
      <c r="P41" s="14"/>
      <c r="Q41" s="131"/>
      <c r="R41" s="129"/>
      <c r="S41" s="114"/>
      <c r="T41" s="114"/>
      <c r="U41" s="114"/>
      <c r="V41" s="129"/>
      <c r="W41" s="114"/>
      <c r="X41" s="114"/>
      <c r="Y41" s="114"/>
      <c r="Z41" s="129"/>
      <c r="AA41" s="130"/>
      <c r="AB41" s="130"/>
      <c r="AC41" s="130"/>
      <c r="AD41" s="126"/>
    </row>
    <row r="42" spans="1:30" ht="14.1" customHeight="1">
      <c r="A42" s="80"/>
      <c r="B42" s="132"/>
      <c r="C42" s="280"/>
      <c r="D42" s="272"/>
      <c r="E42" s="280"/>
      <c r="F42" s="272"/>
      <c r="G42" s="280"/>
      <c r="H42" s="272"/>
      <c r="I42" s="280"/>
      <c r="J42" s="272"/>
      <c r="K42" s="280"/>
      <c r="L42" s="272"/>
      <c r="M42" s="128"/>
      <c r="N42" s="127"/>
      <c r="O42" s="67"/>
      <c r="P42" s="14"/>
      <c r="Q42" s="131"/>
      <c r="R42" s="129"/>
      <c r="S42" s="114"/>
      <c r="T42" s="114"/>
      <c r="U42" s="114"/>
      <c r="V42" s="129"/>
      <c r="W42" s="114"/>
      <c r="X42" s="114"/>
      <c r="Y42" s="114"/>
      <c r="Z42" s="129"/>
      <c r="AA42" s="130"/>
      <c r="AB42" s="130"/>
      <c r="AC42" s="130"/>
      <c r="AD42" s="126"/>
    </row>
    <row r="43" spans="1:30" ht="14.1" customHeight="1">
      <c r="A43" s="75"/>
      <c r="B43" s="132"/>
      <c r="C43" s="280"/>
      <c r="D43" s="272"/>
      <c r="E43" s="280"/>
      <c r="F43" s="272"/>
      <c r="G43" s="280"/>
      <c r="H43" s="272"/>
      <c r="I43" s="280"/>
      <c r="J43" s="272"/>
      <c r="K43" s="280"/>
      <c r="L43" s="272"/>
      <c r="M43" s="128"/>
      <c r="N43" s="127"/>
      <c r="O43" s="67"/>
      <c r="P43" s="14"/>
      <c r="Q43" s="131"/>
      <c r="R43" s="129"/>
      <c r="S43" s="114"/>
      <c r="T43" s="114"/>
      <c r="U43" s="114"/>
      <c r="V43" s="129"/>
      <c r="W43" s="114"/>
      <c r="X43" s="114"/>
      <c r="Y43" s="114"/>
      <c r="Z43" s="129"/>
      <c r="AA43" s="130"/>
      <c r="AB43" s="130"/>
      <c r="AC43" s="130"/>
      <c r="AD43" s="126"/>
    </row>
    <row r="44" spans="1:30" ht="14.1" customHeight="1">
      <c r="A44" s="75"/>
      <c r="B44" s="132"/>
      <c r="C44" s="280"/>
      <c r="D44" s="272"/>
      <c r="E44" s="280"/>
      <c r="F44" s="272"/>
      <c r="G44" s="280"/>
      <c r="H44" s="272"/>
      <c r="I44" s="280"/>
      <c r="J44" s="272"/>
      <c r="K44" s="280"/>
      <c r="L44" s="272"/>
      <c r="M44" s="128"/>
      <c r="N44" s="127"/>
      <c r="O44" s="67"/>
      <c r="P44" s="14"/>
      <c r="Q44" s="131"/>
      <c r="R44" s="129"/>
      <c r="S44" s="114"/>
      <c r="T44" s="114"/>
      <c r="U44" s="114"/>
      <c r="V44" s="129"/>
      <c r="W44" s="114"/>
      <c r="X44" s="114"/>
      <c r="Y44" s="114"/>
      <c r="Z44" s="129"/>
      <c r="AA44" s="130"/>
      <c r="AB44" s="130"/>
      <c r="AC44" s="130"/>
      <c r="AD44" s="126"/>
    </row>
    <row r="45" spans="1:30" ht="14.1" customHeight="1">
      <c r="A45" s="75"/>
      <c r="B45" s="132"/>
      <c r="C45" s="280"/>
      <c r="D45" s="272"/>
      <c r="E45" s="280"/>
      <c r="F45" s="272"/>
      <c r="G45" s="280"/>
      <c r="H45" s="272"/>
      <c r="I45" s="280"/>
      <c r="J45" s="272"/>
      <c r="K45" s="280"/>
      <c r="L45" s="272"/>
      <c r="M45" s="128"/>
      <c r="N45" s="127"/>
      <c r="O45" s="67"/>
      <c r="P45" s="14"/>
      <c r="Q45" s="131"/>
      <c r="R45" s="129"/>
      <c r="S45" s="114"/>
      <c r="T45" s="114"/>
      <c r="U45" s="114"/>
      <c r="V45" s="129"/>
      <c r="W45" s="114"/>
      <c r="X45" s="114"/>
      <c r="Y45" s="114"/>
      <c r="Z45" s="129"/>
      <c r="AA45" s="130"/>
      <c r="AB45" s="130"/>
      <c r="AC45" s="130"/>
      <c r="AD45" s="126"/>
    </row>
    <row r="46" spans="1:30" ht="14.1" customHeight="1" thickBot="1">
      <c r="A46" s="75"/>
      <c r="B46" s="132"/>
      <c r="C46" s="280"/>
      <c r="D46" s="272"/>
      <c r="E46" s="280"/>
      <c r="F46" s="272"/>
      <c r="G46" s="280"/>
      <c r="H46" s="272"/>
      <c r="I46" s="280"/>
      <c r="J46" s="272"/>
      <c r="K46" s="280"/>
      <c r="L46" s="272"/>
      <c r="M46" s="128"/>
      <c r="N46" s="127"/>
      <c r="O46" s="124"/>
      <c r="P46" s="14"/>
      <c r="Q46" s="131"/>
      <c r="R46" s="129"/>
      <c r="S46" s="114"/>
      <c r="T46" s="114"/>
      <c r="U46" s="114"/>
      <c r="V46" s="129"/>
      <c r="W46" s="114"/>
      <c r="X46" s="114"/>
      <c r="Y46" s="114"/>
      <c r="Z46" s="129"/>
      <c r="AA46" s="130"/>
      <c r="AB46" s="130"/>
      <c r="AC46" s="130"/>
      <c r="AD46" s="126"/>
    </row>
    <row r="47" spans="1:30" ht="14.1" customHeight="1" thickTop="1" thickBot="1">
      <c r="A47" s="133">
        <f>SUM(COUNTA(A6:A46))</f>
        <v>18</v>
      </c>
      <c r="B47" s="242"/>
      <c r="C47" s="295"/>
      <c r="D47" s="296"/>
      <c r="E47" s="295"/>
      <c r="F47" s="296"/>
      <c r="G47" s="295"/>
      <c r="H47" s="296"/>
      <c r="I47" s="295"/>
      <c r="J47" s="296"/>
      <c r="K47" s="295"/>
      <c r="L47" s="296"/>
      <c r="M47" s="134"/>
      <c r="N47" s="135"/>
      <c r="O47" s="136"/>
      <c r="P47" s="14"/>
      <c r="Q47" s="131"/>
      <c r="R47" s="129"/>
      <c r="S47" s="114"/>
      <c r="T47" s="114"/>
      <c r="U47" s="114"/>
      <c r="V47" s="129"/>
      <c r="W47" s="114"/>
      <c r="X47" s="114"/>
      <c r="Y47" s="114"/>
      <c r="Z47" s="129"/>
      <c r="AA47" s="130"/>
      <c r="AB47" s="130"/>
      <c r="AC47" s="130"/>
      <c r="AD47" s="126"/>
    </row>
    <row r="48" spans="1:30" ht="14.1" customHeight="1" thickTop="1" thickBot="1">
      <c r="A48" s="137"/>
      <c r="B48" s="138"/>
      <c r="C48" s="139"/>
      <c r="D48" s="140"/>
      <c r="E48" s="139"/>
      <c r="F48" s="140"/>
      <c r="G48" s="139"/>
      <c r="H48" s="140"/>
      <c r="I48" s="139"/>
      <c r="J48" s="140"/>
      <c r="K48" s="14"/>
      <c r="L48" s="14"/>
      <c r="M48" s="14"/>
      <c r="N48" s="141"/>
      <c r="O48" s="142"/>
      <c r="P48" s="14"/>
      <c r="Q48" s="114"/>
      <c r="R48" s="129"/>
      <c r="S48" s="114"/>
      <c r="T48" s="114"/>
      <c r="U48" s="114"/>
      <c r="V48" s="129"/>
      <c r="W48" s="114"/>
      <c r="X48" s="114"/>
      <c r="Y48" s="114"/>
      <c r="Z48" s="129"/>
      <c r="AA48" s="130"/>
      <c r="AB48" s="130"/>
      <c r="AC48" s="130"/>
      <c r="AD48" s="126"/>
    </row>
    <row r="49" spans="1:30" ht="14.1" customHeight="1" thickBot="1">
      <c r="A49" s="303" t="s">
        <v>19</v>
      </c>
      <c r="B49" s="304"/>
      <c r="C49" s="303" t="s">
        <v>43</v>
      </c>
      <c r="D49" s="305"/>
      <c r="E49" s="306" t="s">
        <v>44</v>
      </c>
      <c r="F49" s="307"/>
      <c r="G49" s="308" t="s">
        <v>45</v>
      </c>
      <c r="H49" s="309"/>
      <c r="I49" s="304" t="s">
        <v>46</v>
      </c>
      <c r="J49" s="304"/>
      <c r="K49" s="305"/>
      <c r="L49" s="42"/>
      <c r="M49" s="143"/>
      <c r="N49" s="141"/>
      <c r="O49" s="14"/>
      <c r="P49" s="14"/>
      <c r="Q49" s="114"/>
      <c r="R49" s="129"/>
      <c r="S49" s="114"/>
      <c r="T49" s="114"/>
      <c r="U49" s="114"/>
      <c r="V49" s="129"/>
      <c r="W49" s="114"/>
      <c r="X49" s="114"/>
      <c r="Y49" s="114"/>
      <c r="Z49" s="129"/>
      <c r="AA49" s="130"/>
      <c r="AB49" s="130"/>
      <c r="AC49" s="130"/>
      <c r="AD49" s="126"/>
    </row>
    <row r="50" spans="1:30" ht="14.1" customHeight="1">
      <c r="A50" s="144" t="s">
        <v>47</v>
      </c>
      <c r="B50" s="145" t="s">
        <v>21</v>
      </c>
      <c r="C50" s="310">
        <f t="shared" ref="C50:C57" si="7">SUM(COUNTIF($B$6:$B$46,B50))</f>
        <v>1</v>
      </c>
      <c r="D50" s="311"/>
      <c r="E50" s="312"/>
      <c r="F50" s="313"/>
      <c r="G50" s="314"/>
      <c r="H50" s="315"/>
      <c r="I50" s="316">
        <f t="shared" ref="I50:I56" si="8">SUM(C50-E50)</f>
        <v>1</v>
      </c>
      <c r="J50" s="316"/>
      <c r="K50" s="311"/>
      <c r="L50" s="239"/>
      <c r="M50" s="14"/>
      <c r="N50" s="14"/>
      <c r="O50" s="14"/>
      <c r="P50" s="14"/>
      <c r="Q50" s="114"/>
      <c r="R50" s="129"/>
      <c r="S50" s="114"/>
      <c r="T50" s="114"/>
      <c r="U50" s="114"/>
      <c r="V50" s="129"/>
      <c r="W50" s="114"/>
      <c r="X50" s="114"/>
      <c r="Y50" s="114"/>
      <c r="Z50" s="129"/>
      <c r="AA50" s="130"/>
      <c r="AB50" s="130"/>
      <c r="AC50" s="130"/>
      <c r="AD50" s="126"/>
    </row>
    <row r="51" spans="1:30" ht="14.1" customHeight="1">
      <c r="A51" s="146" t="s">
        <v>48</v>
      </c>
      <c r="B51" s="147" t="s">
        <v>22</v>
      </c>
      <c r="C51" s="297">
        <f t="shared" si="7"/>
        <v>1</v>
      </c>
      <c r="D51" s="298"/>
      <c r="E51" s="247"/>
      <c r="F51" s="299"/>
      <c r="G51" s="300"/>
      <c r="H51" s="301"/>
      <c r="I51" s="302">
        <f t="shared" si="8"/>
        <v>1</v>
      </c>
      <c r="J51" s="302"/>
      <c r="K51" s="298"/>
      <c r="L51" s="239"/>
      <c r="M51" s="14"/>
      <c r="N51" s="14"/>
      <c r="O51" s="14"/>
      <c r="P51" s="14"/>
      <c r="Q51" s="114"/>
      <c r="R51" s="129"/>
      <c r="S51" s="114"/>
      <c r="T51" s="114"/>
      <c r="U51" s="114"/>
      <c r="V51" s="129"/>
      <c r="W51" s="114"/>
      <c r="X51" s="114"/>
      <c r="Y51" s="114"/>
      <c r="Z51" s="129"/>
      <c r="AA51" s="130"/>
      <c r="AB51" s="130"/>
      <c r="AC51" s="130"/>
      <c r="AD51" s="126"/>
    </row>
    <row r="52" spans="1:30" ht="14.1" customHeight="1">
      <c r="A52" s="355" t="s">
        <v>87</v>
      </c>
      <c r="B52" s="148" t="s">
        <v>23</v>
      </c>
      <c r="C52" s="297">
        <f t="shared" si="7"/>
        <v>2</v>
      </c>
      <c r="D52" s="298"/>
      <c r="E52" s="247"/>
      <c r="F52" s="299"/>
      <c r="G52" s="300"/>
      <c r="H52" s="301"/>
      <c r="I52" s="302">
        <f t="shared" si="8"/>
        <v>2</v>
      </c>
      <c r="J52" s="302"/>
      <c r="K52" s="298"/>
      <c r="L52" s="239"/>
      <c r="M52" s="14"/>
      <c r="N52" s="14"/>
      <c r="O52" s="14"/>
      <c r="P52" s="14"/>
      <c r="Q52" s="114"/>
      <c r="R52" s="129"/>
      <c r="S52" s="114"/>
      <c r="T52" s="114"/>
      <c r="U52" s="114"/>
      <c r="V52" s="129"/>
      <c r="W52" s="114"/>
      <c r="X52" s="114"/>
      <c r="Y52" s="114"/>
      <c r="Z52" s="129"/>
      <c r="AA52" s="130"/>
      <c r="AB52" s="130"/>
      <c r="AC52" s="130"/>
      <c r="AD52" s="126"/>
    </row>
    <row r="53" spans="1:30" ht="14.1" customHeight="1">
      <c r="A53" s="356" t="s">
        <v>88</v>
      </c>
      <c r="B53" s="149" t="s">
        <v>26</v>
      </c>
      <c r="C53" s="297">
        <f t="shared" si="7"/>
        <v>0</v>
      </c>
      <c r="D53" s="298"/>
      <c r="E53" s="247"/>
      <c r="F53" s="299"/>
      <c r="G53" s="300"/>
      <c r="H53" s="301"/>
      <c r="I53" s="302">
        <f t="shared" si="8"/>
        <v>0</v>
      </c>
      <c r="J53" s="302"/>
      <c r="K53" s="298"/>
      <c r="L53" s="239"/>
      <c r="M53" s="14"/>
      <c r="N53" s="14"/>
      <c r="O53" s="14"/>
      <c r="P53" s="14"/>
      <c r="Q53" s="114"/>
      <c r="R53" s="129"/>
      <c r="S53" s="114"/>
      <c r="T53" s="114"/>
      <c r="U53" s="114"/>
      <c r="V53" s="129"/>
      <c r="W53" s="114"/>
      <c r="X53" s="114"/>
      <c r="Y53" s="114"/>
      <c r="Z53" s="129"/>
      <c r="AA53" s="130"/>
      <c r="AB53" s="130"/>
      <c r="AC53" s="130"/>
      <c r="AD53" s="126"/>
    </row>
    <row r="54" spans="1:30" ht="14.1" customHeight="1">
      <c r="A54" s="357" t="s">
        <v>34</v>
      </c>
      <c r="B54" s="150" t="s">
        <v>34</v>
      </c>
      <c r="C54" s="297">
        <f t="shared" si="7"/>
        <v>6</v>
      </c>
      <c r="D54" s="298"/>
      <c r="E54" s="247"/>
      <c r="F54" s="299"/>
      <c r="G54" s="300"/>
      <c r="H54" s="301"/>
      <c r="I54" s="302">
        <f t="shared" si="8"/>
        <v>6</v>
      </c>
      <c r="J54" s="302"/>
      <c r="K54" s="298"/>
      <c r="L54" s="239"/>
      <c r="M54" s="14"/>
      <c r="N54" s="14"/>
      <c r="O54" s="14"/>
      <c r="P54" s="14"/>
      <c r="Q54" s="114"/>
      <c r="R54" s="129"/>
      <c r="S54" s="114"/>
      <c r="T54" s="114"/>
      <c r="U54" s="114"/>
      <c r="V54" s="129"/>
      <c r="W54" s="114"/>
      <c r="X54" s="114"/>
      <c r="Y54" s="114"/>
      <c r="Z54" s="129"/>
      <c r="AA54" s="130"/>
      <c r="AB54" s="130"/>
      <c r="AC54" s="130"/>
      <c r="AD54" s="126"/>
    </row>
    <row r="55" spans="1:30" ht="14.1" customHeight="1">
      <c r="A55" s="358" t="s">
        <v>32</v>
      </c>
      <c r="B55" s="151" t="s">
        <v>32</v>
      </c>
      <c r="C55" s="297">
        <f t="shared" si="7"/>
        <v>3</v>
      </c>
      <c r="D55" s="298"/>
      <c r="E55" s="247"/>
      <c r="F55" s="299"/>
      <c r="G55" s="300"/>
      <c r="H55" s="301"/>
      <c r="I55" s="302">
        <f t="shared" si="8"/>
        <v>3</v>
      </c>
      <c r="J55" s="302"/>
      <c r="K55" s="298"/>
      <c r="L55" s="239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26"/>
    </row>
    <row r="56" spans="1:30" ht="14.1" customHeight="1">
      <c r="A56" s="152" t="s">
        <v>93</v>
      </c>
      <c r="B56" s="153" t="s">
        <v>27</v>
      </c>
      <c r="C56" s="297">
        <f t="shared" si="7"/>
        <v>3</v>
      </c>
      <c r="D56" s="298"/>
      <c r="E56" s="247"/>
      <c r="F56" s="299"/>
      <c r="G56" s="300"/>
      <c r="H56" s="301"/>
      <c r="I56" s="302">
        <f t="shared" si="8"/>
        <v>3</v>
      </c>
      <c r="J56" s="302"/>
      <c r="K56" s="298"/>
      <c r="L56" s="317"/>
      <c r="M56" s="318"/>
      <c r="N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26"/>
    </row>
    <row r="57" spans="1:30" ht="14.1" customHeight="1" thickBot="1">
      <c r="A57" s="154" t="s">
        <v>49</v>
      </c>
      <c r="B57" s="155" t="s">
        <v>49</v>
      </c>
      <c r="C57" s="319">
        <f t="shared" si="7"/>
        <v>0</v>
      </c>
      <c r="D57" s="320"/>
      <c r="E57" s="312"/>
      <c r="F57" s="313"/>
      <c r="G57" s="314"/>
      <c r="H57" s="315"/>
      <c r="I57" s="321"/>
      <c r="J57" s="321"/>
      <c r="K57" s="322"/>
      <c r="L57" s="317"/>
      <c r="M57" s="318"/>
      <c r="N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26"/>
    </row>
    <row r="58" spans="1:30" ht="14.1" customHeight="1" thickTop="1" thickBot="1">
      <c r="A58" s="323" t="s">
        <v>50</v>
      </c>
      <c r="B58" s="324"/>
      <c r="C58" s="325">
        <f>SUM(C50:C57)</f>
        <v>16</v>
      </c>
      <c r="D58" s="326"/>
      <c r="E58" s="327">
        <f>SUM(E50:E57)</f>
        <v>0</v>
      </c>
      <c r="F58" s="328"/>
      <c r="G58" s="329">
        <f>SUM(G50:G57)</f>
        <v>0</v>
      </c>
      <c r="H58" s="330"/>
      <c r="I58" s="331">
        <f>SUM(C58-E58)</f>
        <v>16</v>
      </c>
      <c r="J58" s="331"/>
      <c r="K58" s="332"/>
      <c r="L58" s="156"/>
      <c r="M58" s="156"/>
      <c r="N58" s="238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26"/>
    </row>
    <row r="59" spans="1:30" ht="14.1" customHeight="1" thickBot="1">
      <c r="A59" s="141"/>
      <c r="B59" s="141"/>
      <c r="C59" s="240"/>
      <c r="D59" s="240"/>
      <c r="E59" s="240"/>
      <c r="F59" s="240"/>
      <c r="G59" s="240"/>
      <c r="H59" s="240"/>
      <c r="I59" s="333"/>
      <c r="J59" s="334"/>
      <c r="K59" s="335"/>
      <c r="L59" s="156"/>
      <c r="M59" s="156"/>
      <c r="N59" s="238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26"/>
    </row>
    <row r="60" spans="1:30" ht="13.5" thickTop="1">
      <c r="A60" s="14"/>
      <c r="B60" s="14"/>
      <c r="N60" s="157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</row>
    <row r="61" spans="1:30" ht="14.1" customHeight="1">
      <c r="A61" s="14"/>
      <c r="B61" s="14"/>
      <c r="G61" s="6" t="s">
        <v>20</v>
      </c>
      <c r="N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</row>
    <row r="62" spans="1:30" ht="14.1" customHeight="1">
      <c r="A62" s="14"/>
      <c r="B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</row>
    <row r="63" spans="1:30" ht="30" customHeight="1">
      <c r="A63" s="14"/>
      <c r="B63" s="14"/>
      <c r="P63" s="14"/>
    </row>
    <row r="64" spans="1:30">
      <c r="A64" s="14"/>
      <c r="B64" s="14"/>
      <c r="P64" s="14"/>
    </row>
    <row r="65" spans="1:16" ht="36" customHeight="1">
      <c r="A65" s="14"/>
      <c r="B65" s="14"/>
      <c r="P65" s="14"/>
    </row>
    <row r="66" spans="1:16" ht="30.75" customHeight="1">
      <c r="A66" s="14"/>
      <c r="B66" s="14"/>
      <c r="P66" s="14"/>
    </row>
    <row r="67" spans="1:16" ht="14.1" customHeight="1">
      <c r="A67" s="14"/>
      <c r="B67" s="14"/>
      <c r="P67" s="14"/>
    </row>
    <row r="68" spans="1:16" ht="27" customHeight="1">
      <c r="A68" s="14"/>
      <c r="B68" s="14"/>
      <c r="P68" s="19"/>
    </row>
    <row r="69" spans="1:16">
      <c r="A69" s="14"/>
      <c r="B69" s="14"/>
    </row>
    <row r="70" spans="1:16" ht="14.1" customHeight="1">
      <c r="A70" s="14"/>
      <c r="B70" s="14"/>
    </row>
    <row r="71" spans="1:16">
      <c r="A71" s="14"/>
      <c r="B71" s="14"/>
      <c r="G71" s="6" t="s">
        <v>20</v>
      </c>
    </row>
    <row r="72" spans="1:16">
      <c r="A72" s="14"/>
      <c r="B72" s="14"/>
    </row>
    <row r="73" spans="1:16" ht="14.1" customHeight="1">
      <c r="A73" s="14"/>
      <c r="B73" s="14"/>
    </row>
    <row r="74" spans="1:16" ht="31.5" customHeight="1">
      <c r="A74" s="14"/>
      <c r="B74" s="14"/>
    </row>
    <row r="75" spans="1:16" ht="14.1" customHeight="1">
      <c r="A75" s="14"/>
      <c r="B75" s="14"/>
    </row>
    <row r="76" spans="1:16" ht="21.75" customHeight="1">
      <c r="A76" s="14"/>
      <c r="B76" s="14"/>
    </row>
    <row r="77" spans="1:16" ht="29.25" customHeight="1">
      <c r="A77" s="14"/>
      <c r="B77" s="14"/>
    </row>
    <row r="78" spans="1:16" ht="29.25" customHeight="1">
      <c r="A78" s="14"/>
      <c r="B78" s="14"/>
    </row>
    <row r="79" spans="1:16" ht="14.1" customHeight="1">
      <c r="A79" s="14"/>
      <c r="B79" s="14"/>
    </row>
    <row r="80" spans="1:16" ht="24" customHeight="1">
      <c r="A80" s="14"/>
      <c r="B80" s="14"/>
    </row>
    <row r="81" spans="1:7" ht="14.1" customHeight="1">
      <c r="A81" s="14"/>
      <c r="B81" s="14"/>
    </row>
    <row r="82" spans="1:7" ht="14.1" customHeight="1">
      <c r="A82" s="14"/>
      <c r="B82" s="14"/>
    </row>
    <row r="83" spans="1:7" ht="14.1" customHeight="1">
      <c r="A83" s="14"/>
      <c r="B83" s="14"/>
      <c r="G83" s="6" t="s">
        <v>20</v>
      </c>
    </row>
    <row r="84" spans="1:7" ht="22.5" customHeight="1">
      <c r="A84" s="14"/>
      <c r="B84" s="14"/>
    </row>
    <row r="85" spans="1:7">
      <c r="A85" s="14"/>
      <c r="B85" s="14"/>
    </row>
    <row r="86" spans="1:7" ht="21.75" customHeight="1">
      <c r="A86" s="14"/>
      <c r="B86" s="14"/>
    </row>
    <row r="87" spans="1:7">
      <c r="A87" s="14"/>
      <c r="B87" s="14"/>
    </row>
    <row r="88" spans="1:7" ht="14.1" customHeight="1">
      <c r="A88" s="14"/>
      <c r="B88" s="14"/>
    </row>
    <row r="89" spans="1:7" ht="24.75" customHeight="1">
      <c r="A89" s="14"/>
      <c r="B89" s="14"/>
    </row>
    <row r="90" spans="1:7">
      <c r="A90" s="14"/>
      <c r="B90" s="14"/>
    </row>
    <row r="91" spans="1:7" ht="14.1" customHeight="1">
      <c r="A91" s="14"/>
      <c r="B91" s="14"/>
    </row>
    <row r="92" spans="1:7" ht="27" customHeight="1">
      <c r="A92" s="14"/>
      <c r="B92" s="14"/>
    </row>
    <row r="93" spans="1:7" ht="14.1" customHeight="1">
      <c r="A93" s="14"/>
      <c r="B93" s="14"/>
    </row>
    <row r="94" spans="1:7" ht="24.75" customHeight="1">
      <c r="A94" s="14"/>
      <c r="B94" s="14"/>
    </row>
    <row r="95" spans="1:7">
      <c r="A95" s="14"/>
      <c r="B95" s="14"/>
    </row>
    <row r="96" spans="1:7" ht="17.25" customHeight="1">
      <c r="A96" s="14"/>
      <c r="B96" s="14"/>
    </row>
    <row r="97" spans="1:2" ht="14.1" customHeight="1">
      <c r="A97" s="14"/>
      <c r="B97" s="14"/>
    </row>
    <row r="98" spans="1:2" ht="14.1" customHeight="1">
      <c r="A98" s="14"/>
      <c r="B98" s="14"/>
    </row>
    <row r="99" spans="1:2" ht="14.1" customHeight="1">
      <c r="A99" s="14"/>
      <c r="B99" s="14"/>
    </row>
    <row r="100" spans="1:2" ht="14.1" customHeight="1">
      <c r="A100" s="14"/>
      <c r="B100" s="14"/>
    </row>
    <row r="101" spans="1:2" ht="14.1" customHeight="1">
      <c r="A101" s="14"/>
      <c r="B101" s="14"/>
    </row>
    <row r="102" spans="1:2" ht="14.1" customHeight="1">
      <c r="A102" s="14"/>
      <c r="B102" s="14"/>
    </row>
    <row r="103" spans="1:2">
      <c r="A103" s="14"/>
      <c r="B103" s="14"/>
    </row>
    <row r="104" spans="1:2" ht="14.1" customHeight="1">
      <c r="A104" s="14"/>
      <c r="B104" s="14"/>
    </row>
    <row r="105" spans="1:2">
      <c r="A105" s="14"/>
      <c r="B105" s="14"/>
    </row>
    <row r="106" spans="1:2" ht="14.1" customHeight="1">
      <c r="A106" s="14"/>
      <c r="B106" s="14"/>
    </row>
    <row r="107" spans="1:2">
      <c r="A107" s="14"/>
      <c r="B107" s="14"/>
    </row>
    <row r="108" spans="1:2" ht="17.100000000000001" customHeight="1">
      <c r="A108" s="14"/>
      <c r="B108" s="14"/>
    </row>
    <row r="109" spans="1:2" ht="17.100000000000001" customHeight="1">
      <c r="A109" s="14"/>
      <c r="B109" s="14"/>
    </row>
    <row r="110" spans="1:2" ht="17.100000000000001" customHeight="1">
      <c r="A110" s="14"/>
      <c r="B110" s="14"/>
    </row>
    <row r="111" spans="1:2">
      <c r="A111" s="14"/>
      <c r="B111" s="14"/>
    </row>
    <row r="112" spans="1:2">
      <c r="A112" s="14"/>
      <c r="B112" s="14"/>
    </row>
    <row r="113" spans="1:2">
      <c r="A113" s="14"/>
      <c r="B113" s="14"/>
    </row>
    <row r="114" spans="1:2">
      <c r="A114" s="14"/>
      <c r="B114" s="14"/>
    </row>
    <row r="115" spans="1:2">
      <c r="A115" s="14"/>
      <c r="B115" s="14"/>
    </row>
    <row r="116" spans="1:2">
      <c r="A116" s="14"/>
      <c r="B116" s="14"/>
    </row>
    <row r="117" spans="1:2">
      <c r="A117" s="14"/>
      <c r="B117" s="14"/>
    </row>
    <row r="118" spans="1:2">
      <c r="A118" s="14"/>
      <c r="B118" s="14"/>
    </row>
    <row r="119" spans="1:2">
      <c r="A119" s="14"/>
      <c r="B119" s="14"/>
    </row>
    <row r="120" spans="1:2">
      <c r="A120" s="14"/>
      <c r="B120" s="14"/>
    </row>
    <row r="121" spans="1:2">
      <c r="A121" s="14"/>
      <c r="B121" s="14"/>
    </row>
    <row r="122" spans="1:2">
      <c r="A122" s="14"/>
      <c r="B122" s="14"/>
    </row>
    <row r="123" spans="1:2">
      <c r="A123" s="14"/>
      <c r="B123" s="14"/>
    </row>
    <row r="124" spans="1:2">
      <c r="A124" s="14"/>
      <c r="B124" s="14"/>
    </row>
    <row r="125" spans="1:2">
      <c r="A125" s="14"/>
      <c r="B125" s="14"/>
    </row>
    <row r="126" spans="1:2">
      <c r="A126" s="14"/>
      <c r="B126" s="14"/>
    </row>
    <row r="127" spans="1:2">
      <c r="A127" s="14"/>
      <c r="B127" s="14"/>
    </row>
    <row r="128" spans="1:2">
      <c r="A128" s="14"/>
      <c r="B128" s="14"/>
    </row>
    <row r="129" spans="1:2">
      <c r="A129" s="14"/>
      <c r="B129" s="14"/>
    </row>
    <row r="130" spans="1:2">
      <c r="A130" s="14"/>
      <c r="B130" s="14"/>
    </row>
    <row r="131" spans="1:2">
      <c r="A131" s="14"/>
      <c r="B131" s="14"/>
    </row>
    <row r="132" spans="1:2">
      <c r="A132" s="14"/>
      <c r="B132" s="14"/>
    </row>
    <row r="133" spans="1:2">
      <c r="A133" s="14"/>
      <c r="B133" s="14"/>
    </row>
    <row r="134" spans="1:2">
      <c r="A134" s="14"/>
      <c r="B134" s="14"/>
    </row>
    <row r="135" spans="1:2">
      <c r="A135" s="14"/>
      <c r="B135" s="14"/>
    </row>
    <row r="136" spans="1:2">
      <c r="A136" s="14"/>
      <c r="B136" s="14"/>
    </row>
    <row r="137" spans="1:2">
      <c r="A137" s="14"/>
      <c r="B137" s="14"/>
    </row>
    <row r="138" spans="1:2">
      <c r="A138" s="14"/>
      <c r="B138" s="14"/>
    </row>
    <row r="139" spans="1:2">
      <c r="A139" s="14"/>
      <c r="B139" s="14"/>
    </row>
    <row r="140" spans="1:2">
      <c r="A140" s="14"/>
      <c r="B140" s="14"/>
    </row>
    <row r="141" spans="1:2">
      <c r="A141" s="14"/>
      <c r="B141" s="14"/>
    </row>
    <row r="142" spans="1:2">
      <c r="A142" s="14"/>
      <c r="B142" s="14"/>
    </row>
    <row r="143" spans="1:2">
      <c r="A143" s="14"/>
      <c r="B143" s="14"/>
    </row>
    <row r="144" spans="1:2">
      <c r="A144" s="14"/>
      <c r="B144" s="14"/>
    </row>
    <row r="145" spans="1:2">
      <c r="A145" s="14"/>
      <c r="B145" s="14"/>
    </row>
    <row r="146" spans="1:2">
      <c r="A146" s="14"/>
      <c r="B146" s="14"/>
    </row>
    <row r="147" spans="1:2">
      <c r="A147" s="14"/>
      <c r="B147" s="14"/>
    </row>
    <row r="148" spans="1:2">
      <c r="A148" s="14"/>
      <c r="B148" s="14"/>
    </row>
    <row r="149" spans="1:2">
      <c r="A149" s="14"/>
      <c r="B149" s="14"/>
    </row>
    <row r="150" spans="1:2">
      <c r="A150" s="14"/>
      <c r="B150" s="14"/>
    </row>
    <row r="151" spans="1:2">
      <c r="A151" s="14"/>
      <c r="B151" s="14"/>
    </row>
    <row r="152" spans="1:2">
      <c r="A152" s="14"/>
      <c r="B152" s="14"/>
    </row>
    <row r="153" spans="1:2">
      <c r="A153" s="14"/>
      <c r="B153" s="14"/>
    </row>
    <row r="154" spans="1:2">
      <c r="A154" s="14"/>
      <c r="B154" s="14"/>
    </row>
    <row r="155" spans="1:2">
      <c r="A155" s="14"/>
      <c r="B155" s="14"/>
    </row>
    <row r="156" spans="1:2">
      <c r="A156" s="14"/>
      <c r="B156" s="14"/>
    </row>
    <row r="157" spans="1:2">
      <c r="A157" s="14"/>
      <c r="B157" s="14"/>
    </row>
    <row r="158" spans="1:2">
      <c r="A158" s="14"/>
      <c r="B158" s="14"/>
    </row>
    <row r="159" spans="1:2">
      <c r="A159" s="14"/>
      <c r="B159" s="14"/>
    </row>
    <row r="160" spans="1:2">
      <c r="A160" s="14"/>
      <c r="B160" s="14"/>
    </row>
    <row r="161" spans="1:2">
      <c r="A161" s="14"/>
      <c r="B161" s="14"/>
    </row>
    <row r="162" spans="1:2">
      <c r="A162" s="14"/>
      <c r="B162" s="14"/>
    </row>
    <row r="163" spans="1:2">
      <c r="A163" s="14"/>
      <c r="B163" s="14"/>
    </row>
    <row r="164" spans="1:2">
      <c r="A164" s="14"/>
      <c r="B164" s="14"/>
    </row>
    <row r="165" spans="1:2">
      <c r="A165" s="14"/>
      <c r="B165" s="14"/>
    </row>
  </sheetData>
  <mergeCells count="270">
    <mergeCell ref="L56:M57"/>
    <mergeCell ref="C57:D57"/>
    <mergeCell ref="E57:F57"/>
    <mergeCell ref="G57:H57"/>
    <mergeCell ref="I57:K57"/>
    <mergeCell ref="A58:B58"/>
    <mergeCell ref="C58:D58"/>
    <mergeCell ref="E58:F58"/>
    <mergeCell ref="G58:H58"/>
    <mergeCell ref="I58:K59"/>
    <mergeCell ref="C55:D55"/>
    <mergeCell ref="E55:F55"/>
    <mergeCell ref="G55:H55"/>
    <mergeCell ref="I55:K55"/>
    <mergeCell ref="C56:D56"/>
    <mergeCell ref="E56:F56"/>
    <mergeCell ref="G56:H56"/>
    <mergeCell ref="I56:K56"/>
    <mergeCell ref="C53:D53"/>
    <mergeCell ref="E53:F53"/>
    <mergeCell ref="G53:H53"/>
    <mergeCell ref="I53:K53"/>
    <mergeCell ref="C54:D54"/>
    <mergeCell ref="E54:F54"/>
    <mergeCell ref="G54:H54"/>
    <mergeCell ref="I54:K54"/>
    <mergeCell ref="C51:D51"/>
    <mergeCell ref="E51:F51"/>
    <mergeCell ref="G51:H51"/>
    <mergeCell ref="I51:K51"/>
    <mergeCell ref="C52:D52"/>
    <mergeCell ref="E52:F52"/>
    <mergeCell ref="G52:H52"/>
    <mergeCell ref="I52:K52"/>
    <mergeCell ref="A49:B49"/>
    <mergeCell ref="C49:D49"/>
    <mergeCell ref="E49:F49"/>
    <mergeCell ref="G49:H49"/>
    <mergeCell ref="I49:K49"/>
    <mergeCell ref="C50:D50"/>
    <mergeCell ref="E50:F50"/>
    <mergeCell ref="G50:H50"/>
    <mergeCell ref="I50:K50"/>
    <mergeCell ref="C46:D46"/>
    <mergeCell ref="E46:F46"/>
    <mergeCell ref="G46:H46"/>
    <mergeCell ref="I46:J46"/>
    <mergeCell ref="K46:L46"/>
    <mergeCell ref="C47:D47"/>
    <mergeCell ref="E47:F47"/>
    <mergeCell ref="G47:H47"/>
    <mergeCell ref="I47:J47"/>
    <mergeCell ref="K47:L47"/>
    <mergeCell ref="C44:D44"/>
    <mergeCell ref="E44:F44"/>
    <mergeCell ref="G44:H44"/>
    <mergeCell ref="I44:J44"/>
    <mergeCell ref="K44:L44"/>
    <mergeCell ref="C45:D45"/>
    <mergeCell ref="E45:F45"/>
    <mergeCell ref="G45:H45"/>
    <mergeCell ref="I45:J45"/>
    <mergeCell ref="K45:L45"/>
    <mergeCell ref="C42:D42"/>
    <mergeCell ref="E42:F42"/>
    <mergeCell ref="G42:H42"/>
    <mergeCell ref="I42:J42"/>
    <mergeCell ref="K42:L42"/>
    <mergeCell ref="C43:D43"/>
    <mergeCell ref="E43:F43"/>
    <mergeCell ref="G43:H43"/>
    <mergeCell ref="I43:J43"/>
    <mergeCell ref="K43:L43"/>
    <mergeCell ref="Q40:R40"/>
    <mergeCell ref="C41:D41"/>
    <mergeCell ref="E41:F41"/>
    <mergeCell ref="G41:H41"/>
    <mergeCell ref="I41:J41"/>
    <mergeCell ref="K41:L41"/>
    <mergeCell ref="C39:D39"/>
    <mergeCell ref="E39:F39"/>
    <mergeCell ref="G39:H39"/>
    <mergeCell ref="I39:J39"/>
    <mergeCell ref="K39:L39"/>
    <mergeCell ref="C40:D40"/>
    <mergeCell ref="E40:F40"/>
    <mergeCell ref="G40:H40"/>
    <mergeCell ref="I40:J40"/>
    <mergeCell ref="K40:L40"/>
    <mergeCell ref="C37:D37"/>
    <mergeCell ref="E37:F37"/>
    <mergeCell ref="G37:H37"/>
    <mergeCell ref="I37:J37"/>
    <mergeCell ref="K37:L37"/>
    <mergeCell ref="C38:D38"/>
    <mergeCell ref="E38:F38"/>
    <mergeCell ref="G38:H38"/>
    <mergeCell ref="I38:J38"/>
    <mergeCell ref="K38:L38"/>
    <mergeCell ref="C35:D35"/>
    <mergeCell ref="E35:F35"/>
    <mergeCell ref="G35:H35"/>
    <mergeCell ref="I35:J35"/>
    <mergeCell ref="K35:L35"/>
    <mergeCell ref="C36:D36"/>
    <mergeCell ref="E36:F36"/>
    <mergeCell ref="G36:H36"/>
    <mergeCell ref="I36:J36"/>
    <mergeCell ref="K36:L36"/>
    <mergeCell ref="C33:D33"/>
    <mergeCell ref="E33:F33"/>
    <mergeCell ref="G33:H33"/>
    <mergeCell ref="I33:J33"/>
    <mergeCell ref="K33:L33"/>
    <mergeCell ref="C34:D34"/>
    <mergeCell ref="E34:F34"/>
    <mergeCell ref="G34:H34"/>
    <mergeCell ref="I34:J34"/>
    <mergeCell ref="K34:L34"/>
    <mergeCell ref="C31:D31"/>
    <mergeCell ref="E31:F31"/>
    <mergeCell ref="G31:H31"/>
    <mergeCell ref="I31:J31"/>
    <mergeCell ref="K31:L31"/>
    <mergeCell ref="C32:D32"/>
    <mergeCell ref="E32:F32"/>
    <mergeCell ref="G32:H32"/>
    <mergeCell ref="I32:J32"/>
    <mergeCell ref="K32:L32"/>
    <mergeCell ref="Y29:AA30"/>
    <mergeCell ref="C30:D30"/>
    <mergeCell ref="E30:F30"/>
    <mergeCell ref="G30:H30"/>
    <mergeCell ref="I30:J30"/>
    <mergeCell ref="K30:L30"/>
    <mergeCell ref="U28:W28"/>
    <mergeCell ref="Y28:AA28"/>
    <mergeCell ref="C29:D29"/>
    <mergeCell ref="E29:F29"/>
    <mergeCell ref="G29:H29"/>
    <mergeCell ref="I29:J29"/>
    <mergeCell ref="K29:L29"/>
    <mergeCell ref="Q29:Q30"/>
    <mergeCell ref="R29:S30"/>
    <mergeCell ref="U29:W30"/>
    <mergeCell ref="C28:D28"/>
    <mergeCell ref="E28:F28"/>
    <mergeCell ref="G28:H28"/>
    <mergeCell ref="I28:J28"/>
    <mergeCell ref="K28:L28"/>
    <mergeCell ref="R28:S28"/>
    <mergeCell ref="Q26:AC27"/>
    <mergeCell ref="C27:D27"/>
    <mergeCell ref="E27:F27"/>
    <mergeCell ref="G27:H27"/>
    <mergeCell ref="I27:J27"/>
    <mergeCell ref="K27:L27"/>
    <mergeCell ref="C25:D25"/>
    <mergeCell ref="E25:F25"/>
    <mergeCell ref="G25:H25"/>
    <mergeCell ref="I25:J25"/>
    <mergeCell ref="K25:L25"/>
    <mergeCell ref="C26:D26"/>
    <mergeCell ref="E26:F26"/>
    <mergeCell ref="G26:H26"/>
    <mergeCell ref="I26:J26"/>
    <mergeCell ref="K26:L26"/>
    <mergeCell ref="C23:D23"/>
    <mergeCell ref="E23:F23"/>
    <mergeCell ref="G23:H23"/>
    <mergeCell ref="I23:J23"/>
    <mergeCell ref="K23:L23"/>
    <mergeCell ref="C24:D24"/>
    <mergeCell ref="E24:F24"/>
    <mergeCell ref="G24:H24"/>
    <mergeCell ref="I24:J24"/>
    <mergeCell ref="K24:L24"/>
    <mergeCell ref="C21:D21"/>
    <mergeCell ref="E21:F21"/>
    <mergeCell ref="G21:H21"/>
    <mergeCell ref="I21:J21"/>
    <mergeCell ref="K21:L21"/>
    <mergeCell ref="C22:D22"/>
    <mergeCell ref="E22:F22"/>
    <mergeCell ref="G22:H22"/>
    <mergeCell ref="I22:J22"/>
    <mergeCell ref="K22:L22"/>
    <mergeCell ref="C19:D19"/>
    <mergeCell ref="E19:F19"/>
    <mergeCell ref="G19:H19"/>
    <mergeCell ref="I19:J19"/>
    <mergeCell ref="K19:L19"/>
    <mergeCell ref="C20:D20"/>
    <mergeCell ref="E20:F20"/>
    <mergeCell ref="G20:H20"/>
    <mergeCell ref="I20:J20"/>
    <mergeCell ref="K20:L20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  <mergeCell ref="C13:D13"/>
    <mergeCell ref="E13:F13"/>
    <mergeCell ref="G13:H13"/>
    <mergeCell ref="I13:J13"/>
    <mergeCell ref="K13:L13"/>
    <mergeCell ref="C14:D14"/>
    <mergeCell ref="E14:F14"/>
    <mergeCell ref="G14:H14"/>
    <mergeCell ref="I14:J14"/>
    <mergeCell ref="K14:L14"/>
    <mergeCell ref="C11:D11"/>
    <mergeCell ref="E11:F11"/>
    <mergeCell ref="G11:H11"/>
    <mergeCell ref="I11:J11"/>
    <mergeCell ref="K11:L11"/>
    <mergeCell ref="C12:D12"/>
    <mergeCell ref="E12:F12"/>
    <mergeCell ref="G12:H12"/>
    <mergeCell ref="I12:J12"/>
    <mergeCell ref="K12:L12"/>
    <mergeCell ref="C8:D8"/>
    <mergeCell ref="E8:F8"/>
    <mergeCell ref="G8:H8"/>
    <mergeCell ref="I8:J8"/>
    <mergeCell ref="K8:L8"/>
    <mergeCell ref="C9:D9"/>
    <mergeCell ref="E9:F9"/>
    <mergeCell ref="G9:H9"/>
    <mergeCell ref="I9:J9"/>
    <mergeCell ref="K9:L9"/>
    <mergeCell ref="C6:D6"/>
    <mergeCell ref="E6:F6"/>
    <mergeCell ref="G6:H6"/>
    <mergeCell ref="I6:J6"/>
    <mergeCell ref="K6:L6"/>
    <mergeCell ref="C7:D7"/>
    <mergeCell ref="E7:F7"/>
    <mergeCell ref="G7:H7"/>
    <mergeCell ref="I7:J7"/>
    <mergeCell ref="K7:L7"/>
    <mergeCell ref="R3:S3"/>
    <mergeCell ref="T3:U3"/>
    <mergeCell ref="V3:W3"/>
    <mergeCell ref="X3:Y3"/>
    <mergeCell ref="Z3:AA3"/>
    <mergeCell ref="AB3:AC3"/>
    <mergeCell ref="A1:J1"/>
    <mergeCell ref="L1:M1"/>
    <mergeCell ref="C3:D3"/>
    <mergeCell ref="E3:F3"/>
    <mergeCell ref="G3:H3"/>
    <mergeCell ref="I3:J3"/>
    <mergeCell ref="K3:L3"/>
  </mergeCells>
  <conditionalFormatting sqref="AA6:AA20 W6:W20 S6:S20 AC6:AC20 U6:U20 Y6:Y20">
    <cfRule type="cellIs" dxfId="83" priority="27" stopIfTrue="1" operator="notEqual">
      <formula>R6</formula>
    </cfRule>
  </conditionalFormatting>
  <conditionalFormatting sqref="S24:S25 U24:U25 W24:W25 Y24:Y25 AA24:AA25 AC24:AC25">
    <cfRule type="cellIs" dxfId="82" priority="25" stopIfTrue="1" operator="lessThan">
      <formula>0</formula>
    </cfRule>
    <cfRule type="cellIs" dxfId="81" priority="26" stopIfTrue="1" operator="greaterThan">
      <formula>0</formula>
    </cfRule>
  </conditionalFormatting>
  <conditionalFormatting sqref="E47 G47 I47 C47 K47 M47">
    <cfRule type="cellIs" dxfId="80" priority="23" stopIfTrue="1" operator="equal">
      <formula>$Q$11</formula>
    </cfRule>
    <cfRule type="cellIs" dxfId="79" priority="24" stopIfTrue="1" operator="equal">
      <formula>$Q$23</formula>
    </cfRule>
  </conditionalFormatting>
  <conditionalFormatting sqref="E49:F58 C47:C48 E47:E48 N37 N34 D20:D26 J10 M7:M26 E6:N6 E12:G13 G47:G48 I47:I48 K47:K48 M47:M48 F10 C10:C26 H12 C27:M46 K10:L11 F15:F26 H15:H26 J15:J26 L15:L26 C6:L9 E10:E26 G10:G26 I10:I26 K11:K26">
    <cfRule type="cellIs" dxfId="78" priority="21" stopIfTrue="1" operator="equal">
      <formula>$Q$11</formula>
    </cfRule>
    <cfRule type="cellIs" dxfId="77" priority="22" stopIfTrue="1" operator="equal">
      <formula>$Q$24</formula>
    </cfRule>
  </conditionalFormatting>
  <conditionalFormatting sqref="C10 E10 G10 I10 K10">
    <cfRule type="cellIs" dxfId="76" priority="19" stopIfTrue="1" operator="equal">
      <formula>$Q$11</formula>
    </cfRule>
    <cfRule type="cellIs" dxfId="75" priority="20" stopIfTrue="1" operator="equal">
      <formula>$Q$24</formula>
    </cfRule>
  </conditionalFormatting>
  <conditionalFormatting sqref="C10 E10 G10 I10 K10">
    <cfRule type="cellIs" dxfId="74" priority="17" stopIfTrue="1" operator="equal">
      <formula>$Q$11</formula>
    </cfRule>
    <cfRule type="cellIs" dxfId="73" priority="18" stopIfTrue="1" operator="equal">
      <formula>$Q$24</formula>
    </cfRule>
  </conditionalFormatting>
  <conditionalFormatting sqref="C10 E10 G10 I10 K10">
    <cfRule type="cellIs" dxfId="72" priority="15" stopIfTrue="1" operator="equal">
      <formula>$Q$11</formula>
    </cfRule>
    <cfRule type="cellIs" dxfId="71" priority="16" stopIfTrue="1" operator="equal">
      <formula>$Q$24</formula>
    </cfRule>
  </conditionalFormatting>
  <conditionalFormatting sqref="C10 E10 G10 I10 K10">
    <cfRule type="cellIs" dxfId="70" priority="13" stopIfTrue="1" operator="equal">
      <formula>$Q$11</formula>
    </cfRule>
    <cfRule type="cellIs" dxfId="69" priority="14" stopIfTrue="1" operator="equal">
      <formula>$Q$24</formula>
    </cfRule>
  </conditionalFormatting>
  <conditionalFormatting sqref="C10 E10 G10 I10 K10">
    <cfRule type="cellIs" dxfId="68" priority="11" stopIfTrue="1" operator="equal">
      <formula>$Q$11</formula>
    </cfRule>
    <cfRule type="cellIs" dxfId="67" priority="12" stopIfTrue="1" operator="equal">
      <formula>$Q$24</formula>
    </cfRule>
  </conditionalFormatting>
  <conditionalFormatting sqref="C10:L10">
    <cfRule type="cellIs" dxfId="66" priority="9" stopIfTrue="1" operator="equal">
      <formula>$Q$11</formula>
    </cfRule>
    <cfRule type="cellIs" dxfId="65" priority="10" stopIfTrue="1" operator="equal">
      <formula>$Q$24</formula>
    </cfRule>
  </conditionalFormatting>
  <conditionalFormatting sqref="C10:L10">
    <cfRule type="cellIs" dxfId="64" priority="7" stopIfTrue="1" operator="equal">
      <formula>$Q$11</formula>
    </cfRule>
    <cfRule type="cellIs" dxfId="63" priority="8" stopIfTrue="1" operator="equal">
      <formula>$Q$24</formula>
    </cfRule>
  </conditionalFormatting>
  <conditionalFormatting sqref="C10:L10">
    <cfRule type="cellIs" dxfId="62" priority="5" stopIfTrue="1" operator="equal">
      <formula>$Q$11</formula>
    </cfRule>
    <cfRule type="cellIs" dxfId="61" priority="6" stopIfTrue="1" operator="equal">
      <formula>$Q$24</formula>
    </cfRule>
  </conditionalFormatting>
  <conditionalFormatting sqref="C10:L10">
    <cfRule type="cellIs" dxfId="60" priority="3" stopIfTrue="1" operator="equal">
      <formula>$Q$11</formula>
    </cfRule>
    <cfRule type="cellIs" dxfId="59" priority="4" stopIfTrue="1" operator="equal">
      <formula>$Q$24</formula>
    </cfRule>
  </conditionalFormatting>
  <conditionalFormatting sqref="C10:L10">
    <cfRule type="cellIs" dxfId="58" priority="1" stopIfTrue="1" operator="equal">
      <formula>$Q$11</formula>
    </cfRule>
    <cfRule type="cellIs" dxfId="57" priority="2" stopIfTrue="1" operator="equal">
      <formula>$Q$24</formula>
    </cfRule>
  </conditionalFormatting>
  <printOptions horizontalCentered="1" verticalCentered="1"/>
  <pageMargins left="0" right="0" top="0" bottom="0" header="0" footer="0"/>
  <pageSetup paperSize="9" scale="81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D51"/>
  <sheetViews>
    <sheetView showGridLines="0" tabSelected="1" view="pageBreakPreview" zoomScale="85" zoomScaleNormal="100" zoomScaleSheetLayoutView="8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7" sqref="E7"/>
    </sheetView>
  </sheetViews>
  <sheetFormatPr baseColWidth="10" defaultRowHeight="15" outlineLevelCol="1"/>
  <cols>
    <col min="1" max="1" width="15.140625" style="158" customWidth="1"/>
    <col min="2" max="2" width="6.140625" style="158" bestFit="1" customWidth="1"/>
    <col min="3" max="3" width="4.28515625" style="158" bestFit="1" customWidth="1"/>
    <col min="4" max="4" width="5.7109375" style="158" bestFit="1" customWidth="1"/>
    <col min="5" max="10" width="5.7109375" style="158" customWidth="1" outlineLevel="1"/>
    <col min="11" max="12" width="5.7109375" style="158" customWidth="1"/>
    <col min="13" max="18" width="5.7109375" style="158" customWidth="1" outlineLevel="1"/>
    <col min="19" max="20" width="5.7109375" style="158" customWidth="1"/>
    <col min="21" max="26" width="5.7109375" style="158" hidden="1" customWidth="1" outlineLevel="1"/>
    <col min="27" max="27" width="5.7109375" style="158" customWidth="1" collapsed="1"/>
    <col min="28" max="28" width="5.7109375" style="158" customWidth="1"/>
    <col min="29" max="34" width="5.7109375" style="158" hidden="1" customWidth="1" outlineLevel="1"/>
    <col min="35" max="35" width="5.7109375" style="158" customWidth="1" collapsed="1"/>
    <col min="36" max="36" width="5.7109375" style="158" customWidth="1"/>
    <col min="37" max="42" width="5.7109375" style="158" hidden="1" customWidth="1" outlineLevel="1"/>
    <col min="43" max="43" width="5.7109375" style="158" customWidth="1" collapsed="1"/>
    <col min="44" max="44" width="5.7109375" style="158" customWidth="1"/>
    <col min="45" max="50" width="5.7109375" style="158" hidden="1" customWidth="1" outlineLevel="1"/>
    <col min="51" max="51" width="5.7109375" style="158" customWidth="1" collapsed="1"/>
    <col min="52" max="52" width="5.7109375" style="158" customWidth="1"/>
    <col min="53" max="58" width="5.7109375" style="158" hidden="1" customWidth="1" outlineLevel="1"/>
    <col min="59" max="59" width="5.7109375" style="158" customWidth="1" collapsed="1"/>
    <col min="60" max="60" width="5.7109375" style="158" customWidth="1"/>
    <col min="61" max="66" width="5.7109375" style="158" hidden="1" customWidth="1" outlineLevel="1"/>
    <col min="67" max="67" width="5.7109375" style="158" customWidth="1" collapsed="1"/>
    <col min="68" max="68" width="5.7109375" style="158" customWidth="1"/>
    <col min="69" max="74" width="5.7109375" style="158" hidden="1" customWidth="1" outlineLevel="1"/>
    <col min="75" max="75" width="5.7109375" style="158" customWidth="1" collapsed="1"/>
    <col min="76" max="76" width="5.7109375" style="158" customWidth="1"/>
    <col min="77" max="82" width="5.7109375" style="158" hidden="1" customWidth="1" outlineLevel="1"/>
    <col min="83" max="83" width="5.7109375" style="158" customWidth="1" collapsed="1"/>
    <col min="84" max="84" width="5.7109375" style="158" customWidth="1"/>
    <col min="85" max="90" width="5.7109375" style="158" hidden="1" customWidth="1" outlineLevel="1"/>
    <col min="91" max="91" width="5.7109375" style="158" customWidth="1" collapsed="1"/>
    <col min="92" max="92" width="5.7109375" style="158" customWidth="1"/>
    <col min="93" max="98" width="5.7109375" style="158" hidden="1" customWidth="1" outlineLevel="1"/>
    <col min="99" max="99" width="5.7109375" style="158" customWidth="1" collapsed="1"/>
    <col min="100" max="100" width="5.7109375" style="158" customWidth="1"/>
    <col min="101" max="106" width="5.7109375" style="158" hidden="1" customWidth="1" outlineLevel="1"/>
    <col min="107" max="107" width="5.7109375" style="158" customWidth="1" collapsed="1"/>
    <col min="108" max="108" width="5.7109375" style="158" customWidth="1"/>
    <col min="109" max="114" width="5.7109375" style="158" hidden="1" customWidth="1" outlineLevel="1"/>
    <col min="115" max="115" width="5.7109375" style="158" customWidth="1" collapsed="1"/>
    <col min="116" max="116" width="5.7109375" style="158" customWidth="1"/>
    <col min="117" max="122" width="5.7109375" style="158" hidden="1" customWidth="1" outlineLevel="1"/>
    <col min="123" max="123" width="5.7109375" style="158" customWidth="1" collapsed="1"/>
    <col min="124" max="124" width="5.7109375" style="158" customWidth="1"/>
    <col min="125" max="130" width="5.7109375" style="158" hidden="1" customWidth="1" outlineLevel="1"/>
    <col min="131" max="131" width="5.7109375" style="158" customWidth="1" collapsed="1"/>
    <col min="132" max="132" width="5.7109375" style="158" customWidth="1"/>
    <col min="133" max="138" width="5.7109375" style="158" hidden="1" customWidth="1" outlineLevel="1"/>
    <col min="139" max="139" width="5.7109375" style="158" customWidth="1" collapsed="1"/>
    <col min="140" max="140" width="5.7109375" style="158" customWidth="1"/>
    <col min="141" max="146" width="5.7109375" style="158" hidden="1" customWidth="1" outlineLevel="1"/>
    <col min="147" max="147" width="5.7109375" style="158" customWidth="1" collapsed="1"/>
    <col min="148" max="148" width="5.7109375" style="158" customWidth="1"/>
    <col min="149" max="154" width="5.7109375" style="158" hidden="1" customWidth="1" outlineLevel="1"/>
    <col min="155" max="155" width="5.7109375" style="158" customWidth="1" collapsed="1"/>
    <col min="156" max="156" width="5.7109375" style="158" customWidth="1"/>
    <col min="157" max="162" width="5.7109375" style="158" hidden="1" customWidth="1" outlineLevel="1"/>
    <col min="163" max="163" width="5.7109375" style="158" customWidth="1" collapsed="1"/>
    <col min="164" max="164" width="5.7109375" style="158" customWidth="1"/>
    <col min="165" max="170" width="5.7109375" style="158" hidden="1" customWidth="1" outlineLevel="1"/>
    <col min="171" max="171" width="5.7109375" style="158" customWidth="1" collapsed="1"/>
    <col min="172" max="172" width="5.7109375" style="158" customWidth="1"/>
    <col min="173" max="178" width="5.7109375" style="158" hidden="1" customWidth="1" outlineLevel="1"/>
    <col min="179" max="179" width="5.7109375" style="158" customWidth="1" collapsed="1"/>
    <col min="180" max="180" width="5.7109375" style="158" customWidth="1"/>
    <col min="181" max="186" width="5.7109375" style="158" hidden="1" customWidth="1" outlineLevel="1"/>
    <col min="187" max="187" width="5.7109375" style="158" customWidth="1" collapsed="1"/>
    <col min="188" max="188" width="5.7109375" style="158" customWidth="1"/>
    <col min="189" max="194" width="5.7109375" style="158" hidden="1" customWidth="1" outlineLevel="1"/>
    <col min="195" max="195" width="5.7109375" style="158" customWidth="1" collapsed="1"/>
    <col min="196" max="196" width="5.7109375" style="158" customWidth="1"/>
    <col min="197" max="202" width="5.7109375" style="158" hidden="1" customWidth="1" outlineLevel="1"/>
    <col min="203" max="203" width="5.7109375" style="158" customWidth="1" collapsed="1"/>
    <col min="204" max="204" width="5.7109375" style="158" customWidth="1"/>
    <col min="205" max="210" width="5.7109375" style="158" hidden="1" customWidth="1" outlineLevel="1"/>
    <col min="211" max="211" width="5.7109375" style="158" customWidth="1" collapsed="1"/>
    <col min="212" max="212" width="5.7109375" style="158" customWidth="1"/>
    <col min="213" max="218" width="5.7109375" style="158" hidden="1" customWidth="1" outlineLevel="1"/>
    <col min="219" max="219" width="5.7109375" style="158" customWidth="1" collapsed="1"/>
    <col min="220" max="220" width="5.7109375" style="158" customWidth="1"/>
    <col min="221" max="226" width="5.7109375" style="158" hidden="1" customWidth="1" outlineLevel="1"/>
    <col min="227" max="227" width="5.7109375" style="158" customWidth="1" collapsed="1"/>
    <col min="228" max="228" width="5.7109375" style="158" customWidth="1"/>
    <col min="229" max="234" width="5.7109375" style="158" hidden="1" customWidth="1" outlineLevel="1"/>
    <col min="235" max="235" width="5.7109375" style="158" customWidth="1" collapsed="1"/>
    <col min="236" max="236" width="5.7109375" style="158" customWidth="1"/>
    <col min="237" max="242" width="5.7109375" style="158" hidden="1" customWidth="1" outlineLevel="1"/>
    <col min="243" max="243" width="5.7109375" style="158" customWidth="1" collapsed="1"/>
    <col min="244" max="244" width="5.7109375" style="158" customWidth="1"/>
    <col min="245" max="250" width="5.7109375" style="158" hidden="1" customWidth="1" outlineLevel="1"/>
    <col min="251" max="251" width="5.7109375" style="158" customWidth="1" collapsed="1"/>
    <col min="252" max="252" width="5.7109375" style="158" customWidth="1"/>
    <col min="253" max="258" width="5.7109375" style="158" hidden="1" customWidth="1" outlineLevel="1"/>
    <col min="259" max="259" width="5.7109375" style="158" customWidth="1" collapsed="1"/>
    <col min="260" max="260" width="5.7109375" style="158" customWidth="1"/>
    <col min="261" max="266" width="5.7109375" style="158" hidden="1" customWidth="1" outlineLevel="1"/>
    <col min="267" max="267" width="5.7109375" style="158" customWidth="1" collapsed="1"/>
    <col min="268" max="268" width="5.7109375" style="158" customWidth="1"/>
    <col min="269" max="274" width="5.7109375" style="158" hidden="1" customWidth="1" outlineLevel="1"/>
    <col min="275" max="275" width="5.7109375" style="158" customWidth="1" collapsed="1"/>
    <col min="276" max="276" width="5.7109375" style="158" customWidth="1"/>
    <col min="277" max="282" width="5.7109375" style="158" hidden="1" customWidth="1" outlineLevel="1"/>
    <col min="283" max="283" width="5.7109375" style="158" customWidth="1" collapsed="1"/>
    <col min="284" max="284" width="5.7109375" style="158" customWidth="1"/>
    <col min="285" max="290" width="5.7109375" style="158" hidden="1" customWidth="1" outlineLevel="1"/>
    <col min="291" max="291" width="5.7109375" style="158" customWidth="1" collapsed="1"/>
    <col min="292" max="292" width="5.7109375" style="158" customWidth="1"/>
    <col min="293" max="298" width="5.7109375" style="158" hidden="1" customWidth="1" outlineLevel="1"/>
    <col min="299" max="299" width="5.7109375" style="158" customWidth="1" collapsed="1"/>
    <col min="300" max="300" width="5.7109375" style="158" customWidth="1"/>
    <col min="301" max="306" width="5.7109375" style="158" hidden="1" customWidth="1" outlineLevel="1"/>
    <col min="307" max="307" width="5.7109375" style="158" customWidth="1" collapsed="1"/>
    <col min="308" max="308" width="5.7109375" style="158" customWidth="1"/>
    <col min="309" max="314" width="5.7109375" style="158" hidden="1" customWidth="1" outlineLevel="1"/>
    <col min="315" max="315" width="5.7109375" style="158" customWidth="1" collapsed="1"/>
    <col min="316" max="316" width="5.7109375" style="158" customWidth="1"/>
    <col min="317" max="322" width="5.7109375" style="158" hidden="1" customWidth="1" outlineLevel="1"/>
    <col min="323" max="323" width="5.7109375" style="158" customWidth="1" collapsed="1"/>
    <col min="324" max="324" width="5.7109375" style="158" customWidth="1"/>
    <col min="325" max="330" width="5.7109375" style="158" hidden="1" customWidth="1" outlineLevel="1"/>
    <col min="331" max="331" width="5.7109375" style="158" customWidth="1" collapsed="1"/>
    <col min="332" max="332" width="5.7109375" style="158" customWidth="1"/>
    <col min="333" max="338" width="5.7109375" style="158" hidden="1" customWidth="1" outlineLevel="1"/>
    <col min="339" max="339" width="5.7109375" style="158" customWidth="1" collapsed="1"/>
    <col min="340" max="340" width="5.7109375" style="158" customWidth="1"/>
    <col min="341" max="346" width="5.7109375" style="158" hidden="1" customWidth="1" outlineLevel="1"/>
    <col min="347" max="347" width="5.7109375" style="158" customWidth="1" collapsed="1"/>
    <col min="348" max="348" width="5.7109375" style="158" customWidth="1"/>
    <col min="349" max="354" width="5.7109375" style="158" hidden="1" customWidth="1" outlineLevel="1"/>
    <col min="355" max="355" width="5.7109375" style="158" customWidth="1" collapsed="1"/>
    <col min="356" max="356" width="5.7109375" style="158" customWidth="1"/>
    <col min="357" max="362" width="5.7109375" style="158" hidden="1" customWidth="1" outlineLevel="1"/>
    <col min="363" max="363" width="5.7109375" style="158" customWidth="1" collapsed="1"/>
    <col min="364" max="364" width="5.7109375" style="158" customWidth="1"/>
    <col min="365" max="370" width="5.7109375" style="158" hidden="1" customWidth="1" outlineLevel="1"/>
    <col min="371" max="371" width="5.7109375" style="158" customWidth="1" collapsed="1"/>
    <col min="372" max="372" width="5.7109375" style="158" customWidth="1"/>
    <col min="373" max="378" width="5.7109375" style="158" hidden="1" customWidth="1" outlineLevel="1"/>
    <col min="379" max="379" width="5.7109375" style="158" customWidth="1" collapsed="1"/>
    <col min="380" max="380" width="5.7109375" style="158" customWidth="1"/>
    <col min="381" max="386" width="5.7109375" style="158" hidden="1" customWidth="1" outlineLevel="1"/>
    <col min="387" max="387" width="5.7109375" style="158" customWidth="1" collapsed="1"/>
    <col min="388" max="388" width="5.7109375" style="158" customWidth="1"/>
    <col min="389" max="394" width="5.7109375" style="158" hidden="1" customWidth="1" outlineLevel="1"/>
    <col min="395" max="395" width="5.7109375" style="158" customWidth="1" collapsed="1"/>
    <col min="396" max="396" width="5.7109375" style="158" customWidth="1"/>
    <col min="397" max="402" width="5.7109375" style="158" hidden="1" customWidth="1" outlineLevel="1"/>
    <col min="403" max="403" width="5.7109375" style="158" customWidth="1" collapsed="1"/>
    <col min="404" max="404" width="5.7109375" style="158" customWidth="1"/>
    <col min="405" max="410" width="5.7109375" style="158" hidden="1" customWidth="1" outlineLevel="1"/>
    <col min="411" max="411" width="5.7109375" style="158" customWidth="1" collapsed="1"/>
    <col min="412" max="412" width="5.7109375" style="158" customWidth="1"/>
    <col min="413" max="418" width="5.7109375" style="158" hidden="1" customWidth="1" outlineLevel="1"/>
    <col min="419" max="419" width="5.7109375" style="158" customWidth="1" collapsed="1"/>
    <col min="420" max="424" width="5.7109375" style="158" customWidth="1"/>
    <col min="425" max="16384" width="11.42578125" style="158"/>
  </cols>
  <sheetData>
    <row r="1" spans="1:420" ht="19.5" thickBot="1">
      <c r="A1" s="195" t="s">
        <v>56</v>
      </c>
      <c r="B1" s="195"/>
      <c r="C1" s="195"/>
    </row>
    <row r="2" spans="1:420" s="175" customFormat="1" ht="15.75">
      <c r="E2" s="337">
        <v>41426</v>
      </c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  <c r="AH2" s="340"/>
      <c r="AI2" s="340"/>
      <c r="AJ2" s="341"/>
      <c r="AK2" s="337">
        <v>41456</v>
      </c>
      <c r="AL2" s="340"/>
      <c r="AM2" s="340"/>
      <c r="AN2" s="340"/>
      <c r="AO2" s="340"/>
      <c r="AP2" s="340"/>
      <c r="AQ2" s="340"/>
      <c r="AR2" s="340"/>
      <c r="AS2" s="340"/>
      <c r="AT2" s="340"/>
      <c r="AU2" s="340"/>
      <c r="AV2" s="340"/>
      <c r="AW2" s="340"/>
      <c r="AX2" s="340"/>
      <c r="AY2" s="340"/>
      <c r="AZ2" s="340"/>
      <c r="BA2" s="340"/>
      <c r="BB2" s="340"/>
      <c r="BC2" s="340"/>
      <c r="BD2" s="340"/>
      <c r="BE2" s="340"/>
      <c r="BF2" s="340"/>
      <c r="BG2" s="340"/>
      <c r="BH2" s="340"/>
      <c r="BI2" s="340"/>
      <c r="BJ2" s="340"/>
      <c r="BK2" s="340"/>
      <c r="BL2" s="340"/>
      <c r="BM2" s="340"/>
      <c r="BN2" s="340"/>
      <c r="BO2" s="340"/>
      <c r="BP2" s="340"/>
      <c r="BQ2" s="340"/>
      <c r="BR2" s="340"/>
      <c r="BS2" s="340"/>
      <c r="BT2" s="340"/>
      <c r="BU2" s="340"/>
      <c r="BV2" s="340"/>
      <c r="BW2" s="340"/>
      <c r="BX2" s="341"/>
      <c r="BY2" s="337">
        <v>41487</v>
      </c>
      <c r="BZ2" s="340"/>
      <c r="CA2" s="340"/>
      <c r="CB2" s="340"/>
      <c r="CC2" s="340"/>
      <c r="CD2" s="340"/>
      <c r="CE2" s="340"/>
      <c r="CF2" s="340"/>
      <c r="CG2" s="340"/>
      <c r="CH2" s="340"/>
      <c r="CI2" s="340"/>
      <c r="CJ2" s="340"/>
      <c r="CK2" s="340"/>
      <c r="CL2" s="340"/>
      <c r="CM2" s="340"/>
      <c r="CN2" s="340"/>
      <c r="CO2" s="340"/>
      <c r="CP2" s="340"/>
      <c r="CQ2" s="340"/>
      <c r="CR2" s="340"/>
      <c r="CS2" s="340"/>
      <c r="CT2" s="340"/>
      <c r="CU2" s="340"/>
      <c r="CV2" s="340"/>
      <c r="CW2" s="340"/>
      <c r="CX2" s="340"/>
      <c r="CY2" s="340"/>
      <c r="CZ2" s="340"/>
      <c r="DA2" s="340"/>
      <c r="DB2" s="340"/>
      <c r="DC2" s="340"/>
      <c r="DD2" s="341"/>
      <c r="DE2" s="337">
        <v>41518</v>
      </c>
      <c r="DF2" s="340"/>
      <c r="DG2" s="340"/>
      <c r="DH2" s="340"/>
      <c r="DI2" s="340"/>
      <c r="DJ2" s="340"/>
      <c r="DK2" s="340"/>
      <c r="DL2" s="340"/>
      <c r="DM2" s="340"/>
      <c r="DN2" s="340"/>
      <c r="DO2" s="340"/>
      <c r="DP2" s="340"/>
      <c r="DQ2" s="340"/>
      <c r="DR2" s="340"/>
      <c r="DS2" s="340"/>
      <c r="DT2" s="340"/>
      <c r="DU2" s="340"/>
      <c r="DV2" s="340"/>
      <c r="DW2" s="340"/>
      <c r="DX2" s="340"/>
      <c r="DY2" s="340"/>
      <c r="DZ2" s="340"/>
      <c r="EA2" s="340"/>
      <c r="EB2" s="340"/>
      <c r="EC2" s="340"/>
      <c r="ED2" s="340"/>
      <c r="EE2" s="340"/>
      <c r="EF2" s="340"/>
      <c r="EG2" s="340"/>
      <c r="EH2" s="340"/>
      <c r="EI2" s="340"/>
      <c r="EJ2" s="341"/>
      <c r="EK2" s="337">
        <v>41548</v>
      </c>
      <c r="EL2" s="340"/>
      <c r="EM2" s="340"/>
      <c r="EN2" s="340"/>
      <c r="EO2" s="340"/>
      <c r="EP2" s="340"/>
      <c r="EQ2" s="340"/>
      <c r="ER2" s="340"/>
      <c r="ES2" s="340"/>
      <c r="ET2" s="340"/>
      <c r="EU2" s="340"/>
      <c r="EV2" s="340"/>
      <c r="EW2" s="340"/>
      <c r="EX2" s="340"/>
      <c r="EY2" s="340"/>
      <c r="EZ2" s="340"/>
      <c r="FA2" s="340"/>
      <c r="FB2" s="340"/>
      <c r="FC2" s="340"/>
      <c r="FD2" s="340"/>
      <c r="FE2" s="340"/>
      <c r="FF2" s="340"/>
      <c r="FG2" s="340"/>
      <c r="FH2" s="340"/>
      <c r="FI2" s="340"/>
      <c r="FJ2" s="340"/>
      <c r="FK2" s="340"/>
      <c r="FL2" s="340"/>
      <c r="FM2" s="340"/>
      <c r="FN2" s="340"/>
      <c r="FO2" s="340"/>
      <c r="FP2" s="340"/>
      <c r="FQ2" s="340"/>
      <c r="FR2" s="340"/>
      <c r="FS2" s="340"/>
      <c r="FT2" s="340"/>
      <c r="FU2" s="340"/>
      <c r="FV2" s="340"/>
      <c r="FW2" s="340"/>
      <c r="FX2" s="341"/>
      <c r="FY2" s="337">
        <v>41579</v>
      </c>
      <c r="FZ2" s="338"/>
      <c r="GA2" s="338"/>
      <c r="GB2" s="338"/>
      <c r="GC2" s="338"/>
      <c r="GD2" s="338"/>
      <c r="GE2" s="338"/>
      <c r="GF2" s="338"/>
      <c r="GG2" s="338"/>
      <c r="GH2" s="338"/>
      <c r="GI2" s="338"/>
      <c r="GJ2" s="338"/>
      <c r="GK2" s="338"/>
      <c r="GL2" s="338"/>
      <c r="GM2" s="338"/>
      <c r="GN2" s="338"/>
      <c r="GO2" s="338"/>
      <c r="GP2" s="338"/>
      <c r="GQ2" s="338"/>
      <c r="GR2" s="338"/>
      <c r="GS2" s="338"/>
      <c r="GT2" s="338"/>
      <c r="GU2" s="338"/>
      <c r="GV2" s="338"/>
      <c r="GW2" s="338"/>
      <c r="GX2" s="338"/>
      <c r="GY2" s="338"/>
      <c r="GZ2" s="338"/>
      <c r="HA2" s="338"/>
      <c r="HB2" s="338"/>
      <c r="HC2" s="338"/>
      <c r="HD2" s="339"/>
      <c r="HE2" s="337">
        <v>41609</v>
      </c>
      <c r="HF2" s="338"/>
      <c r="HG2" s="338"/>
      <c r="HH2" s="338"/>
      <c r="HI2" s="338"/>
      <c r="HJ2" s="338"/>
      <c r="HK2" s="338"/>
      <c r="HL2" s="338"/>
      <c r="HM2" s="338"/>
      <c r="HN2" s="338"/>
      <c r="HO2" s="338"/>
      <c r="HP2" s="338"/>
      <c r="HQ2" s="338"/>
      <c r="HR2" s="338"/>
      <c r="HS2" s="338"/>
      <c r="HT2" s="338"/>
      <c r="HU2" s="338"/>
      <c r="HV2" s="338"/>
      <c r="HW2" s="338"/>
      <c r="HX2" s="338"/>
      <c r="HY2" s="338"/>
      <c r="HZ2" s="338"/>
      <c r="IA2" s="338"/>
      <c r="IB2" s="338"/>
      <c r="IC2" s="338"/>
      <c r="ID2" s="338"/>
      <c r="IE2" s="338"/>
      <c r="IF2" s="338"/>
      <c r="IG2" s="338"/>
      <c r="IH2" s="338"/>
      <c r="II2" s="338"/>
      <c r="IJ2" s="339"/>
      <c r="IK2" s="235"/>
      <c r="IL2" s="236"/>
      <c r="IM2" s="236"/>
      <c r="IN2" s="236"/>
      <c r="IO2" s="236"/>
      <c r="IP2" s="236"/>
      <c r="IQ2" s="338">
        <v>41640</v>
      </c>
      <c r="IR2" s="340"/>
      <c r="IS2" s="340"/>
      <c r="IT2" s="340"/>
      <c r="IU2" s="340"/>
      <c r="IV2" s="340"/>
      <c r="IW2" s="340"/>
      <c r="IX2" s="340"/>
      <c r="IY2" s="340"/>
      <c r="IZ2" s="340"/>
      <c r="JA2" s="340"/>
      <c r="JB2" s="340"/>
      <c r="JC2" s="340"/>
      <c r="JD2" s="340"/>
      <c r="JE2" s="340"/>
      <c r="JF2" s="340"/>
      <c r="JG2" s="340"/>
      <c r="JH2" s="340"/>
      <c r="JI2" s="340"/>
      <c r="JJ2" s="340"/>
      <c r="JK2" s="340"/>
      <c r="JL2" s="340"/>
      <c r="JM2" s="340"/>
      <c r="JN2" s="340"/>
      <c r="JO2" s="340"/>
      <c r="JP2" s="340"/>
      <c r="JQ2" s="340"/>
      <c r="JR2" s="340"/>
      <c r="JS2" s="340"/>
      <c r="JT2" s="340"/>
      <c r="JU2" s="340"/>
      <c r="JV2" s="340"/>
      <c r="JW2" s="340"/>
      <c r="JX2" s="341"/>
      <c r="JY2" s="235"/>
      <c r="JZ2" s="236"/>
      <c r="KA2" s="236"/>
      <c r="KB2" s="236"/>
      <c r="KC2" s="236"/>
      <c r="KD2" s="236"/>
      <c r="KE2" s="338">
        <v>41671</v>
      </c>
      <c r="KF2" s="340"/>
      <c r="KG2" s="340"/>
      <c r="KH2" s="340"/>
      <c r="KI2" s="340"/>
      <c r="KJ2" s="340"/>
      <c r="KK2" s="340"/>
      <c r="KL2" s="340"/>
      <c r="KM2" s="340"/>
      <c r="KN2" s="340"/>
      <c r="KO2" s="340"/>
      <c r="KP2" s="340"/>
      <c r="KQ2" s="340"/>
      <c r="KR2" s="340"/>
      <c r="KS2" s="340"/>
      <c r="KT2" s="340"/>
      <c r="KU2" s="340"/>
      <c r="KV2" s="340"/>
      <c r="KW2" s="340"/>
      <c r="KX2" s="340"/>
      <c r="KY2" s="340"/>
      <c r="KZ2" s="340"/>
      <c r="LA2" s="340"/>
      <c r="LB2" s="340"/>
      <c r="LC2" s="340"/>
      <c r="LD2" s="341"/>
      <c r="LE2" s="235"/>
      <c r="LF2" s="236"/>
      <c r="LG2" s="236"/>
      <c r="LH2" s="236"/>
      <c r="LI2" s="236"/>
      <c r="LJ2" s="236"/>
      <c r="LK2" s="338">
        <v>41699</v>
      </c>
      <c r="LL2" s="340"/>
      <c r="LM2" s="340"/>
      <c r="LN2" s="340"/>
      <c r="LO2" s="340"/>
      <c r="LP2" s="340"/>
      <c r="LQ2" s="340"/>
      <c r="LR2" s="340"/>
      <c r="LS2" s="340"/>
      <c r="LT2" s="340"/>
      <c r="LU2" s="340"/>
      <c r="LV2" s="340"/>
      <c r="LW2" s="340"/>
      <c r="LX2" s="340"/>
      <c r="LY2" s="340"/>
      <c r="LZ2" s="340"/>
      <c r="MA2" s="340"/>
      <c r="MB2" s="340"/>
      <c r="MC2" s="340"/>
      <c r="MD2" s="340"/>
      <c r="ME2" s="340"/>
      <c r="MF2" s="340"/>
      <c r="MG2" s="340"/>
      <c r="MH2" s="340"/>
      <c r="MI2" s="340"/>
      <c r="MJ2" s="341"/>
      <c r="MK2" s="235"/>
      <c r="ML2" s="236"/>
      <c r="MM2" s="236"/>
      <c r="MN2" s="236"/>
      <c r="MO2" s="236"/>
      <c r="MP2" s="236"/>
      <c r="MQ2" s="338">
        <v>41730</v>
      </c>
      <c r="MR2" s="340"/>
      <c r="MS2" s="340"/>
      <c r="MT2" s="340"/>
      <c r="MU2" s="340"/>
      <c r="MV2" s="340"/>
      <c r="MW2" s="340"/>
      <c r="MX2" s="340"/>
      <c r="MY2" s="340"/>
      <c r="MZ2" s="340"/>
      <c r="NA2" s="340"/>
      <c r="NB2" s="340"/>
      <c r="NC2" s="340"/>
      <c r="ND2" s="340"/>
      <c r="NE2" s="340"/>
      <c r="NF2" s="340"/>
      <c r="NG2" s="340"/>
      <c r="NH2" s="340"/>
      <c r="NI2" s="340"/>
      <c r="NJ2" s="340"/>
      <c r="NK2" s="340"/>
      <c r="NL2" s="340"/>
      <c r="NM2" s="340"/>
      <c r="NN2" s="340"/>
      <c r="NO2" s="340"/>
      <c r="NP2" s="340"/>
      <c r="NQ2" s="340"/>
      <c r="NR2" s="340"/>
      <c r="NS2" s="340"/>
      <c r="NT2" s="340"/>
      <c r="NU2" s="340"/>
      <c r="NV2" s="340"/>
      <c r="NW2" s="340"/>
      <c r="NX2" s="341"/>
      <c r="NY2" s="234"/>
      <c r="NZ2" s="234"/>
      <c r="OA2" s="234"/>
      <c r="OB2" s="234"/>
      <c r="OC2" s="234"/>
      <c r="OD2" s="234"/>
      <c r="OE2" s="338">
        <v>41760</v>
      </c>
      <c r="OF2" s="340"/>
      <c r="OG2" s="340"/>
      <c r="OH2" s="340"/>
      <c r="OI2" s="340"/>
      <c r="OJ2" s="340"/>
      <c r="OK2" s="340"/>
      <c r="OL2" s="340"/>
      <c r="OM2" s="340"/>
      <c r="ON2" s="340"/>
      <c r="OO2" s="340"/>
      <c r="OP2" s="340"/>
      <c r="OQ2" s="340"/>
      <c r="OR2" s="340"/>
      <c r="OS2" s="340"/>
      <c r="OT2" s="340"/>
      <c r="OU2" s="340"/>
      <c r="OV2" s="340"/>
      <c r="OW2" s="340"/>
      <c r="OX2" s="340"/>
      <c r="OY2" s="340"/>
      <c r="OZ2" s="340"/>
      <c r="PA2" s="340"/>
      <c r="PB2" s="340"/>
      <c r="PC2" s="340"/>
      <c r="PD2" s="341"/>
    </row>
    <row r="3" spans="1:420" s="172" customFormat="1" ht="16.5" thickBot="1">
      <c r="D3" s="237"/>
      <c r="E3" s="346">
        <v>23</v>
      </c>
      <c r="F3" s="347"/>
      <c r="G3" s="347"/>
      <c r="H3" s="347"/>
      <c r="I3" s="347"/>
      <c r="J3" s="347"/>
      <c r="K3" s="347"/>
      <c r="L3" s="348"/>
      <c r="M3" s="349">
        <v>24</v>
      </c>
      <c r="N3" s="342"/>
      <c r="O3" s="342"/>
      <c r="P3" s="342"/>
      <c r="Q3" s="342"/>
      <c r="R3" s="342"/>
      <c r="S3" s="342"/>
      <c r="T3" s="343"/>
      <c r="U3" s="349">
        <v>25</v>
      </c>
      <c r="V3" s="342"/>
      <c r="W3" s="342"/>
      <c r="X3" s="342"/>
      <c r="Y3" s="342"/>
      <c r="Z3" s="342"/>
      <c r="AA3" s="342"/>
      <c r="AB3" s="343">
        <v>25</v>
      </c>
      <c r="AC3" s="349">
        <v>26</v>
      </c>
      <c r="AD3" s="342"/>
      <c r="AE3" s="342"/>
      <c r="AF3" s="342"/>
      <c r="AG3" s="342"/>
      <c r="AH3" s="342"/>
      <c r="AI3" s="342"/>
      <c r="AJ3" s="344">
        <v>25</v>
      </c>
      <c r="AK3" s="345">
        <v>27</v>
      </c>
      <c r="AL3" s="342"/>
      <c r="AM3" s="342"/>
      <c r="AN3" s="342"/>
      <c r="AO3" s="342"/>
      <c r="AP3" s="342"/>
      <c r="AQ3" s="342"/>
      <c r="AR3" s="343">
        <v>25</v>
      </c>
      <c r="AS3" s="349">
        <v>28</v>
      </c>
      <c r="AT3" s="342"/>
      <c r="AU3" s="342"/>
      <c r="AV3" s="342"/>
      <c r="AW3" s="342"/>
      <c r="AX3" s="342"/>
      <c r="AY3" s="342"/>
      <c r="AZ3" s="343">
        <v>25</v>
      </c>
      <c r="BA3" s="349">
        <v>29</v>
      </c>
      <c r="BB3" s="342"/>
      <c r="BC3" s="342"/>
      <c r="BD3" s="342"/>
      <c r="BE3" s="342"/>
      <c r="BF3" s="342"/>
      <c r="BG3" s="342"/>
      <c r="BH3" s="343">
        <v>25</v>
      </c>
      <c r="BI3" s="342">
        <v>30</v>
      </c>
      <c r="BJ3" s="342"/>
      <c r="BK3" s="342"/>
      <c r="BL3" s="342"/>
      <c r="BM3" s="342"/>
      <c r="BN3" s="342"/>
      <c r="BO3" s="342"/>
      <c r="BP3" s="343">
        <v>19</v>
      </c>
      <c r="BQ3" s="342">
        <v>31</v>
      </c>
      <c r="BR3" s="342"/>
      <c r="BS3" s="342"/>
      <c r="BT3" s="342"/>
      <c r="BU3" s="342"/>
      <c r="BV3" s="342"/>
      <c r="BW3" s="342"/>
      <c r="BX3" s="344">
        <v>19</v>
      </c>
      <c r="BY3" s="345">
        <v>32</v>
      </c>
      <c r="BZ3" s="342"/>
      <c r="CA3" s="342"/>
      <c r="CB3" s="342"/>
      <c r="CC3" s="342"/>
      <c r="CD3" s="342"/>
      <c r="CE3" s="342"/>
      <c r="CF3" s="343">
        <v>-1</v>
      </c>
      <c r="CG3" s="342">
        <v>33</v>
      </c>
      <c r="CH3" s="342"/>
      <c r="CI3" s="342"/>
      <c r="CJ3" s="342"/>
      <c r="CK3" s="342"/>
      <c r="CL3" s="342"/>
      <c r="CM3" s="342"/>
      <c r="CN3" s="343">
        <v>-67</v>
      </c>
      <c r="CO3" s="342">
        <v>34</v>
      </c>
      <c r="CP3" s="342"/>
      <c r="CQ3" s="342"/>
      <c r="CR3" s="342"/>
      <c r="CS3" s="342"/>
      <c r="CT3" s="342"/>
      <c r="CU3" s="342"/>
      <c r="CV3" s="343">
        <v>-267</v>
      </c>
      <c r="CW3" s="342">
        <v>35</v>
      </c>
      <c r="CX3" s="342"/>
      <c r="CY3" s="342"/>
      <c r="CZ3" s="342"/>
      <c r="DA3" s="342"/>
      <c r="DB3" s="342"/>
      <c r="DC3" s="342"/>
      <c r="DD3" s="344">
        <v>-869</v>
      </c>
      <c r="DE3" s="345">
        <v>36</v>
      </c>
      <c r="DF3" s="342"/>
      <c r="DG3" s="342"/>
      <c r="DH3" s="342"/>
      <c r="DI3" s="342"/>
      <c r="DJ3" s="342"/>
      <c r="DK3" s="342"/>
      <c r="DL3" s="343">
        <v>-2677</v>
      </c>
      <c r="DM3" s="342">
        <v>37</v>
      </c>
      <c r="DN3" s="342"/>
      <c r="DO3" s="342"/>
      <c r="DP3" s="342"/>
      <c r="DQ3" s="342"/>
      <c r="DR3" s="342"/>
      <c r="DS3" s="342"/>
      <c r="DT3" s="343">
        <v>-8105</v>
      </c>
      <c r="DU3" s="342">
        <v>38</v>
      </c>
      <c r="DV3" s="342"/>
      <c r="DW3" s="342"/>
      <c r="DX3" s="342"/>
      <c r="DY3" s="342"/>
      <c r="DZ3" s="342"/>
      <c r="EA3" s="342"/>
      <c r="EB3" s="343">
        <v>-24391</v>
      </c>
      <c r="EC3" s="342">
        <v>39</v>
      </c>
      <c r="ED3" s="342"/>
      <c r="EE3" s="342"/>
      <c r="EF3" s="342"/>
      <c r="EG3" s="342"/>
      <c r="EH3" s="342"/>
      <c r="EI3" s="342"/>
      <c r="EJ3" s="344">
        <v>-73251</v>
      </c>
      <c r="EK3" s="345">
        <v>40</v>
      </c>
      <c r="EL3" s="342"/>
      <c r="EM3" s="342"/>
      <c r="EN3" s="342"/>
      <c r="EO3" s="342"/>
      <c r="EP3" s="342"/>
      <c r="EQ3" s="342"/>
      <c r="ER3" s="343">
        <v>-219833</v>
      </c>
      <c r="ES3" s="342">
        <v>41</v>
      </c>
      <c r="ET3" s="342"/>
      <c r="EU3" s="342"/>
      <c r="EV3" s="342"/>
      <c r="EW3" s="342"/>
      <c r="EX3" s="342"/>
      <c r="EY3" s="342"/>
      <c r="EZ3" s="343">
        <v>-659581</v>
      </c>
      <c r="FA3" s="342">
        <v>42</v>
      </c>
      <c r="FB3" s="342"/>
      <c r="FC3" s="342"/>
      <c r="FD3" s="342"/>
      <c r="FE3" s="342"/>
      <c r="FF3" s="342"/>
      <c r="FG3" s="342"/>
      <c r="FH3" s="343">
        <v>-1978827</v>
      </c>
      <c r="FI3" s="342">
        <v>43</v>
      </c>
      <c r="FJ3" s="342"/>
      <c r="FK3" s="342"/>
      <c r="FL3" s="342"/>
      <c r="FM3" s="342"/>
      <c r="FN3" s="342"/>
      <c r="FO3" s="342"/>
      <c r="FP3" s="343">
        <v>-5936567</v>
      </c>
      <c r="FQ3" s="342">
        <v>44</v>
      </c>
      <c r="FR3" s="342"/>
      <c r="FS3" s="342"/>
      <c r="FT3" s="342"/>
      <c r="FU3" s="342"/>
      <c r="FV3" s="342"/>
      <c r="FW3" s="342"/>
      <c r="FX3" s="344">
        <v>-17809789</v>
      </c>
      <c r="FY3" s="345">
        <v>45</v>
      </c>
      <c r="FZ3" s="342"/>
      <c r="GA3" s="342"/>
      <c r="GB3" s="342"/>
      <c r="GC3" s="342"/>
      <c r="GD3" s="342"/>
      <c r="GE3" s="342"/>
      <c r="GF3" s="343">
        <v>-53429455</v>
      </c>
      <c r="GG3" s="342">
        <v>46</v>
      </c>
      <c r="GH3" s="342"/>
      <c r="GI3" s="342"/>
      <c r="GJ3" s="342"/>
      <c r="GK3" s="342"/>
      <c r="GL3" s="342"/>
      <c r="GM3" s="342"/>
      <c r="GN3" s="343">
        <v>-160288455</v>
      </c>
      <c r="GO3" s="342">
        <v>47</v>
      </c>
      <c r="GP3" s="342"/>
      <c r="GQ3" s="342"/>
      <c r="GR3" s="342"/>
      <c r="GS3" s="342"/>
      <c r="GT3" s="342"/>
      <c r="GU3" s="342"/>
      <c r="GV3" s="343">
        <v>-480865457</v>
      </c>
      <c r="GW3" s="342">
        <v>48</v>
      </c>
      <c r="GX3" s="342"/>
      <c r="GY3" s="342"/>
      <c r="GZ3" s="342"/>
      <c r="HA3" s="342"/>
      <c r="HB3" s="342"/>
      <c r="HC3" s="342"/>
      <c r="HD3" s="344">
        <v>-1442596465</v>
      </c>
      <c r="HE3" s="345">
        <v>49</v>
      </c>
      <c r="HF3" s="342"/>
      <c r="HG3" s="342"/>
      <c r="HH3" s="342"/>
      <c r="HI3" s="342"/>
      <c r="HJ3" s="342"/>
      <c r="HK3" s="342"/>
      <c r="HL3" s="343">
        <v>-4327789491</v>
      </c>
      <c r="HM3" s="342">
        <v>50</v>
      </c>
      <c r="HN3" s="342"/>
      <c r="HO3" s="342"/>
      <c r="HP3" s="342"/>
      <c r="HQ3" s="342"/>
      <c r="HR3" s="342"/>
      <c r="HS3" s="342"/>
      <c r="HT3" s="343">
        <v>-12983368571</v>
      </c>
      <c r="HU3" s="342">
        <v>51</v>
      </c>
      <c r="HV3" s="342"/>
      <c r="HW3" s="342"/>
      <c r="HX3" s="342"/>
      <c r="HY3" s="342"/>
      <c r="HZ3" s="342"/>
      <c r="IA3" s="342"/>
      <c r="IB3" s="343">
        <v>-38950105813</v>
      </c>
      <c r="IC3" s="342">
        <v>52</v>
      </c>
      <c r="ID3" s="342"/>
      <c r="IE3" s="342"/>
      <c r="IF3" s="342"/>
      <c r="IG3" s="342"/>
      <c r="IH3" s="342"/>
      <c r="II3" s="342"/>
      <c r="IJ3" s="344">
        <v>-116850317541</v>
      </c>
      <c r="IK3" s="345">
        <v>1</v>
      </c>
      <c r="IL3" s="342"/>
      <c r="IM3" s="342"/>
      <c r="IN3" s="342"/>
      <c r="IO3" s="342"/>
      <c r="IP3" s="342"/>
      <c r="IQ3" s="342"/>
      <c r="IR3" s="343">
        <v>-350550952727</v>
      </c>
      <c r="IS3" s="342">
        <v>2</v>
      </c>
      <c r="IT3" s="342"/>
      <c r="IU3" s="342"/>
      <c r="IV3" s="342"/>
      <c r="IW3" s="342"/>
      <c r="IX3" s="342"/>
      <c r="IY3" s="342"/>
      <c r="IZ3" s="343">
        <v>-1051652858183</v>
      </c>
      <c r="JA3" s="342">
        <v>3</v>
      </c>
      <c r="JB3" s="342"/>
      <c r="JC3" s="342"/>
      <c r="JD3" s="342"/>
      <c r="JE3" s="342"/>
      <c r="JF3" s="342"/>
      <c r="JG3" s="342"/>
      <c r="JH3" s="343">
        <v>-1752754763639</v>
      </c>
      <c r="JI3" s="342">
        <v>4</v>
      </c>
      <c r="JJ3" s="342"/>
      <c r="JK3" s="342"/>
      <c r="JL3" s="342"/>
      <c r="JM3" s="342"/>
      <c r="JN3" s="342"/>
      <c r="JO3" s="342"/>
      <c r="JP3" s="343">
        <v>-2453856669095</v>
      </c>
      <c r="JQ3" s="342">
        <v>5</v>
      </c>
      <c r="JR3" s="342"/>
      <c r="JS3" s="342"/>
      <c r="JT3" s="342"/>
      <c r="JU3" s="342"/>
      <c r="JV3" s="342"/>
      <c r="JW3" s="342"/>
      <c r="JX3" s="344">
        <v>-3154958574551</v>
      </c>
      <c r="JY3" s="345">
        <v>6</v>
      </c>
      <c r="JZ3" s="342"/>
      <c r="KA3" s="342"/>
      <c r="KB3" s="342"/>
      <c r="KC3" s="342"/>
      <c r="KD3" s="342"/>
      <c r="KE3" s="342"/>
      <c r="KF3" s="343">
        <v>-3856060480007</v>
      </c>
      <c r="KG3" s="342">
        <v>7</v>
      </c>
      <c r="KH3" s="342"/>
      <c r="KI3" s="342"/>
      <c r="KJ3" s="342"/>
      <c r="KK3" s="342"/>
      <c r="KL3" s="342"/>
      <c r="KM3" s="342"/>
      <c r="KN3" s="343">
        <v>-4557162385463</v>
      </c>
      <c r="KO3" s="342">
        <v>8</v>
      </c>
      <c r="KP3" s="342"/>
      <c r="KQ3" s="342"/>
      <c r="KR3" s="342"/>
      <c r="KS3" s="342"/>
      <c r="KT3" s="342"/>
      <c r="KU3" s="342"/>
      <c r="KV3" s="343">
        <v>-5258264290919</v>
      </c>
      <c r="KW3" s="342">
        <v>9</v>
      </c>
      <c r="KX3" s="342"/>
      <c r="KY3" s="342"/>
      <c r="KZ3" s="342"/>
      <c r="LA3" s="342"/>
      <c r="LB3" s="342"/>
      <c r="LC3" s="342"/>
      <c r="LD3" s="344">
        <v>-5959366196375</v>
      </c>
      <c r="LE3" s="345">
        <v>10</v>
      </c>
      <c r="LF3" s="342"/>
      <c r="LG3" s="342"/>
      <c r="LH3" s="342"/>
      <c r="LI3" s="342"/>
      <c r="LJ3" s="342"/>
      <c r="LK3" s="342"/>
      <c r="LL3" s="343">
        <v>-6660468101831</v>
      </c>
      <c r="LM3" s="342">
        <v>11</v>
      </c>
      <c r="LN3" s="342"/>
      <c r="LO3" s="342"/>
      <c r="LP3" s="342"/>
      <c r="LQ3" s="342"/>
      <c r="LR3" s="342"/>
      <c r="LS3" s="342"/>
      <c r="LT3" s="343">
        <v>-7361570007287</v>
      </c>
      <c r="LU3" s="342">
        <v>12</v>
      </c>
      <c r="LV3" s="342"/>
      <c r="LW3" s="342"/>
      <c r="LX3" s="342"/>
      <c r="LY3" s="342"/>
      <c r="LZ3" s="342"/>
      <c r="MA3" s="342"/>
      <c r="MB3" s="343">
        <v>-8062671912743</v>
      </c>
      <c r="MC3" s="342">
        <v>13</v>
      </c>
      <c r="MD3" s="342"/>
      <c r="ME3" s="342"/>
      <c r="MF3" s="342"/>
      <c r="MG3" s="342"/>
      <c r="MH3" s="342"/>
      <c r="MI3" s="342"/>
      <c r="MJ3" s="344">
        <v>-8763773818199</v>
      </c>
      <c r="MK3" s="345">
        <v>14</v>
      </c>
      <c r="ML3" s="342"/>
      <c r="MM3" s="342"/>
      <c r="MN3" s="342"/>
      <c r="MO3" s="342"/>
      <c r="MP3" s="342"/>
      <c r="MQ3" s="342"/>
      <c r="MR3" s="343">
        <v>-9464875723655</v>
      </c>
      <c r="MS3" s="342">
        <v>15</v>
      </c>
      <c r="MT3" s="342"/>
      <c r="MU3" s="342"/>
      <c r="MV3" s="342"/>
      <c r="MW3" s="342"/>
      <c r="MX3" s="342"/>
      <c r="MY3" s="342"/>
      <c r="MZ3" s="343">
        <v>-10165977629111</v>
      </c>
      <c r="NA3" s="342">
        <v>16</v>
      </c>
      <c r="NB3" s="342"/>
      <c r="NC3" s="342"/>
      <c r="ND3" s="342"/>
      <c r="NE3" s="342"/>
      <c r="NF3" s="342"/>
      <c r="NG3" s="342"/>
      <c r="NH3" s="343">
        <v>-10867079534567</v>
      </c>
      <c r="NI3" s="342">
        <v>17</v>
      </c>
      <c r="NJ3" s="342"/>
      <c r="NK3" s="342"/>
      <c r="NL3" s="342"/>
      <c r="NM3" s="342"/>
      <c r="NN3" s="342"/>
      <c r="NO3" s="342"/>
      <c r="NP3" s="343">
        <v>-11568181440023</v>
      </c>
      <c r="NQ3" s="342">
        <v>18</v>
      </c>
      <c r="NR3" s="342"/>
      <c r="NS3" s="342"/>
      <c r="NT3" s="342"/>
      <c r="NU3" s="342"/>
      <c r="NV3" s="342"/>
      <c r="NW3" s="342"/>
      <c r="NX3" s="344">
        <v>-12269283345479</v>
      </c>
      <c r="NY3" s="342">
        <v>19</v>
      </c>
      <c r="NZ3" s="342"/>
      <c r="OA3" s="342"/>
      <c r="OB3" s="342"/>
      <c r="OC3" s="342"/>
      <c r="OD3" s="342"/>
      <c r="OE3" s="342"/>
      <c r="OF3" s="343">
        <v>-12970385250935</v>
      </c>
      <c r="OG3" s="342">
        <v>20</v>
      </c>
      <c r="OH3" s="342"/>
      <c r="OI3" s="342"/>
      <c r="OJ3" s="342"/>
      <c r="OK3" s="342"/>
      <c r="OL3" s="342"/>
      <c r="OM3" s="342"/>
      <c r="ON3" s="343">
        <v>-13671487156391</v>
      </c>
      <c r="OO3" s="342">
        <v>21</v>
      </c>
      <c r="OP3" s="342"/>
      <c r="OQ3" s="342"/>
      <c r="OR3" s="342"/>
      <c r="OS3" s="342"/>
      <c r="OT3" s="342"/>
      <c r="OU3" s="342"/>
      <c r="OV3" s="343">
        <v>-14372589061847</v>
      </c>
      <c r="OW3" s="342">
        <v>22</v>
      </c>
      <c r="OX3" s="342"/>
      <c r="OY3" s="342"/>
      <c r="OZ3" s="342"/>
      <c r="PA3" s="342"/>
      <c r="PB3" s="342"/>
      <c r="PC3" s="342"/>
      <c r="PD3" s="344">
        <v>-15073690967303</v>
      </c>
    </row>
    <row r="4" spans="1:420" s="178" customFormat="1">
      <c r="A4" s="176" t="s">
        <v>59</v>
      </c>
      <c r="B4" s="201" t="s">
        <v>35</v>
      </c>
      <c r="C4" s="201" t="s">
        <v>35</v>
      </c>
      <c r="D4" s="202" t="s">
        <v>35</v>
      </c>
      <c r="E4" s="211">
        <v>41428</v>
      </c>
      <c r="F4" s="211">
        <v>41429</v>
      </c>
      <c r="G4" s="211">
        <v>41430</v>
      </c>
      <c r="H4" s="211">
        <v>41431</v>
      </c>
      <c r="I4" s="211">
        <v>41432</v>
      </c>
      <c r="J4" s="177">
        <v>41433</v>
      </c>
      <c r="K4" s="209" t="s">
        <v>50</v>
      </c>
      <c r="L4" s="210" t="s">
        <v>50</v>
      </c>
      <c r="M4" s="177">
        <v>41435</v>
      </c>
      <c r="N4" s="211">
        <v>41436</v>
      </c>
      <c r="O4" s="211">
        <v>41437</v>
      </c>
      <c r="P4" s="211">
        <v>41438</v>
      </c>
      <c r="Q4" s="211">
        <v>41439</v>
      </c>
      <c r="R4" s="177">
        <v>41440</v>
      </c>
      <c r="S4" s="209" t="s">
        <v>50</v>
      </c>
      <c r="T4" s="210" t="s">
        <v>50</v>
      </c>
      <c r="U4" s="211">
        <v>41442</v>
      </c>
      <c r="V4" s="211">
        <v>41443</v>
      </c>
      <c r="W4" s="211">
        <v>41444</v>
      </c>
      <c r="X4" s="211">
        <v>41445</v>
      </c>
      <c r="Y4" s="211">
        <v>41446</v>
      </c>
      <c r="Z4" s="211">
        <v>41447</v>
      </c>
      <c r="AA4" s="209" t="s">
        <v>50</v>
      </c>
      <c r="AB4" s="210" t="s">
        <v>50</v>
      </c>
      <c r="AC4" s="211">
        <v>41449</v>
      </c>
      <c r="AD4" s="211">
        <v>41450</v>
      </c>
      <c r="AE4" s="211">
        <v>41451</v>
      </c>
      <c r="AF4" s="211">
        <v>41452</v>
      </c>
      <c r="AG4" s="211">
        <v>41453</v>
      </c>
      <c r="AH4" s="211">
        <v>41454</v>
      </c>
      <c r="AI4" s="209" t="s">
        <v>50</v>
      </c>
      <c r="AJ4" s="218" t="s">
        <v>50</v>
      </c>
      <c r="AK4" s="217">
        <v>41456</v>
      </c>
      <c r="AL4" s="211">
        <v>41457</v>
      </c>
      <c r="AM4" s="211">
        <v>41458</v>
      </c>
      <c r="AN4" s="211">
        <v>41459</v>
      </c>
      <c r="AO4" s="211">
        <v>41460</v>
      </c>
      <c r="AP4" s="212">
        <v>41461</v>
      </c>
      <c r="AQ4" s="209" t="s">
        <v>50</v>
      </c>
      <c r="AR4" s="210" t="s">
        <v>50</v>
      </c>
      <c r="AS4" s="211">
        <v>41463</v>
      </c>
      <c r="AT4" s="211">
        <v>41464</v>
      </c>
      <c r="AU4" s="211">
        <v>41465</v>
      </c>
      <c r="AV4" s="211">
        <v>41466</v>
      </c>
      <c r="AW4" s="211">
        <v>41467</v>
      </c>
      <c r="AX4" s="211">
        <v>41468</v>
      </c>
      <c r="AY4" s="209" t="s">
        <v>50</v>
      </c>
      <c r="AZ4" s="210" t="s">
        <v>50</v>
      </c>
      <c r="BA4" s="211">
        <v>41470</v>
      </c>
      <c r="BB4" s="211">
        <v>41471</v>
      </c>
      <c r="BC4" s="211">
        <v>41472</v>
      </c>
      <c r="BD4" s="211">
        <v>41473</v>
      </c>
      <c r="BE4" s="211">
        <v>41474</v>
      </c>
      <c r="BF4" s="211">
        <v>41475</v>
      </c>
      <c r="BG4" s="209" t="s">
        <v>50</v>
      </c>
      <c r="BH4" s="210" t="s">
        <v>50</v>
      </c>
      <c r="BI4" s="211">
        <v>41477</v>
      </c>
      <c r="BJ4" s="211">
        <v>41478</v>
      </c>
      <c r="BK4" s="211">
        <v>41479</v>
      </c>
      <c r="BL4" s="211">
        <v>41480</v>
      </c>
      <c r="BM4" s="211">
        <v>41481</v>
      </c>
      <c r="BN4" s="211">
        <v>41482</v>
      </c>
      <c r="BO4" s="209" t="s">
        <v>50</v>
      </c>
      <c r="BP4" s="210" t="s">
        <v>50</v>
      </c>
      <c r="BQ4" s="211">
        <v>41484</v>
      </c>
      <c r="BR4" s="211">
        <v>41485</v>
      </c>
      <c r="BS4" s="211">
        <v>41486</v>
      </c>
      <c r="BT4" s="211">
        <v>41487</v>
      </c>
      <c r="BU4" s="211">
        <v>41488</v>
      </c>
      <c r="BV4" s="211">
        <v>41489</v>
      </c>
      <c r="BW4" s="209" t="s">
        <v>50</v>
      </c>
      <c r="BX4" s="218" t="s">
        <v>50</v>
      </c>
      <c r="BY4" s="217">
        <v>41491</v>
      </c>
      <c r="BZ4" s="211">
        <v>41492</v>
      </c>
      <c r="CA4" s="211">
        <v>41493</v>
      </c>
      <c r="CB4" s="211">
        <v>41494</v>
      </c>
      <c r="CC4" s="211">
        <v>41495</v>
      </c>
      <c r="CD4" s="211">
        <v>41496</v>
      </c>
      <c r="CE4" s="209" t="s">
        <v>50</v>
      </c>
      <c r="CF4" s="210" t="s">
        <v>50</v>
      </c>
      <c r="CG4" s="211">
        <v>41498</v>
      </c>
      <c r="CH4" s="211">
        <v>41499</v>
      </c>
      <c r="CI4" s="211">
        <v>41500</v>
      </c>
      <c r="CJ4" s="211">
        <v>41501</v>
      </c>
      <c r="CK4" s="211">
        <v>41502</v>
      </c>
      <c r="CL4" s="211">
        <v>41503</v>
      </c>
      <c r="CM4" s="209" t="s">
        <v>50</v>
      </c>
      <c r="CN4" s="210" t="s">
        <v>50</v>
      </c>
      <c r="CO4" s="211">
        <v>41505</v>
      </c>
      <c r="CP4" s="211">
        <v>41506</v>
      </c>
      <c r="CQ4" s="211">
        <v>41507</v>
      </c>
      <c r="CR4" s="211">
        <v>41508</v>
      </c>
      <c r="CS4" s="211">
        <v>41509</v>
      </c>
      <c r="CT4" s="211">
        <v>41510</v>
      </c>
      <c r="CU4" s="209" t="s">
        <v>50</v>
      </c>
      <c r="CV4" s="210" t="s">
        <v>50</v>
      </c>
      <c r="CW4" s="211">
        <v>41512</v>
      </c>
      <c r="CX4" s="211">
        <v>41513</v>
      </c>
      <c r="CY4" s="211">
        <v>41514</v>
      </c>
      <c r="CZ4" s="211">
        <v>41515</v>
      </c>
      <c r="DA4" s="211">
        <v>41516</v>
      </c>
      <c r="DB4" s="211">
        <v>41517</v>
      </c>
      <c r="DC4" s="209" t="s">
        <v>50</v>
      </c>
      <c r="DD4" s="218" t="s">
        <v>50</v>
      </c>
      <c r="DE4" s="217">
        <v>41519</v>
      </c>
      <c r="DF4" s="211">
        <v>41520</v>
      </c>
      <c r="DG4" s="211">
        <v>41521</v>
      </c>
      <c r="DH4" s="211">
        <v>41522</v>
      </c>
      <c r="DI4" s="211">
        <v>41523</v>
      </c>
      <c r="DJ4" s="211">
        <v>41524</v>
      </c>
      <c r="DK4" s="209" t="s">
        <v>50</v>
      </c>
      <c r="DL4" s="210" t="s">
        <v>50</v>
      </c>
      <c r="DM4" s="211">
        <v>41526</v>
      </c>
      <c r="DN4" s="211">
        <v>41527</v>
      </c>
      <c r="DO4" s="211">
        <v>41528</v>
      </c>
      <c r="DP4" s="211">
        <v>41529</v>
      </c>
      <c r="DQ4" s="211">
        <v>41530</v>
      </c>
      <c r="DR4" s="211">
        <v>41531</v>
      </c>
      <c r="DS4" s="209" t="s">
        <v>50</v>
      </c>
      <c r="DT4" s="210" t="s">
        <v>50</v>
      </c>
      <c r="DU4" s="211">
        <v>41533</v>
      </c>
      <c r="DV4" s="211">
        <v>41534</v>
      </c>
      <c r="DW4" s="211">
        <v>41535</v>
      </c>
      <c r="DX4" s="211">
        <v>41536</v>
      </c>
      <c r="DY4" s="211">
        <v>41537</v>
      </c>
      <c r="DZ4" s="211">
        <v>41538</v>
      </c>
      <c r="EA4" s="209" t="s">
        <v>50</v>
      </c>
      <c r="EB4" s="210" t="s">
        <v>50</v>
      </c>
      <c r="EC4" s="211">
        <v>41540</v>
      </c>
      <c r="ED4" s="211">
        <v>41541</v>
      </c>
      <c r="EE4" s="211">
        <v>41542</v>
      </c>
      <c r="EF4" s="211">
        <v>41543</v>
      </c>
      <c r="EG4" s="211">
        <v>41544</v>
      </c>
      <c r="EH4" s="211">
        <v>41545</v>
      </c>
      <c r="EI4" s="209" t="s">
        <v>50</v>
      </c>
      <c r="EJ4" s="218" t="s">
        <v>50</v>
      </c>
      <c r="EK4" s="217">
        <v>41547</v>
      </c>
      <c r="EL4" s="211">
        <v>41548</v>
      </c>
      <c r="EM4" s="211">
        <v>41549</v>
      </c>
      <c r="EN4" s="211">
        <v>41550</v>
      </c>
      <c r="EO4" s="211">
        <v>41551</v>
      </c>
      <c r="EP4" s="211">
        <v>41552</v>
      </c>
      <c r="EQ4" s="209" t="s">
        <v>50</v>
      </c>
      <c r="ER4" s="210" t="s">
        <v>50</v>
      </c>
      <c r="ES4" s="211">
        <v>41554</v>
      </c>
      <c r="ET4" s="211">
        <v>41555</v>
      </c>
      <c r="EU4" s="211">
        <v>41556</v>
      </c>
      <c r="EV4" s="211">
        <v>41557</v>
      </c>
      <c r="EW4" s="211">
        <v>41558</v>
      </c>
      <c r="EX4" s="211">
        <v>41559</v>
      </c>
      <c r="EY4" s="209" t="s">
        <v>50</v>
      </c>
      <c r="EZ4" s="210" t="s">
        <v>50</v>
      </c>
      <c r="FA4" s="211">
        <v>41561</v>
      </c>
      <c r="FB4" s="211">
        <v>41562</v>
      </c>
      <c r="FC4" s="211">
        <v>41563</v>
      </c>
      <c r="FD4" s="211">
        <v>41564</v>
      </c>
      <c r="FE4" s="211">
        <v>41565</v>
      </c>
      <c r="FF4" s="211">
        <v>41566</v>
      </c>
      <c r="FG4" s="209" t="s">
        <v>50</v>
      </c>
      <c r="FH4" s="210" t="s">
        <v>50</v>
      </c>
      <c r="FI4" s="211">
        <v>41568</v>
      </c>
      <c r="FJ4" s="211">
        <v>41569</v>
      </c>
      <c r="FK4" s="211">
        <v>41570</v>
      </c>
      <c r="FL4" s="211">
        <v>41571</v>
      </c>
      <c r="FM4" s="211">
        <v>41572</v>
      </c>
      <c r="FN4" s="211">
        <v>41573</v>
      </c>
      <c r="FO4" s="209" t="s">
        <v>50</v>
      </c>
      <c r="FP4" s="210" t="s">
        <v>50</v>
      </c>
      <c r="FQ4" s="211">
        <v>41575</v>
      </c>
      <c r="FR4" s="211">
        <v>41576</v>
      </c>
      <c r="FS4" s="211">
        <v>41577</v>
      </c>
      <c r="FT4" s="211">
        <v>41578</v>
      </c>
      <c r="FU4" s="211">
        <v>41579</v>
      </c>
      <c r="FV4" s="211">
        <v>41580</v>
      </c>
      <c r="FW4" s="209" t="s">
        <v>50</v>
      </c>
      <c r="FX4" s="218" t="s">
        <v>50</v>
      </c>
      <c r="FY4" s="217">
        <v>41582</v>
      </c>
      <c r="FZ4" s="211">
        <v>41583</v>
      </c>
      <c r="GA4" s="211">
        <v>41584</v>
      </c>
      <c r="GB4" s="211">
        <v>41585</v>
      </c>
      <c r="GC4" s="211">
        <v>41586</v>
      </c>
      <c r="GD4" s="211">
        <v>41587</v>
      </c>
      <c r="GE4" s="209" t="s">
        <v>50</v>
      </c>
      <c r="GF4" s="210" t="s">
        <v>50</v>
      </c>
      <c r="GG4" s="211">
        <v>41589</v>
      </c>
      <c r="GH4" s="211">
        <v>41590</v>
      </c>
      <c r="GI4" s="211">
        <v>41591</v>
      </c>
      <c r="GJ4" s="211">
        <v>41592</v>
      </c>
      <c r="GK4" s="211">
        <v>41593</v>
      </c>
      <c r="GL4" s="211">
        <v>41594</v>
      </c>
      <c r="GM4" s="209" t="s">
        <v>50</v>
      </c>
      <c r="GN4" s="210" t="s">
        <v>50</v>
      </c>
      <c r="GO4" s="211">
        <v>41596</v>
      </c>
      <c r="GP4" s="211">
        <v>41597</v>
      </c>
      <c r="GQ4" s="211">
        <v>41598</v>
      </c>
      <c r="GR4" s="211">
        <v>41599</v>
      </c>
      <c r="GS4" s="211">
        <v>41600</v>
      </c>
      <c r="GT4" s="211">
        <v>41601</v>
      </c>
      <c r="GU4" s="209" t="s">
        <v>50</v>
      </c>
      <c r="GV4" s="210" t="s">
        <v>50</v>
      </c>
      <c r="GW4" s="211">
        <v>41603</v>
      </c>
      <c r="GX4" s="211">
        <v>41604</v>
      </c>
      <c r="GY4" s="211">
        <v>41605</v>
      </c>
      <c r="GZ4" s="211">
        <v>41606</v>
      </c>
      <c r="HA4" s="211">
        <v>41607</v>
      </c>
      <c r="HB4" s="211">
        <v>41608</v>
      </c>
      <c r="HC4" s="209" t="s">
        <v>50</v>
      </c>
      <c r="HD4" s="218" t="s">
        <v>50</v>
      </c>
      <c r="HE4" s="217">
        <v>41610</v>
      </c>
      <c r="HF4" s="211">
        <v>41611</v>
      </c>
      <c r="HG4" s="211">
        <v>41612</v>
      </c>
      <c r="HH4" s="211">
        <v>41613</v>
      </c>
      <c r="HI4" s="211">
        <v>41614</v>
      </c>
      <c r="HJ4" s="211">
        <v>41615</v>
      </c>
      <c r="HK4" s="209" t="s">
        <v>50</v>
      </c>
      <c r="HL4" s="210" t="s">
        <v>50</v>
      </c>
      <c r="HM4" s="211">
        <v>41617</v>
      </c>
      <c r="HN4" s="211">
        <v>41618</v>
      </c>
      <c r="HO4" s="211">
        <v>41619</v>
      </c>
      <c r="HP4" s="211">
        <v>41620</v>
      </c>
      <c r="HQ4" s="211">
        <v>41621</v>
      </c>
      <c r="HR4" s="211">
        <v>41622</v>
      </c>
      <c r="HS4" s="209" t="s">
        <v>50</v>
      </c>
      <c r="HT4" s="210" t="s">
        <v>50</v>
      </c>
      <c r="HU4" s="211">
        <v>41624</v>
      </c>
      <c r="HV4" s="211">
        <v>41625</v>
      </c>
      <c r="HW4" s="211">
        <v>41626</v>
      </c>
      <c r="HX4" s="211">
        <v>41627</v>
      </c>
      <c r="HY4" s="211">
        <v>41628</v>
      </c>
      <c r="HZ4" s="211">
        <v>41629</v>
      </c>
      <c r="IA4" s="209" t="s">
        <v>50</v>
      </c>
      <c r="IB4" s="210" t="s">
        <v>50</v>
      </c>
      <c r="IC4" s="211">
        <v>41631</v>
      </c>
      <c r="ID4" s="211">
        <v>41632</v>
      </c>
      <c r="IE4" s="211">
        <v>41633</v>
      </c>
      <c r="IF4" s="211">
        <v>41634</v>
      </c>
      <c r="IG4" s="211">
        <v>41635</v>
      </c>
      <c r="IH4" s="211">
        <v>41636</v>
      </c>
      <c r="II4" s="209" t="s">
        <v>50</v>
      </c>
      <c r="IJ4" s="218" t="s">
        <v>50</v>
      </c>
      <c r="IK4" s="217">
        <v>41638</v>
      </c>
      <c r="IL4" s="211">
        <v>41639</v>
      </c>
      <c r="IM4" s="211">
        <v>41640</v>
      </c>
      <c r="IN4" s="211">
        <v>41641</v>
      </c>
      <c r="IO4" s="211">
        <v>41642</v>
      </c>
      <c r="IP4" s="211">
        <v>41643</v>
      </c>
      <c r="IQ4" s="209" t="s">
        <v>50</v>
      </c>
      <c r="IR4" s="210" t="s">
        <v>50</v>
      </c>
      <c r="IS4" s="211">
        <v>41645</v>
      </c>
      <c r="IT4" s="211">
        <v>41646</v>
      </c>
      <c r="IU4" s="211">
        <v>41647</v>
      </c>
      <c r="IV4" s="211">
        <v>41648</v>
      </c>
      <c r="IW4" s="211">
        <v>41649</v>
      </c>
      <c r="IX4" s="211">
        <v>41650</v>
      </c>
      <c r="IY4" s="209" t="s">
        <v>50</v>
      </c>
      <c r="IZ4" s="210" t="s">
        <v>50</v>
      </c>
      <c r="JA4" s="211">
        <v>41652</v>
      </c>
      <c r="JB4" s="211">
        <v>41653</v>
      </c>
      <c r="JC4" s="211">
        <v>41654</v>
      </c>
      <c r="JD4" s="211">
        <v>41655</v>
      </c>
      <c r="JE4" s="211">
        <v>41656</v>
      </c>
      <c r="JF4" s="211">
        <v>41657</v>
      </c>
      <c r="JG4" s="209" t="s">
        <v>50</v>
      </c>
      <c r="JH4" s="210" t="s">
        <v>50</v>
      </c>
      <c r="JI4" s="211">
        <v>41659</v>
      </c>
      <c r="JJ4" s="211">
        <v>41660</v>
      </c>
      <c r="JK4" s="211">
        <v>41661</v>
      </c>
      <c r="JL4" s="211">
        <v>41662</v>
      </c>
      <c r="JM4" s="211">
        <v>41663</v>
      </c>
      <c r="JN4" s="211">
        <v>41664</v>
      </c>
      <c r="JO4" s="209" t="s">
        <v>50</v>
      </c>
      <c r="JP4" s="210" t="s">
        <v>50</v>
      </c>
      <c r="JQ4" s="211">
        <v>41666</v>
      </c>
      <c r="JR4" s="211">
        <v>41667</v>
      </c>
      <c r="JS4" s="211">
        <v>41668</v>
      </c>
      <c r="JT4" s="211">
        <v>41669</v>
      </c>
      <c r="JU4" s="211">
        <v>41670</v>
      </c>
      <c r="JV4" s="211">
        <v>41671</v>
      </c>
      <c r="JW4" s="209" t="s">
        <v>50</v>
      </c>
      <c r="JX4" s="218" t="s">
        <v>50</v>
      </c>
      <c r="JY4" s="217">
        <v>41673</v>
      </c>
      <c r="JZ4" s="211">
        <v>41674</v>
      </c>
      <c r="KA4" s="211">
        <v>41675</v>
      </c>
      <c r="KB4" s="211">
        <v>41676</v>
      </c>
      <c r="KC4" s="211">
        <v>41677</v>
      </c>
      <c r="KD4" s="211">
        <v>41678</v>
      </c>
      <c r="KE4" s="209" t="s">
        <v>50</v>
      </c>
      <c r="KF4" s="210" t="s">
        <v>50</v>
      </c>
      <c r="KG4" s="211">
        <v>41680</v>
      </c>
      <c r="KH4" s="211">
        <v>41681</v>
      </c>
      <c r="KI4" s="211">
        <v>41682</v>
      </c>
      <c r="KJ4" s="211">
        <v>41683</v>
      </c>
      <c r="KK4" s="211">
        <v>41684</v>
      </c>
      <c r="KL4" s="211">
        <v>41685</v>
      </c>
      <c r="KM4" s="209" t="s">
        <v>50</v>
      </c>
      <c r="KN4" s="210" t="s">
        <v>50</v>
      </c>
      <c r="KO4" s="211">
        <v>41687</v>
      </c>
      <c r="KP4" s="211">
        <v>41688</v>
      </c>
      <c r="KQ4" s="211">
        <v>41689</v>
      </c>
      <c r="KR4" s="211">
        <v>41690</v>
      </c>
      <c r="KS4" s="211">
        <v>41691</v>
      </c>
      <c r="KT4" s="211">
        <v>41692</v>
      </c>
      <c r="KU4" s="209" t="s">
        <v>50</v>
      </c>
      <c r="KV4" s="210" t="s">
        <v>50</v>
      </c>
      <c r="KW4" s="211">
        <v>41694</v>
      </c>
      <c r="KX4" s="211">
        <v>41695</v>
      </c>
      <c r="KY4" s="211">
        <v>41696</v>
      </c>
      <c r="KZ4" s="211">
        <v>41697</v>
      </c>
      <c r="LA4" s="211">
        <v>41698</v>
      </c>
      <c r="LB4" s="211">
        <v>41699</v>
      </c>
      <c r="LC4" s="209" t="s">
        <v>50</v>
      </c>
      <c r="LD4" s="218" t="s">
        <v>50</v>
      </c>
      <c r="LE4" s="217">
        <v>41701</v>
      </c>
      <c r="LF4" s="211">
        <v>41702</v>
      </c>
      <c r="LG4" s="211">
        <v>41703</v>
      </c>
      <c r="LH4" s="211">
        <v>41704</v>
      </c>
      <c r="LI4" s="211">
        <v>41705</v>
      </c>
      <c r="LJ4" s="211">
        <v>41706</v>
      </c>
      <c r="LK4" s="209" t="s">
        <v>50</v>
      </c>
      <c r="LL4" s="210" t="s">
        <v>50</v>
      </c>
      <c r="LM4" s="211">
        <v>41708</v>
      </c>
      <c r="LN4" s="211">
        <v>41709</v>
      </c>
      <c r="LO4" s="211">
        <v>41710</v>
      </c>
      <c r="LP4" s="211">
        <v>41711</v>
      </c>
      <c r="LQ4" s="211">
        <v>41712</v>
      </c>
      <c r="LR4" s="211">
        <v>41713</v>
      </c>
      <c r="LS4" s="209" t="s">
        <v>50</v>
      </c>
      <c r="LT4" s="210" t="s">
        <v>50</v>
      </c>
      <c r="LU4" s="211">
        <v>41715</v>
      </c>
      <c r="LV4" s="211">
        <v>41716</v>
      </c>
      <c r="LW4" s="211">
        <v>41717</v>
      </c>
      <c r="LX4" s="211">
        <v>41718</v>
      </c>
      <c r="LY4" s="211">
        <v>41719</v>
      </c>
      <c r="LZ4" s="211">
        <v>41720</v>
      </c>
      <c r="MA4" s="209" t="s">
        <v>50</v>
      </c>
      <c r="MB4" s="210" t="s">
        <v>50</v>
      </c>
      <c r="MC4" s="211">
        <v>41722</v>
      </c>
      <c r="MD4" s="211">
        <v>41723</v>
      </c>
      <c r="ME4" s="211">
        <v>41724</v>
      </c>
      <c r="MF4" s="211">
        <v>41725</v>
      </c>
      <c r="MG4" s="211">
        <v>41726</v>
      </c>
      <c r="MH4" s="211">
        <v>41727</v>
      </c>
      <c r="MI4" s="209" t="s">
        <v>50</v>
      </c>
      <c r="MJ4" s="218" t="s">
        <v>50</v>
      </c>
      <c r="MK4" s="217">
        <v>41729</v>
      </c>
      <c r="ML4" s="211">
        <v>41730</v>
      </c>
      <c r="MM4" s="211">
        <v>41731</v>
      </c>
      <c r="MN4" s="211">
        <v>41732</v>
      </c>
      <c r="MO4" s="211">
        <v>41733</v>
      </c>
      <c r="MP4" s="211">
        <v>41734</v>
      </c>
      <c r="MQ4" s="209" t="s">
        <v>50</v>
      </c>
      <c r="MR4" s="210" t="s">
        <v>50</v>
      </c>
      <c r="MS4" s="211">
        <v>41736</v>
      </c>
      <c r="MT4" s="211">
        <v>41737</v>
      </c>
      <c r="MU4" s="211">
        <v>41738</v>
      </c>
      <c r="MV4" s="211">
        <v>41739</v>
      </c>
      <c r="MW4" s="211">
        <v>41740</v>
      </c>
      <c r="MX4" s="211">
        <v>41741</v>
      </c>
      <c r="MY4" s="209" t="s">
        <v>50</v>
      </c>
      <c r="MZ4" s="210" t="s">
        <v>50</v>
      </c>
      <c r="NA4" s="211">
        <v>41743</v>
      </c>
      <c r="NB4" s="211">
        <v>41744</v>
      </c>
      <c r="NC4" s="211">
        <v>41745</v>
      </c>
      <c r="ND4" s="211">
        <v>41746</v>
      </c>
      <c r="NE4" s="211">
        <v>41747</v>
      </c>
      <c r="NF4" s="211">
        <v>41748</v>
      </c>
      <c r="NG4" s="209" t="s">
        <v>50</v>
      </c>
      <c r="NH4" s="210" t="s">
        <v>50</v>
      </c>
      <c r="NI4" s="211">
        <v>41750</v>
      </c>
      <c r="NJ4" s="211">
        <v>41751</v>
      </c>
      <c r="NK4" s="211">
        <v>41752</v>
      </c>
      <c r="NL4" s="211">
        <v>41753</v>
      </c>
      <c r="NM4" s="211">
        <v>41754</v>
      </c>
      <c r="NN4" s="211">
        <v>41755</v>
      </c>
      <c r="NO4" s="209" t="s">
        <v>50</v>
      </c>
      <c r="NP4" s="210" t="s">
        <v>50</v>
      </c>
      <c r="NQ4" s="211">
        <v>41757</v>
      </c>
      <c r="NR4" s="211">
        <v>41758</v>
      </c>
      <c r="NS4" s="211">
        <v>41759</v>
      </c>
      <c r="NT4" s="211">
        <v>41760</v>
      </c>
      <c r="NU4" s="211">
        <v>41761</v>
      </c>
      <c r="NV4" s="211">
        <v>41762</v>
      </c>
      <c r="NW4" s="209" t="s">
        <v>50</v>
      </c>
      <c r="NX4" s="218" t="s">
        <v>50</v>
      </c>
      <c r="NY4" s="211">
        <v>41764</v>
      </c>
      <c r="NZ4" s="211">
        <v>41765</v>
      </c>
      <c r="OA4" s="211">
        <v>41766</v>
      </c>
      <c r="OB4" s="211">
        <v>41767</v>
      </c>
      <c r="OC4" s="211">
        <v>41768</v>
      </c>
      <c r="OD4" s="211">
        <v>41769</v>
      </c>
      <c r="OE4" s="209" t="s">
        <v>50</v>
      </c>
      <c r="OF4" s="210" t="s">
        <v>50</v>
      </c>
      <c r="OG4" s="211">
        <v>41771</v>
      </c>
      <c r="OH4" s="211">
        <v>41772</v>
      </c>
      <c r="OI4" s="211">
        <v>41773</v>
      </c>
      <c r="OJ4" s="211">
        <v>41774</v>
      </c>
      <c r="OK4" s="211">
        <v>41775</v>
      </c>
      <c r="OL4" s="211">
        <v>41776</v>
      </c>
      <c r="OM4" s="209" t="s">
        <v>50</v>
      </c>
      <c r="ON4" s="210" t="s">
        <v>50</v>
      </c>
      <c r="OO4" s="211">
        <v>41778</v>
      </c>
      <c r="OP4" s="211">
        <v>41779</v>
      </c>
      <c r="OQ4" s="211">
        <v>41780</v>
      </c>
      <c r="OR4" s="211">
        <v>41781</v>
      </c>
      <c r="OS4" s="211">
        <v>41782</v>
      </c>
      <c r="OT4" s="211">
        <v>41783</v>
      </c>
      <c r="OU4" s="209" t="s">
        <v>50</v>
      </c>
      <c r="OV4" s="210" t="s">
        <v>50</v>
      </c>
      <c r="OW4" s="211">
        <v>41785</v>
      </c>
      <c r="OX4" s="211">
        <v>41786</v>
      </c>
      <c r="OY4" s="211">
        <v>41787</v>
      </c>
      <c r="OZ4" s="211">
        <v>41788</v>
      </c>
      <c r="PA4" s="211">
        <v>41789</v>
      </c>
      <c r="PB4" s="211">
        <v>41790</v>
      </c>
      <c r="PC4" s="209" t="s">
        <v>50</v>
      </c>
      <c r="PD4" s="218" t="s">
        <v>50</v>
      </c>
    </row>
    <row r="5" spans="1:420" s="161" customFormat="1" ht="16.5">
      <c r="A5" s="159" t="s">
        <v>52</v>
      </c>
      <c r="B5" s="196" t="s">
        <v>58</v>
      </c>
      <c r="C5" s="200" t="s">
        <v>57</v>
      </c>
      <c r="D5" s="203" t="s">
        <v>69</v>
      </c>
      <c r="E5" s="184">
        <f t="shared" ref="E5:AE5" si="0">E4</f>
        <v>41428</v>
      </c>
      <c r="F5" s="160">
        <f t="shared" si="0"/>
        <v>41429</v>
      </c>
      <c r="G5" s="160">
        <f t="shared" si="0"/>
        <v>41430</v>
      </c>
      <c r="H5" s="160">
        <f t="shared" si="0"/>
        <v>41431</v>
      </c>
      <c r="I5" s="160">
        <f t="shared" si="0"/>
        <v>41432</v>
      </c>
      <c r="J5" s="160">
        <f t="shared" si="0"/>
        <v>41433</v>
      </c>
      <c r="K5" s="188" t="s">
        <v>54</v>
      </c>
      <c r="L5" s="189" t="s">
        <v>55</v>
      </c>
      <c r="M5" s="184">
        <f t="shared" si="0"/>
        <v>41435</v>
      </c>
      <c r="N5" s="160">
        <f t="shared" si="0"/>
        <v>41436</v>
      </c>
      <c r="O5" s="160">
        <f t="shared" si="0"/>
        <v>41437</v>
      </c>
      <c r="P5" s="160">
        <f t="shared" si="0"/>
        <v>41438</v>
      </c>
      <c r="Q5" s="160">
        <f t="shared" si="0"/>
        <v>41439</v>
      </c>
      <c r="R5" s="160">
        <f t="shared" si="0"/>
        <v>41440</v>
      </c>
      <c r="S5" s="188" t="s">
        <v>54</v>
      </c>
      <c r="T5" s="189" t="s">
        <v>55</v>
      </c>
      <c r="U5" s="184">
        <f t="shared" si="0"/>
        <v>41442</v>
      </c>
      <c r="V5" s="160">
        <f t="shared" si="0"/>
        <v>41443</v>
      </c>
      <c r="W5" s="160">
        <f t="shared" si="0"/>
        <v>41444</v>
      </c>
      <c r="X5" s="160">
        <f t="shared" si="0"/>
        <v>41445</v>
      </c>
      <c r="Y5" s="160">
        <f t="shared" si="0"/>
        <v>41446</v>
      </c>
      <c r="Z5" s="160">
        <f t="shared" si="0"/>
        <v>41447</v>
      </c>
      <c r="AA5" s="188" t="s">
        <v>54</v>
      </c>
      <c r="AB5" s="189" t="s">
        <v>55</v>
      </c>
      <c r="AC5" s="160">
        <f t="shared" si="0"/>
        <v>41449</v>
      </c>
      <c r="AD5" s="160">
        <f t="shared" si="0"/>
        <v>41450</v>
      </c>
      <c r="AE5" s="160">
        <f t="shared" si="0"/>
        <v>41451</v>
      </c>
      <c r="AF5" s="160">
        <f>AF4</f>
        <v>41452</v>
      </c>
      <c r="AG5" s="160">
        <f t="shared" ref="AG5:DA5" si="1">AG4</f>
        <v>41453</v>
      </c>
      <c r="AH5" s="160">
        <f t="shared" si="1"/>
        <v>41454</v>
      </c>
      <c r="AI5" s="188" t="s">
        <v>54</v>
      </c>
      <c r="AJ5" s="220" t="s">
        <v>55</v>
      </c>
      <c r="AK5" s="219">
        <f t="shared" si="1"/>
        <v>41456</v>
      </c>
      <c r="AL5" s="160">
        <f t="shared" si="1"/>
        <v>41457</v>
      </c>
      <c r="AM5" s="160">
        <f t="shared" si="1"/>
        <v>41458</v>
      </c>
      <c r="AN5" s="160">
        <f t="shared" si="1"/>
        <v>41459</v>
      </c>
      <c r="AO5" s="160">
        <f t="shared" si="1"/>
        <v>41460</v>
      </c>
      <c r="AP5" s="179">
        <f t="shared" si="1"/>
        <v>41461</v>
      </c>
      <c r="AQ5" s="188" t="s">
        <v>54</v>
      </c>
      <c r="AR5" s="189" t="s">
        <v>55</v>
      </c>
      <c r="AS5" s="160">
        <f t="shared" si="1"/>
        <v>41463</v>
      </c>
      <c r="AT5" s="160">
        <f t="shared" si="1"/>
        <v>41464</v>
      </c>
      <c r="AU5" s="160">
        <f t="shared" si="1"/>
        <v>41465</v>
      </c>
      <c r="AV5" s="160">
        <f t="shared" si="1"/>
        <v>41466</v>
      </c>
      <c r="AW5" s="160">
        <f t="shared" si="1"/>
        <v>41467</v>
      </c>
      <c r="AX5" s="160">
        <f t="shared" si="1"/>
        <v>41468</v>
      </c>
      <c r="AY5" s="188" t="s">
        <v>54</v>
      </c>
      <c r="AZ5" s="189" t="s">
        <v>55</v>
      </c>
      <c r="BA5" s="160">
        <f t="shared" si="1"/>
        <v>41470</v>
      </c>
      <c r="BB5" s="160">
        <f t="shared" si="1"/>
        <v>41471</v>
      </c>
      <c r="BC5" s="160">
        <f t="shared" si="1"/>
        <v>41472</v>
      </c>
      <c r="BD5" s="160">
        <f t="shared" si="1"/>
        <v>41473</v>
      </c>
      <c r="BE5" s="160">
        <f t="shared" si="1"/>
        <v>41474</v>
      </c>
      <c r="BF5" s="160">
        <f t="shared" si="1"/>
        <v>41475</v>
      </c>
      <c r="BG5" s="188" t="s">
        <v>54</v>
      </c>
      <c r="BH5" s="189" t="s">
        <v>55</v>
      </c>
      <c r="BI5" s="160">
        <f t="shared" ref="BI5:BM5" si="2">BI4</f>
        <v>41477</v>
      </c>
      <c r="BJ5" s="160">
        <f t="shared" si="2"/>
        <v>41478</v>
      </c>
      <c r="BK5" s="160">
        <f t="shared" si="2"/>
        <v>41479</v>
      </c>
      <c r="BL5" s="160">
        <f t="shared" si="2"/>
        <v>41480</v>
      </c>
      <c r="BM5" s="160">
        <f t="shared" si="2"/>
        <v>41481</v>
      </c>
      <c r="BN5" s="160">
        <f t="shared" ref="BN5" si="3">BN4</f>
        <v>41482</v>
      </c>
      <c r="BO5" s="188" t="s">
        <v>54</v>
      </c>
      <c r="BP5" s="189" t="s">
        <v>55</v>
      </c>
      <c r="BQ5" s="160">
        <f t="shared" si="1"/>
        <v>41484</v>
      </c>
      <c r="BR5" s="160">
        <f t="shared" si="1"/>
        <v>41485</v>
      </c>
      <c r="BS5" s="160">
        <f t="shared" si="1"/>
        <v>41486</v>
      </c>
      <c r="BT5" s="160">
        <f t="shared" si="1"/>
        <v>41487</v>
      </c>
      <c r="BU5" s="160">
        <f t="shared" si="1"/>
        <v>41488</v>
      </c>
      <c r="BV5" s="160">
        <f t="shared" si="1"/>
        <v>41489</v>
      </c>
      <c r="BW5" s="188" t="s">
        <v>54</v>
      </c>
      <c r="BX5" s="220" t="s">
        <v>55</v>
      </c>
      <c r="BY5" s="219">
        <f t="shared" ref="BY5:CD5" si="4">BY4</f>
        <v>41491</v>
      </c>
      <c r="BZ5" s="160">
        <f t="shared" si="4"/>
        <v>41492</v>
      </c>
      <c r="CA5" s="160">
        <f t="shared" si="4"/>
        <v>41493</v>
      </c>
      <c r="CB5" s="160">
        <f t="shared" si="4"/>
        <v>41494</v>
      </c>
      <c r="CC5" s="160">
        <f t="shared" si="4"/>
        <v>41495</v>
      </c>
      <c r="CD5" s="160">
        <f t="shared" si="4"/>
        <v>41496</v>
      </c>
      <c r="CE5" s="188" t="s">
        <v>54</v>
      </c>
      <c r="CF5" s="189" t="s">
        <v>55</v>
      </c>
      <c r="CG5" s="160">
        <f t="shared" si="1"/>
        <v>41498</v>
      </c>
      <c r="CH5" s="160">
        <f t="shared" si="1"/>
        <v>41499</v>
      </c>
      <c r="CI5" s="160">
        <f t="shared" si="1"/>
        <v>41500</v>
      </c>
      <c r="CJ5" s="160">
        <f t="shared" si="1"/>
        <v>41501</v>
      </c>
      <c r="CK5" s="160">
        <f t="shared" si="1"/>
        <v>41502</v>
      </c>
      <c r="CL5" s="160">
        <f t="shared" si="1"/>
        <v>41503</v>
      </c>
      <c r="CM5" s="188" t="s">
        <v>54</v>
      </c>
      <c r="CN5" s="189" t="s">
        <v>55</v>
      </c>
      <c r="CO5" s="160">
        <f t="shared" si="1"/>
        <v>41505</v>
      </c>
      <c r="CP5" s="160">
        <f t="shared" si="1"/>
        <v>41506</v>
      </c>
      <c r="CQ5" s="160">
        <f t="shared" si="1"/>
        <v>41507</v>
      </c>
      <c r="CR5" s="160">
        <f t="shared" si="1"/>
        <v>41508</v>
      </c>
      <c r="CS5" s="160">
        <f t="shared" si="1"/>
        <v>41509</v>
      </c>
      <c r="CT5" s="160">
        <f t="shared" si="1"/>
        <v>41510</v>
      </c>
      <c r="CU5" s="188" t="s">
        <v>54</v>
      </c>
      <c r="CV5" s="189" t="s">
        <v>55</v>
      </c>
      <c r="CW5" s="160">
        <f t="shared" si="1"/>
        <v>41512</v>
      </c>
      <c r="CX5" s="160">
        <f t="shared" si="1"/>
        <v>41513</v>
      </c>
      <c r="CY5" s="160">
        <f t="shared" si="1"/>
        <v>41514</v>
      </c>
      <c r="CZ5" s="160">
        <f t="shared" si="1"/>
        <v>41515</v>
      </c>
      <c r="DA5" s="160">
        <f t="shared" si="1"/>
        <v>41516</v>
      </c>
      <c r="DB5" s="160">
        <f t="shared" ref="DB5:DW5" si="5">DB4</f>
        <v>41517</v>
      </c>
      <c r="DC5" s="188" t="s">
        <v>54</v>
      </c>
      <c r="DD5" s="220" t="s">
        <v>55</v>
      </c>
      <c r="DE5" s="219">
        <f t="shared" si="5"/>
        <v>41519</v>
      </c>
      <c r="DF5" s="160">
        <f t="shared" si="5"/>
        <v>41520</v>
      </c>
      <c r="DG5" s="160">
        <f t="shared" si="5"/>
        <v>41521</v>
      </c>
      <c r="DH5" s="160">
        <f t="shared" si="5"/>
        <v>41522</v>
      </c>
      <c r="DI5" s="160">
        <f t="shared" si="5"/>
        <v>41523</v>
      </c>
      <c r="DJ5" s="160">
        <f t="shared" si="5"/>
        <v>41524</v>
      </c>
      <c r="DK5" s="188" t="s">
        <v>54</v>
      </c>
      <c r="DL5" s="189" t="s">
        <v>55</v>
      </c>
      <c r="DM5" s="160">
        <f t="shared" si="5"/>
        <v>41526</v>
      </c>
      <c r="DN5" s="160">
        <f t="shared" si="5"/>
        <v>41527</v>
      </c>
      <c r="DO5" s="160">
        <f t="shared" si="5"/>
        <v>41528</v>
      </c>
      <c r="DP5" s="160">
        <f t="shared" si="5"/>
        <v>41529</v>
      </c>
      <c r="DQ5" s="160">
        <f t="shared" si="5"/>
        <v>41530</v>
      </c>
      <c r="DR5" s="160">
        <f t="shared" si="5"/>
        <v>41531</v>
      </c>
      <c r="DS5" s="188" t="s">
        <v>54</v>
      </c>
      <c r="DT5" s="189" t="s">
        <v>55</v>
      </c>
      <c r="DU5" s="160">
        <f t="shared" si="5"/>
        <v>41533</v>
      </c>
      <c r="DV5" s="160">
        <f t="shared" si="5"/>
        <v>41534</v>
      </c>
      <c r="DW5" s="160">
        <f t="shared" si="5"/>
        <v>41535</v>
      </c>
      <c r="DX5" s="160">
        <f>DX4</f>
        <v>41536</v>
      </c>
      <c r="DY5" s="160">
        <f t="shared" ref="DY5:EX5" si="6">DY4</f>
        <v>41537</v>
      </c>
      <c r="DZ5" s="160">
        <f t="shared" si="6"/>
        <v>41538</v>
      </c>
      <c r="EA5" s="188" t="s">
        <v>54</v>
      </c>
      <c r="EB5" s="189" t="s">
        <v>55</v>
      </c>
      <c r="EC5" s="160">
        <f t="shared" si="6"/>
        <v>41540</v>
      </c>
      <c r="ED5" s="160">
        <f t="shared" si="6"/>
        <v>41541</v>
      </c>
      <c r="EE5" s="160">
        <f t="shared" si="6"/>
        <v>41542</v>
      </c>
      <c r="EF5" s="160">
        <f t="shared" si="6"/>
        <v>41543</v>
      </c>
      <c r="EG5" s="160">
        <f t="shared" si="6"/>
        <v>41544</v>
      </c>
      <c r="EH5" s="160">
        <f t="shared" si="6"/>
        <v>41545</v>
      </c>
      <c r="EI5" s="188" t="s">
        <v>54</v>
      </c>
      <c r="EJ5" s="220" t="s">
        <v>55</v>
      </c>
      <c r="EK5" s="219">
        <f t="shared" si="6"/>
        <v>41547</v>
      </c>
      <c r="EL5" s="160">
        <f t="shared" si="6"/>
        <v>41548</v>
      </c>
      <c r="EM5" s="160">
        <f t="shared" si="6"/>
        <v>41549</v>
      </c>
      <c r="EN5" s="160">
        <f t="shared" si="6"/>
        <v>41550</v>
      </c>
      <c r="EO5" s="160">
        <f t="shared" si="6"/>
        <v>41551</v>
      </c>
      <c r="EP5" s="160">
        <f t="shared" si="6"/>
        <v>41552</v>
      </c>
      <c r="EQ5" s="188" t="s">
        <v>54</v>
      </c>
      <c r="ER5" s="189" t="s">
        <v>55</v>
      </c>
      <c r="ES5" s="160">
        <f t="shared" si="6"/>
        <v>41554</v>
      </c>
      <c r="ET5" s="160">
        <f t="shared" si="6"/>
        <v>41555</v>
      </c>
      <c r="EU5" s="160">
        <f t="shared" si="6"/>
        <v>41556</v>
      </c>
      <c r="EV5" s="160">
        <f t="shared" si="6"/>
        <v>41557</v>
      </c>
      <c r="EW5" s="160">
        <f t="shared" si="6"/>
        <v>41558</v>
      </c>
      <c r="EX5" s="160">
        <f t="shared" si="6"/>
        <v>41559</v>
      </c>
      <c r="EY5" s="188" t="s">
        <v>54</v>
      </c>
      <c r="EZ5" s="189" t="s">
        <v>55</v>
      </c>
      <c r="FA5" s="160">
        <f t="shared" ref="FA5:GL5" si="7">FA4</f>
        <v>41561</v>
      </c>
      <c r="FB5" s="160">
        <f t="shared" si="7"/>
        <v>41562</v>
      </c>
      <c r="FC5" s="160">
        <f t="shared" si="7"/>
        <v>41563</v>
      </c>
      <c r="FD5" s="160">
        <f t="shared" si="7"/>
        <v>41564</v>
      </c>
      <c r="FE5" s="160">
        <f t="shared" si="7"/>
        <v>41565</v>
      </c>
      <c r="FF5" s="160">
        <f t="shared" si="7"/>
        <v>41566</v>
      </c>
      <c r="FG5" s="188" t="s">
        <v>54</v>
      </c>
      <c r="FH5" s="189" t="s">
        <v>55</v>
      </c>
      <c r="FI5" s="160">
        <f t="shared" si="7"/>
        <v>41568</v>
      </c>
      <c r="FJ5" s="160">
        <f t="shared" si="7"/>
        <v>41569</v>
      </c>
      <c r="FK5" s="160">
        <f t="shared" si="7"/>
        <v>41570</v>
      </c>
      <c r="FL5" s="160">
        <f t="shared" si="7"/>
        <v>41571</v>
      </c>
      <c r="FM5" s="160">
        <f t="shared" si="7"/>
        <v>41572</v>
      </c>
      <c r="FN5" s="160">
        <f t="shared" si="7"/>
        <v>41573</v>
      </c>
      <c r="FO5" s="188" t="s">
        <v>54</v>
      </c>
      <c r="FP5" s="189" t="s">
        <v>55</v>
      </c>
      <c r="FQ5" s="160">
        <f t="shared" si="7"/>
        <v>41575</v>
      </c>
      <c r="FR5" s="160">
        <f t="shared" si="7"/>
        <v>41576</v>
      </c>
      <c r="FS5" s="160">
        <f t="shared" si="7"/>
        <v>41577</v>
      </c>
      <c r="FT5" s="160">
        <f t="shared" si="7"/>
        <v>41578</v>
      </c>
      <c r="FU5" s="160">
        <f t="shared" si="7"/>
        <v>41579</v>
      </c>
      <c r="FV5" s="160">
        <f t="shared" si="7"/>
        <v>41580</v>
      </c>
      <c r="FW5" s="188" t="s">
        <v>54</v>
      </c>
      <c r="FX5" s="220" t="s">
        <v>55</v>
      </c>
      <c r="FY5" s="219">
        <f t="shared" si="7"/>
        <v>41582</v>
      </c>
      <c r="FZ5" s="160">
        <f t="shared" si="7"/>
        <v>41583</v>
      </c>
      <c r="GA5" s="160">
        <f t="shared" si="7"/>
        <v>41584</v>
      </c>
      <c r="GB5" s="160">
        <f t="shared" si="7"/>
        <v>41585</v>
      </c>
      <c r="GC5" s="160">
        <f t="shared" si="7"/>
        <v>41586</v>
      </c>
      <c r="GD5" s="160">
        <f t="shared" si="7"/>
        <v>41587</v>
      </c>
      <c r="GE5" s="188" t="s">
        <v>54</v>
      </c>
      <c r="GF5" s="189" t="s">
        <v>55</v>
      </c>
      <c r="GG5" s="160">
        <f t="shared" si="7"/>
        <v>41589</v>
      </c>
      <c r="GH5" s="160">
        <f t="shared" si="7"/>
        <v>41590</v>
      </c>
      <c r="GI5" s="160">
        <f t="shared" si="7"/>
        <v>41591</v>
      </c>
      <c r="GJ5" s="160">
        <f t="shared" si="7"/>
        <v>41592</v>
      </c>
      <c r="GK5" s="160">
        <f t="shared" si="7"/>
        <v>41593</v>
      </c>
      <c r="GL5" s="160">
        <f t="shared" si="7"/>
        <v>41594</v>
      </c>
      <c r="GM5" s="188" t="s">
        <v>54</v>
      </c>
      <c r="GN5" s="189" t="s">
        <v>55</v>
      </c>
      <c r="GO5" s="160">
        <f t="shared" ref="GO5:HE5" si="8">GO4</f>
        <v>41596</v>
      </c>
      <c r="GP5" s="160">
        <f t="shared" si="8"/>
        <v>41597</v>
      </c>
      <c r="GQ5" s="160">
        <f t="shared" si="8"/>
        <v>41598</v>
      </c>
      <c r="GR5" s="160">
        <f t="shared" si="8"/>
        <v>41599</v>
      </c>
      <c r="GS5" s="160">
        <f t="shared" si="8"/>
        <v>41600</v>
      </c>
      <c r="GT5" s="160">
        <f t="shared" si="8"/>
        <v>41601</v>
      </c>
      <c r="GU5" s="188" t="s">
        <v>54</v>
      </c>
      <c r="GV5" s="189" t="s">
        <v>55</v>
      </c>
      <c r="GW5" s="160">
        <f t="shared" si="8"/>
        <v>41603</v>
      </c>
      <c r="GX5" s="160">
        <f t="shared" si="8"/>
        <v>41604</v>
      </c>
      <c r="GY5" s="160">
        <f t="shared" si="8"/>
        <v>41605</v>
      </c>
      <c r="GZ5" s="160">
        <f t="shared" si="8"/>
        <v>41606</v>
      </c>
      <c r="HA5" s="160">
        <f t="shared" si="8"/>
        <v>41607</v>
      </c>
      <c r="HB5" s="160">
        <f t="shared" si="8"/>
        <v>41608</v>
      </c>
      <c r="HC5" s="188" t="s">
        <v>54</v>
      </c>
      <c r="HD5" s="220" t="s">
        <v>55</v>
      </c>
      <c r="HE5" s="219">
        <f t="shared" si="8"/>
        <v>41610</v>
      </c>
      <c r="HF5" s="160">
        <f t="shared" ref="HF5:HG5" si="9">HF4</f>
        <v>41611</v>
      </c>
      <c r="HG5" s="160">
        <f t="shared" si="9"/>
        <v>41612</v>
      </c>
      <c r="HH5" s="160">
        <f t="shared" ref="HH5:HI5" si="10">HH4</f>
        <v>41613</v>
      </c>
      <c r="HI5" s="160">
        <f t="shared" si="10"/>
        <v>41614</v>
      </c>
      <c r="HJ5" s="160">
        <f t="shared" ref="HJ5:HO5" si="11">HJ4</f>
        <v>41615</v>
      </c>
      <c r="HK5" s="188" t="s">
        <v>54</v>
      </c>
      <c r="HL5" s="189" t="s">
        <v>55</v>
      </c>
      <c r="HM5" s="160">
        <f t="shared" si="11"/>
        <v>41617</v>
      </c>
      <c r="HN5" s="160">
        <f t="shared" si="11"/>
        <v>41618</v>
      </c>
      <c r="HO5" s="160">
        <f t="shared" si="11"/>
        <v>41619</v>
      </c>
      <c r="HP5" s="160">
        <f t="shared" ref="HP5:IV5" si="12">HP4</f>
        <v>41620</v>
      </c>
      <c r="HQ5" s="160">
        <f t="shared" si="12"/>
        <v>41621</v>
      </c>
      <c r="HR5" s="160">
        <f t="shared" si="12"/>
        <v>41622</v>
      </c>
      <c r="HS5" s="188" t="s">
        <v>54</v>
      </c>
      <c r="HT5" s="189" t="s">
        <v>55</v>
      </c>
      <c r="HU5" s="160">
        <f t="shared" si="12"/>
        <v>41624</v>
      </c>
      <c r="HV5" s="160">
        <f t="shared" si="12"/>
        <v>41625</v>
      </c>
      <c r="HW5" s="160">
        <f t="shared" si="12"/>
        <v>41626</v>
      </c>
      <c r="HX5" s="160">
        <f t="shared" si="12"/>
        <v>41627</v>
      </c>
      <c r="HY5" s="160">
        <f t="shared" si="12"/>
        <v>41628</v>
      </c>
      <c r="HZ5" s="160">
        <f t="shared" si="12"/>
        <v>41629</v>
      </c>
      <c r="IA5" s="188" t="s">
        <v>54</v>
      </c>
      <c r="IB5" s="189" t="s">
        <v>55</v>
      </c>
      <c r="IC5" s="160">
        <f t="shared" si="12"/>
        <v>41631</v>
      </c>
      <c r="ID5" s="160">
        <f t="shared" si="12"/>
        <v>41632</v>
      </c>
      <c r="IE5" s="160">
        <f t="shared" si="12"/>
        <v>41633</v>
      </c>
      <c r="IF5" s="160">
        <f t="shared" si="12"/>
        <v>41634</v>
      </c>
      <c r="IG5" s="160">
        <f t="shared" si="12"/>
        <v>41635</v>
      </c>
      <c r="IH5" s="160">
        <f t="shared" si="12"/>
        <v>41636</v>
      </c>
      <c r="II5" s="188" t="s">
        <v>54</v>
      </c>
      <c r="IJ5" s="220" t="s">
        <v>55</v>
      </c>
      <c r="IK5" s="219">
        <f t="shared" si="12"/>
        <v>41638</v>
      </c>
      <c r="IL5" s="160">
        <f t="shared" si="12"/>
        <v>41639</v>
      </c>
      <c r="IM5" s="160">
        <f t="shared" si="12"/>
        <v>41640</v>
      </c>
      <c r="IN5" s="160">
        <f t="shared" si="12"/>
        <v>41641</v>
      </c>
      <c r="IO5" s="160">
        <f t="shared" si="12"/>
        <v>41642</v>
      </c>
      <c r="IP5" s="160">
        <f t="shared" si="12"/>
        <v>41643</v>
      </c>
      <c r="IQ5" s="188" t="s">
        <v>54</v>
      </c>
      <c r="IR5" s="189" t="s">
        <v>55</v>
      </c>
      <c r="IS5" s="160">
        <f t="shared" si="12"/>
        <v>41645</v>
      </c>
      <c r="IT5" s="160">
        <f t="shared" si="12"/>
        <v>41646</v>
      </c>
      <c r="IU5" s="160">
        <f t="shared" si="12"/>
        <v>41647</v>
      </c>
      <c r="IV5" s="160">
        <f t="shared" si="12"/>
        <v>41648</v>
      </c>
      <c r="IW5" s="160">
        <f t="shared" ref="IW5:LQ5" si="13">IW4</f>
        <v>41649</v>
      </c>
      <c r="IX5" s="160">
        <f t="shared" si="13"/>
        <v>41650</v>
      </c>
      <c r="IY5" s="188" t="s">
        <v>54</v>
      </c>
      <c r="IZ5" s="189" t="s">
        <v>55</v>
      </c>
      <c r="JA5" s="160">
        <f t="shared" si="13"/>
        <v>41652</v>
      </c>
      <c r="JB5" s="160">
        <f t="shared" si="13"/>
        <v>41653</v>
      </c>
      <c r="JC5" s="160">
        <f t="shared" si="13"/>
        <v>41654</v>
      </c>
      <c r="JD5" s="160">
        <f t="shared" si="13"/>
        <v>41655</v>
      </c>
      <c r="JE5" s="160">
        <f t="shared" si="13"/>
        <v>41656</v>
      </c>
      <c r="JF5" s="160">
        <f t="shared" si="13"/>
        <v>41657</v>
      </c>
      <c r="JG5" s="188" t="s">
        <v>54</v>
      </c>
      <c r="JH5" s="189" t="s">
        <v>55</v>
      </c>
      <c r="JI5" s="160">
        <f t="shared" si="13"/>
        <v>41659</v>
      </c>
      <c r="JJ5" s="160">
        <f t="shared" si="13"/>
        <v>41660</v>
      </c>
      <c r="JK5" s="160">
        <f t="shared" si="13"/>
        <v>41661</v>
      </c>
      <c r="JL5" s="160">
        <f t="shared" si="13"/>
        <v>41662</v>
      </c>
      <c r="JM5" s="160">
        <f t="shared" si="13"/>
        <v>41663</v>
      </c>
      <c r="JN5" s="160">
        <f t="shared" si="13"/>
        <v>41664</v>
      </c>
      <c r="JO5" s="188" t="s">
        <v>54</v>
      </c>
      <c r="JP5" s="189" t="s">
        <v>55</v>
      </c>
      <c r="JQ5" s="160">
        <f t="shared" si="13"/>
        <v>41666</v>
      </c>
      <c r="JR5" s="160">
        <f t="shared" si="13"/>
        <v>41667</v>
      </c>
      <c r="JS5" s="160">
        <f t="shared" si="13"/>
        <v>41668</v>
      </c>
      <c r="JT5" s="160">
        <f t="shared" si="13"/>
        <v>41669</v>
      </c>
      <c r="JU5" s="160">
        <f t="shared" si="13"/>
        <v>41670</v>
      </c>
      <c r="JV5" s="160">
        <f t="shared" si="13"/>
        <v>41671</v>
      </c>
      <c r="JW5" s="188" t="s">
        <v>54</v>
      </c>
      <c r="JX5" s="220" t="s">
        <v>55</v>
      </c>
      <c r="JY5" s="219">
        <f t="shared" si="13"/>
        <v>41673</v>
      </c>
      <c r="JZ5" s="160">
        <f t="shared" si="13"/>
        <v>41674</v>
      </c>
      <c r="KA5" s="160">
        <f t="shared" si="13"/>
        <v>41675</v>
      </c>
      <c r="KB5" s="160">
        <f t="shared" si="13"/>
        <v>41676</v>
      </c>
      <c r="KC5" s="160">
        <f t="shared" si="13"/>
        <v>41677</v>
      </c>
      <c r="KD5" s="160">
        <f t="shared" si="13"/>
        <v>41678</v>
      </c>
      <c r="KE5" s="188" t="s">
        <v>54</v>
      </c>
      <c r="KF5" s="189" t="s">
        <v>55</v>
      </c>
      <c r="KG5" s="160">
        <f t="shared" si="13"/>
        <v>41680</v>
      </c>
      <c r="KH5" s="160">
        <f t="shared" si="13"/>
        <v>41681</v>
      </c>
      <c r="KI5" s="160">
        <f t="shared" si="13"/>
        <v>41682</v>
      </c>
      <c r="KJ5" s="160">
        <f t="shared" si="13"/>
        <v>41683</v>
      </c>
      <c r="KK5" s="160">
        <f t="shared" si="13"/>
        <v>41684</v>
      </c>
      <c r="KL5" s="160">
        <f t="shared" si="13"/>
        <v>41685</v>
      </c>
      <c r="KM5" s="188" t="s">
        <v>54</v>
      </c>
      <c r="KN5" s="189" t="s">
        <v>55</v>
      </c>
      <c r="KO5" s="160">
        <f t="shared" si="13"/>
        <v>41687</v>
      </c>
      <c r="KP5" s="160">
        <f t="shared" si="13"/>
        <v>41688</v>
      </c>
      <c r="KQ5" s="160">
        <f t="shared" si="13"/>
        <v>41689</v>
      </c>
      <c r="KR5" s="160">
        <f t="shared" si="13"/>
        <v>41690</v>
      </c>
      <c r="KS5" s="160">
        <f t="shared" si="13"/>
        <v>41691</v>
      </c>
      <c r="KT5" s="160">
        <f t="shared" si="13"/>
        <v>41692</v>
      </c>
      <c r="KU5" s="188" t="s">
        <v>54</v>
      </c>
      <c r="KV5" s="189" t="s">
        <v>55</v>
      </c>
      <c r="KW5" s="160">
        <f t="shared" si="13"/>
        <v>41694</v>
      </c>
      <c r="KX5" s="160">
        <f t="shared" si="13"/>
        <v>41695</v>
      </c>
      <c r="KY5" s="160">
        <f t="shared" si="13"/>
        <v>41696</v>
      </c>
      <c r="KZ5" s="160">
        <f t="shared" si="13"/>
        <v>41697</v>
      </c>
      <c r="LA5" s="160">
        <f t="shared" si="13"/>
        <v>41698</v>
      </c>
      <c r="LB5" s="160">
        <f t="shared" si="13"/>
        <v>41699</v>
      </c>
      <c r="LC5" s="188" t="s">
        <v>54</v>
      </c>
      <c r="LD5" s="220" t="s">
        <v>55</v>
      </c>
      <c r="LE5" s="219">
        <f t="shared" si="13"/>
        <v>41701</v>
      </c>
      <c r="LF5" s="160">
        <f t="shared" si="13"/>
        <v>41702</v>
      </c>
      <c r="LG5" s="160">
        <f t="shared" si="13"/>
        <v>41703</v>
      </c>
      <c r="LH5" s="160">
        <f t="shared" si="13"/>
        <v>41704</v>
      </c>
      <c r="LI5" s="160">
        <f t="shared" si="13"/>
        <v>41705</v>
      </c>
      <c r="LJ5" s="160">
        <f t="shared" si="13"/>
        <v>41706</v>
      </c>
      <c r="LK5" s="188" t="s">
        <v>54</v>
      </c>
      <c r="LL5" s="189" t="s">
        <v>55</v>
      </c>
      <c r="LM5" s="160">
        <f t="shared" si="13"/>
        <v>41708</v>
      </c>
      <c r="LN5" s="160">
        <f t="shared" si="13"/>
        <v>41709</v>
      </c>
      <c r="LO5" s="160">
        <f t="shared" si="13"/>
        <v>41710</v>
      </c>
      <c r="LP5" s="160">
        <f t="shared" si="13"/>
        <v>41711</v>
      </c>
      <c r="LQ5" s="160">
        <f t="shared" si="13"/>
        <v>41712</v>
      </c>
      <c r="LR5" s="160">
        <f t="shared" ref="LR5:OL5" si="14">LR4</f>
        <v>41713</v>
      </c>
      <c r="LS5" s="188" t="s">
        <v>54</v>
      </c>
      <c r="LT5" s="189" t="s">
        <v>55</v>
      </c>
      <c r="LU5" s="160">
        <f t="shared" si="14"/>
        <v>41715</v>
      </c>
      <c r="LV5" s="160">
        <f t="shared" si="14"/>
        <v>41716</v>
      </c>
      <c r="LW5" s="160">
        <f t="shared" si="14"/>
        <v>41717</v>
      </c>
      <c r="LX5" s="160">
        <f t="shared" si="14"/>
        <v>41718</v>
      </c>
      <c r="LY5" s="160">
        <f t="shared" si="14"/>
        <v>41719</v>
      </c>
      <c r="LZ5" s="160">
        <f t="shared" si="14"/>
        <v>41720</v>
      </c>
      <c r="MA5" s="188" t="s">
        <v>54</v>
      </c>
      <c r="MB5" s="189" t="s">
        <v>55</v>
      </c>
      <c r="MC5" s="160">
        <f t="shared" si="14"/>
        <v>41722</v>
      </c>
      <c r="MD5" s="160">
        <f t="shared" si="14"/>
        <v>41723</v>
      </c>
      <c r="ME5" s="160">
        <f t="shared" si="14"/>
        <v>41724</v>
      </c>
      <c r="MF5" s="160">
        <f t="shared" si="14"/>
        <v>41725</v>
      </c>
      <c r="MG5" s="160">
        <f t="shared" si="14"/>
        <v>41726</v>
      </c>
      <c r="MH5" s="160">
        <f t="shared" si="14"/>
        <v>41727</v>
      </c>
      <c r="MI5" s="188" t="s">
        <v>54</v>
      </c>
      <c r="MJ5" s="220" t="s">
        <v>55</v>
      </c>
      <c r="MK5" s="219">
        <f t="shared" si="14"/>
        <v>41729</v>
      </c>
      <c r="ML5" s="160">
        <f t="shared" si="14"/>
        <v>41730</v>
      </c>
      <c r="MM5" s="160">
        <f t="shared" si="14"/>
        <v>41731</v>
      </c>
      <c r="MN5" s="160">
        <f t="shared" si="14"/>
        <v>41732</v>
      </c>
      <c r="MO5" s="160">
        <f t="shared" si="14"/>
        <v>41733</v>
      </c>
      <c r="MP5" s="160">
        <f t="shared" si="14"/>
        <v>41734</v>
      </c>
      <c r="MQ5" s="188" t="s">
        <v>54</v>
      </c>
      <c r="MR5" s="189" t="s">
        <v>55</v>
      </c>
      <c r="MS5" s="160">
        <f t="shared" si="14"/>
        <v>41736</v>
      </c>
      <c r="MT5" s="160">
        <f t="shared" si="14"/>
        <v>41737</v>
      </c>
      <c r="MU5" s="160">
        <f t="shared" si="14"/>
        <v>41738</v>
      </c>
      <c r="MV5" s="160">
        <f t="shared" si="14"/>
        <v>41739</v>
      </c>
      <c r="MW5" s="160">
        <f t="shared" si="14"/>
        <v>41740</v>
      </c>
      <c r="MX5" s="160">
        <f t="shared" si="14"/>
        <v>41741</v>
      </c>
      <c r="MY5" s="188" t="s">
        <v>54</v>
      </c>
      <c r="MZ5" s="189" t="s">
        <v>55</v>
      </c>
      <c r="NA5" s="160">
        <f t="shared" si="14"/>
        <v>41743</v>
      </c>
      <c r="NB5" s="160">
        <f t="shared" si="14"/>
        <v>41744</v>
      </c>
      <c r="NC5" s="160">
        <f t="shared" si="14"/>
        <v>41745</v>
      </c>
      <c r="ND5" s="160">
        <f t="shared" si="14"/>
        <v>41746</v>
      </c>
      <c r="NE5" s="160">
        <f t="shared" si="14"/>
        <v>41747</v>
      </c>
      <c r="NF5" s="160">
        <f t="shared" si="14"/>
        <v>41748</v>
      </c>
      <c r="NG5" s="188" t="s">
        <v>54</v>
      </c>
      <c r="NH5" s="189" t="s">
        <v>55</v>
      </c>
      <c r="NI5" s="160">
        <f t="shared" si="14"/>
        <v>41750</v>
      </c>
      <c r="NJ5" s="160">
        <f t="shared" si="14"/>
        <v>41751</v>
      </c>
      <c r="NK5" s="160">
        <f t="shared" si="14"/>
        <v>41752</v>
      </c>
      <c r="NL5" s="160">
        <f t="shared" si="14"/>
        <v>41753</v>
      </c>
      <c r="NM5" s="160">
        <f t="shared" si="14"/>
        <v>41754</v>
      </c>
      <c r="NN5" s="160">
        <f t="shared" si="14"/>
        <v>41755</v>
      </c>
      <c r="NO5" s="188" t="s">
        <v>54</v>
      </c>
      <c r="NP5" s="189" t="s">
        <v>55</v>
      </c>
      <c r="NQ5" s="184">
        <f t="shared" si="14"/>
        <v>41757</v>
      </c>
      <c r="NR5" s="160">
        <f t="shared" si="14"/>
        <v>41758</v>
      </c>
      <c r="NS5" s="160">
        <f t="shared" si="14"/>
        <v>41759</v>
      </c>
      <c r="NT5" s="160">
        <f t="shared" si="14"/>
        <v>41760</v>
      </c>
      <c r="NU5" s="160">
        <f t="shared" si="14"/>
        <v>41761</v>
      </c>
      <c r="NV5" s="160">
        <f t="shared" si="14"/>
        <v>41762</v>
      </c>
      <c r="NW5" s="188" t="s">
        <v>54</v>
      </c>
      <c r="NX5" s="220" t="s">
        <v>55</v>
      </c>
      <c r="NY5" s="184">
        <f t="shared" si="14"/>
        <v>41764</v>
      </c>
      <c r="NZ5" s="160">
        <f t="shared" si="14"/>
        <v>41765</v>
      </c>
      <c r="OA5" s="160">
        <f t="shared" si="14"/>
        <v>41766</v>
      </c>
      <c r="OB5" s="160">
        <f t="shared" si="14"/>
        <v>41767</v>
      </c>
      <c r="OC5" s="160">
        <f t="shared" si="14"/>
        <v>41768</v>
      </c>
      <c r="OD5" s="160">
        <f t="shared" si="14"/>
        <v>41769</v>
      </c>
      <c r="OE5" s="188" t="s">
        <v>54</v>
      </c>
      <c r="OF5" s="189" t="s">
        <v>55</v>
      </c>
      <c r="OG5" s="160">
        <f t="shared" si="14"/>
        <v>41771</v>
      </c>
      <c r="OH5" s="160">
        <f t="shared" si="14"/>
        <v>41772</v>
      </c>
      <c r="OI5" s="160">
        <f t="shared" si="14"/>
        <v>41773</v>
      </c>
      <c r="OJ5" s="160">
        <f t="shared" si="14"/>
        <v>41774</v>
      </c>
      <c r="OK5" s="160">
        <f t="shared" si="14"/>
        <v>41775</v>
      </c>
      <c r="OL5" s="160">
        <f t="shared" si="14"/>
        <v>41776</v>
      </c>
      <c r="OM5" s="188" t="s">
        <v>54</v>
      </c>
      <c r="ON5" s="189" t="s">
        <v>55</v>
      </c>
      <c r="OO5" s="160">
        <f t="shared" ref="OO5:PB5" si="15">OO4</f>
        <v>41778</v>
      </c>
      <c r="OP5" s="160">
        <f t="shared" si="15"/>
        <v>41779</v>
      </c>
      <c r="OQ5" s="160">
        <f t="shared" si="15"/>
        <v>41780</v>
      </c>
      <c r="OR5" s="160">
        <f t="shared" si="15"/>
        <v>41781</v>
      </c>
      <c r="OS5" s="160">
        <f t="shared" si="15"/>
        <v>41782</v>
      </c>
      <c r="OT5" s="160">
        <f t="shared" si="15"/>
        <v>41783</v>
      </c>
      <c r="OU5" s="188" t="s">
        <v>54</v>
      </c>
      <c r="OV5" s="189" t="s">
        <v>55</v>
      </c>
      <c r="OW5" s="160">
        <f t="shared" si="15"/>
        <v>41785</v>
      </c>
      <c r="OX5" s="160">
        <f t="shared" si="15"/>
        <v>41786</v>
      </c>
      <c r="OY5" s="160">
        <f t="shared" si="15"/>
        <v>41787</v>
      </c>
      <c r="OZ5" s="160">
        <f t="shared" si="15"/>
        <v>41788</v>
      </c>
      <c r="PA5" s="160">
        <f t="shared" si="15"/>
        <v>41789</v>
      </c>
      <c r="PB5" s="160">
        <f t="shared" si="15"/>
        <v>41790</v>
      </c>
      <c r="PC5" s="188" t="s">
        <v>54</v>
      </c>
      <c r="PD5" s="220" t="s">
        <v>55</v>
      </c>
    </row>
    <row r="6" spans="1:420" ht="15.75" thickBot="1">
      <c r="A6" s="162"/>
      <c r="B6" s="197"/>
      <c r="C6" s="192"/>
      <c r="D6" s="192"/>
      <c r="E6" s="163"/>
      <c r="F6" s="164" t="str">
        <f>IF(WEEKDAY(4:4,2)&gt;5,"f","")</f>
        <v/>
      </c>
      <c r="G6" s="164" t="str">
        <f>IF(WEEKDAY(4:4,2)&gt;5,"f","")</f>
        <v/>
      </c>
      <c r="H6" s="164" t="str">
        <f>IF(WEEKDAY(4:4,2)&gt;5,"f","")</f>
        <v/>
      </c>
      <c r="I6" s="164" t="str">
        <f>IF(WEEKDAY(4:4,2)&gt;5,"f","")</f>
        <v/>
      </c>
      <c r="J6" s="164" t="str">
        <f>IF(WEEKDAY(4:4,2)&gt;5,"f","")</f>
        <v>f</v>
      </c>
      <c r="K6" s="164"/>
      <c r="L6" s="185"/>
      <c r="M6" s="163" t="s">
        <v>53</v>
      </c>
      <c r="N6" s="164" t="str">
        <f>IF(WEEKDAY(4:4,2)&gt;5,"f","")</f>
        <v/>
      </c>
      <c r="O6" s="164"/>
      <c r="P6" s="164" t="str">
        <f>IF(WEEKDAY(4:4,2)&gt;5,"f","")</f>
        <v/>
      </c>
      <c r="Q6" s="164" t="str">
        <f>IF(WEEKDAY(4:4,2)&gt;5,"f","")</f>
        <v/>
      </c>
      <c r="R6" s="164" t="str">
        <f>IF(WEEKDAY(4:4,2)&gt;5,"f","")</f>
        <v>f</v>
      </c>
      <c r="S6" s="164"/>
      <c r="T6" s="185"/>
      <c r="U6" s="163" t="str">
        <f t="shared" ref="U6:Z6" si="16">IF(WEEKDAY(4:4,2)&gt;5,"f","")</f>
        <v/>
      </c>
      <c r="V6" s="164" t="str">
        <f t="shared" si="16"/>
        <v/>
      </c>
      <c r="W6" s="164" t="str">
        <f t="shared" si="16"/>
        <v/>
      </c>
      <c r="X6" s="164" t="str">
        <f t="shared" si="16"/>
        <v/>
      </c>
      <c r="Y6" s="164" t="str">
        <f t="shared" si="16"/>
        <v/>
      </c>
      <c r="Z6" s="164" t="str">
        <f t="shared" si="16"/>
        <v>f</v>
      </c>
      <c r="AA6" s="164"/>
      <c r="AB6" s="185"/>
      <c r="AC6" s="164" t="str">
        <f t="shared" ref="AC6:AH6" si="17">IF(WEEKDAY(4:4,2)&gt;5,"f","")</f>
        <v/>
      </c>
      <c r="AD6" s="164" t="str">
        <f t="shared" si="17"/>
        <v/>
      </c>
      <c r="AE6" s="164" t="str">
        <f t="shared" si="17"/>
        <v/>
      </c>
      <c r="AF6" s="164" t="str">
        <f t="shared" si="17"/>
        <v/>
      </c>
      <c r="AG6" s="164" t="str">
        <f t="shared" si="17"/>
        <v/>
      </c>
      <c r="AH6" s="164" t="str">
        <f t="shared" si="17"/>
        <v>f</v>
      </c>
      <c r="AI6" s="164"/>
      <c r="AJ6" s="222"/>
      <c r="AK6" s="221" t="str">
        <f t="shared" ref="AK6:AP6" si="18">IF(WEEKDAY(4:4,2)&gt;5,"f","")</f>
        <v/>
      </c>
      <c r="AL6" s="164" t="str">
        <f t="shared" si="18"/>
        <v/>
      </c>
      <c r="AM6" s="164" t="str">
        <f t="shared" si="18"/>
        <v/>
      </c>
      <c r="AN6" s="164" t="str">
        <f t="shared" si="18"/>
        <v/>
      </c>
      <c r="AO6" s="164" t="str">
        <f t="shared" si="18"/>
        <v/>
      </c>
      <c r="AP6" s="180" t="str">
        <f t="shared" si="18"/>
        <v>f</v>
      </c>
      <c r="AQ6" s="164"/>
      <c r="AR6" s="185"/>
      <c r="AS6" s="164" t="str">
        <f t="shared" ref="AS6:AX6" si="19">IF(WEEKDAY(4:4,2)&gt;5,"f","")</f>
        <v/>
      </c>
      <c r="AT6" s="164" t="str">
        <f t="shared" si="19"/>
        <v/>
      </c>
      <c r="AU6" s="164" t="str">
        <f t="shared" si="19"/>
        <v/>
      </c>
      <c r="AV6" s="164" t="str">
        <f t="shared" si="19"/>
        <v/>
      </c>
      <c r="AW6" s="164" t="str">
        <f t="shared" si="19"/>
        <v/>
      </c>
      <c r="AX6" s="164" t="str">
        <f t="shared" si="19"/>
        <v>f</v>
      </c>
      <c r="AY6" s="164"/>
      <c r="AZ6" s="185"/>
      <c r="BA6" s="164" t="str">
        <f t="shared" ref="BA6:BF6" si="20">IF(WEEKDAY(4:4,2)&gt;5,"f","")</f>
        <v/>
      </c>
      <c r="BB6" s="164" t="str">
        <f t="shared" si="20"/>
        <v/>
      </c>
      <c r="BC6" s="164" t="str">
        <f t="shared" si="20"/>
        <v/>
      </c>
      <c r="BD6" s="164" t="str">
        <f t="shared" si="20"/>
        <v/>
      </c>
      <c r="BE6" s="164" t="str">
        <f t="shared" si="20"/>
        <v/>
      </c>
      <c r="BF6" s="164" t="str">
        <f t="shared" si="20"/>
        <v>f</v>
      </c>
      <c r="BG6" s="164"/>
      <c r="BH6" s="185"/>
      <c r="BI6" s="164" t="str">
        <f t="shared" ref="BI6:BN6" si="21">IF(WEEKDAY(4:4,2)&gt;5,"f","")</f>
        <v/>
      </c>
      <c r="BJ6" s="164" t="str">
        <f t="shared" si="21"/>
        <v/>
      </c>
      <c r="BK6" s="164" t="str">
        <f t="shared" si="21"/>
        <v/>
      </c>
      <c r="BL6" s="164" t="str">
        <f t="shared" si="21"/>
        <v/>
      </c>
      <c r="BM6" s="164" t="str">
        <f t="shared" si="21"/>
        <v/>
      </c>
      <c r="BN6" s="164" t="str">
        <f t="shared" si="21"/>
        <v>f</v>
      </c>
      <c r="BO6" s="164"/>
      <c r="BP6" s="185"/>
      <c r="BQ6" s="180"/>
      <c r="BR6" s="164" t="str">
        <f>IF(WEEKDAY(4:4,2)&gt;5,"f","")</f>
        <v/>
      </c>
      <c r="BS6" s="164" t="str">
        <f>IF(WEEKDAY(4:4,2)&gt;5,"f","")</f>
        <v/>
      </c>
      <c r="BT6" s="164" t="str">
        <f>IF(WEEKDAY(4:4,2)&gt;5,"f","")</f>
        <v/>
      </c>
      <c r="BU6" s="164" t="str">
        <f>IF(WEEKDAY(4:4,2)&gt;5,"f","")</f>
        <v/>
      </c>
      <c r="BV6" s="164" t="str">
        <f>IF(WEEKDAY(4:4,2)&gt;5,"f","")</f>
        <v>f</v>
      </c>
      <c r="BW6" s="164"/>
      <c r="BX6" s="222"/>
      <c r="BY6" s="230"/>
      <c r="BZ6" s="164" t="str">
        <f>IF(WEEKDAY(4:4,2)&gt;5,"f","")</f>
        <v/>
      </c>
      <c r="CA6" s="164" t="str">
        <f>IF(WEEKDAY(4:4,2)&gt;5,"f","")</f>
        <v/>
      </c>
      <c r="CB6" s="164" t="str">
        <f>IF(WEEKDAY(4:4,2)&gt;5,"f","")</f>
        <v/>
      </c>
      <c r="CC6" s="164" t="str">
        <f>IF(WEEKDAY(4:4,2)&gt;5,"f","")</f>
        <v/>
      </c>
      <c r="CD6" s="164" t="str">
        <f>IF(WEEKDAY(4:4,2)&gt;5,"f","")</f>
        <v>f</v>
      </c>
      <c r="CE6" s="164"/>
      <c r="CF6" s="185"/>
      <c r="CG6" s="164" t="str">
        <f>IF(WEEKDAY(4:4,2)&gt;5,"f","")</f>
        <v/>
      </c>
      <c r="CH6" s="164" t="str">
        <f>IF(WEEKDAY(4:4,2)&gt;5,"f","")</f>
        <v/>
      </c>
      <c r="CI6" s="164" t="str">
        <f>IF(WEEKDAY(4:4,2)&gt;5,"f","")</f>
        <v/>
      </c>
      <c r="CJ6" s="164" t="s">
        <v>53</v>
      </c>
      <c r="CK6" s="164" t="str">
        <f>IF(WEEKDAY(4:4,2)&gt;5,"f","")</f>
        <v/>
      </c>
      <c r="CL6" s="164" t="str">
        <f>IF(WEEKDAY(4:4,2)&gt;5,"f","")</f>
        <v>f</v>
      </c>
      <c r="CM6" s="164"/>
      <c r="CN6" s="185"/>
      <c r="CO6" s="164" t="str">
        <f t="shared" ref="CO6:CT6" si="22">IF(WEEKDAY(4:4,2)&gt;5,"f","")</f>
        <v/>
      </c>
      <c r="CP6" s="164" t="str">
        <f t="shared" si="22"/>
        <v/>
      </c>
      <c r="CQ6" s="164" t="str">
        <f t="shared" si="22"/>
        <v/>
      </c>
      <c r="CR6" s="164" t="str">
        <f t="shared" si="22"/>
        <v/>
      </c>
      <c r="CS6" s="164" t="str">
        <f t="shared" si="22"/>
        <v/>
      </c>
      <c r="CT6" s="164" t="str">
        <f t="shared" si="22"/>
        <v>f</v>
      </c>
      <c r="CU6" s="164"/>
      <c r="CV6" s="185"/>
      <c r="CW6" s="164" t="str">
        <f t="shared" ref="CW6:DB6" si="23">IF(WEEKDAY(4:4,2)&gt;5,"f","")</f>
        <v/>
      </c>
      <c r="CX6" s="164" t="str">
        <f t="shared" si="23"/>
        <v/>
      </c>
      <c r="CY6" s="164" t="str">
        <f t="shared" si="23"/>
        <v/>
      </c>
      <c r="CZ6" s="164" t="str">
        <f t="shared" si="23"/>
        <v/>
      </c>
      <c r="DA6" s="164" t="str">
        <f t="shared" si="23"/>
        <v/>
      </c>
      <c r="DB6" s="164" t="str">
        <f t="shared" si="23"/>
        <v>f</v>
      </c>
      <c r="DC6" s="164"/>
      <c r="DD6" s="222"/>
      <c r="DE6" s="221" t="str">
        <f t="shared" ref="DE6:DJ6" si="24">IF(WEEKDAY(4:4,2)&gt;5,"f","")</f>
        <v/>
      </c>
      <c r="DF6" s="164" t="str">
        <f t="shared" si="24"/>
        <v/>
      </c>
      <c r="DG6" s="164" t="str">
        <f t="shared" si="24"/>
        <v/>
      </c>
      <c r="DH6" s="164" t="str">
        <f t="shared" si="24"/>
        <v/>
      </c>
      <c r="DI6" s="164" t="str">
        <f t="shared" si="24"/>
        <v/>
      </c>
      <c r="DJ6" s="164" t="str">
        <f t="shared" si="24"/>
        <v>f</v>
      </c>
      <c r="DK6" s="164"/>
      <c r="DL6" s="185"/>
      <c r="DM6" s="164" t="str">
        <f t="shared" ref="DM6:DR6" si="25">IF(WEEKDAY(4:4,2)&gt;5,"f","")</f>
        <v/>
      </c>
      <c r="DN6" s="164" t="str">
        <f t="shared" si="25"/>
        <v/>
      </c>
      <c r="DO6" s="164" t="str">
        <f t="shared" si="25"/>
        <v/>
      </c>
      <c r="DP6" s="164" t="str">
        <f t="shared" si="25"/>
        <v/>
      </c>
      <c r="DQ6" s="164" t="str">
        <f t="shared" si="25"/>
        <v/>
      </c>
      <c r="DR6" s="164" t="str">
        <f t="shared" si="25"/>
        <v>f</v>
      </c>
      <c r="DS6" s="164"/>
      <c r="DT6" s="185"/>
      <c r="DU6" s="164" t="str">
        <f t="shared" ref="DU6:DZ6" si="26">IF(WEEKDAY(4:4,2)&gt;5,"f","")</f>
        <v/>
      </c>
      <c r="DV6" s="164" t="str">
        <f t="shared" si="26"/>
        <v/>
      </c>
      <c r="DW6" s="164" t="str">
        <f t="shared" si="26"/>
        <v/>
      </c>
      <c r="DX6" s="164" t="str">
        <f t="shared" si="26"/>
        <v/>
      </c>
      <c r="DY6" s="164" t="str">
        <f t="shared" si="26"/>
        <v/>
      </c>
      <c r="DZ6" s="164" t="str">
        <f t="shared" si="26"/>
        <v>f</v>
      </c>
      <c r="EA6" s="164"/>
      <c r="EB6" s="185"/>
      <c r="EC6" s="164" t="str">
        <f t="shared" ref="EC6:EH6" si="27">IF(WEEKDAY(4:4,2)&gt;5,"f","")</f>
        <v/>
      </c>
      <c r="ED6" s="164" t="str">
        <f t="shared" si="27"/>
        <v/>
      </c>
      <c r="EE6" s="164" t="str">
        <f t="shared" si="27"/>
        <v/>
      </c>
      <c r="EF6" s="164" t="str">
        <f t="shared" si="27"/>
        <v/>
      </c>
      <c r="EG6" s="164" t="str">
        <f t="shared" si="27"/>
        <v/>
      </c>
      <c r="EH6" s="164" t="str">
        <f t="shared" si="27"/>
        <v>f</v>
      </c>
      <c r="EI6" s="164"/>
      <c r="EJ6" s="222"/>
      <c r="EK6" s="221" t="str">
        <f t="shared" ref="EK6:EP6" si="28">IF(WEEKDAY(4:4,2)&gt;5,"f","")</f>
        <v/>
      </c>
      <c r="EL6" s="164" t="str">
        <f t="shared" si="28"/>
        <v/>
      </c>
      <c r="EM6" s="164" t="str">
        <f t="shared" si="28"/>
        <v/>
      </c>
      <c r="EN6" s="164" t="str">
        <f t="shared" si="28"/>
        <v/>
      </c>
      <c r="EO6" s="164" t="str">
        <f t="shared" si="28"/>
        <v/>
      </c>
      <c r="EP6" s="164" t="str">
        <f t="shared" si="28"/>
        <v>f</v>
      </c>
      <c r="EQ6" s="164"/>
      <c r="ER6" s="185"/>
      <c r="ES6" s="164" t="str">
        <f t="shared" ref="ES6:EX6" si="29">IF(WEEKDAY(4:4,2)&gt;5,"f","")</f>
        <v/>
      </c>
      <c r="ET6" s="164" t="str">
        <f t="shared" si="29"/>
        <v/>
      </c>
      <c r="EU6" s="164" t="str">
        <f t="shared" si="29"/>
        <v/>
      </c>
      <c r="EV6" s="164" t="str">
        <f t="shared" si="29"/>
        <v/>
      </c>
      <c r="EW6" s="164" t="str">
        <f t="shared" si="29"/>
        <v/>
      </c>
      <c r="EX6" s="164" t="str">
        <f t="shared" si="29"/>
        <v>f</v>
      </c>
      <c r="EY6" s="164"/>
      <c r="EZ6" s="185"/>
      <c r="FA6" s="164" t="str">
        <f t="shared" ref="FA6:FF6" si="30">IF(WEEKDAY(4:4,2)&gt;5,"f","")</f>
        <v/>
      </c>
      <c r="FB6" s="164" t="str">
        <f t="shared" si="30"/>
        <v/>
      </c>
      <c r="FC6" s="164" t="str">
        <f t="shared" si="30"/>
        <v/>
      </c>
      <c r="FD6" s="164" t="str">
        <f t="shared" si="30"/>
        <v/>
      </c>
      <c r="FE6" s="164" t="str">
        <f t="shared" si="30"/>
        <v/>
      </c>
      <c r="FF6" s="164" t="str">
        <f t="shared" si="30"/>
        <v>f</v>
      </c>
      <c r="FG6" s="164"/>
      <c r="FH6" s="185"/>
      <c r="FI6" s="164" t="str">
        <f t="shared" ref="FI6:FN6" si="31">IF(WEEKDAY(4:4,2)&gt;5,"f","")</f>
        <v/>
      </c>
      <c r="FJ6" s="164" t="str">
        <f t="shared" si="31"/>
        <v/>
      </c>
      <c r="FK6" s="164" t="str">
        <f t="shared" si="31"/>
        <v/>
      </c>
      <c r="FL6" s="164" t="str">
        <f t="shared" si="31"/>
        <v/>
      </c>
      <c r="FM6" s="164" t="str">
        <f t="shared" si="31"/>
        <v/>
      </c>
      <c r="FN6" s="164" t="str">
        <f t="shared" si="31"/>
        <v>f</v>
      </c>
      <c r="FO6" s="164"/>
      <c r="FP6" s="185"/>
      <c r="FQ6" s="164" t="str">
        <f t="shared" ref="FQ6:FV6" si="32">IF(WEEKDAY(4:4,2)&gt;5,"f","")</f>
        <v/>
      </c>
      <c r="FR6" s="164" t="str">
        <f t="shared" si="32"/>
        <v/>
      </c>
      <c r="FS6" s="164" t="str">
        <f t="shared" si="32"/>
        <v/>
      </c>
      <c r="FT6" s="164" t="str">
        <f t="shared" si="32"/>
        <v/>
      </c>
      <c r="FU6" s="164" t="str">
        <f t="shared" si="32"/>
        <v/>
      </c>
      <c r="FV6" s="164" t="str">
        <f t="shared" si="32"/>
        <v>f</v>
      </c>
      <c r="FW6" s="164"/>
      <c r="FX6" s="222"/>
      <c r="FY6" s="221" t="str">
        <f t="shared" ref="FY6:GD6" si="33">IF(WEEKDAY(4:4,2)&gt;5,"f","")</f>
        <v/>
      </c>
      <c r="FZ6" s="164" t="str">
        <f t="shared" si="33"/>
        <v/>
      </c>
      <c r="GA6" s="164" t="str">
        <f t="shared" si="33"/>
        <v/>
      </c>
      <c r="GB6" s="164" t="str">
        <f t="shared" si="33"/>
        <v/>
      </c>
      <c r="GC6" s="164" t="str">
        <f t="shared" si="33"/>
        <v/>
      </c>
      <c r="GD6" s="164" t="str">
        <f t="shared" si="33"/>
        <v>f</v>
      </c>
      <c r="GE6" s="164"/>
      <c r="GF6" s="185"/>
      <c r="GG6" s="164" t="str">
        <f t="shared" ref="GG6:GL6" si="34">IF(WEEKDAY(4:4,2)&gt;5,"f","")</f>
        <v/>
      </c>
      <c r="GH6" s="164" t="str">
        <f t="shared" si="34"/>
        <v/>
      </c>
      <c r="GI6" s="164" t="str">
        <f t="shared" si="34"/>
        <v/>
      </c>
      <c r="GJ6" s="164" t="str">
        <f t="shared" si="34"/>
        <v/>
      </c>
      <c r="GK6" s="164" t="str">
        <f t="shared" si="34"/>
        <v/>
      </c>
      <c r="GL6" s="164" t="str">
        <f t="shared" si="34"/>
        <v>f</v>
      </c>
      <c r="GM6" s="164"/>
      <c r="GN6" s="185"/>
      <c r="GO6" s="164" t="str">
        <f t="shared" ref="GO6:GT6" si="35">IF(WEEKDAY(4:4,2)&gt;5,"f","")</f>
        <v/>
      </c>
      <c r="GP6" s="164" t="str">
        <f t="shared" si="35"/>
        <v/>
      </c>
      <c r="GQ6" s="164" t="str">
        <f t="shared" si="35"/>
        <v/>
      </c>
      <c r="GR6" s="164" t="str">
        <f t="shared" si="35"/>
        <v/>
      </c>
      <c r="GS6" s="164" t="str">
        <f t="shared" si="35"/>
        <v/>
      </c>
      <c r="GT6" s="164" t="str">
        <f t="shared" si="35"/>
        <v>f</v>
      </c>
      <c r="GU6" s="164"/>
      <c r="GV6" s="185"/>
      <c r="GW6" s="164" t="str">
        <f t="shared" ref="GW6:HB6" si="36">IF(WEEKDAY(4:4,2)&gt;5,"f","")</f>
        <v/>
      </c>
      <c r="GX6" s="164" t="str">
        <f t="shared" si="36"/>
        <v/>
      </c>
      <c r="GY6" s="164" t="str">
        <f t="shared" si="36"/>
        <v/>
      </c>
      <c r="GZ6" s="164" t="str">
        <f t="shared" si="36"/>
        <v/>
      </c>
      <c r="HA6" s="164" t="str">
        <f t="shared" si="36"/>
        <v/>
      </c>
      <c r="HB6" s="164" t="str">
        <f t="shared" si="36"/>
        <v>f</v>
      </c>
      <c r="HC6" s="164"/>
      <c r="HD6" s="222"/>
      <c r="HE6" s="221" t="str">
        <f t="shared" ref="HE6:HJ6" si="37">IF(WEEKDAY(4:4,2)&gt;5,"f","")</f>
        <v/>
      </c>
      <c r="HF6" s="164" t="str">
        <f t="shared" si="37"/>
        <v/>
      </c>
      <c r="HG6" s="164" t="str">
        <f t="shared" si="37"/>
        <v/>
      </c>
      <c r="HH6" s="164" t="str">
        <f t="shared" si="37"/>
        <v/>
      </c>
      <c r="HI6" s="164" t="str">
        <f t="shared" si="37"/>
        <v/>
      </c>
      <c r="HJ6" s="164" t="str">
        <f t="shared" si="37"/>
        <v>f</v>
      </c>
      <c r="HK6" s="164"/>
      <c r="HL6" s="185"/>
      <c r="HM6" s="164" t="str">
        <f t="shared" ref="HM6:HR6" si="38">IF(WEEKDAY(4:4,2)&gt;5,"f","")</f>
        <v/>
      </c>
      <c r="HN6" s="164" t="str">
        <f t="shared" si="38"/>
        <v/>
      </c>
      <c r="HO6" s="164" t="str">
        <f t="shared" si="38"/>
        <v/>
      </c>
      <c r="HP6" s="164" t="str">
        <f t="shared" si="38"/>
        <v/>
      </c>
      <c r="HQ6" s="164" t="str">
        <f t="shared" si="38"/>
        <v/>
      </c>
      <c r="HR6" s="164" t="str">
        <f t="shared" si="38"/>
        <v>f</v>
      </c>
      <c r="HS6" s="164"/>
      <c r="HT6" s="185"/>
      <c r="HU6" s="164" t="str">
        <f t="shared" ref="HU6:HZ6" si="39">IF(WEEKDAY(4:4,2)&gt;5,"f","")</f>
        <v/>
      </c>
      <c r="HV6" s="164" t="str">
        <f t="shared" si="39"/>
        <v/>
      </c>
      <c r="HW6" s="164" t="str">
        <f t="shared" si="39"/>
        <v/>
      </c>
      <c r="HX6" s="164" t="str">
        <f t="shared" si="39"/>
        <v/>
      </c>
      <c r="HY6" s="164" t="str">
        <f t="shared" si="39"/>
        <v/>
      </c>
      <c r="HZ6" s="164" t="str">
        <f t="shared" si="39"/>
        <v>f</v>
      </c>
      <c r="IA6" s="164"/>
      <c r="IB6" s="185"/>
      <c r="IC6" s="164" t="str">
        <f t="shared" ref="IC6:IH6" si="40">IF(WEEKDAY(4:4,2)&gt;5,"f","")</f>
        <v/>
      </c>
      <c r="ID6" s="164" t="str">
        <f t="shared" si="40"/>
        <v/>
      </c>
      <c r="IE6" s="164" t="str">
        <f t="shared" si="40"/>
        <v/>
      </c>
      <c r="IF6" s="164" t="str">
        <f t="shared" si="40"/>
        <v/>
      </c>
      <c r="IG6" s="164" t="str">
        <f t="shared" si="40"/>
        <v/>
      </c>
      <c r="IH6" s="164" t="str">
        <f t="shared" si="40"/>
        <v>f</v>
      </c>
      <c r="II6" s="164"/>
      <c r="IJ6" s="222"/>
      <c r="IK6" s="221" t="str">
        <f t="shared" ref="IK6:IP6" si="41">IF(WEEKDAY(4:4,2)&gt;5,"f","")</f>
        <v/>
      </c>
      <c r="IL6" s="164" t="str">
        <f t="shared" si="41"/>
        <v/>
      </c>
      <c r="IM6" s="164" t="str">
        <f t="shared" si="41"/>
        <v/>
      </c>
      <c r="IN6" s="164" t="str">
        <f t="shared" si="41"/>
        <v/>
      </c>
      <c r="IO6" s="164" t="str">
        <f t="shared" si="41"/>
        <v/>
      </c>
      <c r="IP6" s="164" t="str">
        <f t="shared" si="41"/>
        <v>f</v>
      </c>
      <c r="IQ6" s="164"/>
      <c r="IR6" s="185"/>
      <c r="IS6" s="164" t="str">
        <f t="shared" ref="IS6:IX6" si="42">IF(WEEKDAY(4:4,2)&gt;5,"f","")</f>
        <v/>
      </c>
      <c r="IT6" s="164" t="str">
        <f t="shared" si="42"/>
        <v/>
      </c>
      <c r="IU6" s="164" t="str">
        <f t="shared" si="42"/>
        <v/>
      </c>
      <c r="IV6" s="164" t="str">
        <f t="shared" si="42"/>
        <v/>
      </c>
      <c r="IW6" s="164" t="str">
        <f t="shared" si="42"/>
        <v/>
      </c>
      <c r="IX6" s="164" t="str">
        <f t="shared" si="42"/>
        <v>f</v>
      </c>
      <c r="IY6" s="164"/>
      <c r="IZ6" s="185"/>
      <c r="JA6" s="164" t="str">
        <f t="shared" ref="JA6:JF6" si="43">IF(WEEKDAY(4:4,2)&gt;5,"f","")</f>
        <v/>
      </c>
      <c r="JB6" s="164" t="str">
        <f t="shared" si="43"/>
        <v/>
      </c>
      <c r="JC6" s="164" t="str">
        <f t="shared" si="43"/>
        <v/>
      </c>
      <c r="JD6" s="164" t="str">
        <f t="shared" si="43"/>
        <v/>
      </c>
      <c r="JE6" s="164" t="str">
        <f t="shared" si="43"/>
        <v/>
      </c>
      <c r="JF6" s="164" t="str">
        <f t="shared" si="43"/>
        <v>f</v>
      </c>
      <c r="JG6" s="164"/>
      <c r="JH6" s="185"/>
      <c r="JI6" s="164" t="str">
        <f t="shared" ref="JI6:JN6" si="44">IF(WEEKDAY(4:4,2)&gt;5,"f","")</f>
        <v/>
      </c>
      <c r="JJ6" s="164" t="str">
        <f t="shared" si="44"/>
        <v/>
      </c>
      <c r="JK6" s="164" t="str">
        <f t="shared" si="44"/>
        <v/>
      </c>
      <c r="JL6" s="164" t="str">
        <f t="shared" si="44"/>
        <v/>
      </c>
      <c r="JM6" s="164" t="str">
        <f t="shared" si="44"/>
        <v/>
      </c>
      <c r="JN6" s="164" t="str">
        <f t="shared" si="44"/>
        <v>f</v>
      </c>
      <c r="JO6" s="164"/>
      <c r="JP6" s="185"/>
      <c r="JQ6" s="164" t="str">
        <f t="shared" ref="JQ6:JV6" si="45">IF(WEEKDAY(4:4,2)&gt;5,"f","")</f>
        <v/>
      </c>
      <c r="JR6" s="164" t="str">
        <f t="shared" si="45"/>
        <v/>
      </c>
      <c r="JS6" s="164" t="str">
        <f t="shared" si="45"/>
        <v/>
      </c>
      <c r="JT6" s="164" t="str">
        <f t="shared" si="45"/>
        <v/>
      </c>
      <c r="JU6" s="164" t="str">
        <f t="shared" si="45"/>
        <v/>
      </c>
      <c r="JV6" s="164" t="str">
        <f t="shared" si="45"/>
        <v>f</v>
      </c>
      <c r="JW6" s="164"/>
      <c r="JX6" s="222"/>
      <c r="JY6" s="221" t="str">
        <f t="shared" ref="JY6:KD6" si="46">IF(WEEKDAY(4:4,2)&gt;5,"f","")</f>
        <v/>
      </c>
      <c r="JZ6" s="164" t="str">
        <f t="shared" si="46"/>
        <v/>
      </c>
      <c r="KA6" s="164" t="str">
        <f t="shared" si="46"/>
        <v/>
      </c>
      <c r="KB6" s="164" t="str">
        <f t="shared" si="46"/>
        <v/>
      </c>
      <c r="KC6" s="164" t="str">
        <f t="shared" si="46"/>
        <v/>
      </c>
      <c r="KD6" s="164" t="str">
        <f t="shared" si="46"/>
        <v>f</v>
      </c>
      <c r="KE6" s="164"/>
      <c r="KF6" s="185"/>
      <c r="KG6" s="164" t="str">
        <f t="shared" ref="KG6:KL6" si="47">IF(WEEKDAY(4:4,2)&gt;5,"f","")</f>
        <v/>
      </c>
      <c r="KH6" s="164" t="str">
        <f t="shared" si="47"/>
        <v/>
      </c>
      <c r="KI6" s="164" t="str">
        <f t="shared" si="47"/>
        <v/>
      </c>
      <c r="KJ6" s="164" t="str">
        <f t="shared" si="47"/>
        <v/>
      </c>
      <c r="KK6" s="164" t="str">
        <f t="shared" si="47"/>
        <v/>
      </c>
      <c r="KL6" s="164" t="str">
        <f t="shared" si="47"/>
        <v>f</v>
      </c>
      <c r="KM6" s="164"/>
      <c r="KN6" s="185"/>
      <c r="KO6" s="164" t="str">
        <f t="shared" ref="KO6:KT6" si="48">IF(WEEKDAY(4:4,2)&gt;5,"f","")</f>
        <v/>
      </c>
      <c r="KP6" s="164" t="str">
        <f t="shared" si="48"/>
        <v/>
      </c>
      <c r="KQ6" s="164" t="str">
        <f t="shared" si="48"/>
        <v/>
      </c>
      <c r="KR6" s="164" t="str">
        <f t="shared" si="48"/>
        <v/>
      </c>
      <c r="KS6" s="164" t="str">
        <f t="shared" si="48"/>
        <v/>
      </c>
      <c r="KT6" s="164" t="str">
        <f t="shared" si="48"/>
        <v>f</v>
      </c>
      <c r="KU6" s="164"/>
      <c r="KV6" s="185"/>
      <c r="KW6" s="164" t="str">
        <f t="shared" ref="KW6:LB6" si="49">IF(WEEKDAY(4:4,2)&gt;5,"f","")</f>
        <v/>
      </c>
      <c r="KX6" s="164" t="str">
        <f t="shared" si="49"/>
        <v/>
      </c>
      <c r="KY6" s="164" t="str">
        <f t="shared" si="49"/>
        <v/>
      </c>
      <c r="KZ6" s="164" t="str">
        <f t="shared" si="49"/>
        <v/>
      </c>
      <c r="LA6" s="164" t="str">
        <f t="shared" si="49"/>
        <v/>
      </c>
      <c r="LB6" s="164" t="str">
        <f t="shared" si="49"/>
        <v>f</v>
      </c>
      <c r="LC6" s="164"/>
      <c r="LD6" s="222"/>
      <c r="LE6" s="221" t="str">
        <f t="shared" ref="LE6:LJ6" si="50">IF(WEEKDAY(4:4,2)&gt;5,"f","")</f>
        <v/>
      </c>
      <c r="LF6" s="164" t="str">
        <f t="shared" si="50"/>
        <v/>
      </c>
      <c r="LG6" s="164" t="str">
        <f t="shared" si="50"/>
        <v/>
      </c>
      <c r="LH6" s="164" t="str">
        <f t="shared" si="50"/>
        <v/>
      </c>
      <c r="LI6" s="164" t="str">
        <f t="shared" si="50"/>
        <v/>
      </c>
      <c r="LJ6" s="164" t="str">
        <f t="shared" si="50"/>
        <v>f</v>
      </c>
      <c r="LK6" s="164"/>
      <c r="LL6" s="185"/>
      <c r="LM6" s="164" t="str">
        <f t="shared" ref="LM6:LR6" si="51">IF(WEEKDAY(4:4,2)&gt;5,"f","")</f>
        <v/>
      </c>
      <c r="LN6" s="164" t="str">
        <f t="shared" si="51"/>
        <v/>
      </c>
      <c r="LO6" s="164" t="str">
        <f t="shared" si="51"/>
        <v/>
      </c>
      <c r="LP6" s="164" t="str">
        <f t="shared" si="51"/>
        <v/>
      </c>
      <c r="LQ6" s="164" t="str">
        <f t="shared" si="51"/>
        <v/>
      </c>
      <c r="LR6" s="164" t="str">
        <f t="shared" si="51"/>
        <v>f</v>
      </c>
      <c r="LS6" s="164"/>
      <c r="LT6" s="185"/>
      <c r="LU6" s="164" t="str">
        <f t="shared" ref="LU6:LZ6" si="52">IF(WEEKDAY(4:4,2)&gt;5,"f","")</f>
        <v/>
      </c>
      <c r="LV6" s="164" t="str">
        <f t="shared" si="52"/>
        <v/>
      </c>
      <c r="LW6" s="164" t="str">
        <f t="shared" si="52"/>
        <v/>
      </c>
      <c r="LX6" s="164" t="str">
        <f t="shared" si="52"/>
        <v/>
      </c>
      <c r="LY6" s="164" t="str">
        <f t="shared" si="52"/>
        <v/>
      </c>
      <c r="LZ6" s="164" t="str">
        <f t="shared" si="52"/>
        <v>f</v>
      </c>
      <c r="MA6" s="164"/>
      <c r="MB6" s="185"/>
      <c r="MC6" s="164" t="str">
        <f t="shared" ref="MC6:MH6" si="53">IF(WEEKDAY(4:4,2)&gt;5,"f","")</f>
        <v/>
      </c>
      <c r="MD6" s="164" t="str">
        <f t="shared" si="53"/>
        <v/>
      </c>
      <c r="ME6" s="164" t="str">
        <f t="shared" si="53"/>
        <v/>
      </c>
      <c r="MF6" s="164" t="str">
        <f t="shared" si="53"/>
        <v/>
      </c>
      <c r="MG6" s="164" t="str">
        <f t="shared" si="53"/>
        <v/>
      </c>
      <c r="MH6" s="164" t="str">
        <f t="shared" si="53"/>
        <v>f</v>
      </c>
      <c r="MI6" s="164"/>
      <c r="MJ6" s="222"/>
      <c r="MK6" s="221" t="str">
        <f t="shared" ref="MK6:MP6" si="54">IF(WEEKDAY(4:4,2)&gt;5,"f","")</f>
        <v/>
      </c>
      <c r="ML6" s="164" t="str">
        <f t="shared" si="54"/>
        <v/>
      </c>
      <c r="MM6" s="164" t="str">
        <f t="shared" si="54"/>
        <v/>
      </c>
      <c r="MN6" s="164" t="str">
        <f t="shared" si="54"/>
        <v/>
      </c>
      <c r="MO6" s="164" t="str">
        <f t="shared" si="54"/>
        <v/>
      </c>
      <c r="MP6" s="164" t="str">
        <f t="shared" si="54"/>
        <v>f</v>
      </c>
      <c r="MQ6" s="164"/>
      <c r="MR6" s="185"/>
      <c r="MS6" s="164" t="str">
        <f t="shared" ref="MS6:MX6" si="55">IF(WEEKDAY(4:4,2)&gt;5,"f","")</f>
        <v/>
      </c>
      <c r="MT6" s="164" t="str">
        <f t="shared" si="55"/>
        <v/>
      </c>
      <c r="MU6" s="164" t="str">
        <f t="shared" si="55"/>
        <v/>
      </c>
      <c r="MV6" s="164" t="str">
        <f t="shared" si="55"/>
        <v/>
      </c>
      <c r="MW6" s="164" t="str">
        <f t="shared" si="55"/>
        <v/>
      </c>
      <c r="MX6" s="164" t="str">
        <f t="shared" si="55"/>
        <v>f</v>
      </c>
      <c r="MY6" s="164"/>
      <c r="MZ6" s="185"/>
      <c r="NA6" s="164" t="str">
        <f t="shared" ref="NA6:NF6" si="56">IF(WEEKDAY(4:4,2)&gt;5,"f","")</f>
        <v/>
      </c>
      <c r="NB6" s="164" t="str">
        <f t="shared" si="56"/>
        <v/>
      </c>
      <c r="NC6" s="164" t="str">
        <f t="shared" si="56"/>
        <v/>
      </c>
      <c r="ND6" s="164" t="str">
        <f t="shared" si="56"/>
        <v/>
      </c>
      <c r="NE6" s="164" t="str">
        <f t="shared" si="56"/>
        <v/>
      </c>
      <c r="NF6" s="164" t="str">
        <f t="shared" si="56"/>
        <v>f</v>
      </c>
      <c r="NG6" s="164"/>
      <c r="NH6" s="185"/>
      <c r="NI6" s="164" t="str">
        <f t="shared" ref="NI6:NN6" si="57">IF(WEEKDAY(4:4,2)&gt;5,"f","")</f>
        <v/>
      </c>
      <c r="NJ6" s="164" t="str">
        <f t="shared" si="57"/>
        <v/>
      </c>
      <c r="NK6" s="164" t="str">
        <f t="shared" si="57"/>
        <v/>
      </c>
      <c r="NL6" s="164" t="str">
        <f t="shared" si="57"/>
        <v/>
      </c>
      <c r="NM6" s="164" t="str">
        <f t="shared" si="57"/>
        <v/>
      </c>
      <c r="NN6" s="164" t="str">
        <f t="shared" si="57"/>
        <v>f</v>
      </c>
      <c r="NO6" s="164"/>
      <c r="NP6" s="185"/>
      <c r="NQ6" s="163" t="str">
        <f t="shared" ref="NQ6:NV6" si="58">IF(WEEKDAY(4:4,2)&gt;5,"f","")</f>
        <v/>
      </c>
      <c r="NR6" s="164" t="str">
        <f t="shared" si="58"/>
        <v/>
      </c>
      <c r="NS6" s="164" t="str">
        <f t="shared" si="58"/>
        <v/>
      </c>
      <c r="NT6" s="164" t="str">
        <f t="shared" si="58"/>
        <v/>
      </c>
      <c r="NU6" s="164" t="str">
        <f t="shared" si="58"/>
        <v/>
      </c>
      <c r="NV6" s="164" t="str">
        <f t="shared" si="58"/>
        <v>f</v>
      </c>
      <c r="NW6" s="164"/>
      <c r="NX6" s="222"/>
      <c r="NY6" s="163" t="str">
        <f t="shared" ref="NY6:OD6" si="59">IF(WEEKDAY(4:4,2)&gt;5,"f","")</f>
        <v/>
      </c>
      <c r="NZ6" s="164" t="str">
        <f t="shared" si="59"/>
        <v/>
      </c>
      <c r="OA6" s="164" t="str">
        <f t="shared" si="59"/>
        <v/>
      </c>
      <c r="OB6" s="164" t="str">
        <f t="shared" si="59"/>
        <v/>
      </c>
      <c r="OC6" s="164" t="str">
        <f t="shared" si="59"/>
        <v/>
      </c>
      <c r="OD6" s="164" t="str">
        <f t="shared" si="59"/>
        <v>f</v>
      </c>
      <c r="OE6" s="164"/>
      <c r="OF6" s="185"/>
      <c r="OG6" s="164" t="str">
        <f t="shared" ref="OG6:OL6" si="60">IF(WEEKDAY(4:4,2)&gt;5,"f","")</f>
        <v/>
      </c>
      <c r="OH6" s="164" t="str">
        <f t="shared" si="60"/>
        <v/>
      </c>
      <c r="OI6" s="164" t="str">
        <f t="shared" si="60"/>
        <v/>
      </c>
      <c r="OJ6" s="164" t="str">
        <f t="shared" si="60"/>
        <v/>
      </c>
      <c r="OK6" s="164" t="str">
        <f t="shared" si="60"/>
        <v/>
      </c>
      <c r="OL6" s="164" t="str">
        <f t="shared" si="60"/>
        <v>f</v>
      </c>
      <c r="OM6" s="164"/>
      <c r="ON6" s="185"/>
      <c r="OO6" s="164" t="str">
        <f t="shared" ref="OO6:OT6" si="61">IF(WEEKDAY(4:4,2)&gt;5,"f","")</f>
        <v/>
      </c>
      <c r="OP6" s="164" t="str">
        <f t="shared" si="61"/>
        <v/>
      </c>
      <c r="OQ6" s="164" t="str">
        <f t="shared" si="61"/>
        <v/>
      </c>
      <c r="OR6" s="164" t="str">
        <f t="shared" si="61"/>
        <v/>
      </c>
      <c r="OS6" s="164" t="str">
        <f t="shared" si="61"/>
        <v/>
      </c>
      <c r="OT6" s="164" t="str">
        <f t="shared" si="61"/>
        <v>f</v>
      </c>
      <c r="OU6" s="164"/>
      <c r="OV6" s="185"/>
      <c r="OW6" s="164" t="str">
        <f t="shared" ref="OW6:PB6" si="62">IF(WEEKDAY(4:4,2)&gt;5,"f","")</f>
        <v/>
      </c>
      <c r="OX6" s="164" t="str">
        <f t="shared" si="62"/>
        <v/>
      </c>
      <c r="OY6" s="164" t="str">
        <f t="shared" si="62"/>
        <v/>
      </c>
      <c r="OZ6" s="164" t="str">
        <f t="shared" si="62"/>
        <v/>
      </c>
      <c r="PA6" s="164" t="str">
        <f t="shared" si="62"/>
        <v/>
      </c>
      <c r="PB6" s="164" t="str">
        <f t="shared" si="62"/>
        <v>f</v>
      </c>
      <c r="PC6" s="164"/>
      <c r="PD6" s="222"/>
    </row>
    <row r="7" spans="1:420">
      <c r="A7" s="206" t="s">
        <v>72</v>
      </c>
      <c r="B7" s="198">
        <v>30</v>
      </c>
      <c r="C7" s="193">
        <f>COUNTIF(E7:PA7,"cp")</f>
        <v>0</v>
      </c>
      <c r="D7" s="193">
        <f>SUM(B7-C7)</f>
        <v>30</v>
      </c>
      <c r="E7" s="173"/>
      <c r="F7" s="173"/>
      <c r="G7" s="174"/>
      <c r="H7" s="174"/>
      <c r="I7" s="174"/>
      <c r="J7" s="174"/>
      <c r="K7" s="174">
        <f>COUNTIF(E7:J7,"cp")</f>
        <v>0</v>
      </c>
      <c r="L7" s="191">
        <f>COUNTIF(E7:J7,"recup")</f>
        <v>0</v>
      </c>
      <c r="M7" s="173"/>
      <c r="N7" s="174"/>
      <c r="O7" s="174"/>
      <c r="P7" s="174"/>
      <c r="Q7" s="174"/>
      <c r="R7" s="174"/>
      <c r="S7" s="174">
        <f>COUNTIF(M7:R7,"CP")</f>
        <v>0</v>
      </c>
      <c r="T7" s="191">
        <f>COUNTIF(M7:R7,"recup")</f>
        <v>0</v>
      </c>
      <c r="U7" s="173"/>
      <c r="V7" s="174"/>
      <c r="W7" s="174"/>
      <c r="X7" s="174"/>
      <c r="Y7" s="174"/>
      <c r="Z7" s="174"/>
      <c r="AA7" s="174">
        <f>COUNTIF(U7:Z7,"CP")</f>
        <v>0</v>
      </c>
      <c r="AB7" s="191">
        <f>COUNTIF(U7:Z7,"recup")</f>
        <v>0</v>
      </c>
      <c r="AC7" s="174"/>
      <c r="AD7" s="174"/>
      <c r="AE7" s="174"/>
      <c r="AF7" s="174"/>
      <c r="AG7" s="174"/>
      <c r="AH7" s="174"/>
      <c r="AI7" s="174">
        <f>COUNTIF(AC7:AH7,"CP")</f>
        <v>0</v>
      </c>
      <c r="AJ7" s="224">
        <f>COUNTIF(AC7:AH7,"recup")</f>
        <v>0</v>
      </c>
      <c r="AK7" s="223"/>
      <c r="AL7" s="174"/>
      <c r="AM7" s="174"/>
      <c r="AN7" s="174"/>
      <c r="AO7" s="174"/>
      <c r="AP7" s="181"/>
      <c r="AQ7" s="174">
        <f>COUNTIF(AK7:AP7,"CP")</f>
        <v>0</v>
      </c>
      <c r="AR7" s="191">
        <f>COUNTIF(AK7:AP7,"recup")</f>
        <v>0</v>
      </c>
      <c r="AS7" s="174"/>
      <c r="AT7" s="174"/>
      <c r="AU7" s="174"/>
      <c r="AV7" s="174"/>
      <c r="AW7" s="174"/>
      <c r="AX7" s="174"/>
      <c r="AY7" s="174">
        <f>COUNTIF(AS7:AX7,"CP")</f>
        <v>0</v>
      </c>
      <c r="AZ7" s="191">
        <f>COUNTIF(AS7:AX7,"recup")</f>
        <v>0</v>
      </c>
      <c r="BA7" s="174"/>
      <c r="BB7" s="174"/>
      <c r="BC7" s="174"/>
      <c r="BD7" s="174"/>
      <c r="BE7" s="174"/>
      <c r="BF7" s="174"/>
      <c r="BG7" s="174">
        <f>COUNTIF(BA7:BF7,"CP")</f>
        <v>0</v>
      </c>
      <c r="BH7" s="191">
        <f>COUNTIF(BA7:BF7,"recup")</f>
        <v>0</v>
      </c>
      <c r="BI7" s="174"/>
      <c r="BJ7" s="174"/>
      <c r="BK7" s="174"/>
      <c r="BL7" s="174"/>
      <c r="BM7" s="174"/>
      <c r="BN7" s="174"/>
      <c r="BO7" s="174">
        <f t="shared" ref="BO7:BO17" si="63">COUNTIF(BI7:BM7,"CP")</f>
        <v>0</v>
      </c>
      <c r="BP7" s="191">
        <f t="shared" ref="BP7:BP17" si="64">COUNTIF(BI7:BM7,"recup")</f>
        <v>0</v>
      </c>
      <c r="BQ7" s="190"/>
      <c r="BR7" s="174"/>
      <c r="BS7" s="174"/>
      <c r="BT7" s="174"/>
      <c r="BU7" s="174"/>
      <c r="BV7" s="174"/>
      <c r="BW7" s="174">
        <f t="shared" ref="BW7:BW17" si="65">COUNTIF(BR7:BV7,"CP")</f>
        <v>0</v>
      </c>
      <c r="BX7" s="224">
        <f t="shared" ref="BX7:BX17" si="66">COUNTIF(BR7:BV7,"recup")</f>
        <v>0</v>
      </c>
      <c r="BY7" s="231"/>
      <c r="BZ7" s="174"/>
      <c r="CA7" s="174"/>
      <c r="CB7" s="174"/>
      <c r="CC7" s="174"/>
      <c r="CD7" s="174"/>
      <c r="CE7" s="174">
        <f t="shared" ref="CE7:CE17" si="67">COUNTIF(BZ7:CD7,"CP")</f>
        <v>0</v>
      </c>
      <c r="CF7" s="191">
        <f t="shared" ref="CF7:CF17" si="68">COUNTIF(BZ7:CD7,"recup")</f>
        <v>0</v>
      </c>
      <c r="CG7" s="174"/>
      <c r="CH7" s="174"/>
      <c r="CI7" s="174"/>
      <c r="CJ7" s="174"/>
      <c r="CK7" s="174"/>
      <c r="CL7" s="174"/>
      <c r="CM7" s="174">
        <f t="shared" ref="CM7:CM17" si="69">COUNTIF(CH7:CL7,"CP")</f>
        <v>0</v>
      </c>
      <c r="CN7" s="191">
        <f t="shared" ref="CN7:CN17" si="70">COUNTIF(CH7:CL7,"recup")</f>
        <v>0</v>
      </c>
      <c r="CO7" s="174"/>
      <c r="CP7" s="174"/>
      <c r="CQ7" s="174"/>
      <c r="CR7" s="174"/>
      <c r="CS7" s="174"/>
      <c r="CT7" s="174"/>
      <c r="CU7" s="174">
        <f t="shared" ref="CU7:CU17" si="71">COUNTIF(CP7:CT7,"CP")</f>
        <v>0</v>
      </c>
      <c r="CV7" s="191">
        <f t="shared" ref="CV7:CV17" si="72">COUNTIF(CP7:CT7,"recup")</f>
        <v>0</v>
      </c>
      <c r="CW7" s="174"/>
      <c r="CX7" s="174"/>
      <c r="CY7" s="174"/>
      <c r="CZ7" s="174"/>
      <c r="DA7" s="174"/>
      <c r="DB7" s="174"/>
      <c r="DC7" s="174">
        <f t="shared" ref="DC7:DC17" si="73">COUNTIF(CX7:DB7,"CP")</f>
        <v>0</v>
      </c>
      <c r="DD7" s="224">
        <f t="shared" ref="DD7:DD17" si="74">COUNTIF(CX7:DB7,"recup")</f>
        <v>0</v>
      </c>
      <c r="DE7" s="229"/>
      <c r="DF7" s="166"/>
      <c r="DG7" s="166"/>
      <c r="DH7" s="166"/>
      <c r="DI7" s="166"/>
      <c r="DJ7" s="166"/>
      <c r="DK7" s="174">
        <f t="shared" ref="DK7:DK17" si="75">COUNTIF(DF7:DJ7,"CP")</f>
        <v>0</v>
      </c>
      <c r="DL7" s="191">
        <f t="shared" ref="DL7:DL17" si="76">COUNTIF(DF7:DJ7,"recup")</f>
        <v>0</v>
      </c>
      <c r="DM7" s="166"/>
      <c r="DN7" s="166"/>
      <c r="DO7" s="166"/>
      <c r="DP7" s="166"/>
      <c r="DQ7" s="166"/>
      <c r="DR7" s="166"/>
      <c r="DS7" s="174">
        <f t="shared" ref="DS7:DS17" si="77">COUNTIF(DN7:DR7,"CP")</f>
        <v>0</v>
      </c>
      <c r="DT7" s="191">
        <f t="shared" ref="DT7:DT17" si="78">COUNTIF(DN7:DR7,"recup")</f>
        <v>0</v>
      </c>
      <c r="DU7" s="166"/>
      <c r="DV7" s="166"/>
      <c r="DW7" s="166"/>
      <c r="DX7" s="166"/>
      <c r="DY7" s="166"/>
      <c r="DZ7" s="166"/>
      <c r="EA7" s="174">
        <f t="shared" ref="EA7:EA17" si="79">COUNTIF(DV7:DZ7,"CP")</f>
        <v>0</v>
      </c>
      <c r="EB7" s="191">
        <f t="shared" ref="EB7:EB17" si="80">COUNTIF(DV7:DZ7,"recup")</f>
        <v>0</v>
      </c>
      <c r="EC7" s="166"/>
      <c r="ED7" s="166"/>
      <c r="EE7" s="166"/>
      <c r="EF7" s="166"/>
      <c r="EG7" s="166"/>
      <c r="EH7" s="166"/>
      <c r="EI7" s="174">
        <f t="shared" ref="EI7:EI17" si="81">COUNTIF(ED7:EH7,"CP")</f>
        <v>0</v>
      </c>
      <c r="EJ7" s="224">
        <f t="shared" ref="EJ7:EJ17" si="82">COUNTIF(ED7:EH7,"recup")</f>
        <v>0</v>
      </c>
      <c r="EK7" s="229"/>
      <c r="EL7" s="166"/>
      <c r="EM7" s="166"/>
      <c r="EN7" s="166"/>
      <c r="EO7" s="166"/>
      <c r="EP7" s="166"/>
      <c r="EQ7" s="174">
        <f t="shared" ref="EQ7:EQ17" si="83">COUNTIF(EL7:EP7,"CP")</f>
        <v>0</v>
      </c>
      <c r="ER7" s="191">
        <f t="shared" ref="ER7:ER17" si="84">COUNTIF(EL7:EP7,"recup")</f>
        <v>0</v>
      </c>
      <c r="ES7" s="166"/>
      <c r="ET7" s="166"/>
      <c r="EU7" s="166"/>
      <c r="EV7" s="166"/>
      <c r="EW7" s="166"/>
      <c r="EX7" s="166"/>
      <c r="EY7" s="174">
        <f t="shared" ref="EY7:EY17" si="85">COUNTIF(ET7:EX7,"CP")</f>
        <v>0</v>
      </c>
      <c r="EZ7" s="191">
        <f t="shared" ref="EZ7:EZ17" si="86">COUNTIF(ET7:EX7,"recup")</f>
        <v>0</v>
      </c>
      <c r="FA7" s="166"/>
      <c r="FB7" s="166"/>
      <c r="FC7" s="166"/>
      <c r="FD7" s="166"/>
      <c r="FE7" s="166"/>
      <c r="FF7" s="166"/>
      <c r="FG7" s="174">
        <f t="shared" ref="FG7:FG17" si="87">COUNTIF(FB7:FF7,"CP")</f>
        <v>0</v>
      </c>
      <c r="FH7" s="191">
        <f t="shared" ref="FH7:FH17" si="88">COUNTIF(FB7:FF7,"recup")</f>
        <v>0</v>
      </c>
      <c r="FI7" s="166"/>
      <c r="FJ7" s="166"/>
      <c r="FK7" s="166"/>
      <c r="FL7" s="166"/>
      <c r="FM7" s="166"/>
      <c r="FN7" s="166"/>
      <c r="FO7" s="174">
        <f t="shared" ref="FO7:FO17" si="89">COUNTIF(FJ7:FN7,"CP")</f>
        <v>0</v>
      </c>
      <c r="FP7" s="191">
        <f t="shared" ref="FP7:FP17" si="90">COUNTIF(FJ7:FN7,"recup")</f>
        <v>0</v>
      </c>
      <c r="FQ7" s="166"/>
      <c r="FR7" s="166"/>
      <c r="FS7" s="166"/>
      <c r="FT7" s="166"/>
      <c r="FU7" s="166"/>
      <c r="FV7" s="166"/>
      <c r="FW7" s="174">
        <f t="shared" ref="FW7:FW17" si="91">COUNTIF(FR7:FV7,"CP")</f>
        <v>0</v>
      </c>
      <c r="FX7" s="224">
        <f t="shared" ref="FX7:FX17" si="92">COUNTIF(FR7:FV7,"recup")</f>
        <v>0</v>
      </c>
      <c r="FY7" s="229"/>
      <c r="FZ7" s="166"/>
      <c r="GA7" s="166"/>
      <c r="GB7" s="166"/>
      <c r="GC7" s="166"/>
      <c r="GD7" s="166"/>
      <c r="GE7" s="174">
        <f t="shared" ref="GE7:GE17" si="93">COUNTIF(FZ7:GD7,"CP")</f>
        <v>0</v>
      </c>
      <c r="GF7" s="191">
        <f t="shared" ref="GF7:GF17" si="94">COUNTIF(FZ7:GD7,"recup")</f>
        <v>0</v>
      </c>
      <c r="GG7" s="166"/>
      <c r="GH7" s="166"/>
      <c r="GI7" s="166"/>
      <c r="GJ7" s="166"/>
      <c r="GK7" s="166"/>
      <c r="GL7" s="166"/>
      <c r="GM7" s="174">
        <f t="shared" ref="GM7:GM17" si="95">COUNTIF(GH7:GL7,"CP")</f>
        <v>0</v>
      </c>
      <c r="GN7" s="191">
        <f t="shared" ref="GN7:GN17" si="96">COUNTIF(GH7:GL7,"recup")</f>
        <v>0</v>
      </c>
      <c r="GO7" s="166"/>
      <c r="GP7" s="166"/>
      <c r="GQ7" s="166"/>
      <c r="GR7" s="166"/>
      <c r="GS7" s="166"/>
      <c r="GT7" s="166"/>
      <c r="GU7" s="174">
        <f t="shared" ref="GU7:GU17" si="97">COUNTIF(GP7:GT7,"CP")</f>
        <v>0</v>
      </c>
      <c r="GV7" s="191">
        <f t="shared" ref="GV7:GV17" si="98">COUNTIF(GP7:GT7,"recup")</f>
        <v>0</v>
      </c>
      <c r="GW7" s="166"/>
      <c r="GX7" s="166"/>
      <c r="GY7" s="166"/>
      <c r="GZ7" s="166"/>
      <c r="HA7" s="166"/>
      <c r="HB7" s="166"/>
      <c r="HC7" s="174">
        <f t="shared" ref="HC7:HC17" si="99">COUNTIF(GX7:HB7,"CP")</f>
        <v>0</v>
      </c>
      <c r="HD7" s="224">
        <f t="shared" ref="HD7:HD17" si="100">COUNTIF(GX7:HB7,"recup")</f>
        <v>0</v>
      </c>
      <c r="HE7" s="229"/>
      <c r="HF7" s="166"/>
      <c r="HG7" s="166"/>
      <c r="HH7" s="166"/>
      <c r="HI7" s="166"/>
      <c r="HJ7" s="166"/>
      <c r="HK7" s="174">
        <f t="shared" ref="HK7:HK17" si="101">COUNTIF(HF7:HJ7,"CP")</f>
        <v>0</v>
      </c>
      <c r="HL7" s="191">
        <f t="shared" ref="HL7:HL17" si="102">COUNTIF(HF7:HJ7,"recup")</f>
        <v>0</v>
      </c>
      <c r="HM7" s="166"/>
      <c r="HN7" s="166"/>
      <c r="HO7" s="166"/>
      <c r="HP7" s="166"/>
      <c r="HQ7" s="166"/>
      <c r="HR7" s="166"/>
      <c r="HS7" s="174">
        <f t="shared" ref="HS7:HS17" si="103">COUNTIF(HN7:HR7,"CP")</f>
        <v>0</v>
      </c>
      <c r="HT7" s="191">
        <f t="shared" ref="HT7:HT17" si="104">COUNTIF(HN7:HR7,"recup")</f>
        <v>0</v>
      </c>
      <c r="HU7" s="166"/>
      <c r="HV7" s="166"/>
      <c r="HW7" s="166"/>
      <c r="HX7" s="166"/>
      <c r="HY7" s="166"/>
      <c r="HZ7" s="166"/>
      <c r="IA7" s="174">
        <f t="shared" ref="IA7:IA17" si="105">COUNTIF(HV7:HZ7,"CP")</f>
        <v>0</v>
      </c>
      <c r="IB7" s="191">
        <f t="shared" ref="IB7:IB17" si="106">COUNTIF(HV7:HZ7,"recup")</f>
        <v>0</v>
      </c>
      <c r="IC7" s="166"/>
      <c r="ID7" s="166"/>
      <c r="IE7" s="166"/>
      <c r="IF7" s="166"/>
      <c r="IG7" s="166"/>
      <c r="IH7" s="166"/>
      <c r="II7" s="174">
        <f t="shared" ref="II7:II17" si="107">COUNTIF(ID7:IH7,"CP")</f>
        <v>0</v>
      </c>
      <c r="IJ7" s="224">
        <f t="shared" ref="IJ7:IJ17" si="108">COUNTIF(ID7:IH7,"recup")</f>
        <v>0</v>
      </c>
      <c r="IK7" s="229"/>
      <c r="IL7" s="166"/>
      <c r="IM7" s="166"/>
      <c r="IN7" s="166"/>
      <c r="IO7" s="166"/>
      <c r="IP7" s="166"/>
      <c r="IQ7" s="174">
        <f>COUNTIF(IK7:IP7,"CP")</f>
        <v>0</v>
      </c>
      <c r="IR7" s="191">
        <f>COUNTIF(IK7:IP7,"recup")</f>
        <v>0</v>
      </c>
      <c r="IS7" s="166"/>
      <c r="IT7" s="166"/>
      <c r="IU7" s="166"/>
      <c r="IV7" s="166"/>
      <c r="IW7" s="166"/>
      <c r="IX7" s="166"/>
      <c r="IY7" s="174">
        <f t="shared" ref="IY7:IY17" si="109">COUNTIF(IT7:IX7,"CP")</f>
        <v>0</v>
      </c>
      <c r="IZ7" s="191">
        <f t="shared" ref="IZ7:IZ17" si="110">COUNTIF(IT7:IX7,"recup")</f>
        <v>0</v>
      </c>
      <c r="JA7" s="166"/>
      <c r="JB7" s="166"/>
      <c r="JC7" s="166"/>
      <c r="JD7" s="166"/>
      <c r="JE7" s="166"/>
      <c r="JF7" s="166"/>
      <c r="JG7" s="174">
        <f t="shared" ref="JG7:JG17" si="111">COUNTIF(JB7:JF7,"CP")</f>
        <v>0</v>
      </c>
      <c r="JH7" s="191">
        <f t="shared" ref="JH7:JH17" si="112">COUNTIF(JB7:JF7,"recup")</f>
        <v>0</v>
      </c>
      <c r="JI7" s="166"/>
      <c r="JJ7" s="166"/>
      <c r="JK7" s="166"/>
      <c r="JL7" s="166"/>
      <c r="JM7" s="166"/>
      <c r="JN7" s="166"/>
      <c r="JO7" s="174">
        <f t="shared" ref="JO7:JO17" si="113">COUNTIF(JJ7:JN7,"CP")</f>
        <v>0</v>
      </c>
      <c r="JP7" s="191">
        <f t="shared" ref="JP7:JP17" si="114">COUNTIF(JJ7:JN7,"recup")</f>
        <v>0</v>
      </c>
      <c r="JQ7" s="166"/>
      <c r="JR7" s="166"/>
      <c r="JS7" s="166"/>
      <c r="JT7" s="166"/>
      <c r="JU7" s="166"/>
      <c r="JV7" s="166"/>
      <c r="JW7" s="174">
        <f t="shared" ref="JW7:JW17" si="115">COUNTIF(JR7:JV7,"CP")</f>
        <v>0</v>
      </c>
      <c r="JX7" s="224">
        <f t="shared" ref="JX7:JX17" si="116">COUNTIF(JR7:JV7,"recup")</f>
        <v>0</v>
      </c>
      <c r="JY7" s="229"/>
      <c r="JZ7" s="166"/>
      <c r="KA7" s="166"/>
      <c r="KB7" s="166"/>
      <c r="KC7" s="166"/>
      <c r="KD7" s="166"/>
      <c r="KE7" s="174">
        <f t="shared" ref="KE7:KE17" si="117">COUNTIF(JZ7:KD7,"CP")</f>
        <v>0</v>
      </c>
      <c r="KF7" s="191">
        <f t="shared" ref="KF7:KF17" si="118">COUNTIF(JZ7:KD7,"recup")</f>
        <v>0</v>
      </c>
      <c r="KG7" s="166"/>
      <c r="KH7" s="166"/>
      <c r="KI7" s="166"/>
      <c r="KJ7" s="166"/>
      <c r="KK7" s="166"/>
      <c r="KL7" s="166"/>
      <c r="KM7" s="174">
        <f t="shared" ref="KM7:KM17" si="119">COUNTIF(KH7:KL7,"CP")</f>
        <v>0</v>
      </c>
      <c r="KN7" s="191">
        <f t="shared" ref="KN7:KN17" si="120">COUNTIF(KH7:KL7,"recup")</f>
        <v>0</v>
      </c>
      <c r="KO7" s="166"/>
      <c r="KP7" s="166"/>
      <c r="KQ7" s="166"/>
      <c r="KR7" s="166"/>
      <c r="KS7" s="166"/>
      <c r="KT7" s="166"/>
      <c r="KU7" s="174">
        <f t="shared" ref="KU7:KU17" si="121">COUNTIF(KP7:KT7,"CP")</f>
        <v>0</v>
      </c>
      <c r="KV7" s="191">
        <f t="shared" ref="KV7:KV17" si="122">COUNTIF(KP7:KT7,"recup")</f>
        <v>0</v>
      </c>
      <c r="KW7" s="166"/>
      <c r="KX7" s="166"/>
      <c r="KY7" s="166"/>
      <c r="KZ7" s="166"/>
      <c r="LA7" s="166"/>
      <c r="LB7" s="166"/>
      <c r="LC7" s="174">
        <f t="shared" ref="LC7:LC17" si="123">COUNTIF(KX7:LB7,"CP")</f>
        <v>0</v>
      </c>
      <c r="LD7" s="224">
        <f t="shared" ref="LD7:LD17" si="124">COUNTIF(KX7:LB7,"recup")</f>
        <v>0</v>
      </c>
      <c r="LE7" s="229"/>
      <c r="LF7" s="166"/>
      <c r="LG7" s="166"/>
      <c r="LH7" s="166"/>
      <c r="LI7" s="166"/>
      <c r="LJ7" s="166"/>
      <c r="LK7" s="174">
        <f t="shared" ref="LK7:LK17" si="125">COUNTIF(LF7:LJ7,"CP")</f>
        <v>0</v>
      </c>
      <c r="LL7" s="191">
        <f t="shared" ref="LL7:LL17" si="126">COUNTIF(LF7:LJ7,"recup")</f>
        <v>0</v>
      </c>
      <c r="LM7" s="166"/>
      <c r="LN7" s="166"/>
      <c r="LO7" s="166"/>
      <c r="LP7" s="166"/>
      <c r="LQ7" s="166"/>
      <c r="LR7" s="166"/>
      <c r="LS7" s="174">
        <f t="shared" ref="LS7:LS17" si="127">COUNTIF(LN7:LR7,"CP")</f>
        <v>0</v>
      </c>
      <c r="LT7" s="191">
        <f t="shared" ref="LT7:LT17" si="128">COUNTIF(LN7:LR7,"recup")</f>
        <v>0</v>
      </c>
      <c r="LU7" s="166"/>
      <c r="LV7" s="166"/>
      <c r="LW7" s="166"/>
      <c r="LX7" s="166"/>
      <c r="LY7" s="166"/>
      <c r="LZ7" s="166"/>
      <c r="MA7" s="174">
        <f t="shared" ref="MA7:MA17" si="129">COUNTIF(LV7:LZ7,"CP")</f>
        <v>0</v>
      </c>
      <c r="MB7" s="191">
        <f t="shared" ref="MB7:MB17" si="130">COUNTIF(LV7:LZ7,"recup")</f>
        <v>0</v>
      </c>
      <c r="MC7" s="166"/>
      <c r="MD7" s="166"/>
      <c r="ME7" s="166"/>
      <c r="MF7" s="166"/>
      <c r="MG7" s="166"/>
      <c r="MH7" s="166"/>
      <c r="MI7" s="174">
        <f t="shared" ref="MI7:MI17" si="131">COUNTIF(MD7:MH7,"CP")</f>
        <v>0</v>
      </c>
      <c r="MJ7" s="224">
        <f t="shared" ref="MJ7:MJ17" si="132">COUNTIF(MD7:MH7,"recup")</f>
        <v>0</v>
      </c>
      <c r="MK7" s="229"/>
      <c r="ML7" s="166"/>
      <c r="MM7" s="166"/>
      <c r="MN7" s="166"/>
      <c r="MO7" s="166"/>
      <c r="MP7" s="166"/>
      <c r="MQ7" s="174">
        <f t="shared" ref="MQ7:MQ17" si="133">COUNTIF(ML7:MP7,"CP")</f>
        <v>0</v>
      </c>
      <c r="MR7" s="191">
        <f t="shared" ref="MR7:MR17" si="134">COUNTIF(ML7:MP7,"recup")</f>
        <v>0</v>
      </c>
      <c r="MS7" s="166"/>
      <c r="MT7" s="166"/>
      <c r="MU7" s="166"/>
      <c r="MV7" s="166"/>
      <c r="MW7" s="166"/>
      <c r="MX7" s="166"/>
      <c r="MY7" s="174">
        <f t="shared" ref="MY7:MY17" si="135">COUNTIF(MT7:MX7,"CP")</f>
        <v>0</v>
      </c>
      <c r="MZ7" s="191">
        <f t="shared" ref="MZ7:MZ17" si="136">COUNTIF(MT7:MX7,"recup")</f>
        <v>0</v>
      </c>
      <c r="NA7" s="166"/>
      <c r="NB7" s="166"/>
      <c r="NC7" s="166"/>
      <c r="ND7" s="166"/>
      <c r="NE7" s="166"/>
      <c r="NF7" s="166"/>
      <c r="NG7" s="174">
        <f t="shared" ref="NG7:NG17" si="137">COUNTIF(NB7:NF7,"CP")</f>
        <v>0</v>
      </c>
      <c r="NH7" s="191">
        <f t="shared" ref="NH7:NH17" si="138">COUNTIF(NB7:NF7,"recup")</f>
        <v>0</v>
      </c>
      <c r="NI7" s="166"/>
      <c r="NJ7" s="166"/>
      <c r="NK7" s="166"/>
      <c r="NL7" s="166"/>
      <c r="NM7" s="166"/>
      <c r="NN7" s="166"/>
      <c r="NO7" s="174">
        <f t="shared" ref="NO7:NO17" si="139">COUNTIF(NJ7:NN7,"CP")</f>
        <v>0</v>
      </c>
      <c r="NP7" s="191">
        <f t="shared" ref="NP7:NP17" si="140">COUNTIF(NJ7:NN7,"recup")</f>
        <v>0</v>
      </c>
      <c r="NQ7" s="165"/>
      <c r="NR7" s="166"/>
      <c r="NS7" s="166"/>
      <c r="NT7" s="166"/>
      <c r="NU7" s="166"/>
      <c r="NV7" s="166"/>
      <c r="NW7" s="174">
        <f t="shared" ref="NW7:NW17" si="141">COUNTIF(NR7:NV7,"CP")</f>
        <v>0</v>
      </c>
      <c r="NX7" s="224">
        <f t="shared" ref="NX7:NX17" si="142">COUNTIF(NR7:NV7,"recup")</f>
        <v>0</v>
      </c>
      <c r="NY7" s="165"/>
      <c r="NZ7" s="166"/>
      <c r="OA7" s="166"/>
      <c r="OB7" s="166"/>
      <c r="OC7" s="166"/>
      <c r="OD7" s="166"/>
      <c r="OE7" s="174">
        <f t="shared" ref="OE7:OE17" si="143">COUNTIF(NZ7:OD7,"CP")</f>
        <v>0</v>
      </c>
      <c r="OF7" s="191">
        <f t="shared" ref="OF7:OF17" si="144">COUNTIF(NZ7:OD7,"recup")</f>
        <v>0</v>
      </c>
      <c r="OG7" s="166"/>
      <c r="OH7" s="166"/>
      <c r="OI7" s="166"/>
      <c r="OJ7" s="166"/>
      <c r="OK7" s="166"/>
      <c r="OL7" s="166"/>
      <c r="OM7" s="174">
        <f t="shared" ref="OM7:OM17" si="145">COUNTIF(OH7:OL7,"CP")</f>
        <v>0</v>
      </c>
      <c r="ON7" s="191">
        <f t="shared" ref="ON7:ON17" si="146">COUNTIF(OH7:OL7,"recup")</f>
        <v>0</v>
      </c>
      <c r="OO7" s="166"/>
      <c r="OP7" s="166"/>
      <c r="OQ7" s="166"/>
      <c r="OR7" s="166"/>
      <c r="OS7" s="166"/>
      <c r="OT7" s="166"/>
      <c r="OU7" s="174">
        <f t="shared" ref="OU7:OU17" si="147">COUNTIF(OP7:OT7,"CP")</f>
        <v>0</v>
      </c>
      <c r="OV7" s="191">
        <f t="shared" ref="OV7:OV17" si="148">COUNTIF(OP7:OT7,"recup")</f>
        <v>0</v>
      </c>
      <c r="OW7" s="166"/>
      <c r="OX7" s="166"/>
      <c r="OY7" s="166"/>
      <c r="OZ7" s="166"/>
      <c r="PA7" s="166"/>
      <c r="PB7" s="166"/>
      <c r="PC7" s="174">
        <f t="shared" ref="PC7:PC17" si="149">COUNTIF(OX7:PB7,"CP")</f>
        <v>0</v>
      </c>
      <c r="PD7" s="224">
        <f t="shared" ref="PD7:PD17" si="150">COUNTIF(OX7:PB7,"recup")</f>
        <v>0</v>
      </c>
    </row>
    <row r="8" spans="1:420">
      <c r="A8" s="207" t="s">
        <v>73</v>
      </c>
      <c r="B8" s="199">
        <v>30</v>
      </c>
      <c r="C8" s="194">
        <f t="shared" ref="C8:C17" si="151">COUNTIF(E8:PA8,"cp")</f>
        <v>0</v>
      </c>
      <c r="D8" s="194">
        <f t="shared" ref="D8:D17" si="152">SUM(B8-C8)</f>
        <v>30</v>
      </c>
      <c r="E8" s="167"/>
      <c r="F8" s="167"/>
      <c r="G8" s="167"/>
      <c r="H8" s="167"/>
      <c r="I8" s="167"/>
      <c r="J8" s="167"/>
      <c r="K8" s="168">
        <f t="shared" ref="K8:K17" si="153">COUNTIF(E8:J8,"cp")</f>
        <v>0</v>
      </c>
      <c r="L8" s="186">
        <f t="shared" ref="L8:L17" si="154">COUNTIF(E8:J8,"recup")</f>
        <v>0</v>
      </c>
      <c r="M8" s="167"/>
      <c r="N8" s="168"/>
      <c r="O8" s="168" t="s">
        <v>28</v>
      </c>
      <c r="P8" s="168"/>
      <c r="Q8" s="168"/>
      <c r="R8" s="168"/>
      <c r="S8" s="168">
        <f>COUNTIF(M8:R8,"CP")</f>
        <v>0</v>
      </c>
      <c r="T8" s="186">
        <f t="shared" ref="T8:T17" si="155">COUNTIF(M8:R8,"recup")</f>
        <v>1</v>
      </c>
      <c r="U8" s="167"/>
      <c r="V8" s="168"/>
      <c r="W8" s="168"/>
      <c r="X8" s="168"/>
      <c r="Y8" s="168"/>
      <c r="Z8" s="168"/>
      <c r="AA8" s="168">
        <f>COUNTIF(U8:Z8,"CP")</f>
        <v>0</v>
      </c>
      <c r="AB8" s="186">
        <f t="shared" ref="AB8:AB17" si="156">COUNTIF(U8:Z8,"recup")</f>
        <v>0</v>
      </c>
      <c r="AC8" s="168"/>
      <c r="AD8" s="168"/>
      <c r="AE8" s="168"/>
      <c r="AF8" s="168"/>
      <c r="AG8" s="168"/>
      <c r="AH8" s="168"/>
      <c r="AI8" s="168">
        <f>COUNTIF(AC8:AH8,"CP")</f>
        <v>0</v>
      </c>
      <c r="AJ8" s="226">
        <f t="shared" ref="AJ8:AJ17" si="157">COUNTIF(AC8:AH8,"recup")</f>
        <v>0</v>
      </c>
      <c r="AK8" s="225"/>
      <c r="AL8" s="168"/>
      <c r="AM8" s="168"/>
      <c r="AN8" s="168"/>
      <c r="AO8" s="168"/>
      <c r="AP8" s="182"/>
      <c r="AQ8" s="168">
        <f>COUNTIF(AK8:AP8,"CP")</f>
        <v>0</v>
      </c>
      <c r="AR8" s="186">
        <f t="shared" ref="AR8:AR17" si="158">COUNTIF(AK8:AP8,"recup")</f>
        <v>0</v>
      </c>
      <c r="AS8" s="168"/>
      <c r="AT8" s="168"/>
      <c r="AU8" s="168"/>
      <c r="AV8" s="168"/>
      <c r="AW8" s="168"/>
      <c r="AX8" s="168"/>
      <c r="AY8" s="168">
        <f>COUNTIF(AS8:AX8,"CP")</f>
        <v>0</v>
      </c>
      <c r="AZ8" s="186">
        <f t="shared" ref="AZ8:AZ17" si="159">COUNTIF(AS8:AX8,"recup")</f>
        <v>0</v>
      </c>
      <c r="BA8" s="168"/>
      <c r="BB8" s="168"/>
      <c r="BC8" s="168"/>
      <c r="BD8" s="168"/>
      <c r="BE8" s="168"/>
      <c r="BF8" s="168"/>
      <c r="BG8" s="168">
        <f>COUNTIF(BA8:BF8,"CP")</f>
        <v>0</v>
      </c>
      <c r="BH8" s="186">
        <f t="shared" ref="BH8:BH17" si="160">COUNTIF(BA8:BF8,"recup")</f>
        <v>0</v>
      </c>
      <c r="BI8" s="168"/>
      <c r="BJ8" s="168"/>
      <c r="BK8" s="168"/>
      <c r="BL8" s="168"/>
      <c r="BM8" s="168"/>
      <c r="BN8" s="168"/>
      <c r="BO8" s="168">
        <f t="shared" si="63"/>
        <v>0</v>
      </c>
      <c r="BP8" s="186">
        <f t="shared" si="64"/>
        <v>0</v>
      </c>
      <c r="BQ8" s="182"/>
      <c r="BR8" s="168"/>
      <c r="BS8" s="168"/>
      <c r="BT8" s="168"/>
      <c r="BU8" s="168"/>
      <c r="BV8" s="168"/>
      <c r="BW8" s="168">
        <f t="shared" si="65"/>
        <v>0</v>
      </c>
      <c r="BX8" s="226">
        <f t="shared" si="66"/>
        <v>0</v>
      </c>
      <c r="BY8" s="232"/>
      <c r="BZ8" s="168"/>
      <c r="CA8" s="168"/>
      <c r="CB8" s="168"/>
      <c r="CC8" s="168"/>
      <c r="CD8" s="168"/>
      <c r="CE8" s="168">
        <f t="shared" si="67"/>
        <v>0</v>
      </c>
      <c r="CF8" s="186">
        <f t="shared" si="68"/>
        <v>0</v>
      </c>
      <c r="CG8" s="168"/>
      <c r="CH8" s="168"/>
      <c r="CI8" s="168"/>
      <c r="CJ8" s="168"/>
      <c r="CK8" s="168"/>
      <c r="CL8" s="168"/>
      <c r="CM8" s="168">
        <f t="shared" si="69"/>
        <v>0</v>
      </c>
      <c r="CN8" s="186">
        <f t="shared" si="70"/>
        <v>0</v>
      </c>
      <c r="CO8" s="168"/>
      <c r="CP8" s="168"/>
      <c r="CQ8" s="168"/>
      <c r="CR8" s="168"/>
      <c r="CS8" s="168"/>
      <c r="CT8" s="168"/>
      <c r="CU8" s="168">
        <f t="shared" si="71"/>
        <v>0</v>
      </c>
      <c r="CV8" s="186">
        <f t="shared" si="72"/>
        <v>0</v>
      </c>
      <c r="CW8" s="168"/>
      <c r="CX8" s="168"/>
      <c r="CY8" s="168"/>
      <c r="CZ8" s="168"/>
      <c r="DA8" s="168"/>
      <c r="DB8" s="168"/>
      <c r="DC8" s="168">
        <f t="shared" si="73"/>
        <v>0</v>
      </c>
      <c r="DD8" s="226">
        <f t="shared" si="74"/>
        <v>0</v>
      </c>
      <c r="DE8" s="225"/>
      <c r="DF8" s="168"/>
      <c r="DG8" s="168"/>
      <c r="DH8" s="168"/>
      <c r="DI8" s="168"/>
      <c r="DJ8" s="168"/>
      <c r="DK8" s="168">
        <f t="shared" si="75"/>
        <v>0</v>
      </c>
      <c r="DL8" s="186">
        <f t="shared" si="76"/>
        <v>0</v>
      </c>
      <c r="DM8" s="168"/>
      <c r="DN8" s="168"/>
      <c r="DO8" s="168"/>
      <c r="DP8" s="168"/>
      <c r="DQ8" s="168"/>
      <c r="DR8" s="168"/>
      <c r="DS8" s="168">
        <f t="shared" si="77"/>
        <v>0</v>
      </c>
      <c r="DT8" s="186">
        <f t="shared" si="78"/>
        <v>0</v>
      </c>
      <c r="DU8" s="168"/>
      <c r="DV8" s="168"/>
      <c r="DW8" s="168"/>
      <c r="DX8" s="168"/>
      <c r="DY8" s="168"/>
      <c r="DZ8" s="168"/>
      <c r="EA8" s="168">
        <f t="shared" si="79"/>
        <v>0</v>
      </c>
      <c r="EB8" s="186">
        <f t="shared" si="80"/>
        <v>0</v>
      </c>
      <c r="EC8" s="168"/>
      <c r="ED8" s="168"/>
      <c r="EE8" s="168"/>
      <c r="EF8" s="168"/>
      <c r="EG8" s="168"/>
      <c r="EH8" s="168"/>
      <c r="EI8" s="168">
        <f t="shared" si="81"/>
        <v>0</v>
      </c>
      <c r="EJ8" s="226">
        <f t="shared" si="82"/>
        <v>0</v>
      </c>
      <c r="EK8" s="225"/>
      <c r="EL8" s="168"/>
      <c r="EM8" s="168"/>
      <c r="EN8" s="168"/>
      <c r="EO8" s="168"/>
      <c r="EP8" s="168"/>
      <c r="EQ8" s="168">
        <f t="shared" si="83"/>
        <v>0</v>
      </c>
      <c r="ER8" s="186">
        <f t="shared" si="84"/>
        <v>0</v>
      </c>
      <c r="ES8" s="168"/>
      <c r="ET8" s="168"/>
      <c r="EU8" s="168"/>
      <c r="EV8" s="168"/>
      <c r="EW8" s="168"/>
      <c r="EX8" s="168"/>
      <c r="EY8" s="168">
        <f t="shared" si="85"/>
        <v>0</v>
      </c>
      <c r="EZ8" s="186">
        <f t="shared" si="86"/>
        <v>0</v>
      </c>
      <c r="FA8" s="168"/>
      <c r="FB8" s="168"/>
      <c r="FC8" s="168"/>
      <c r="FD8" s="168"/>
      <c r="FE8" s="168"/>
      <c r="FF8" s="168"/>
      <c r="FG8" s="168">
        <f t="shared" si="87"/>
        <v>0</v>
      </c>
      <c r="FH8" s="186">
        <f t="shared" si="88"/>
        <v>0</v>
      </c>
      <c r="FI8" s="168"/>
      <c r="FJ8" s="168"/>
      <c r="FK8" s="168"/>
      <c r="FL8" s="168"/>
      <c r="FM8" s="168"/>
      <c r="FN8" s="168"/>
      <c r="FO8" s="168">
        <f t="shared" si="89"/>
        <v>0</v>
      </c>
      <c r="FP8" s="186">
        <f t="shared" si="90"/>
        <v>0</v>
      </c>
      <c r="FQ8" s="168"/>
      <c r="FR8" s="168"/>
      <c r="FS8" s="168"/>
      <c r="FT8" s="168"/>
      <c r="FU8" s="168"/>
      <c r="FV8" s="168"/>
      <c r="FW8" s="168">
        <f t="shared" si="91"/>
        <v>0</v>
      </c>
      <c r="FX8" s="226">
        <f t="shared" si="92"/>
        <v>0</v>
      </c>
      <c r="FY8" s="225"/>
      <c r="FZ8" s="168"/>
      <c r="GA8" s="168"/>
      <c r="GB8" s="168"/>
      <c r="GC8" s="168"/>
      <c r="GD8" s="168"/>
      <c r="GE8" s="168">
        <f t="shared" si="93"/>
        <v>0</v>
      </c>
      <c r="GF8" s="186">
        <f t="shared" si="94"/>
        <v>0</v>
      </c>
      <c r="GG8" s="168"/>
      <c r="GH8" s="168"/>
      <c r="GI8" s="168"/>
      <c r="GJ8" s="168"/>
      <c r="GK8" s="168"/>
      <c r="GL8" s="168"/>
      <c r="GM8" s="168">
        <f t="shared" si="95"/>
        <v>0</v>
      </c>
      <c r="GN8" s="186">
        <f t="shared" si="96"/>
        <v>0</v>
      </c>
      <c r="GO8" s="168"/>
      <c r="GP8" s="168"/>
      <c r="GQ8" s="168"/>
      <c r="GR8" s="168"/>
      <c r="GS8" s="168"/>
      <c r="GT8" s="168"/>
      <c r="GU8" s="168">
        <f t="shared" si="97"/>
        <v>0</v>
      </c>
      <c r="GV8" s="186">
        <f t="shared" si="98"/>
        <v>0</v>
      </c>
      <c r="GW8" s="168"/>
      <c r="GX8" s="168"/>
      <c r="GY8" s="168"/>
      <c r="GZ8" s="168"/>
      <c r="HA8" s="168"/>
      <c r="HB8" s="168"/>
      <c r="HC8" s="168">
        <f t="shared" si="99"/>
        <v>0</v>
      </c>
      <c r="HD8" s="226">
        <f t="shared" si="100"/>
        <v>0</v>
      </c>
      <c r="HE8" s="225"/>
      <c r="HF8" s="168"/>
      <c r="HG8" s="168"/>
      <c r="HH8" s="168"/>
      <c r="HI8" s="168"/>
      <c r="HJ8" s="168"/>
      <c r="HK8" s="168">
        <f t="shared" si="101"/>
        <v>0</v>
      </c>
      <c r="HL8" s="186">
        <f t="shared" si="102"/>
        <v>0</v>
      </c>
      <c r="HM8" s="168"/>
      <c r="HN8" s="168"/>
      <c r="HO8" s="168"/>
      <c r="HP8" s="168"/>
      <c r="HQ8" s="168"/>
      <c r="HR8" s="168"/>
      <c r="HS8" s="168">
        <f t="shared" si="103"/>
        <v>0</v>
      </c>
      <c r="HT8" s="186">
        <f t="shared" si="104"/>
        <v>0</v>
      </c>
      <c r="HU8" s="168"/>
      <c r="HV8" s="168"/>
      <c r="HW8" s="168"/>
      <c r="HX8" s="168"/>
      <c r="HY8" s="168"/>
      <c r="HZ8" s="168"/>
      <c r="IA8" s="168">
        <f t="shared" si="105"/>
        <v>0</v>
      </c>
      <c r="IB8" s="186">
        <f t="shared" si="106"/>
        <v>0</v>
      </c>
      <c r="IC8" s="168"/>
      <c r="ID8" s="168"/>
      <c r="IE8" s="168"/>
      <c r="IF8" s="168"/>
      <c r="IG8" s="168"/>
      <c r="IH8" s="168"/>
      <c r="II8" s="168">
        <f t="shared" si="107"/>
        <v>0</v>
      </c>
      <c r="IJ8" s="226">
        <f t="shared" si="108"/>
        <v>0</v>
      </c>
      <c r="IK8" s="225"/>
      <c r="IL8" s="168"/>
      <c r="IM8" s="168"/>
      <c r="IN8" s="168"/>
      <c r="IO8" s="168"/>
      <c r="IP8" s="168"/>
      <c r="IQ8" s="168">
        <f>COUNTIF(IK8:IP8,"CP")</f>
        <v>0</v>
      </c>
      <c r="IR8" s="186">
        <f>COUNTIF(IK8:IP8,"recup")</f>
        <v>0</v>
      </c>
      <c r="IS8" s="168"/>
      <c r="IT8" s="168"/>
      <c r="IU8" s="168"/>
      <c r="IV8" s="168"/>
      <c r="IW8" s="168"/>
      <c r="IX8" s="168"/>
      <c r="IY8" s="168">
        <f t="shared" si="109"/>
        <v>0</v>
      </c>
      <c r="IZ8" s="186">
        <f t="shared" si="110"/>
        <v>0</v>
      </c>
      <c r="JA8" s="168"/>
      <c r="JB8" s="168"/>
      <c r="JC8" s="168"/>
      <c r="JD8" s="168"/>
      <c r="JE8" s="168"/>
      <c r="JF8" s="168"/>
      <c r="JG8" s="168">
        <f t="shared" si="111"/>
        <v>0</v>
      </c>
      <c r="JH8" s="186">
        <f t="shared" si="112"/>
        <v>0</v>
      </c>
      <c r="JI8" s="168"/>
      <c r="JJ8" s="168"/>
      <c r="JK8" s="168"/>
      <c r="JL8" s="168"/>
      <c r="JM8" s="168"/>
      <c r="JN8" s="168"/>
      <c r="JO8" s="168">
        <f t="shared" si="113"/>
        <v>0</v>
      </c>
      <c r="JP8" s="186">
        <f t="shared" si="114"/>
        <v>0</v>
      </c>
      <c r="JQ8" s="168"/>
      <c r="JR8" s="168"/>
      <c r="JS8" s="168"/>
      <c r="JT8" s="168"/>
      <c r="JU8" s="168"/>
      <c r="JV8" s="168"/>
      <c r="JW8" s="168">
        <f t="shared" si="115"/>
        <v>0</v>
      </c>
      <c r="JX8" s="226">
        <f t="shared" si="116"/>
        <v>0</v>
      </c>
      <c r="JY8" s="225"/>
      <c r="JZ8" s="168"/>
      <c r="KA8" s="168"/>
      <c r="KB8" s="168"/>
      <c r="KC8" s="168"/>
      <c r="KD8" s="168"/>
      <c r="KE8" s="168">
        <f t="shared" si="117"/>
        <v>0</v>
      </c>
      <c r="KF8" s="186">
        <f t="shared" si="118"/>
        <v>0</v>
      </c>
      <c r="KG8" s="168"/>
      <c r="KH8" s="168"/>
      <c r="KI8" s="168"/>
      <c r="KJ8" s="168"/>
      <c r="KK8" s="168"/>
      <c r="KL8" s="168"/>
      <c r="KM8" s="168">
        <f t="shared" si="119"/>
        <v>0</v>
      </c>
      <c r="KN8" s="186">
        <f t="shared" si="120"/>
        <v>0</v>
      </c>
      <c r="KO8" s="168"/>
      <c r="KP8" s="168"/>
      <c r="KQ8" s="168"/>
      <c r="KR8" s="168"/>
      <c r="KS8" s="168"/>
      <c r="KT8" s="168"/>
      <c r="KU8" s="168">
        <f t="shared" si="121"/>
        <v>0</v>
      </c>
      <c r="KV8" s="186">
        <f t="shared" si="122"/>
        <v>0</v>
      </c>
      <c r="KW8" s="168"/>
      <c r="KX8" s="168"/>
      <c r="KY8" s="168"/>
      <c r="KZ8" s="168"/>
      <c r="LA8" s="168"/>
      <c r="LB8" s="168"/>
      <c r="LC8" s="168">
        <f t="shared" si="123"/>
        <v>0</v>
      </c>
      <c r="LD8" s="226">
        <f t="shared" si="124"/>
        <v>0</v>
      </c>
      <c r="LE8" s="225"/>
      <c r="LF8" s="168"/>
      <c r="LG8" s="168"/>
      <c r="LH8" s="168"/>
      <c r="LI8" s="168"/>
      <c r="LJ8" s="168"/>
      <c r="LK8" s="168">
        <f t="shared" si="125"/>
        <v>0</v>
      </c>
      <c r="LL8" s="186">
        <f t="shared" si="126"/>
        <v>0</v>
      </c>
      <c r="LM8" s="168"/>
      <c r="LN8" s="168"/>
      <c r="LO8" s="168"/>
      <c r="LP8" s="168"/>
      <c r="LQ8" s="168"/>
      <c r="LR8" s="168"/>
      <c r="LS8" s="168">
        <f t="shared" si="127"/>
        <v>0</v>
      </c>
      <c r="LT8" s="186">
        <f t="shared" si="128"/>
        <v>0</v>
      </c>
      <c r="LU8" s="168"/>
      <c r="LV8" s="168"/>
      <c r="LW8" s="168"/>
      <c r="LX8" s="168"/>
      <c r="LY8" s="168"/>
      <c r="LZ8" s="168"/>
      <c r="MA8" s="168">
        <f t="shared" si="129"/>
        <v>0</v>
      </c>
      <c r="MB8" s="186">
        <f t="shared" si="130"/>
        <v>0</v>
      </c>
      <c r="MC8" s="168"/>
      <c r="MD8" s="168"/>
      <c r="ME8" s="168"/>
      <c r="MF8" s="168"/>
      <c r="MG8" s="168"/>
      <c r="MH8" s="168"/>
      <c r="MI8" s="168">
        <f t="shared" si="131"/>
        <v>0</v>
      </c>
      <c r="MJ8" s="226">
        <f t="shared" si="132"/>
        <v>0</v>
      </c>
      <c r="MK8" s="225"/>
      <c r="ML8" s="168"/>
      <c r="MM8" s="168"/>
      <c r="MN8" s="168"/>
      <c r="MO8" s="168"/>
      <c r="MP8" s="168"/>
      <c r="MQ8" s="168">
        <f t="shared" si="133"/>
        <v>0</v>
      </c>
      <c r="MR8" s="186">
        <f t="shared" si="134"/>
        <v>0</v>
      </c>
      <c r="MS8" s="168"/>
      <c r="MT8" s="168"/>
      <c r="MU8" s="168"/>
      <c r="MV8" s="168"/>
      <c r="MW8" s="168"/>
      <c r="MX8" s="168"/>
      <c r="MY8" s="168">
        <f t="shared" si="135"/>
        <v>0</v>
      </c>
      <c r="MZ8" s="186">
        <f t="shared" si="136"/>
        <v>0</v>
      </c>
      <c r="NA8" s="168"/>
      <c r="NB8" s="168"/>
      <c r="NC8" s="168"/>
      <c r="ND8" s="168"/>
      <c r="NE8" s="168"/>
      <c r="NF8" s="168"/>
      <c r="NG8" s="168">
        <f t="shared" si="137"/>
        <v>0</v>
      </c>
      <c r="NH8" s="186">
        <f t="shared" si="138"/>
        <v>0</v>
      </c>
      <c r="NI8" s="168"/>
      <c r="NJ8" s="168"/>
      <c r="NK8" s="168"/>
      <c r="NL8" s="168"/>
      <c r="NM8" s="168"/>
      <c r="NN8" s="168"/>
      <c r="NO8" s="168">
        <f t="shared" si="139"/>
        <v>0</v>
      </c>
      <c r="NP8" s="186">
        <f t="shared" si="140"/>
        <v>0</v>
      </c>
      <c r="NQ8" s="167"/>
      <c r="NR8" s="168"/>
      <c r="NS8" s="168"/>
      <c r="NT8" s="168"/>
      <c r="NU8" s="168"/>
      <c r="NV8" s="168"/>
      <c r="NW8" s="168">
        <f t="shared" si="141"/>
        <v>0</v>
      </c>
      <c r="NX8" s="226">
        <f t="shared" si="142"/>
        <v>0</v>
      </c>
      <c r="NY8" s="167"/>
      <c r="NZ8" s="168"/>
      <c r="OA8" s="168"/>
      <c r="OB8" s="168"/>
      <c r="OC8" s="168"/>
      <c r="OD8" s="168"/>
      <c r="OE8" s="168">
        <f t="shared" si="143"/>
        <v>0</v>
      </c>
      <c r="OF8" s="186">
        <f t="shared" si="144"/>
        <v>0</v>
      </c>
      <c r="OG8" s="168"/>
      <c r="OH8" s="168"/>
      <c r="OI8" s="168"/>
      <c r="OJ8" s="168"/>
      <c r="OK8" s="168"/>
      <c r="OL8" s="168"/>
      <c r="OM8" s="168">
        <f t="shared" si="145"/>
        <v>0</v>
      </c>
      <c r="ON8" s="186">
        <f t="shared" si="146"/>
        <v>0</v>
      </c>
      <c r="OO8" s="168"/>
      <c r="OP8" s="168"/>
      <c r="OQ8" s="168"/>
      <c r="OR8" s="168"/>
      <c r="OS8" s="168"/>
      <c r="OT8" s="168"/>
      <c r="OU8" s="168">
        <f t="shared" si="147"/>
        <v>0</v>
      </c>
      <c r="OV8" s="186">
        <f t="shared" si="148"/>
        <v>0</v>
      </c>
      <c r="OW8" s="168"/>
      <c r="OX8" s="168"/>
      <c r="OY8" s="168"/>
      <c r="OZ8" s="168"/>
      <c r="PA8" s="168"/>
      <c r="PB8" s="168"/>
      <c r="PC8" s="168">
        <f t="shared" si="149"/>
        <v>0</v>
      </c>
      <c r="PD8" s="226">
        <f t="shared" si="150"/>
        <v>0</v>
      </c>
    </row>
    <row r="9" spans="1:420">
      <c r="A9" s="207" t="s">
        <v>74</v>
      </c>
      <c r="B9" s="199">
        <v>30</v>
      </c>
      <c r="C9" s="194">
        <f t="shared" si="151"/>
        <v>0</v>
      </c>
      <c r="D9" s="194">
        <f t="shared" si="152"/>
        <v>30</v>
      </c>
      <c r="E9" s="167"/>
      <c r="F9" s="167"/>
      <c r="G9" s="167"/>
      <c r="H9" s="167"/>
      <c r="I9" s="167" t="s">
        <v>28</v>
      </c>
      <c r="J9" s="167"/>
      <c r="K9" s="166">
        <f t="shared" si="153"/>
        <v>0</v>
      </c>
      <c r="L9" s="186">
        <f t="shared" si="154"/>
        <v>1</v>
      </c>
      <c r="M9" s="167"/>
      <c r="N9" s="168"/>
      <c r="O9" s="168"/>
      <c r="P9" s="168"/>
      <c r="Q9" s="168"/>
      <c r="R9" s="168"/>
      <c r="S9" s="166">
        <f t="shared" ref="S9:S17" si="161">COUNTIF(M9:R9,"CP")</f>
        <v>0</v>
      </c>
      <c r="T9" s="186">
        <f t="shared" si="155"/>
        <v>0</v>
      </c>
      <c r="U9" s="167"/>
      <c r="V9" s="168"/>
      <c r="W9" s="168"/>
      <c r="X9" s="168"/>
      <c r="Y9" s="168"/>
      <c r="Z9" s="168"/>
      <c r="AA9" s="166">
        <f t="shared" ref="AA9:AA17" si="162">COUNTIF(U9:Z9,"CP")</f>
        <v>0</v>
      </c>
      <c r="AB9" s="186">
        <f t="shared" si="156"/>
        <v>0</v>
      </c>
      <c r="AC9" s="168"/>
      <c r="AD9" s="168"/>
      <c r="AE9" s="168"/>
      <c r="AF9" s="168"/>
      <c r="AG9" s="168"/>
      <c r="AH9" s="168"/>
      <c r="AI9" s="166">
        <f t="shared" ref="AI9:AI17" si="163">COUNTIF(AC9:AH9,"CP")</f>
        <v>0</v>
      </c>
      <c r="AJ9" s="226">
        <f t="shared" si="157"/>
        <v>0</v>
      </c>
      <c r="AK9" s="225"/>
      <c r="AL9" s="168"/>
      <c r="AM9" s="168"/>
      <c r="AN9" s="168"/>
      <c r="AO9" s="168"/>
      <c r="AP9" s="182"/>
      <c r="AQ9" s="166">
        <f t="shared" ref="AQ9:AQ17" si="164">COUNTIF(AK9:AP9,"CP")</f>
        <v>0</v>
      </c>
      <c r="AR9" s="186">
        <f t="shared" si="158"/>
        <v>0</v>
      </c>
      <c r="AS9" s="168"/>
      <c r="AT9" s="168"/>
      <c r="AU9" s="168"/>
      <c r="AV9" s="168"/>
      <c r="AW9" s="168"/>
      <c r="AX9" s="168"/>
      <c r="AY9" s="166">
        <f t="shared" ref="AY9:AY17" si="165">COUNTIF(AS9:AX9,"CP")</f>
        <v>0</v>
      </c>
      <c r="AZ9" s="186">
        <f t="shared" si="159"/>
        <v>0</v>
      </c>
      <c r="BA9" s="168"/>
      <c r="BB9" s="168"/>
      <c r="BC9" s="168"/>
      <c r="BD9" s="168"/>
      <c r="BE9" s="168"/>
      <c r="BF9" s="168"/>
      <c r="BG9" s="166">
        <f t="shared" ref="BG9:BG17" si="166">COUNTIF(BA9:BF9,"CP")</f>
        <v>0</v>
      </c>
      <c r="BH9" s="186">
        <f t="shared" si="160"/>
        <v>0</v>
      </c>
      <c r="BI9" s="168"/>
      <c r="BJ9" s="168"/>
      <c r="BK9" s="168"/>
      <c r="BL9" s="168"/>
      <c r="BM9" s="168"/>
      <c r="BN9" s="168"/>
      <c r="BO9" s="166">
        <f t="shared" si="63"/>
        <v>0</v>
      </c>
      <c r="BP9" s="186">
        <f t="shared" si="64"/>
        <v>0</v>
      </c>
      <c r="BQ9" s="182"/>
      <c r="BR9" s="168"/>
      <c r="BS9" s="168"/>
      <c r="BT9" s="168"/>
      <c r="BU9" s="168"/>
      <c r="BV9" s="168"/>
      <c r="BW9" s="166">
        <f t="shared" si="65"/>
        <v>0</v>
      </c>
      <c r="BX9" s="226">
        <f t="shared" si="66"/>
        <v>0</v>
      </c>
      <c r="BY9" s="232"/>
      <c r="BZ9" s="168"/>
      <c r="CA9" s="168"/>
      <c r="CB9" s="168"/>
      <c r="CC9" s="168"/>
      <c r="CD9" s="168"/>
      <c r="CE9" s="166">
        <f t="shared" si="67"/>
        <v>0</v>
      </c>
      <c r="CF9" s="186">
        <f t="shared" si="68"/>
        <v>0</v>
      </c>
      <c r="CG9" s="168"/>
      <c r="CH9" s="168"/>
      <c r="CI9" s="168"/>
      <c r="CJ9" s="168"/>
      <c r="CK9" s="168"/>
      <c r="CL9" s="168"/>
      <c r="CM9" s="166">
        <f t="shared" si="69"/>
        <v>0</v>
      </c>
      <c r="CN9" s="186">
        <f t="shared" si="70"/>
        <v>0</v>
      </c>
      <c r="CO9" s="168"/>
      <c r="CP9" s="168"/>
      <c r="CQ9" s="168"/>
      <c r="CR9" s="168"/>
      <c r="CS9" s="168"/>
      <c r="CT9" s="168"/>
      <c r="CU9" s="166">
        <f t="shared" si="71"/>
        <v>0</v>
      </c>
      <c r="CV9" s="186">
        <f t="shared" si="72"/>
        <v>0</v>
      </c>
      <c r="CW9" s="168"/>
      <c r="CX9" s="168"/>
      <c r="CY9" s="168"/>
      <c r="CZ9" s="168"/>
      <c r="DA9" s="168"/>
      <c r="DB9" s="168"/>
      <c r="DC9" s="166">
        <f t="shared" si="73"/>
        <v>0</v>
      </c>
      <c r="DD9" s="226">
        <f t="shared" si="74"/>
        <v>0</v>
      </c>
      <c r="DE9" s="225"/>
      <c r="DF9" s="168"/>
      <c r="DG9" s="168"/>
      <c r="DH9" s="168"/>
      <c r="DI9" s="168"/>
      <c r="DJ9" s="168"/>
      <c r="DK9" s="166">
        <f t="shared" si="75"/>
        <v>0</v>
      </c>
      <c r="DL9" s="186">
        <f t="shared" si="76"/>
        <v>0</v>
      </c>
      <c r="DM9" s="168"/>
      <c r="DN9" s="168"/>
      <c r="DO9" s="168"/>
      <c r="DP9" s="168"/>
      <c r="DQ9" s="168"/>
      <c r="DR9" s="168"/>
      <c r="DS9" s="166">
        <f t="shared" si="77"/>
        <v>0</v>
      </c>
      <c r="DT9" s="186">
        <f t="shared" si="78"/>
        <v>0</v>
      </c>
      <c r="DU9" s="168"/>
      <c r="DV9" s="168"/>
      <c r="DW9" s="168"/>
      <c r="DX9" s="168"/>
      <c r="DY9" s="168"/>
      <c r="DZ9" s="168"/>
      <c r="EA9" s="166">
        <f t="shared" si="79"/>
        <v>0</v>
      </c>
      <c r="EB9" s="186">
        <f t="shared" si="80"/>
        <v>0</v>
      </c>
      <c r="EC9" s="168"/>
      <c r="ED9" s="168"/>
      <c r="EE9" s="168"/>
      <c r="EF9" s="168"/>
      <c r="EG9" s="168"/>
      <c r="EH9" s="168"/>
      <c r="EI9" s="166">
        <f t="shared" si="81"/>
        <v>0</v>
      </c>
      <c r="EJ9" s="226">
        <f t="shared" si="82"/>
        <v>0</v>
      </c>
      <c r="EK9" s="225"/>
      <c r="EL9" s="168"/>
      <c r="EM9" s="168"/>
      <c r="EN9" s="168"/>
      <c r="EO9" s="168"/>
      <c r="EP9" s="168"/>
      <c r="EQ9" s="166">
        <f t="shared" si="83"/>
        <v>0</v>
      </c>
      <c r="ER9" s="186">
        <f t="shared" si="84"/>
        <v>0</v>
      </c>
      <c r="ES9" s="168"/>
      <c r="ET9" s="168"/>
      <c r="EU9" s="168"/>
      <c r="EV9" s="168"/>
      <c r="EW9" s="168"/>
      <c r="EX9" s="168"/>
      <c r="EY9" s="166">
        <f t="shared" si="85"/>
        <v>0</v>
      </c>
      <c r="EZ9" s="186">
        <f t="shared" si="86"/>
        <v>0</v>
      </c>
      <c r="FA9" s="168"/>
      <c r="FB9" s="168"/>
      <c r="FC9" s="168"/>
      <c r="FD9" s="168"/>
      <c r="FE9" s="168"/>
      <c r="FF9" s="168"/>
      <c r="FG9" s="166">
        <f t="shared" si="87"/>
        <v>0</v>
      </c>
      <c r="FH9" s="186">
        <f t="shared" si="88"/>
        <v>0</v>
      </c>
      <c r="FI9" s="168"/>
      <c r="FJ9" s="168"/>
      <c r="FK9" s="168"/>
      <c r="FL9" s="168"/>
      <c r="FM9" s="168"/>
      <c r="FN9" s="168"/>
      <c r="FO9" s="166">
        <f t="shared" si="89"/>
        <v>0</v>
      </c>
      <c r="FP9" s="186">
        <f t="shared" si="90"/>
        <v>0</v>
      </c>
      <c r="FQ9" s="168"/>
      <c r="FR9" s="168"/>
      <c r="FS9" s="168"/>
      <c r="FT9" s="168"/>
      <c r="FU9" s="168"/>
      <c r="FV9" s="168"/>
      <c r="FW9" s="166">
        <f t="shared" si="91"/>
        <v>0</v>
      </c>
      <c r="FX9" s="226">
        <f t="shared" si="92"/>
        <v>0</v>
      </c>
      <c r="FY9" s="225"/>
      <c r="FZ9" s="168"/>
      <c r="GA9" s="168"/>
      <c r="GB9" s="168"/>
      <c r="GC9" s="168"/>
      <c r="GD9" s="168"/>
      <c r="GE9" s="166">
        <f t="shared" si="93"/>
        <v>0</v>
      </c>
      <c r="GF9" s="186">
        <f t="shared" si="94"/>
        <v>0</v>
      </c>
      <c r="GG9" s="168"/>
      <c r="GH9" s="168"/>
      <c r="GI9" s="168"/>
      <c r="GJ9" s="168"/>
      <c r="GK9" s="168"/>
      <c r="GL9" s="168"/>
      <c r="GM9" s="166">
        <f t="shared" si="95"/>
        <v>0</v>
      </c>
      <c r="GN9" s="186">
        <f t="shared" si="96"/>
        <v>0</v>
      </c>
      <c r="GO9" s="168"/>
      <c r="GP9" s="168"/>
      <c r="GQ9" s="168"/>
      <c r="GR9" s="168"/>
      <c r="GS9" s="168"/>
      <c r="GT9" s="168"/>
      <c r="GU9" s="166">
        <f t="shared" si="97"/>
        <v>0</v>
      </c>
      <c r="GV9" s="186">
        <f t="shared" si="98"/>
        <v>0</v>
      </c>
      <c r="GW9" s="168"/>
      <c r="GX9" s="168"/>
      <c r="GY9" s="168"/>
      <c r="GZ9" s="168"/>
      <c r="HA9" s="168"/>
      <c r="HB9" s="168"/>
      <c r="HC9" s="166">
        <f t="shared" si="99"/>
        <v>0</v>
      </c>
      <c r="HD9" s="226">
        <f t="shared" si="100"/>
        <v>0</v>
      </c>
      <c r="HE9" s="225"/>
      <c r="HF9" s="168"/>
      <c r="HG9" s="168"/>
      <c r="HH9" s="168"/>
      <c r="HI9" s="168"/>
      <c r="HJ9" s="168"/>
      <c r="HK9" s="166">
        <f t="shared" si="101"/>
        <v>0</v>
      </c>
      <c r="HL9" s="186">
        <f t="shared" si="102"/>
        <v>0</v>
      </c>
      <c r="HM9" s="168"/>
      <c r="HN9" s="168"/>
      <c r="HO9" s="168"/>
      <c r="HP9" s="168"/>
      <c r="HQ9" s="168"/>
      <c r="HR9" s="168"/>
      <c r="HS9" s="166">
        <f t="shared" si="103"/>
        <v>0</v>
      </c>
      <c r="HT9" s="186">
        <f t="shared" si="104"/>
        <v>0</v>
      </c>
      <c r="HU9" s="168"/>
      <c r="HV9" s="168"/>
      <c r="HW9" s="168"/>
      <c r="HX9" s="168"/>
      <c r="HY9" s="168"/>
      <c r="HZ9" s="168"/>
      <c r="IA9" s="166">
        <f t="shared" si="105"/>
        <v>0</v>
      </c>
      <c r="IB9" s="186">
        <f t="shared" si="106"/>
        <v>0</v>
      </c>
      <c r="IC9" s="168"/>
      <c r="ID9" s="168"/>
      <c r="IE9" s="168"/>
      <c r="IF9" s="168"/>
      <c r="IG9" s="168"/>
      <c r="IH9" s="168"/>
      <c r="II9" s="166">
        <f t="shared" si="107"/>
        <v>0</v>
      </c>
      <c r="IJ9" s="226">
        <f t="shared" si="108"/>
        <v>0</v>
      </c>
      <c r="IK9" s="225"/>
      <c r="IL9" s="168"/>
      <c r="IM9" s="168"/>
      <c r="IN9" s="168"/>
      <c r="IO9" s="168"/>
      <c r="IP9" s="168"/>
      <c r="IQ9" s="168">
        <f t="shared" ref="IQ9:IQ44" si="167">COUNTIF(IK9:IP9,"CP")</f>
        <v>0</v>
      </c>
      <c r="IR9" s="186">
        <f t="shared" ref="IR9:IR44" si="168">COUNTIF(IK9:IP9,"recup")</f>
        <v>0</v>
      </c>
      <c r="IS9" s="168"/>
      <c r="IT9" s="168"/>
      <c r="IU9" s="168"/>
      <c r="IV9" s="168"/>
      <c r="IW9" s="168"/>
      <c r="IX9" s="168"/>
      <c r="IY9" s="166">
        <f t="shared" si="109"/>
        <v>0</v>
      </c>
      <c r="IZ9" s="186">
        <f t="shared" si="110"/>
        <v>0</v>
      </c>
      <c r="JA9" s="168"/>
      <c r="JB9" s="168"/>
      <c r="JC9" s="168"/>
      <c r="JD9" s="168"/>
      <c r="JE9" s="168"/>
      <c r="JF9" s="168"/>
      <c r="JG9" s="166">
        <f t="shared" si="111"/>
        <v>0</v>
      </c>
      <c r="JH9" s="186">
        <f t="shared" si="112"/>
        <v>0</v>
      </c>
      <c r="JI9" s="168"/>
      <c r="JJ9" s="168"/>
      <c r="JK9" s="168"/>
      <c r="JL9" s="168"/>
      <c r="JM9" s="168"/>
      <c r="JN9" s="168"/>
      <c r="JO9" s="166">
        <f t="shared" si="113"/>
        <v>0</v>
      </c>
      <c r="JP9" s="186">
        <f t="shared" si="114"/>
        <v>0</v>
      </c>
      <c r="JQ9" s="168"/>
      <c r="JR9" s="168"/>
      <c r="JS9" s="168"/>
      <c r="JT9" s="168"/>
      <c r="JU9" s="168"/>
      <c r="JV9" s="168"/>
      <c r="JW9" s="166">
        <f t="shared" si="115"/>
        <v>0</v>
      </c>
      <c r="JX9" s="226">
        <f t="shared" si="116"/>
        <v>0</v>
      </c>
      <c r="JY9" s="225"/>
      <c r="JZ9" s="168"/>
      <c r="KA9" s="168"/>
      <c r="KB9" s="168"/>
      <c r="KC9" s="168"/>
      <c r="KD9" s="168"/>
      <c r="KE9" s="166">
        <f t="shared" si="117"/>
        <v>0</v>
      </c>
      <c r="KF9" s="186">
        <f t="shared" si="118"/>
        <v>0</v>
      </c>
      <c r="KG9" s="168"/>
      <c r="KH9" s="168"/>
      <c r="KI9" s="168"/>
      <c r="KJ9" s="168"/>
      <c r="KK9" s="168"/>
      <c r="KL9" s="168"/>
      <c r="KM9" s="166">
        <f t="shared" si="119"/>
        <v>0</v>
      </c>
      <c r="KN9" s="186">
        <f t="shared" si="120"/>
        <v>0</v>
      </c>
      <c r="KO9" s="168"/>
      <c r="KP9" s="168"/>
      <c r="KQ9" s="168"/>
      <c r="KR9" s="168"/>
      <c r="KS9" s="168"/>
      <c r="KT9" s="168"/>
      <c r="KU9" s="166">
        <f t="shared" si="121"/>
        <v>0</v>
      </c>
      <c r="KV9" s="186">
        <f t="shared" si="122"/>
        <v>0</v>
      </c>
      <c r="KW9" s="168"/>
      <c r="KX9" s="168"/>
      <c r="KY9" s="168"/>
      <c r="KZ9" s="168"/>
      <c r="LA9" s="168"/>
      <c r="LB9" s="168"/>
      <c r="LC9" s="166">
        <f t="shared" si="123"/>
        <v>0</v>
      </c>
      <c r="LD9" s="226">
        <f t="shared" si="124"/>
        <v>0</v>
      </c>
      <c r="LE9" s="225"/>
      <c r="LF9" s="168"/>
      <c r="LG9" s="168"/>
      <c r="LH9" s="168"/>
      <c r="LI9" s="168"/>
      <c r="LJ9" s="168"/>
      <c r="LK9" s="166">
        <f t="shared" si="125"/>
        <v>0</v>
      </c>
      <c r="LL9" s="186">
        <f t="shared" si="126"/>
        <v>0</v>
      </c>
      <c r="LM9" s="168"/>
      <c r="LN9" s="168"/>
      <c r="LO9" s="168"/>
      <c r="LP9" s="168"/>
      <c r="LQ9" s="168"/>
      <c r="LR9" s="168"/>
      <c r="LS9" s="166">
        <f t="shared" si="127"/>
        <v>0</v>
      </c>
      <c r="LT9" s="186">
        <f t="shared" si="128"/>
        <v>0</v>
      </c>
      <c r="LU9" s="168"/>
      <c r="LV9" s="168"/>
      <c r="LW9" s="168"/>
      <c r="LX9" s="168"/>
      <c r="LY9" s="168"/>
      <c r="LZ9" s="168"/>
      <c r="MA9" s="166">
        <f t="shared" si="129"/>
        <v>0</v>
      </c>
      <c r="MB9" s="186">
        <f t="shared" si="130"/>
        <v>0</v>
      </c>
      <c r="MC9" s="168"/>
      <c r="MD9" s="168"/>
      <c r="ME9" s="168"/>
      <c r="MF9" s="168"/>
      <c r="MG9" s="168"/>
      <c r="MH9" s="168"/>
      <c r="MI9" s="166">
        <f t="shared" si="131"/>
        <v>0</v>
      </c>
      <c r="MJ9" s="226">
        <f t="shared" si="132"/>
        <v>0</v>
      </c>
      <c r="MK9" s="225"/>
      <c r="ML9" s="168"/>
      <c r="MM9" s="168"/>
      <c r="MN9" s="168"/>
      <c r="MO9" s="168"/>
      <c r="MP9" s="168"/>
      <c r="MQ9" s="166">
        <f t="shared" si="133"/>
        <v>0</v>
      </c>
      <c r="MR9" s="186">
        <f t="shared" si="134"/>
        <v>0</v>
      </c>
      <c r="MS9" s="168"/>
      <c r="MT9" s="168"/>
      <c r="MU9" s="168"/>
      <c r="MV9" s="168"/>
      <c r="MW9" s="168"/>
      <c r="MX9" s="168"/>
      <c r="MY9" s="166">
        <f t="shared" si="135"/>
        <v>0</v>
      </c>
      <c r="MZ9" s="186">
        <f t="shared" si="136"/>
        <v>0</v>
      </c>
      <c r="NA9" s="168"/>
      <c r="NB9" s="168"/>
      <c r="NC9" s="168"/>
      <c r="ND9" s="168"/>
      <c r="NE9" s="168"/>
      <c r="NF9" s="168"/>
      <c r="NG9" s="166">
        <f t="shared" si="137"/>
        <v>0</v>
      </c>
      <c r="NH9" s="186">
        <f t="shared" si="138"/>
        <v>0</v>
      </c>
      <c r="NI9" s="168"/>
      <c r="NJ9" s="168"/>
      <c r="NK9" s="168"/>
      <c r="NL9" s="168"/>
      <c r="NM9" s="168"/>
      <c r="NN9" s="168"/>
      <c r="NO9" s="166">
        <f t="shared" si="139"/>
        <v>0</v>
      </c>
      <c r="NP9" s="186">
        <f t="shared" si="140"/>
        <v>0</v>
      </c>
      <c r="NQ9" s="167"/>
      <c r="NR9" s="168"/>
      <c r="NS9" s="168"/>
      <c r="NT9" s="168"/>
      <c r="NU9" s="168"/>
      <c r="NV9" s="168"/>
      <c r="NW9" s="166">
        <f t="shared" si="141"/>
        <v>0</v>
      </c>
      <c r="NX9" s="226">
        <f t="shared" si="142"/>
        <v>0</v>
      </c>
      <c r="NY9" s="167"/>
      <c r="NZ9" s="168"/>
      <c r="OA9" s="168"/>
      <c r="OB9" s="168"/>
      <c r="OC9" s="168"/>
      <c r="OD9" s="168"/>
      <c r="OE9" s="166">
        <f t="shared" si="143"/>
        <v>0</v>
      </c>
      <c r="OF9" s="186">
        <f t="shared" si="144"/>
        <v>0</v>
      </c>
      <c r="OG9" s="168"/>
      <c r="OH9" s="168"/>
      <c r="OI9" s="168"/>
      <c r="OJ9" s="168"/>
      <c r="OK9" s="168"/>
      <c r="OL9" s="168"/>
      <c r="OM9" s="166">
        <f t="shared" si="145"/>
        <v>0</v>
      </c>
      <c r="ON9" s="186">
        <f t="shared" si="146"/>
        <v>0</v>
      </c>
      <c r="OO9" s="168"/>
      <c r="OP9" s="168"/>
      <c r="OQ9" s="168"/>
      <c r="OR9" s="168"/>
      <c r="OS9" s="168"/>
      <c r="OT9" s="168"/>
      <c r="OU9" s="166">
        <f t="shared" si="147"/>
        <v>0</v>
      </c>
      <c r="OV9" s="186">
        <f t="shared" si="148"/>
        <v>0</v>
      </c>
      <c r="OW9" s="168"/>
      <c r="OX9" s="168"/>
      <c r="OY9" s="168"/>
      <c r="OZ9" s="168"/>
      <c r="PA9" s="168"/>
      <c r="PB9" s="168"/>
      <c r="PC9" s="166">
        <f t="shared" si="149"/>
        <v>0</v>
      </c>
      <c r="PD9" s="226">
        <f t="shared" si="150"/>
        <v>0</v>
      </c>
    </row>
    <row r="10" spans="1:420">
      <c r="A10" s="207" t="s">
        <v>75</v>
      </c>
      <c r="B10" s="199">
        <v>30</v>
      </c>
      <c r="C10" s="194">
        <f t="shared" si="151"/>
        <v>0</v>
      </c>
      <c r="D10" s="194">
        <f t="shared" si="152"/>
        <v>30</v>
      </c>
      <c r="E10" s="167"/>
      <c r="F10" s="168"/>
      <c r="G10" s="168"/>
      <c r="H10" s="168"/>
      <c r="I10" s="168"/>
      <c r="J10" s="168"/>
      <c r="K10" s="166">
        <f t="shared" si="153"/>
        <v>0</v>
      </c>
      <c r="L10" s="186">
        <f t="shared" si="154"/>
        <v>0</v>
      </c>
      <c r="M10" s="167"/>
      <c r="N10" s="168"/>
      <c r="O10" s="168"/>
      <c r="P10" s="168"/>
      <c r="Q10" s="168"/>
      <c r="R10" s="168"/>
      <c r="S10" s="166">
        <f t="shared" si="161"/>
        <v>0</v>
      </c>
      <c r="T10" s="186">
        <f t="shared" si="155"/>
        <v>0</v>
      </c>
      <c r="U10" s="167"/>
      <c r="V10" s="168"/>
      <c r="W10" s="168"/>
      <c r="X10" s="168"/>
      <c r="Y10" s="168"/>
      <c r="Z10" s="168"/>
      <c r="AA10" s="166">
        <f t="shared" si="162"/>
        <v>0</v>
      </c>
      <c r="AB10" s="186">
        <f t="shared" si="156"/>
        <v>0</v>
      </c>
      <c r="AC10" s="168"/>
      <c r="AD10" s="168"/>
      <c r="AE10" s="168"/>
      <c r="AF10" s="168"/>
      <c r="AG10" s="168"/>
      <c r="AH10" s="168"/>
      <c r="AI10" s="166">
        <f t="shared" si="163"/>
        <v>0</v>
      </c>
      <c r="AJ10" s="226">
        <f t="shared" si="157"/>
        <v>0</v>
      </c>
      <c r="AK10" s="225"/>
      <c r="AL10" s="168"/>
      <c r="AM10" s="168"/>
      <c r="AN10" s="168"/>
      <c r="AO10" s="168"/>
      <c r="AP10" s="182"/>
      <c r="AQ10" s="166">
        <f t="shared" si="164"/>
        <v>0</v>
      </c>
      <c r="AR10" s="186">
        <f t="shared" si="158"/>
        <v>0</v>
      </c>
      <c r="AS10" s="168"/>
      <c r="AT10" s="168"/>
      <c r="AU10" s="168"/>
      <c r="AV10" s="168"/>
      <c r="AW10" s="168"/>
      <c r="AX10" s="168"/>
      <c r="AY10" s="166">
        <f t="shared" si="165"/>
        <v>0</v>
      </c>
      <c r="AZ10" s="186">
        <f t="shared" si="159"/>
        <v>0</v>
      </c>
      <c r="BA10" s="168"/>
      <c r="BB10" s="168"/>
      <c r="BC10" s="168"/>
      <c r="BD10" s="168"/>
      <c r="BE10" s="168"/>
      <c r="BF10" s="168"/>
      <c r="BG10" s="166">
        <f t="shared" si="166"/>
        <v>0</v>
      </c>
      <c r="BH10" s="186">
        <f t="shared" si="160"/>
        <v>0</v>
      </c>
      <c r="BI10" s="168"/>
      <c r="BJ10" s="168"/>
      <c r="BK10" s="168"/>
      <c r="BL10" s="168"/>
      <c r="BM10" s="168"/>
      <c r="BN10" s="168"/>
      <c r="BO10" s="166">
        <f t="shared" si="63"/>
        <v>0</v>
      </c>
      <c r="BP10" s="186">
        <f t="shared" si="64"/>
        <v>0</v>
      </c>
      <c r="BQ10" s="182"/>
      <c r="BR10" s="168"/>
      <c r="BS10" s="168"/>
      <c r="BT10" s="168"/>
      <c r="BU10" s="168"/>
      <c r="BV10" s="168"/>
      <c r="BW10" s="166">
        <f t="shared" si="65"/>
        <v>0</v>
      </c>
      <c r="BX10" s="226">
        <f t="shared" si="66"/>
        <v>0</v>
      </c>
      <c r="BY10" s="232"/>
      <c r="BZ10" s="168"/>
      <c r="CA10" s="168"/>
      <c r="CB10" s="168"/>
      <c r="CC10" s="168"/>
      <c r="CD10" s="168"/>
      <c r="CE10" s="166">
        <f t="shared" si="67"/>
        <v>0</v>
      </c>
      <c r="CF10" s="186">
        <f t="shared" si="68"/>
        <v>0</v>
      </c>
      <c r="CG10" s="168"/>
      <c r="CH10" s="168"/>
      <c r="CI10" s="168"/>
      <c r="CJ10" s="168"/>
      <c r="CK10" s="168"/>
      <c r="CL10" s="168"/>
      <c r="CM10" s="166">
        <f t="shared" si="69"/>
        <v>0</v>
      </c>
      <c r="CN10" s="186">
        <f t="shared" si="70"/>
        <v>0</v>
      </c>
      <c r="CO10" s="168"/>
      <c r="CP10" s="168"/>
      <c r="CQ10" s="168"/>
      <c r="CR10" s="168"/>
      <c r="CS10" s="168"/>
      <c r="CT10" s="168"/>
      <c r="CU10" s="166">
        <f t="shared" si="71"/>
        <v>0</v>
      </c>
      <c r="CV10" s="186">
        <f t="shared" si="72"/>
        <v>0</v>
      </c>
      <c r="CW10" s="168"/>
      <c r="CX10" s="168"/>
      <c r="CY10" s="168"/>
      <c r="CZ10" s="168"/>
      <c r="DA10" s="168"/>
      <c r="DB10" s="168"/>
      <c r="DC10" s="166">
        <f t="shared" si="73"/>
        <v>0</v>
      </c>
      <c r="DD10" s="226">
        <f t="shared" si="74"/>
        <v>0</v>
      </c>
      <c r="DE10" s="225"/>
      <c r="DF10" s="168"/>
      <c r="DG10" s="168"/>
      <c r="DH10" s="168"/>
      <c r="DI10" s="168"/>
      <c r="DJ10" s="168"/>
      <c r="DK10" s="166">
        <f t="shared" si="75"/>
        <v>0</v>
      </c>
      <c r="DL10" s="186">
        <f t="shared" si="76"/>
        <v>0</v>
      </c>
      <c r="DM10" s="168"/>
      <c r="DN10" s="168"/>
      <c r="DO10" s="168"/>
      <c r="DP10" s="168"/>
      <c r="DQ10" s="168"/>
      <c r="DR10" s="168"/>
      <c r="DS10" s="166">
        <f t="shared" si="77"/>
        <v>0</v>
      </c>
      <c r="DT10" s="186">
        <f t="shared" si="78"/>
        <v>0</v>
      </c>
      <c r="DU10" s="168"/>
      <c r="DV10" s="168"/>
      <c r="DW10" s="168"/>
      <c r="DX10" s="168"/>
      <c r="DY10" s="168"/>
      <c r="DZ10" s="168"/>
      <c r="EA10" s="166">
        <f t="shared" si="79"/>
        <v>0</v>
      </c>
      <c r="EB10" s="186">
        <f t="shared" si="80"/>
        <v>0</v>
      </c>
      <c r="EC10" s="168"/>
      <c r="ED10" s="168"/>
      <c r="EE10" s="168"/>
      <c r="EF10" s="168"/>
      <c r="EG10" s="168"/>
      <c r="EH10" s="168"/>
      <c r="EI10" s="166">
        <f t="shared" si="81"/>
        <v>0</v>
      </c>
      <c r="EJ10" s="226">
        <f t="shared" si="82"/>
        <v>0</v>
      </c>
      <c r="EK10" s="225"/>
      <c r="EL10" s="168"/>
      <c r="EM10" s="168"/>
      <c r="EN10" s="168"/>
      <c r="EO10" s="168"/>
      <c r="EP10" s="168"/>
      <c r="EQ10" s="166">
        <f t="shared" si="83"/>
        <v>0</v>
      </c>
      <c r="ER10" s="186">
        <f t="shared" si="84"/>
        <v>0</v>
      </c>
      <c r="ES10" s="168"/>
      <c r="ET10" s="168"/>
      <c r="EU10" s="168"/>
      <c r="EV10" s="168"/>
      <c r="EW10" s="168"/>
      <c r="EX10" s="168"/>
      <c r="EY10" s="166">
        <f t="shared" si="85"/>
        <v>0</v>
      </c>
      <c r="EZ10" s="186">
        <f t="shared" si="86"/>
        <v>0</v>
      </c>
      <c r="FA10" s="168"/>
      <c r="FB10" s="168"/>
      <c r="FC10" s="168"/>
      <c r="FD10" s="168"/>
      <c r="FE10" s="168"/>
      <c r="FF10" s="168"/>
      <c r="FG10" s="166">
        <f t="shared" si="87"/>
        <v>0</v>
      </c>
      <c r="FH10" s="186">
        <f t="shared" si="88"/>
        <v>0</v>
      </c>
      <c r="FI10" s="168"/>
      <c r="FJ10" s="168"/>
      <c r="FK10" s="168"/>
      <c r="FL10" s="168"/>
      <c r="FM10" s="168"/>
      <c r="FN10" s="168"/>
      <c r="FO10" s="166">
        <f t="shared" si="89"/>
        <v>0</v>
      </c>
      <c r="FP10" s="186">
        <f t="shared" si="90"/>
        <v>0</v>
      </c>
      <c r="FQ10" s="168"/>
      <c r="FR10" s="168"/>
      <c r="FS10" s="168"/>
      <c r="FT10" s="168"/>
      <c r="FU10" s="168"/>
      <c r="FV10" s="168"/>
      <c r="FW10" s="166">
        <f t="shared" si="91"/>
        <v>0</v>
      </c>
      <c r="FX10" s="226">
        <f t="shared" si="92"/>
        <v>0</v>
      </c>
      <c r="FY10" s="225"/>
      <c r="FZ10" s="168"/>
      <c r="GA10" s="168"/>
      <c r="GB10" s="168"/>
      <c r="GC10" s="168"/>
      <c r="GD10" s="168"/>
      <c r="GE10" s="166">
        <f t="shared" si="93"/>
        <v>0</v>
      </c>
      <c r="GF10" s="186">
        <f t="shared" si="94"/>
        <v>0</v>
      </c>
      <c r="GG10" s="168"/>
      <c r="GH10" s="168"/>
      <c r="GI10" s="168"/>
      <c r="GJ10" s="168"/>
      <c r="GK10" s="168"/>
      <c r="GL10" s="168"/>
      <c r="GM10" s="166">
        <f t="shared" si="95"/>
        <v>0</v>
      </c>
      <c r="GN10" s="186">
        <f t="shared" si="96"/>
        <v>0</v>
      </c>
      <c r="GO10" s="168"/>
      <c r="GP10" s="168"/>
      <c r="GQ10" s="168"/>
      <c r="GR10" s="168"/>
      <c r="GS10" s="168"/>
      <c r="GT10" s="168"/>
      <c r="GU10" s="166">
        <f t="shared" si="97"/>
        <v>0</v>
      </c>
      <c r="GV10" s="186">
        <f t="shared" si="98"/>
        <v>0</v>
      </c>
      <c r="GW10" s="168"/>
      <c r="GX10" s="168"/>
      <c r="GY10" s="168"/>
      <c r="GZ10" s="168"/>
      <c r="HA10" s="168"/>
      <c r="HB10" s="168"/>
      <c r="HC10" s="166">
        <f t="shared" si="99"/>
        <v>0</v>
      </c>
      <c r="HD10" s="226">
        <f t="shared" si="100"/>
        <v>0</v>
      </c>
      <c r="HE10" s="225"/>
      <c r="HF10" s="168"/>
      <c r="HG10" s="168"/>
      <c r="HH10" s="168"/>
      <c r="HI10" s="168"/>
      <c r="HJ10" s="168"/>
      <c r="HK10" s="166">
        <f t="shared" si="101"/>
        <v>0</v>
      </c>
      <c r="HL10" s="186">
        <f t="shared" si="102"/>
        <v>0</v>
      </c>
      <c r="HM10" s="168"/>
      <c r="HN10" s="168"/>
      <c r="HO10" s="168"/>
      <c r="HP10" s="168"/>
      <c r="HQ10" s="168"/>
      <c r="HR10" s="168"/>
      <c r="HS10" s="166">
        <f t="shared" si="103"/>
        <v>0</v>
      </c>
      <c r="HT10" s="186">
        <f t="shared" si="104"/>
        <v>0</v>
      </c>
      <c r="HU10" s="168"/>
      <c r="HV10" s="168"/>
      <c r="HW10" s="168"/>
      <c r="HX10" s="168"/>
      <c r="HY10" s="168"/>
      <c r="HZ10" s="168"/>
      <c r="IA10" s="166">
        <f t="shared" si="105"/>
        <v>0</v>
      </c>
      <c r="IB10" s="186">
        <f t="shared" si="106"/>
        <v>0</v>
      </c>
      <c r="IC10" s="168"/>
      <c r="ID10" s="168"/>
      <c r="IE10" s="168"/>
      <c r="IF10" s="168"/>
      <c r="IG10" s="168"/>
      <c r="IH10" s="168"/>
      <c r="II10" s="166">
        <f t="shared" si="107"/>
        <v>0</v>
      </c>
      <c r="IJ10" s="226">
        <f t="shared" si="108"/>
        <v>0</v>
      </c>
      <c r="IK10" s="225"/>
      <c r="IL10" s="168"/>
      <c r="IM10" s="168"/>
      <c r="IN10" s="168"/>
      <c r="IO10" s="168"/>
      <c r="IP10" s="168"/>
      <c r="IQ10" s="168">
        <f t="shared" si="167"/>
        <v>0</v>
      </c>
      <c r="IR10" s="186">
        <f t="shared" si="168"/>
        <v>0</v>
      </c>
      <c r="IS10" s="168"/>
      <c r="IT10" s="168"/>
      <c r="IU10" s="168"/>
      <c r="IV10" s="168"/>
      <c r="IW10" s="168"/>
      <c r="IX10" s="168"/>
      <c r="IY10" s="166">
        <f t="shared" si="109"/>
        <v>0</v>
      </c>
      <c r="IZ10" s="186">
        <f t="shared" si="110"/>
        <v>0</v>
      </c>
      <c r="JA10" s="168"/>
      <c r="JB10" s="168"/>
      <c r="JC10" s="168"/>
      <c r="JD10" s="168"/>
      <c r="JE10" s="168"/>
      <c r="JF10" s="168"/>
      <c r="JG10" s="166">
        <f t="shared" si="111"/>
        <v>0</v>
      </c>
      <c r="JH10" s="186">
        <f t="shared" si="112"/>
        <v>0</v>
      </c>
      <c r="JI10" s="168"/>
      <c r="JJ10" s="168"/>
      <c r="JK10" s="168"/>
      <c r="JL10" s="168"/>
      <c r="JM10" s="168"/>
      <c r="JN10" s="168"/>
      <c r="JO10" s="166">
        <f t="shared" si="113"/>
        <v>0</v>
      </c>
      <c r="JP10" s="186">
        <f t="shared" si="114"/>
        <v>0</v>
      </c>
      <c r="JQ10" s="168"/>
      <c r="JR10" s="168"/>
      <c r="JS10" s="168"/>
      <c r="JT10" s="168"/>
      <c r="JU10" s="168"/>
      <c r="JV10" s="168"/>
      <c r="JW10" s="166">
        <f t="shared" si="115"/>
        <v>0</v>
      </c>
      <c r="JX10" s="226">
        <f t="shared" si="116"/>
        <v>0</v>
      </c>
      <c r="JY10" s="225"/>
      <c r="JZ10" s="168"/>
      <c r="KA10" s="168"/>
      <c r="KB10" s="168"/>
      <c r="KC10" s="168"/>
      <c r="KD10" s="168"/>
      <c r="KE10" s="166">
        <f t="shared" si="117"/>
        <v>0</v>
      </c>
      <c r="KF10" s="186">
        <f t="shared" si="118"/>
        <v>0</v>
      </c>
      <c r="KG10" s="168"/>
      <c r="KH10" s="168"/>
      <c r="KI10" s="168"/>
      <c r="KJ10" s="168"/>
      <c r="KK10" s="168"/>
      <c r="KL10" s="168"/>
      <c r="KM10" s="166">
        <f t="shared" si="119"/>
        <v>0</v>
      </c>
      <c r="KN10" s="186">
        <f t="shared" si="120"/>
        <v>0</v>
      </c>
      <c r="KO10" s="168"/>
      <c r="KP10" s="168"/>
      <c r="KQ10" s="168"/>
      <c r="KR10" s="168"/>
      <c r="KS10" s="168"/>
      <c r="KT10" s="168"/>
      <c r="KU10" s="166">
        <f t="shared" si="121"/>
        <v>0</v>
      </c>
      <c r="KV10" s="186">
        <f t="shared" si="122"/>
        <v>0</v>
      </c>
      <c r="KW10" s="168"/>
      <c r="KX10" s="168"/>
      <c r="KY10" s="168"/>
      <c r="KZ10" s="168"/>
      <c r="LA10" s="168"/>
      <c r="LB10" s="168"/>
      <c r="LC10" s="166">
        <f t="shared" si="123"/>
        <v>0</v>
      </c>
      <c r="LD10" s="226">
        <f t="shared" si="124"/>
        <v>0</v>
      </c>
      <c r="LE10" s="225"/>
      <c r="LF10" s="168"/>
      <c r="LG10" s="168"/>
      <c r="LH10" s="168"/>
      <c r="LI10" s="168"/>
      <c r="LJ10" s="168"/>
      <c r="LK10" s="166">
        <f t="shared" si="125"/>
        <v>0</v>
      </c>
      <c r="LL10" s="186">
        <f t="shared" si="126"/>
        <v>0</v>
      </c>
      <c r="LM10" s="168"/>
      <c r="LN10" s="168"/>
      <c r="LO10" s="168"/>
      <c r="LP10" s="168"/>
      <c r="LQ10" s="168"/>
      <c r="LR10" s="168"/>
      <c r="LS10" s="166">
        <f t="shared" si="127"/>
        <v>0</v>
      </c>
      <c r="LT10" s="186">
        <f t="shared" si="128"/>
        <v>0</v>
      </c>
      <c r="LU10" s="168"/>
      <c r="LV10" s="168"/>
      <c r="LW10" s="168"/>
      <c r="LX10" s="168"/>
      <c r="LY10" s="168"/>
      <c r="LZ10" s="168"/>
      <c r="MA10" s="166">
        <f t="shared" si="129"/>
        <v>0</v>
      </c>
      <c r="MB10" s="186">
        <f t="shared" si="130"/>
        <v>0</v>
      </c>
      <c r="MC10" s="168"/>
      <c r="MD10" s="168"/>
      <c r="ME10" s="168"/>
      <c r="MF10" s="168"/>
      <c r="MG10" s="168"/>
      <c r="MH10" s="168"/>
      <c r="MI10" s="166">
        <f t="shared" si="131"/>
        <v>0</v>
      </c>
      <c r="MJ10" s="226">
        <f t="shared" si="132"/>
        <v>0</v>
      </c>
      <c r="MK10" s="225"/>
      <c r="ML10" s="168"/>
      <c r="MM10" s="168"/>
      <c r="MN10" s="168"/>
      <c r="MO10" s="168"/>
      <c r="MP10" s="168"/>
      <c r="MQ10" s="166">
        <f t="shared" si="133"/>
        <v>0</v>
      </c>
      <c r="MR10" s="186">
        <f t="shared" si="134"/>
        <v>0</v>
      </c>
      <c r="MS10" s="168"/>
      <c r="MT10" s="168"/>
      <c r="MU10" s="168"/>
      <c r="MV10" s="168"/>
      <c r="MW10" s="168"/>
      <c r="MX10" s="168"/>
      <c r="MY10" s="166">
        <f t="shared" si="135"/>
        <v>0</v>
      </c>
      <c r="MZ10" s="186">
        <f t="shared" si="136"/>
        <v>0</v>
      </c>
      <c r="NA10" s="168"/>
      <c r="NB10" s="168"/>
      <c r="NC10" s="168"/>
      <c r="ND10" s="168"/>
      <c r="NE10" s="168"/>
      <c r="NF10" s="168"/>
      <c r="NG10" s="166">
        <f t="shared" si="137"/>
        <v>0</v>
      </c>
      <c r="NH10" s="186">
        <f t="shared" si="138"/>
        <v>0</v>
      </c>
      <c r="NI10" s="168"/>
      <c r="NJ10" s="168"/>
      <c r="NK10" s="168"/>
      <c r="NL10" s="168"/>
      <c r="NM10" s="168"/>
      <c r="NN10" s="168"/>
      <c r="NO10" s="166">
        <f t="shared" si="139"/>
        <v>0</v>
      </c>
      <c r="NP10" s="186">
        <f t="shared" si="140"/>
        <v>0</v>
      </c>
      <c r="NQ10" s="167"/>
      <c r="NR10" s="168"/>
      <c r="NS10" s="168"/>
      <c r="NT10" s="168"/>
      <c r="NU10" s="168"/>
      <c r="NV10" s="168"/>
      <c r="NW10" s="166">
        <f t="shared" si="141"/>
        <v>0</v>
      </c>
      <c r="NX10" s="226">
        <f t="shared" si="142"/>
        <v>0</v>
      </c>
      <c r="NY10" s="167"/>
      <c r="NZ10" s="168"/>
      <c r="OA10" s="168"/>
      <c r="OB10" s="168"/>
      <c r="OC10" s="168"/>
      <c r="OD10" s="168"/>
      <c r="OE10" s="166">
        <f t="shared" si="143"/>
        <v>0</v>
      </c>
      <c r="OF10" s="186">
        <f t="shared" si="144"/>
        <v>0</v>
      </c>
      <c r="OG10" s="168"/>
      <c r="OH10" s="168"/>
      <c r="OI10" s="168"/>
      <c r="OJ10" s="168"/>
      <c r="OK10" s="168"/>
      <c r="OL10" s="168"/>
      <c r="OM10" s="166">
        <f t="shared" si="145"/>
        <v>0</v>
      </c>
      <c r="ON10" s="186">
        <f t="shared" si="146"/>
        <v>0</v>
      </c>
      <c r="OO10" s="168"/>
      <c r="OP10" s="168"/>
      <c r="OQ10" s="168"/>
      <c r="OR10" s="168"/>
      <c r="OS10" s="168"/>
      <c r="OT10" s="168"/>
      <c r="OU10" s="166">
        <f t="shared" si="147"/>
        <v>0</v>
      </c>
      <c r="OV10" s="186">
        <f t="shared" si="148"/>
        <v>0</v>
      </c>
      <c r="OW10" s="168"/>
      <c r="OX10" s="168"/>
      <c r="OY10" s="168"/>
      <c r="OZ10" s="168"/>
      <c r="PA10" s="168"/>
      <c r="PB10" s="168"/>
      <c r="PC10" s="166">
        <f t="shared" si="149"/>
        <v>0</v>
      </c>
      <c r="PD10" s="226">
        <f t="shared" si="150"/>
        <v>0</v>
      </c>
    </row>
    <row r="11" spans="1:420">
      <c r="A11" s="207" t="s">
        <v>76</v>
      </c>
      <c r="B11" s="199"/>
      <c r="C11" s="194">
        <f t="shared" ref="C11:C13" si="169">COUNTIF(E11:PA11,"cp")</f>
        <v>0</v>
      </c>
      <c r="D11" s="194">
        <f t="shared" ref="D11:D13" si="170">SUM(B11-C11)</f>
        <v>0</v>
      </c>
      <c r="E11" s="167"/>
      <c r="F11" s="168"/>
      <c r="G11" s="168"/>
      <c r="H11" s="168"/>
      <c r="I11" s="168"/>
      <c r="J11" s="168"/>
      <c r="K11" s="166">
        <f t="shared" ref="K11:K13" si="171">COUNTIF(E11:J11,"cp")</f>
        <v>0</v>
      </c>
      <c r="L11" s="186">
        <f t="shared" ref="L11:L13" si="172">COUNTIF(E11:J11,"recup")</f>
        <v>0</v>
      </c>
      <c r="M11" s="167"/>
      <c r="N11" s="168"/>
      <c r="O11" s="168"/>
      <c r="P11" s="168"/>
      <c r="Q11" s="168"/>
      <c r="R11" s="168"/>
      <c r="S11" s="166">
        <f t="shared" ref="S11:S13" si="173">COUNTIF(M11:R11,"CP")</f>
        <v>0</v>
      </c>
      <c r="T11" s="186">
        <f t="shared" ref="T11:T13" si="174">COUNTIF(M11:R11,"recup")</f>
        <v>0</v>
      </c>
      <c r="U11" s="167"/>
      <c r="V11" s="168"/>
      <c r="W11" s="168"/>
      <c r="X11" s="168"/>
      <c r="Y11" s="168"/>
      <c r="Z11" s="168"/>
      <c r="AA11" s="166">
        <f t="shared" ref="AA11:AA13" si="175">COUNTIF(U11:Z11,"CP")</f>
        <v>0</v>
      </c>
      <c r="AB11" s="186">
        <f t="shared" ref="AB11:AB13" si="176">COUNTIF(U11:Z11,"recup")</f>
        <v>0</v>
      </c>
      <c r="AC11" s="168"/>
      <c r="AD11" s="168"/>
      <c r="AE11" s="168"/>
      <c r="AF11" s="168"/>
      <c r="AG11" s="168"/>
      <c r="AH11" s="168"/>
      <c r="AI11" s="166">
        <f t="shared" ref="AI11:AI13" si="177">COUNTIF(AC11:AH11,"CP")</f>
        <v>0</v>
      </c>
      <c r="AJ11" s="226">
        <f t="shared" ref="AJ11:AJ13" si="178">COUNTIF(AC11:AH11,"recup")</f>
        <v>0</v>
      </c>
      <c r="AK11" s="225"/>
      <c r="AL11" s="168"/>
      <c r="AM11" s="168"/>
      <c r="AN11" s="168"/>
      <c r="AO11" s="168"/>
      <c r="AP11" s="182"/>
      <c r="AQ11" s="166">
        <f t="shared" ref="AQ11:AQ13" si="179">COUNTIF(AK11:AP11,"CP")</f>
        <v>0</v>
      </c>
      <c r="AR11" s="186">
        <f t="shared" ref="AR11:AR13" si="180">COUNTIF(AK11:AP11,"recup")</f>
        <v>0</v>
      </c>
      <c r="AS11" s="168"/>
      <c r="AT11" s="168"/>
      <c r="AU11" s="168"/>
      <c r="AV11" s="168"/>
      <c r="AW11" s="168"/>
      <c r="AX11" s="168"/>
      <c r="AY11" s="166">
        <f t="shared" ref="AY11:AY13" si="181">COUNTIF(AS11:AX11,"CP")</f>
        <v>0</v>
      </c>
      <c r="AZ11" s="186">
        <f t="shared" ref="AZ11:AZ13" si="182">COUNTIF(AS11:AX11,"recup")</f>
        <v>0</v>
      </c>
      <c r="BA11" s="168"/>
      <c r="BB11" s="168"/>
      <c r="BC11" s="168"/>
      <c r="BD11" s="168"/>
      <c r="BE11" s="168"/>
      <c r="BF11" s="168"/>
      <c r="BG11" s="166">
        <f t="shared" ref="BG11:BG13" si="183">COUNTIF(BA11:BF11,"CP")</f>
        <v>0</v>
      </c>
      <c r="BH11" s="186">
        <f t="shared" ref="BH11:BH13" si="184">COUNTIF(BA11:BF11,"recup")</f>
        <v>0</v>
      </c>
      <c r="BI11" s="168"/>
      <c r="BJ11" s="168"/>
      <c r="BK11" s="168"/>
      <c r="BL11" s="168"/>
      <c r="BM11" s="168"/>
      <c r="BN11" s="168"/>
      <c r="BO11" s="166">
        <f t="shared" ref="BO11:BO13" si="185">COUNTIF(BI11:BM11,"CP")</f>
        <v>0</v>
      </c>
      <c r="BP11" s="186">
        <f t="shared" ref="BP11:BP13" si="186">COUNTIF(BI11:BM11,"recup")</f>
        <v>0</v>
      </c>
      <c r="BQ11" s="182"/>
      <c r="BR11" s="168"/>
      <c r="BS11" s="168"/>
      <c r="BT11" s="168"/>
      <c r="BU11" s="168"/>
      <c r="BV11" s="168"/>
      <c r="BW11" s="166">
        <f t="shared" ref="BW11:BW13" si="187">COUNTIF(BR11:BV11,"CP")</f>
        <v>0</v>
      </c>
      <c r="BX11" s="226">
        <f t="shared" ref="BX11:BX13" si="188">COUNTIF(BR11:BV11,"recup")</f>
        <v>0</v>
      </c>
      <c r="BY11" s="232"/>
      <c r="BZ11" s="168"/>
      <c r="CA11" s="168"/>
      <c r="CB11" s="168"/>
      <c r="CC11" s="168"/>
      <c r="CD11" s="168"/>
      <c r="CE11" s="166">
        <f t="shared" ref="CE11:CE13" si="189">COUNTIF(BZ11:CD11,"CP")</f>
        <v>0</v>
      </c>
      <c r="CF11" s="186">
        <f t="shared" ref="CF11:CF13" si="190">COUNTIF(BZ11:CD11,"recup")</f>
        <v>0</v>
      </c>
      <c r="CG11" s="168"/>
      <c r="CH11" s="168"/>
      <c r="CI11" s="168"/>
      <c r="CJ11" s="168"/>
      <c r="CK11" s="168"/>
      <c r="CL11" s="168"/>
      <c r="CM11" s="166">
        <f t="shared" ref="CM11:CM13" si="191">COUNTIF(CH11:CL11,"CP")</f>
        <v>0</v>
      </c>
      <c r="CN11" s="186">
        <f t="shared" ref="CN11:CN13" si="192">COUNTIF(CH11:CL11,"recup")</f>
        <v>0</v>
      </c>
      <c r="CO11" s="168"/>
      <c r="CP11" s="168"/>
      <c r="CQ11" s="168"/>
      <c r="CR11" s="168"/>
      <c r="CS11" s="168"/>
      <c r="CT11" s="168"/>
      <c r="CU11" s="166">
        <f t="shared" ref="CU11:CU13" si="193">COUNTIF(CP11:CT11,"CP")</f>
        <v>0</v>
      </c>
      <c r="CV11" s="186">
        <f t="shared" ref="CV11:CV13" si="194">COUNTIF(CP11:CT11,"recup")</f>
        <v>0</v>
      </c>
      <c r="CW11" s="168"/>
      <c r="CX11" s="168"/>
      <c r="CY11" s="168"/>
      <c r="CZ11" s="168"/>
      <c r="DA11" s="168"/>
      <c r="DB11" s="168"/>
      <c r="DC11" s="166">
        <f t="shared" ref="DC11:DC13" si="195">COUNTIF(CX11:DB11,"CP")</f>
        <v>0</v>
      </c>
      <c r="DD11" s="226">
        <f t="shared" ref="DD11:DD13" si="196">COUNTIF(CX11:DB11,"recup")</f>
        <v>0</v>
      </c>
      <c r="DE11" s="225"/>
      <c r="DF11" s="168"/>
      <c r="DG11" s="168"/>
      <c r="DH11" s="168"/>
      <c r="DI11" s="168"/>
      <c r="DJ11" s="168"/>
      <c r="DK11" s="166">
        <f t="shared" ref="DK11:DK13" si="197">COUNTIF(DF11:DJ11,"CP")</f>
        <v>0</v>
      </c>
      <c r="DL11" s="186">
        <f t="shared" ref="DL11:DL13" si="198">COUNTIF(DF11:DJ11,"recup")</f>
        <v>0</v>
      </c>
      <c r="DM11" s="168"/>
      <c r="DN11" s="168"/>
      <c r="DO11" s="168"/>
      <c r="DP11" s="168"/>
      <c r="DQ11" s="168"/>
      <c r="DR11" s="168"/>
      <c r="DS11" s="166">
        <f t="shared" ref="DS11:DS13" si="199">COUNTIF(DN11:DR11,"CP")</f>
        <v>0</v>
      </c>
      <c r="DT11" s="186">
        <f t="shared" ref="DT11:DT13" si="200">COUNTIF(DN11:DR11,"recup")</f>
        <v>0</v>
      </c>
      <c r="DU11" s="168"/>
      <c r="DV11" s="168"/>
      <c r="DW11" s="168"/>
      <c r="DX11" s="168"/>
      <c r="DY11" s="168"/>
      <c r="DZ11" s="168"/>
      <c r="EA11" s="166">
        <f t="shared" ref="EA11:EA13" si="201">COUNTIF(DV11:DZ11,"CP")</f>
        <v>0</v>
      </c>
      <c r="EB11" s="186">
        <f t="shared" ref="EB11:EB13" si="202">COUNTIF(DV11:DZ11,"recup")</f>
        <v>0</v>
      </c>
      <c r="EC11" s="168"/>
      <c r="ED11" s="168"/>
      <c r="EE11" s="168"/>
      <c r="EF11" s="168"/>
      <c r="EG11" s="168"/>
      <c r="EH11" s="168"/>
      <c r="EI11" s="166">
        <f t="shared" ref="EI11:EI13" si="203">COUNTIF(ED11:EH11,"CP")</f>
        <v>0</v>
      </c>
      <c r="EJ11" s="226">
        <f t="shared" ref="EJ11:EJ13" si="204">COUNTIF(ED11:EH11,"recup")</f>
        <v>0</v>
      </c>
      <c r="EK11" s="225"/>
      <c r="EL11" s="168"/>
      <c r="EM11" s="168"/>
      <c r="EN11" s="168"/>
      <c r="EO11" s="168"/>
      <c r="EP11" s="168"/>
      <c r="EQ11" s="166">
        <f t="shared" ref="EQ11:EQ13" si="205">COUNTIF(EL11:EP11,"CP")</f>
        <v>0</v>
      </c>
      <c r="ER11" s="186">
        <f t="shared" ref="ER11:ER13" si="206">COUNTIF(EL11:EP11,"recup")</f>
        <v>0</v>
      </c>
      <c r="ES11" s="168"/>
      <c r="ET11" s="168"/>
      <c r="EU11" s="168"/>
      <c r="EV11" s="168"/>
      <c r="EW11" s="168"/>
      <c r="EX11" s="168"/>
      <c r="EY11" s="166">
        <f t="shared" ref="EY11:EY13" si="207">COUNTIF(ET11:EX11,"CP")</f>
        <v>0</v>
      </c>
      <c r="EZ11" s="186">
        <f t="shared" ref="EZ11:EZ13" si="208">COUNTIF(ET11:EX11,"recup")</f>
        <v>0</v>
      </c>
      <c r="FA11" s="168"/>
      <c r="FB11" s="168"/>
      <c r="FC11" s="168"/>
      <c r="FD11" s="168"/>
      <c r="FE11" s="168"/>
      <c r="FF11" s="168"/>
      <c r="FG11" s="166">
        <f t="shared" ref="FG11:FG13" si="209">COUNTIF(FB11:FF11,"CP")</f>
        <v>0</v>
      </c>
      <c r="FH11" s="186">
        <f t="shared" ref="FH11:FH13" si="210">COUNTIF(FB11:FF11,"recup")</f>
        <v>0</v>
      </c>
      <c r="FI11" s="168"/>
      <c r="FJ11" s="168"/>
      <c r="FK11" s="168"/>
      <c r="FL11" s="168"/>
      <c r="FM11" s="168"/>
      <c r="FN11" s="168"/>
      <c r="FO11" s="166">
        <f t="shared" ref="FO11:FO13" si="211">COUNTIF(FJ11:FN11,"CP")</f>
        <v>0</v>
      </c>
      <c r="FP11" s="186">
        <f t="shared" ref="FP11:FP13" si="212">COUNTIF(FJ11:FN11,"recup")</f>
        <v>0</v>
      </c>
      <c r="FQ11" s="168"/>
      <c r="FR11" s="168"/>
      <c r="FS11" s="168"/>
      <c r="FT11" s="168"/>
      <c r="FU11" s="168"/>
      <c r="FV11" s="168"/>
      <c r="FW11" s="166">
        <f t="shared" ref="FW11:FW13" si="213">COUNTIF(FR11:FV11,"CP")</f>
        <v>0</v>
      </c>
      <c r="FX11" s="226">
        <f t="shared" ref="FX11:FX13" si="214">COUNTIF(FR11:FV11,"recup")</f>
        <v>0</v>
      </c>
      <c r="FY11" s="225"/>
      <c r="FZ11" s="168"/>
      <c r="GA11" s="168"/>
      <c r="GB11" s="168"/>
      <c r="GC11" s="168"/>
      <c r="GD11" s="168"/>
      <c r="GE11" s="166">
        <f t="shared" ref="GE11:GE13" si="215">COUNTIF(FZ11:GD11,"CP")</f>
        <v>0</v>
      </c>
      <c r="GF11" s="186">
        <f t="shared" ref="GF11:GF13" si="216">COUNTIF(FZ11:GD11,"recup")</f>
        <v>0</v>
      </c>
      <c r="GG11" s="168"/>
      <c r="GH11" s="168"/>
      <c r="GI11" s="168"/>
      <c r="GJ11" s="168"/>
      <c r="GK11" s="168"/>
      <c r="GL11" s="168"/>
      <c r="GM11" s="166">
        <f t="shared" ref="GM11:GM13" si="217">COUNTIF(GH11:GL11,"CP")</f>
        <v>0</v>
      </c>
      <c r="GN11" s="186">
        <f t="shared" ref="GN11:GN13" si="218">COUNTIF(GH11:GL11,"recup")</f>
        <v>0</v>
      </c>
      <c r="GO11" s="168"/>
      <c r="GP11" s="168"/>
      <c r="GQ11" s="168"/>
      <c r="GR11" s="168"/>
      <c r="GS11" s="168"/>
      <c r="GT11" s="168"/>
      <c r="GU11" s="166">
        <f t="shared" ref="GU11:GU13" si="219">COUNTIF(GP11:GT11,"CP")</f>
        <v>0</v>
      </c>
      <c r="GV11" s="186">
        <f t="shared" ref="GV11:GV13" si="220">COUNTIF(GP11:GT11,"recup")</f>
        <v>0</v>
      </c>
      <c r="GW11" s="168"/>
      <c r="GX11" s="168"/>
      <c r="GY11" s="168"/>
      <c r="GZ11" s="168"/>
      <c r="HA11" s="168"/>
      <c r="HB11" s="168"/>
      <c r="HC11" s="166">
        <f t="shared" ref="HC11:HC13" si="221">COUNTIF(GX11:HB11,"CP")</f>
        <v>0</v>
      </c>
      <c r="HD11" s="226">
        <f t="shared" ref="HD11:HD13" si="222">COUNTIF(GX11:HB11,"recup")</f>
        <v>0</v>
      </c>
      <c r="HE11" s="225"/>
      <c r="HF11" s="168"/>
      <c r="HG11" s="168"/>
      <c r="HH11" s="168"/>
      <c r="HI11" s="168"/>
      <c r="HJ11" s="168"/>
      <c r="HK11" s="166">
        <f t="shared" ref="HK11:HK13" si="223">COUNTIF(HF11:HJ11,"CP")</f>
        <v>0</v>
      </c>
      <c r="HL11" s="186">
        <f t="shared" ref="HL11:HL13" si="224">COUNTIF(HF11:HJ11,"recup")</f>
        <v>0</v>
      </c>
      <c r="HM11" s="168"/>
      <c r="HN11" s="168"/>
      <c r="HO11" s="168"/>
      <c r="HP11" s="168"/>
      <c r="HQ11" s="168"/>
      <c r="HR11" s="168"/>
      <c r="HS11" s="166">
        <f t="shared" ref="HS11:HS13" si="225">COUNTIF(HN11:HR11,"CP")</f>
        <v>0</v>
      </c>
      <c r="HT11" s="186">
        <f t="shared" ref="HT11:HT13" si="226">COUNTIF(HN11:HR11,"recup")</f>
        <v>0</v>
      </c>
      <c r="HU11" s="168"/>
      <c r="HV11" s="168"/>
      <c r="HW11" s="168"/>
      <c r="HX11" s="168"/>
      <c r="HY11" s="168"/>
      <c r="HZ11" s="168"/>
      <c r="IA11" s="166">
        <f t="shared" ref="IA11:IA13" si="227">COUNTIF(HV11:HZ11,"CP")</f>
        <v>0</v>
      </c>
      <c r="IB11" s="186">
        <f t="shared" ref="IB11:IB13" si="228">COUNTIF(HV11:HZ11,"recup")</f>
        <v>0</v>
      </c>
      <c r="IC11" s="168"/>
      <c r="ID11" s="168"/>
      <c r="IE11" s="168"/>
      <c r="IF11" s="168"/>
      <c r="IG11" s="168"/>
      <c r="IH11" s="168"/>
      <c r="II11" s="166">
        <f t="shared" ref="II11:II13" si="229">COUNTIF(ID11:IH11,"CP")</f>
        <v>0</v>
      </c>
      <c r="IJ11" s="226">
        <f t="shared" ref="IJ11:IJ13" si="230">COUNTIF(ID11:IH11,"recup")</f>
        <v>0</v>
      </c>
      <c r="IK11" s="225"/>
      <c r="IL11" s="168"/>
      <c r="IM11" s="168"/>
      <c r="IN11" s="168"/>
      <c r="IO11" s="168"/>
      <c r="IP11" s="168"/>
      <c r="IQ11" s="168">
        <f t="shared" si="167"/>
        <v>0</v>
      </c>
      <c r="IR11" s="186">
        <f t="shared" si="168"/>
        <v>0</v>
      </c>
      <c r="IS11" s="168"/>
      <c r="IT11" s="168"/>
      <c r="IU11" s="168"/>
      <c r="IV11" s="168"/>
      <c r="IW11" s="168"/>
      <c r="IX11" s="168"/>
      <c r="IY11" s="166">
        <f t="shared" ref="IY11:IY13" si="231">COUNTIF(IT11:IX11,"CP")</f>
        <v>0</v>
      </c>
      <c r="IZ11" s="186">
        <f t="shared" ref="IZ11:IZ13" si="232">COUNTIF(IT11:IX11,"recup")</f>
        <v>0</v>
      </c>
      <c r="JA11" s="168"/>
      <c r="JB11" s="168"/>
      <c r="JC11" s="168"/>
      <c r="JD11" s="168"/>
      <c r="JE11" s="168"/>
      <c r="JF11" s="168"/>
      <c r="JG11" s="166">
        <f t="shared" ref="JG11:JG13" si="233">COUNTIF(JB11:JF11,"CP")</f>
        <v>0</v>
      </c>
      <c r="JH11" s="186">
        <f t="shared" ref="JH11:JH13" si="234">COUNTIF(JB11:JF11,"recup")</f>
        <v>0</v>
      </c>
      <c r="JI11" s="168"/>
      <c r="JJ11" s="168"/>
      <c r="JK11" s="168"/>
      <c r="JL11" s="168"/>
      <c r="JM11" s="168"/>
      <c r="JN11" s="168"/>
      <c r="JO11" s="166">
        <f t="shared" ref="JO11:JO13" si="235">COUNTIF(JJ11:JN11,"CP")</f>
        <v>0</v>
      </c>
      <c r="JP11" s="186">
        <f t="shared" ref="JP11:JP13" si="236">COUNTIF(JJ11:JN11,"recup")</f>
        <v>0</v>
      </c>
      <c r="JQ11" s="168"/>
      <c r="JR11" s="168"/>
      <c r="JS11" s="168"/>
      <c r="JT11" s="168"/>
      <c r="JU11" s="168"/>
      <c r="JV11" s="168"/>
      <c r="JW11" s="166">
        <f t="shared" ref="JW11:JW13" si="237">COUNTIF(JR11:JV11,"CP")</f>
        <v>0</v>
      </c>
      <c r="JX11" s="226">
        <f t="shared" ref="JX11:JX13" si="238">COUNTIF(JR11:JV11,"recup")</f>
        <v>0</v>
      </c>
      <c r="JY11" s="225"/>
      <c r="JZ11" s="168"/>
      <c r="KA11" s="168"/>
      <c r="KB11" s="168"/>
      <c r="KC11" s="168"/>
      <c r="KD11" s="168"/>
      <c r="KE11" s="166">
        <f t="shared" ref="KE11:KE13" si="239">COUNTIF(JZ11:KD11,"CP")</f>
        <v>0</v>
      </c>
      <c r="KF11" s="186">
        <f t="shared" ref="KF11:KF13" si="240">COUNTIF(JZ11:KD11,"recup")</f>
        <v>0</v>
      </c>
      <c r="KG11" s="168"/>
      <c r="KH11" s="168"/>
      <c r="KI11" s="168"/>
      <c r="KJ11" s="168"/>
      <c r="KK11" s="168"/>
      <c r="KL11" s="168"/>
      <c r="KM11" s="166">
        <f t="shared" ref="KM11:KM13" si="241">COUNTIF(KH11:KL11,"CP")</f>
        <v>0</v>
      </c>
      <c r="KN11" s="186">
        <f t="shared" ref="KN11:KN13" si="242">COUNTIF(KH11:KL11,"recup")</f>
        <v>0</v>
      </c>
      <c r="KO11" s="168"/>
      <c r="KP11" s="168"/>
      <c r="KQ11" s="168"/>
      <c r="KR11" s="168"/>
      <c r="KS11" s="168"/>
      <c r="KT11" s="168"/>
      <c r="KU11" s="166">
        <f t="shared" ref="KU11:KU13" si="243">COUNTIF(KP11:KT11,"CP")</f>
        <v>0</v>
      </c>
      <c r="KV11" s="186">
        <f t="shared" ref="KV11:KV13" si="244">COUNTIF(KP11:KT11,"recup")</f>
        <v>0</v>
      </c>
      <c r="KW11" s="168"/>
      <c r="KX11" s="168"/>
      <c r="KY11" s="168"/>
      <c r="KZ11" s="168"/>
      <c r="LA11" s="168"/>
      <c r="LB11" s="168"/>
      <c r="LC11" s="166">
        <f t="shared" ref="LC11:LC13" si="245">COUNTIF(KX11:LB11,"CP")</f>
        <v>0</v>
      </c>
      <c r="LD11" s="226">
        <f t="shared" ref="LD11:LD13" si="246">COUNTIF(KX11:LB11,"recup")</f>
        <v>0</v>
      </c>
      <c r="LE11" s="225"/>
      <c r="LF11" s="168"/>
      <c r="LG11" s="168"/>
      <c r="LH11" s="168"/>
      <c r="LI11" s="168"/>
      <c r="LJ11" s="168"/>
      <c r="LK11" s="166">
        <f t="shared" ref="LK11:LK13" si="247">COUNTIF(LF11:LJ11,"CP")</f>
        <v>0</v>
      </c>
      <c r="LL11" s="186">
        <f t="shared" ref="LL11:LL13" si="248">COUNTIF(LF11:LJ11,"recup")</f>
        <v>0</v>
      </c>
      <c r="LM11" s="168"/>
      <c r="LN11" s="168"/>
      <c r="LO11" s="168"/>
      <c r="LP11" s="168"/>
      <c r="LQ11" s="168"/>
      <c r="LR11" s="168"/>
      <c r="LS11" s="166">
        <f t="shared" ref="LS11:LS13" si="249">COUNTIF(LN11:LR11,"CP")</f>
        <v>0</v>
      </c>
      <c r="LT11" s="186">
        <f t="shared" ref="LT11:LT13" si="250">COUNTIF(LN11:LR11,"recup")</f>
        <v>0</v>
      </c>
      <c r="LU11" s="168"/>
      <c r="LV11" s="168"/>
      <c r="LW11" s="168"/>
      <c r="LX11" s="168"/>
      <c r="LY11" s="168"/>
      <c r="LZ11" s="168"/>
      <c r="MA11" s="166">
        <f t="shared" ref="MA11:MA13" si="251">COUNTIF(LV11:LZ11,"CP")</f>
        <v>0</v>
      </c>
      <c r="MB11" s="186">
        <f t="shared" ref="MB11:MB13" si="252">COUNTIF(LV11:LZ11,"recup")</f>
        <v>0</v>
      </c>
      <c r="MC11" s="168"/>
      <c r="MD11" s="168"/>
      <c r="ME11" s="168"/>
      <c r="MF11" s="168"/>
      <c r="MG11" s="168"/>
      <c r="MH11" s="168"/>
      <c r="MI11" s="166">
        <f t="shared" ref="MI11:MI13" si="253">COUNTIF(MD11:MH11,"CP")</f>
        <v>0</v>
      </c>
      <c r="MJ11" s="226">
        <f t="shared" ref="MJ11:MJ13" si="254">COUNTIF(MD11:MH11,"recup")</f>
        <v>0</v>
      </c>
      <c r="MK11" s="225"/>
      <c r="ML11" s="168"/>
      <c r="MM11" s="168"/>
      <c r="MN11" s="168"/>
      <c r="MO11" s="168"/>
      <c r="MP11" s="168"/>
      <c r="MQ11" s="166">
        <f t="shared" ref="MQ11:MQ13" si="255">COUNTIF(ML11:MP11,"CP")</f>
        <v>0</v>
      </c>
      <c r="MR11" s="186">
        <f t="shared" ref="MR11:MR13" si="256">COUNTIF(ML11:MP11,"recup")</f>
        <v>0</v>
      </c>
      <c r="MS11" s="168"/>
      <c r="MT11" s="168"/>
      <c r="MU11" s="168"/>
      <c r="MV11" s="168"/>
      <c r="MW11" s="168"/>
      <c r="MX11" s="168"/>
      <c r="MY11" s="166">
        <f t="shared" ref="MY11:MY13" si="257">COUNTIF(MT11:MX11,"CP")</f>
        <v>0</v>
      </c>
      <c r="MZ11" s="186">
        <f t="shared" ref="MZ11:MZ13" si="258">COUNTIF(MT11:MX11,"recup")</f>
        <v>0</v>
      </c>
      <c r="NA11" s="168"/>
      <c r="NB11" s="168"/>
      <c r="NC11" s="168"/>
      <c r="ND11" s="168"/>
      <c r="NE11" s="168"/>
      <c r="NF11" s="168"/>
      <c r="NG11" s="166">
        <f t="shared" ref="NG11:NG13" si="259">COUNTIF(NB11:NF11,"CP")</f>
        <v>0</v>
      </c>
      <c r="NH11" s="186">
        <f t="shared" ref="NH11:NH13" si="260">COUNTIF(NB11:NF11,"recup")</f>
        <v>0</v>
      </c>
      <c r="NI11" s="168"/>
      <c r="NJ11" s="168"/>
      <c r="NK11" s="168"/>
      <c r="NL11" s="168"/>
      <c r="NM11" s="168"/>
      <c r="NN11" s="168"/>
      <c r="NO11" s="166">
        <f t="shared" ref="NO11:NO13" si="261">COUNTIF(NJ11:NN11,"CP")</f>
        <v>0</v>
      </c>
      <c r="NP11" s="186">
        <f t="shared" ref="NP11:NP13" si="262">COUNTIF(NJ11:NN11,"recup")</f>
        <v>0</v>
      </c>
      <c r="NQ11" s="167"/>
      <c r="NR11" s="168"/>
      <c r="NS11" s="168"/>
      <c r="NT11" s="168"/>
      <c r="NU11" s="168"/>
      <c r="NV11" s="168"/>
      <c r="NW11" s="166">
        <f t="shared" ref="NW11:NW13" si="263">COUNTIF(NR11:NV11,"CP")</f>
        <v>0</v>
      </c>
      <c r="NX11" s="226">
        <f t="shared" ref="NX11:NX13" si="264">COUNTIF(NR11:NV11,"recup")</f>
        <v>0</v>
      </c>
      <c r="NY11" s="167"/>
      <c r="NZ11" s="168"/>
      <c r="OA11" s="168"/>
      <c r="OB11" s="168"/>
      <c r="OC11" s="168"/>
      <c r="OD11" s="168"/>
      <c r="OE11" s="166">
        <f t="shared" ref="OE11:OE13" si="265">COUNTIF(NZ11:OD11,"CP")</f>
        <v>0</v>
      </c>
      <c r="OF11" s="186">
        <f t="shared" ref="OF11:OF13" si="266">COUNTIF(NZ11:OD11,"recup")</f>
        <v>0</v>
      </c>
      <c r="OG11" s="168"/>
      <c r="OH11" s="168"/>
      <c r="OI11" s="168"/>
      <c r="OJ11" s="168"/>
      <c r="OK11" s="168"/>
      <c r="OL11" s="168"/>
      <c r="OM11" s="166">
        <f t="shared" ref="OM11:OM13" si="267">COUNTIF(OH11:OL11,"CP")</f>
        <v>0</v>
      </c>
      <c r="ON11" s="186">
        <f t="shared" ref="ON11:ON13" si="268">COUNTIF(OH11:OL11,"recup")</f>
        <v>0</v>
      </c>
      <c r="OO11" s="168"/>
      <c r="OP11" s="168"/>
      <c r="OQ11" s="168"/>
      <c r="OR11" s="168"/>
      <c r="OS11" s="168"/>
      <c r="OT11" s="168"/>
      <c r="OU11" s="166">
        <f t="shared" ref="OU11:OU13" si="269">COUNTIF(OP11:OT11,"CP")</f>
        <v>0</v>
      </c>
      <c r="OV11" s="186">
        <f t="shared" ref="OV11:OV13" si="270">COUNTIF(OP11:OT11,"recup")</f>
        <v>0</v>
      </c>
      <c r="OW11" s="168"/>
      <c r="OX11" s="168"/>
      <c r="OY11" s="168"/>
      <c r="OZ11" s="168"/>
      <c r="PA11" s="168"/>
      <c r="PB11" s="168"/>
      <c r="PC11" s="166">
        <f t="shared" ref="PC11:PC13" si="271">COUNTIF(OX11:PB11,"CP")</f>
        <v>0</v>
      </c>
      <c r="PD11" s="226">
        <f t="shared" ref="PD11:PD13" si="272">COUNTIF(OX11:PB11,"recup")</f>
        <v>0</v>
      </c>
    </row>
    <row r="12" spans="1:420">
      <c r="A12" s="207" t="s">
        <v>77</v>
      </c>
      <c r="B12" s="199"/>
      <c r="C12" s="194">
        <f t="shared" si="169"/>
        <v>0</v>
      </c>
      <c r="D12" s="194">
        <f t="shared" si="170"/>
        <v>0</v>
      </c>
      <c r="E12" s="167"/>
      <c r="F12" s="168"/>
      <c r="G12" s="168"/>
      <c r="H12" s="168"/>
      <c r="I12" s="168"/>
      <c r="J12" s="168"/>
      <c r="K12" s="166">
        <f t="shared" si="171"/>
        <v>0</v>
      </c>
      <c r="L12" s="186">
        <f t="shared" si="172"/>
        <v>0</v>
      </c>
      <c r="M12" s="167"/>
      <c r="N12" s="168"/>
      <c r="O12" s="168"/>
      <c r="P12" s="168"/>
      <c r="Q12" s="168"/>
      <c r="R12" s="168"/>
      <c r="S12" s="166">
        <f t="shared" si="173"/>
        <v>0</v>
      </c>
      <c r="T12" s="186">
        <f t="shared" si="174"/>
        <v>0</v>
      </c>
      <c r="U12" s="167"/>
      <c r="V12" s="168"/>
      <c r="W12" s="168"/>
      <c r="X12" s="168"/>
      <c r="Y12" s="168"/>
      <c r="Z12" s="168"/>
      <c r="AA12" s="166">
        <f t="shared" si="175"/>
        <v>0</v>
      </c>
      <c r="AB12" s="186">
        <f t="shared" si="176"/>
        <v>0</v>
      </c>
      <c r="AC12" s="168"/>
      <c r="AD12" s="168"/>
      <c r="AE12" s="168"/>
      <c r="AF12" s="168"/>
      <c r="AG12" s="168"/>
      <c r="AH12" s="168"/>
      <c r="AI12" s="166">
        <f t="shared" si="177"/>
        <v>0</v>
      </c>
      <c r="AJ12" s="226">
        <f t="shared" si="178"/>
        <v>0</v>
      </c>
      <c r="AK12" s="225"/>
      <c r="AL12" s="168"/>
      <c r="AM12" s="168"/>
      <c r="AN12" s="168"/>
      <c r="AO12" s="168"/>
      <c r="AP12" s="182"/>
      <c r="AQ12" s="166">
        <f t="shared" si="179"/>
        <v>0</v>
      </c>
      <c r="AR12" s="186">
        <f t="shared" si="180"/>
        <v>0</v>
      </c>
      <c r="AS12" s="168"/>
      <c r="AT12" s="168"/>
      <c r="AU12" s="168"/>
      <c r="AV12" s="168"/>
      <c r="AW12" s="168"/>
      <c r="AX12" s="168"/>
      <c r="AY12" s="166">
        <f t="shared" si="181"/>
        <v>0</v>
      </c>
      <c r="AZ12" s="186">
        <f t="shared" si="182"/>
        <v>0</v>
      </c>
      <c r="BA12" s="168"/>
      <c r="BB12" s="168"/>
      <c r="BC12" s="168"/>
      <c r="BD12" s="168"/>
      <c r="BE12" s="168"/>
      <c r="BF12" s="168"/>
      <c r="BG12" s="166">
        <f t="shared" si="183"/>
        <v>0</v>
      </c>
      <c r="BH12" s="186">
        <f t="shared" si="184"/>
        <v>0</v>
      </c>
      <c r="BI12" s="168"/>
      <c r="BJ12" s="168"/>
      <c r="BK12" s="168"/>
      <c r="BL12" s="168"/>
      <c r="BM12" s="168"/>
      <c r="BN12" s="168"/>
      <c r="BO12" s="166">
        <f t="shared" si="185"/>
        <v>0</v>
      </c>
      <c r="BP12" s="186">
        <f t="shared" si="186"/>
        <v>0</v>
      </c>
      <c r="BQ12" s="182"/>
      <c r="BR12" s="168"/>
      <c r="BS12" s="168"/>
      <c r="BT12" s="168"/>
      <c r="BU12" s="168"/>
      <c r="BV12" s="168"/>
      <c r="BW12" s="166">
        <f t="shared" si="187"/>
        <v>0</v>
      </c>
      <c r="BX12" s="226">
        <f t="shared" si="188"/>
        <v>0</v>
      </c>
      <c r="BY12" s="232"/>
      <c r="BZ12" s="168"/>
      <c r="CA12" s="168"/>
      <c r="CB12" s="168"/>
      <c r="CC12" s="168"/>
      <c r="CD12" s="168"/>
      <c r="CE12" s="166">
        <f t="shared" si="189"/>
        <v>0</v>
      </c>
      <c r="CF12" s="186">
        <f t="shared" si="190"/>
        <v>0</v>
      </c>
      <c r="CG12" s="168"/>
      <c r="CH12" s="168"/>
      <c r="CI12" s="168"/>
      <c r="CJ12" s="168"/>
      <c r="CK12" s="168"/>
      <c r="CL12" s="168"/>
      <c r="CM12" s="166">
        <f t="shared" si="191"/>
        <v>0</v>
      </c>
      <c r="CN12" s="186">
        <f t="shared" si="192"/>
        <v>0</v>
      </c>
      <c r="CO12" s="168"/>
      <c r="CP12" s="168"/>
      <c r="CQ12" s="168"/>
      <c r="CR12" s="168"/>
      <c r="CS12" s="168"/>
      <c r="CT12" s="168"/>
      <c r="CU12" s="166">
        <f t="shared" si="193"/>
        <v>0</v>
      </c>
      <c r="CV12" s="186">
        <f t="shared" si="194"/>
        <v>0</v>
      </c>
      <c r="CW12" s="168"/>
      <c r="CX12" s="168"/>
      <c r="CY12" s="168"/>
      <c r="CZ12" s="168"/>
      <c r="DA12" s="168"/>
      <c r="DB12" s="168"/>
      <c r="DC12" s="166">
        <f t="shared" si="195"/>
        <v>0</v>
      </c>
      <c r="DD12" s="226">
        <f t="shared" si="196"/>
        <v>0</v>
      </c>
      <c r="DE12" s="225"/>
      <c r="DF12" s="168"/>
      <c r="DG12" s="168"/>
      <c r="DH12" s="168"/>
      <c r="DI12" s="168"/>
      <c r="DJ12" s="168"/>
      <c r="DK12" s="166">
        <f t="shared" si="197"/>
        <v>0</v>
      </c>
      <c r="DL12" s="186">
        <f t="shared" si="198"/>
        <v>0</v>
      </c>
      <c r="DM12" s="168"/>
      <c r="DN12" s="168"/>
      <c r="DO12" s="168"/>
      <c r="DP12" s="168"/>
      <c r="DQ12" s="168"/>
      <c r="DR12" s="168"/>
      <c r="DS12" s="166">
        <f t="shared" si="199"/>
        <v>0</v>
      </c>
      <c r="DT12" s="186">
        <f t="shared" si="200"/>
        <v>0</v>
      </c>
      <c r="DU12" s="168"/>
      <c r="DV12" s="168"/>
      <c r="DW12" s="168"/>
      <c r="DX12" s="168"/>
      <c r="DY12" s="168"/>
      <c r="DZ12" s="168"/>
      <c r="EA12" s="166">
        <f t="shared" si="201"/>
        <v>0</v>
      </c>
      <c r="EB12" s="186">
        <f t="shared" si="202"/>
        <v>0</v>
      </c>
      <c r="EC12" s="168"/>
      <c r="ED12" s="168"/>
      <c r="EE12" s="168"/>
      <c r="EF12" s="168"/>
      <c r="EG12" s="168"/>
      <c r="EH12" s="168"/>
      <c r="EI12" s="166">
        <f t="shared" si="203"/>
        <v>0</v>
      </c>
      <c r="EJ12" s="226">
        <f t="shared" si="204"/>
        <v>0</v>
      </c>
      <c r="EK12" s="225"/>
      <c r="EL12" s="168"/>
      <c r="EM12" s="168"/>
      <c r="EN12" s="168"/>
      <c r="EO12" s="168"/>
      <c r="EP12" s="168"/>
      <c r="EQ12" s="166">
        <f t="shared" si="205"/>
        <v>0</v>
      </c>
      <c r="ER12" s="186">
        <f t="shared" si="206"/>
        <v>0</v>
      </c>
      <c r="ES12" s="168"/>
      <c r="ET12" s="168"/>
      <c r="EU12" s="168"/>
      <c r="EV12" s="168"/>
      <c r="EW12" s="168"/>
      <c r="EX12" s="168"/>
      <c r="EY12" s="166">
        <f t="shared" si="207"/>
        <v>0</v>
      </c>
      <c r="EZ12" s="186">
        <f t="shared" si="208"/>
        <v>0</v>
      </c>
      <c r="FA12" s="168"/>
      <c r="FB12" s="168"/>
      <c r="FC12" s="168"/>
      <c r="FD12" s="168"/>
      <c r="FE12" s="168"/>
      <c r="FF12" s="168"/>
      <c r="FG12" s="166">
        <f t="shared" si="209"/>
        <v>0</v>
      </c>
      <c r="FH12" s="186">
        <f t="shared" si="210"/>
        <v>0</v>
      </c>
      <c r="FI12" s="168"/>
      <c r="FJ12" s="168"/>
      <c r="FK12" s="168"/>
      <c r="FL12" s="168"/>
      <c r="FM12" s="168"/>
      <c r="FN12" s="168"/>
      <c r="FO12" s="166">
        <f t="shared" si="211"/>
        <v>0</v>
      </c>
      <c r="FP12" s="186">
        <f t="shared" si="212"/>
        <v>0</v>
      </c>
      <c r="FQ12" s="168"/>
      <c r="FR12" s="168"/>
      <c r="FS12" s="168"/>
      <c r="FT12" s="168"/>
      <c r="FU12" s="168"/>
      <c r="FV12" s="168"/>
      <c r="FW12" s="166">
        <f t="shared" si="213"/>
        <v>0</v>
      </c>
      <c r="FX12" s="226">
        <f t="shared" si="214"/>
        <v>0</v>
      </c>
      <c r="FY12" s="225"/>
      <c r="FZ12" s="168"/>
      <c r="GA12" s="168"/>
      <c r="GB12" s="168"/>
      <c r="GC12" s="168"/>
      <c r="GD12" s="168"/>
      <c r="GE12" s="166">
        <f t="shared" si="215"/>
        <v>0</v>
      </c>
      <c r="GF12" s="186">
        <f t="shared" si="216"/>
        <v>0</v>
      </c>
      <c r="GG12" s="168"/>
      <c r="GH12" s="168"/>
      <c r="GI12" s="168"/>
      <c r="GJ12" s="168"/>
      <c r="GK12" s="168"/>
      <c r="GL12" s="168"/>
      <c r="GM12" s="166">
        <f t="shared" si="217"/>
        <v>0</v>
      </c>
      <c r="GN12" s="186">
        <f t="shared" si="218"/>
        <v>0</v>
      </c>
      <c r="GO12" s="168"/>
      <c r="GP12" s="168"/>
      <c r="GQ12" s="168"/>
      <c r="GR12" s="168"/>
      <c r="GS12" s="168"/>
      <c r="GT12" s="168"/>
      <c r="GU12" s="166">
        <f t="shared" si="219"/>
        <v>0</v>
      </c>
      <c r="GV12" s="186">
        <f t="shared" si="220"/>
        <v>0</v>
      </c>
      <c r="GW12" s="168"/>
      <c r="GX12" s="168"/>
      <c r="GY12" s="168"/>
      <c r="GZ12" s="168"/>
      <c r="HA12" s="168"/>
      <c r="HB12" s="168"/>
      <c r="HC12" s="166">
        <f t="shared" si="221"/>
        <v>0</v>
      </c>
      <c r="HD12" s="226">
        <f t="shared" si="222"/>
        <v>0</v>
      </c>
      <c r="HE12" s="225"/>
      <c r="HF12" s="168"/>
      <c r="HG12" s="168"/>
      <c r="HH12" s="168"/>
      <c r="HI12" s="168"/>
      <c r="HJ12" s="168"/>
      <c r="HK12" s="166">
        <f t="shared" si="223"/>
        <v>0</v>
      </c>
      <c r="HL12" s="186">
        <f t="shared" si="224"/>
        <v>0</v>
      </c>
      <c r="HM12" s="168"/>
      <c r="HN12" s="168"/>
      <c r="HO12" s="168"/>
      <c r="HP12" s="168"/>
      <c r="HQ12" s="168"/>
      <c r="HR12" s="168"/>
      <c r="HS12" s="166">
        <f t="shared" si="225"/>
        <v>0</v>
      </c>
      <c r="HT12" s="186">
        <f t="shared" si="226"/>
        <v>0</v>
      </c>
      <c r="HU12" s="168"/>
      <c r="HV12" s="168"/>
      <c r="HW12" s="168"/>
      <c r="HX12" s="168"/>
      <c r="HY12" s="168"/>
      <c r="HZ12" s="168"/>
      <c r="IA12" s="166">
        <f t="shared" si="227"/>
        <v>0</v>
      </c>
      <c r="IB12" s="186">
        <f t="shared" si="228"/>
        <v>0</v>
      </c>
      <c r="IC12" s="168"/>
      <c r="ID12" s="168"/>
      <c r="IE12" s="168"/>
      <c r="IF12" s="168"/>
      <c r="IG12" s="168"/>
      <c r="IH12" s="168"/>
      <c r="II12" s="166">
        <f t="shared" si="229"/>
        <v>0</v>
      </c>
      <c r="IJ12" s="226">
        <f t="shared" si="230"/>
        <v>0</v>
      </c>
      <c r="IK12" s="225"/>
      <c r="IL12" s="168"/>
      <c r="IM12" s="168"/>
      <c r="IN12" s="168"/>
      <c r="IO12" s="168"/>
      <c r="IP12" s="168"/>
      <c r="IQ12" s="168">
        <f t="shared" si="167"/>
        <v>0</v>
      </c>
      <c r="IR12" s="186">
        <f t="shared" si="168"/>
        <v>0</v>
      </c>
      <c r="IS12" s="168"/>
      <c r="IT12" s="168"/>
      <c r="IU12" s="168"/>
      <c r="IV12" s="168"/>
      <c r="IW12" s="168"/>
      <c r="IX12" s="168"/>
      <c r="IY12" s="166">
        <f t="shared" si="231"/>
        <v>0</v>
      </c>
      <c r="IZ12" s="186">
        <f t="shared" si="232"/>
        <v>0</v>
      </c>
      <c r="JA12" s="168"/>
      <c r="JB12" s="168"/>
      <c r="JC12" s="168"/>
      <c r="JD12" s="168"/>
      <c r="JE12" s="168"/>
      <c r="JF12" s="168"/>
      <c r="JG12" s="166">
        <f t="shared" si="233"/>
        <v>0</v>
      </c>
      <c r="JH12" s="186">
        <f t="shared" si="234"/>
        <v>0</v>
      </c>
      <c r="JI12" s="168"/>
      <c r="JJ12" s="168"/>
      <c r="JK12" s="168"/>
      <c r="JL12" s="168"/>
      <c r="JM12" s="168"/>
      <c r="JN12" s="168"/>
      <c r="JO12" s="166">
        <f t="shared" si="235"/>
        <v>0</v>
      </c>
      <c r="JP12" s="186">
        <f t="shared" si="236"/>
        <v>0</v>
      </c>
      <c r="JQ12" s="168"/>
      <c r="JR12" s="168"/>
      <c r="JS12" s="168"/>
      <c r="JT12" s="168"/>
      <c r="JU12" s="168"/>
      <c r="JV12" s="168"/>
      <c r="JW12" s="166">
        <f t="shared" si="237"/>
        <v>0</v>
      </c>
      <c r="JX12" s="226">
        <f t="shared" si="238"/>
        <v>0</v>
      </c>
      <c r="JY12" s="225"/>
      <c r="JZ12" s="168"/>
      <c r="KA12" s="168"/>
      <c r="KB12" s="168"/>
      <c r="KC12" s="168"/>
      <c r="KD12" s="168"/>
      <c r="KE12" s="166">
        <f t="shared" si="239"/>
        <v>0</v>
      </c>
      <c r="KF12" s="186">
        <f t="shared" si="240"/>
        <v>0</v>
      </c>
      <c r="KG12" s="168"/>
      <c r="KH12" s="168"/>
      <c r="KI12" s="168"/>
      <c r="KJ12" s="168"/>
      <c r="KK12" s="168"/>
      <c r="KL12" s="168"/>
      <c r="KM12" s="166">
        <f t="shared" si="241"/>
        <v>0</v>
      </c>
      <c r="KN12" s="186">
        <f t="shared" si="242"/>
        <v>0</v>
      </c>
      <c r="KO12" s="168"/>
      <c r="KP12" s="168"/>
      <c r="KQ12" s="168"/>
      <c r="KR12" s="168"/>
      <c r="KS12" s="168"/>
      <c r="KT12" s="168"/>
      <c r="KU12" s="166">
        <f t="shared" si="243"/>
        <v>0</v>
      </c>
      <c r="KV12" s="186">
        <f t="shared" si="244"/>
        <v>0</v>
      </c>
      <c r="KW12" s="168"/>
      <c r="KX12" s="168"/>
      <c r="KY12" s="168"/>
      <c r="KZ12" s="168"/>
      <c r="LA12" s="168"/>
      <c r="LB12" s="168"/>
      <c r="LC12" s="166">
        <f t="shared" si="245"/>
        <v>0</v>
      </c>
      <c r="LD12" s="226">
        <f t="shared" si="246"/>
        <v>0</v>
      </c>
      <c r="LE12" s="225"/>
      <c r="LF12" s="168"/>
      <c r="LG12" s="168"/>
      <c r="LH12" s="168"/>
      <c r="LI12" s="168"/>
      <c r="LJ12" s="168"/>
      <c r="LK12" s="166">
        <f t="shared" si="247"/>
        <v>0</v>
      </c>
      <c r="LL12" s="186">
        <f t="shared" si="248"/>
        <v>0</v>
      </c>
      <c r="LM12" s="168"/>
      <c r="LN12" s="168"/>
      <c r="LO12" s="168"/>
      <c r="LP12" s="168"/>
      <c r="LQ12" s="168"/>
      <c r="LR12" s="168"/>
      <c r="LS12" s="166">
        <f t="shared" si="249"/>
        <v>0</v>
      </c>
      <c r="LT12" s="186">
        <f t="shared" si="250"/>
        <v>0</v>
      </c>
      <c r="LU12" s="168"/>
      <c r="LV12" s="168"/>
      <c r="LW12" s="168"/>
      <c r="LX12" s="168"/>
      <c r="LY12" s="168"/>
      <c r="LZ12" s="168"/>
      <c r="MA12" s="166">
        <f t="shared" si="251"/>
        <v>0</v>
      </c>
      <c r="MB12" s="186">
        <f t="shared" si="252"/>
        <v>0</v>
      </c>
      <c r="MC12" s="168"/>
      <c r="MD12" s="168"/>
      <c r="ME12" s="168"/>
      <c r="MF12" s="168"/>
      <c r="MG12" s="168"/>
      <c r="MH12" s="168"/>
      <c r="MI12" s="166">
        <f t="shared" si="253"/>
        <v>0</v>
      </c>
      <c r="MJ12" s="226">
        <f t="shared" si="254"/>
        <v>0</v>
      </c>
      <c r="MK12" s="225"/>
      <c r="ML12" s="168"/>
      <c r="MM12" s="168"/>
      <c r="MN12" s="168"/>
      <c r="MO12" s="168"/>
      <c r="MP12" s="168"/>
      <c r="MQ12" s="166">
        <f t="shared" si="255"/>
        <v>0</v>
      </c>
      <c r="MR12" s="186">
        <f t="shared" si="256"/>
        <v>0</v>
      </c>
      <c r="MS12" s="168"/>
      <c r="MT12" s="168"/>
      <c r="MU12" s="168"/>
      <c r="MV12" s="168"/>
      <c r="MW12" s="168"/>
      <c r="MX12" s="168"/>
      <c r="MY12" s="166">
        <f t="shared" si="257"/>
        <v>0</v>
      </c>
      <c r="MZ12" s="186">
        <f t="shared" si="258"/>
        <v>0</v>
      </c>
      <c r="NA12" s="168"/>
      <c r="NB12" s="168"/>
      <c r="NC12" s="168"/>
      <c r="ND12" s="168"/>
      <c r="NE12" s="168"/>
      <c r="NF12" s="168"/>
      <c r="NG12" s="166">
        <f t="shared" si="259"/>
        <v>0</v>
      </c>
      <c r="NH12" s="186">
        <f t="shared" si="260"/>
        <v>0</v>
      </c>
      <c r="NI12" s="168"/>
      <c r="NJ12" s="168"/>
      <c r="NK12" s="168"/>
      <c r="NL12" s="168"/>
      <c r="NM12" s="168"/>
      <c r="NN12" s="168"/>
      <c r="NO12" s="166">
        <f t="shared" si="261"/>
        <v>0</v>
      </c>
      <c r="NP12" s="186">
        <f t="shared" si="262"/>
        <v>0</v>
      </c>
      <c r="NQ12" s="167"/>
      <c r="NR12" s="168"/>
      <c r="NS12" s="168"/>
      <c r="NT12" s="168"/>
      <c r="NU12" s="168"/>
      <c r="NV12" s="168"/>
      <c r="NW12" s="166">
        <f t="shared" si="263"/>
        <v>0</v>
      </c>
      <c r="NX12" s="226">
        <f t="shared" si="264"/>
        <v>0</v>
      </c>
      <c r="NY12" s="167"/>
      <c r="NZ12" s="168"/>
      <c r="OA12" s="168"/>
      <c r="OB12" s="168"/>
      <c r="OC12" s="168"/>
      <c r="OD12" s="168"/>
      <c r="OE12" s="166">
        <f t="shared" si="265"/>
        <v>0</v>
      </c>
      <c r="OF12" s="186">
        <f t="shared" si="266"/>
        <v>0</v>
      </c>
      <c r="OG12" s="168"/>
      <c r="OH12" s="168"/>
      <c r="OI12" s="168"/>
      <c r="OJ12" s="168"/>
      <c r="OK12" s="168"/>
      <c r="OL12" s="168"/>
      <c r="OM12" s="166">
        <f t="shared" si="267"/>
        <v>0</v>
      </c>
      <c r="ON12" s="186">
        <f t="shared" si="268"/>
        <v>0</v>
      </c>
      <c r="OO12" s="168"/>
      <c r="OP12" s="168"/>
      <c r="OQ12" s="168"/>
      <c r="OR12" s="168"/>
      <c r="OS12" s="168"/>
      <c r="OT12" s="168"/>
      <c r="OU12" s="166">
        <f t="shared" si="269"/>
        <v>0</v>
      </c>
      <c r="OV12" s="186">
        <f t="shared" si="270"/>
        <v>0</v>
      </c>
      <c r="OW12" s="168"/>
      <c r="OX12" s="168"/>
      <c r="OY12" s="168"/>
      <c r="OZ12" s="168"/>
      <c r="PA12" s="168"/>
      <c r="PB12" s="168"/>
      <c r="PC12" s="166">
        <f t="shared" si="271"/>
        <v>0</v>
      </c>
      <c r="PD12" s="226">
        <f t="shared" si="272"/>
        <v>0</v>
      </c>
    </row>
    <row r="13" spans="1:420">
      <c r="A13" s="207" t="s">
        <v>78</v>
      </c>
      <c r="B13" s="199"/>
      <c r="C13" s="194">
        <f t="shared" si="169"/>
        <v>0</v>
      </c>
      <c r="D13" s="194">
        <f t="shared" si="170"/>
        <v>0</v>
      </c>
      <c r="E13" s="167"/>
      <c r="F13" s="168"/>
      <c r="G13" s="168"/>
      <c r="H13" s="168"/>
      <c r="I13" s="168"/>
      <c r="J13" s="168"/>
      <c r="K13" s="166">
        <f t="shared" si="171"/>
        <v>0</v>
      </c>
      <c r="L13" s="186">
        <f t="shared" si="172"/>
        <v>0</v>
      </c>
      <c r="M13" s="167"/>
      <c r="N13" s="168"/>
      <c r="O13" s="168"/>
      <c r="P13" s="168"/>
      <c r="Q13" s="168"/>
      <c r="R13" s="168"/>
      <c r="S13" s="166">
        <f t="shared" si="173"/>
        <v>0</v>
      </c>
      <c r="T13" s="186">
        <f t="shared" si="174"/>
        <v>0</v>
      </c>
      <c r="U13" s="167"/>
      <c r="V13" s="167"/>
      <c r="W13" s="167"/>
      <c r="X13" s="167"/>
      <c r="Y13" s="167"/>
      <c r="Z13" s="168"/>
      <c r="AA13" s="166">
        <f t="shared" si="175"/>
        <v>0</v>
      </c>
      <c r="AB13" s="186">
        <f t="shared" si="176"/>
        <v>0</v>
      </c>
      <c r="AC13" s="168"/>
      <c r="AD13" s="168"/>
      <c r="AE13" s="168"/>
      <c r="AF13" s="168"/>
      <c r="AG13" s="168"/>
      <c r="AH13" s="168"/>
      <c r="AI13" s="166">
        <f t="shared" si="177"/>
        <v>0</v>
      </c>
      <c r="AJ13" s="226">
        <f t="shared" si="178"/>
        <v>0</v>
      </c>
      <c r="AK13" s="225"/>
      <c r="AL13" s="168"/>
      <c r="AM13" s="168"/>
      <c r="AN13" s="168"/>
      <c r="AO13" s="168"/>
      <c r="AP13" s="182"/>
      <c r="AQ13" s="166">
        <f t="shared" si="179"/>
        <v>0</v>
      </c>
      <c r="AR13" s="186">
        <f t="shared" si="180"/>
        <v>0</v>
      </c>
      <c r="AS13" s="168"/>
      <c r="AT13" s="168"/>
      <c r="AU13" s="168"/>
      <c r="AV13" s="168"/>
      <c r="AW13" s="168"/>
      <c r="AX13" s="168"/>
      <c r="AY13" s="166">
        <f t="shared" si="181"/>
        <v>0</v>
      </c>
      <c r="AZ13" s="186">
        <f t="shared" si="182"/>
        <v>0</v>
      </c>
      <c r="BA13" s="168"/>
      <c r="BB13" s="168"/>
      <c r="BC13" s="168"/>
      <c r="BD13" s="168"/>
      <c r="BE13" s="168"/>
      <c r="BF13" s="168"/>
      <c r="BG13" s="166">
        <f t="shared" si="183"/>
        <v>0</v>
      </c>
      <c r="BH13" s="186">
        <f t="shared" si="184"/>
        <v>0</v>
      </c>
      <c r="BI13" s="168"/>
      <c r="BJ13" s="168"/>
      <c r="BK13" s="168"/>
      <c r="BL13" s="168"/>
      <c r="BM13" s="168"/>
      <c r="BN13" s="168"/>
      <c r="BO13" s="166">
        <f t="shared" si="185"/>
        <v>0</v>
      </c>
      <c r="BP13" s="186">
        <f t="shared" si="186"/>
        <v>0</v>
      </c>
      <c r="BQ13" s="182"/>
      <c r="BR13" s="168"/>
      <c r="BS13" s="168"/>
      <c r="BT13" s="168"/>
      <c r="BU13" s="168"/>
      <c r="BV13" s="168"/>
      <c r="BW13" s="166">
        <f t="shared" si="187"/>
        <v>0</v>
      </c>
      <c r="BX13" s="226">
        <f t="shared" si="188"/>
        <v>0</v>
      </c>
      <c r="BY13" s="232"/>
      <c r="BZ13" s="168"/>
      <c r="CA13" s="168"/>
      <c r="CB13" s="168"/>
      <c r="CC13" s="168"/>
      <c r="CD13" s="168"/>
      <c r="CE13" s="166">
        <f t="shared" si="189"/>
        <v>0</v>
      </c>
      <c r="CF13" s="186">
        <f t="shared" si="190"/>
        <v>0</v>
      </c>
      <c r="CG13" s="168"/>
      <c r="CH13" s="168"/>
      <c r="CI13" s="168"/>
      <c r="CJ13" s="168"/>
      <c r="CK13" s="168"/>
      <c r="CL13" s="168"/>
      <c r="CM13" s="166">
        <f t="shared" si="191"/>
        <v>0</v>
      </c>
      <c r="CN13" s="186">
        <f t="shared" si="192"/>
        <v>0</v>
      </c>
      <c r="CO13" s="168"/>
      <c r="CP13" s="168"/>
      <c r="CQ13" s="168"/>
      <c r="CR13" s="168"/>
      <c r="CS13" s="168"/>
      <c r="CT13" s="168"/>
      <c r="CU13" s="166">
        <f t="shared" si="193"/>
        <v>0</v>
      </c>
      <c r="CV13" s="186">
        <f t="shared" si="194"/>
        <v>0</v>
      </c>
      <c r="CW13" s="168"/>
      <c r="CX13" s="168"/>
      <c r="CY13" s="168"/>
      <c r="CZ13" s="168"/>
      <c r="DA13" s="168"/>
      <c r="DB13" s="168"/>
      <c r="DC13" s="166">
        <f t="shared" si="195"/>
        <v>0</v>
      </c>
      <c r="DD13" s="226">
        <f t="shared" si="196"/>
        <v>0</v>
      </c>
      <c r="DE13" s="225"/>
      <c r="DF13" s="168"/>
      <c r="DG13" s="168"/>
      <c r="DH13" s="168"/>
      <c r="DI13" s="168"/>
      <c r="DJ13" s="168"/>
      <c r="DK13" s="166">
        <f t="shared" si="197"/>
        <v>0</v>
      </c>
      <c r="DL13" s="186">
        <f t="shared" si="198"/>
        <v>0</v>
      </c>
      <c r="DM13" s="168"/>
      <c r="DN13" s="168"/>
      <c r="DO13" s="168"/>
      <c r="DP13" s="168"/>
      <c r="DQ13" s="168"/>
      <c r="DR13" s="168"/>
      <c r="DS13" s="166">
        <f t="shared" si="199"/>
        <v>0</v>
      </c>
      <c r="DT13" s="186">
        <f t="shared" si="200"/>
        <v>0</v>
      </c>
      <c r="DU13" s="168"/>
      <c r="DV13" s="168"/>
      <c r="DW13" s="168"/>
      <c r="DX13" s="168"/>
      <c r="DY13" s="168"/>
      <c r="DZ13" s="168"/>
      <c r="EA13" s="166">
        <f t="shared" si="201"/>
        <v>0</v>
      </c>
      <c r="EB13" s="186">
        <f t="shared" si="202"/>
        <v>0</v>
      </c>
      <c r="EC13" s="168"/>
      <c r="ED13" s="168"/>
      <c r="EE13" s="168"/>
      <c r="EF13" s="168"/>
      <c r="EG13" s="168"/>
      <c r="EH13" s="168"/>
      <c r="EI13" s="166">
        <f t="shared" si="203"/>
        <v>0</v>
      </c>
      <c r="EJ13" s="226">
        <f t="shared" si="204"/>
        <v>0</v>
      </c>
      <c r="EK13" s="225"/>
      <c r="EL13" s="168"/>
      <c r="EM13" s="168"/>
      <c r="EN13" s="168"/>
      <c r="EO13" s="168"/>
      <c r="EP13" s="168"/>
      <c r="EQ13" s="166">
        <f t="shared" si="205"/>
        <v>0</v>
      </c>
      <c r="ER13" s="186">
        <f t="shared" si="206"/>
        <v>0</v>
      </c>
      <c r="ES13" s="168"/>
      <c r="ET13" s="168"/>
      <c r="EU13" s="168"/>
      <c r="EV13" s="168"/>
      <c r="EW13" s="168"/>
      <c r="EX13" s="168"/>
      <c r="EY13" s="166">
        <f t="shared" si="207"/>
        <v>0</v>
      </c>
      <c r="EZ13" s="186">
        <f t="shared" si="208"/>
        <v>0</v>
      </c>
      <c r="FA13" s="168"/>
      <c r="FB13" s="168"/>
      <c r="FC13" s="168"/>
      <c r="FD13" s="168"/>
      <c r="FE13" s="168"/>
      <c r="FF13" s="168"/>
      <c r="FG13" s="166">
        <f t="shared" si="209"/>
        <v>0</v>
      </c>
      <c r="FH13" s="186">
        <f t="shared" si="210"/>
        <v>0</v>
      </c>
      <c r="FI13" s="168"/>
      <c r="FJ13" s="168"/>
      <c r="FK13" s="168"/>
      <c r="FL13" s="168"/>
      <c r="FM13" s="168"/>
      <c r="FN13" s="168"/>
      <c r="FO13" s="166">
        <f t="shared" si="211"/>
        <v>0</v>
      </c>
      <c r="FP13" s="186">
        <f t="shared" si="212"/>
        <v>0</v>
      </c>
      <c r="FQ13" s="168"/>
      <c r="FR13" s="168"/>
      <c r="FS13" s="168"/>
      <c r="FT13" s="168"/>
      <c r="FU13" s="168"/>
      <c r="FV13" s="168"/>
      <c r="FW13" s="166">
        <f t="shared" si="213"/>
        <v>0</v>
      </c>
      <c r="FX13" s="226">
        <f t="shared" si="214"/>
        <v>0</v>
      </c>
      <c r="FY13" s="225"/>
      <c r="FZ13" s="168"/>
      <c r="GA13" s="168"/>
      <c r="GB13" s="168"/>
      <c r="GC13" s="168"/>
      <c r="GD13" s="168"/>
      <c r="GE13" s="166">
        <f t="shared" si="215"/>
        <v>0</v>
      </c>
      <c r="GF13" s="186">
        <f t="shared" si="216"/>
        <v>0</v>
      </c>
      <c r="GG13" s="168"/>
      <c r="GH13" s="168"/>
      <c r="GI13" s="168"/>
      <c r="GJ13" s="168"/>
      <c r="GK13" s="168"/>
      <c r="GL13" s="168"/>
      <c r="GM13" s="166">
        <f t="shared" si="217"/>
        <v>0</v>
      </c>
      <c r="GN13" s="186">
        <f t="shared" si="218"/>
        <v>0</v>
      </c>
      <c r="GO13" s="168"/>
      <c r="GP13" s="168"/>
      <c r="GQ13" s="168"/>
      <c r="GR13" s="168"/>
      <c r="GS13" s="168"/>
      <c r="GT13" s="168"/>
      <c r="GU13" s="166">
        <f t="shared" si="219"/>
        <v>0</v>
      </c>
      <c r="GV13" s="186">
        <f t="shared" si="220"/>
        <v>0</v>
      </c>
      <c r="GW13" s="168"/>
      <c r="GX13" s="168"/>
      <c r="GY13" s="168"/>
      <c r="GZ13" s="168"/>
      <c r="HA13" s="168"/>
      <c r="HB13" s="168"/>
      <c r="HC13" s="166">
        <f t="shared" si="221"/>
        <v>0</v>
      </c>
      <c r="HD13" s="226">
        <f t="shared" si="222"/>
        <v>0</v>
      </c>
      <c r="HE13" s="225"/>
      <c r="HF13" s="168"/>
      <c r="HG13" s="168"/>
      <c r="HH13" s="168"/>
      <c r="HI13" s="168"/>
      <c r="HJ13" s="168"/>
      <c r="HK13" s="166">
        <f t="shared" si="223"/>
        <v>0</v>
      </c>
      <c r="HL13" s="186">
        <f t="shared" si="224"/>
        <v>0</v>
      </c>
      <c r="HM13" s="168"/>
      <c r="HN13" s="168"/>
      <c r="HO13" s="168"/>
      <c r="HP13" s="168"/>
      <c r="HQ13" s="168"/>
      <c r="HR13" s="168"/>
      <c r="HS13" s="166">
        <f t="shared" si="225"/>
        <v>0</v>
      </c>
      <c r="HT13" s="186">
        <f t="shared" si="226"/>
        <v>0</v>
      </c>
      <c r="HU13" s="168"/>
      <c r="HV13" s="168"/>
      <c r="HW13" s="168"/>
      <c r="HX13" s="168"/>
      <c r="HY13" s="168"/>
      <c r="HZ13" s="168"/>
      <c r="IA13" s="166">
        <f t="shared" si="227"/>
        <v>0</v>
      </c>
      <c r="IB13" s="186">
        <f t="shared" si="228"/>
        <v>0</v>
      </c>
      <c r="IC13" s="168"/>
      <c r="ID13" s="168"/>
      <c r="IE13" s="168"/>
      <c r="IF13" s="168"/>
      <c r="IG13" s="168"/>
      <c r="IH13" s="168"/>
      <c r="II13" s="166">
        <f t="shared" si="229"/>
        <v>0</v>
      </c>
      <c r="IJ13" s="226">
        <f t="shared" si="230"/>
        <v>0</v>
      </c>
      <c r="IK13" s="225"/>
      <c r="IL13" s="168"/>
      <c r="IM13" s="168"/>
      <c r="IN13" s="168"/>
      <c r="IO13" s="168"/>
      <c r="IP13" s="168"/>
      <c r="IQ13" s="168">
        <f t="shared" si="167"/>
        <v>0</v>
      </c>
      <c r="IR13" s="186">
        <f t="shared" si="168"/>
        <v>0</v>
      </c>
      <c r="IS13" s="168"/>
      <c r="IT13" s="168"/>
      <c r="IU13" s="168"/>
      <c r="IV13" s="168"/>
      <c r="IW13" s="168"/>
      <c r="IX13" s="168"/>
      <c r="IY13" s="166">
        <f t="shared" si="231"/>
        <v>0</v>
      </c>
      <c r="IZ13" s="186">
        <f t="shared" si="232"/>
        <v>0</v>
      </c>
      <c r="JA13" s="168"/>
      <c r="JB13" s="168"/>
      <c r="JC13" s="168"/>
      <c r="JD13" s="168"/>
      <c r="JE13" s="168"/>
      <c r="JF13" s="168"/>
      <c r="JG13" s="166">
        <f t="shared" si="233"/>
        <v>0</v>
      </c>
      <c r="JH13" s="186">
        <f t="shared" si="234"/>
        <v>0</v>
      </c>
      <c r="JI13" s="168"/>
      <c r="JJ13" s="168"/>
      <c r="JK13" s="168"/>
      <c r="JL13" s="168"/>
      <c r="JM13" s="168"/>
      <c r="JN13" s="168"/>
      <c r="JO13" s="166">
        <f t="shared" si="235"/>
        <v>0</v>
      </c>
      <c r="JP13" s="186">
        <f t="shared" si="236"/>
        <v>0</v>
      </c>
      <c r="JQ13" s="168"/>
      <c r="JR13" s="168"/>
      <c r="JS13" s="168"/>
      <c r="JT13" s="168"/>
      <c r="JU13" s="168"/>
      <c r="JV13" s="168"/>
      <c r="JW13" s="166">
        <f t="shared" si="237"/>
        <v>0</v>
      </c>
      <c r="JX13" s="226">
        <f t="shared" si="238"/>
        <v>0</v>
      </c>
      <c r="JY13" s="225"/>
      <c r="JZ13" s="168"/>
      <c r="KA13" s="168"/>
      <c r="KB13" s="168"/>
      <c r="KC13" s="168"/>
      <c r="KD13" s="168"/>
      <c r="KE13" s="166">
        <f t="shared" si="239"/>
        <v>0</v>
      </c>
      <c r="KF13" s="186">
        <f t="shared" si="240"/>
        <v>0</v>
      </c>
      <c r="KG13" s="168"/>
      <c r="KH13" s="168"/>
      <c r="KI13" s="168"/>
      <c r="KJ13" s="168"/>
      <c r="KK13" s="168"/>
      <c r="KL13" s="168"/>
      <c r="KM13" s="166">
        <f t="shared" si="241"/>
        <v>0</v>
      </c>
      <c r="KN13" s="186">
        <f t="shared" si="242"/>
        <v>0</v>
      </c>
      <c r="KO13" s="168"/>
      <c r="KP13" s="168"/>
      <c r="KQ13" s="168"/>
      <c r="KR13" s="168"/>
      <c r="KS13" s="168"/>
      <c r="KT13" s="168"/>
      <c r="KU13" s="166">
        <f t="shared" si="243"/>
        <v>0</v>
      </c>
      <c r="KV13" s="186">
        <f t="shared" si="244"/>
        <v>0</v>
      </c>
      <c r="KW13" s="168"/>
      <c r="KX13" s="168"/>
      <c r="KY13" s="168"/>
      <c r="KZ13" s="168"/>
      <c r="LA13" s="168"/>
      <c r="LB13" s="168"/>
      <c r="LC13" s="166">
        <f t="shared" si="245"/>
        <v>0</v>
      </c>
      <c r="LD13" s="226">
        <f t="shared" si="246"/>
        <v>0</v>
      </c>
      <c r="LE13" s="225"/>
      <c r="LF13" s="168"/>
      <c r="LG13" s="168"/>
      <c r="LH13" s="168"/>
      <c r="LI13" s="168"/>
      <c r="LJ13" s="168"/>
      <c r="LK13" s="166">
        <f t="shared" si="247"/>
        <v>0</v>
      </c>
      <c r="LL13" s="186">
        <f t="shared" si="248"/>
        <v>0</v>
      </c>
      <c r="LM13" s="168"/>
      <c r="LN13" s="168"/>
      <c r="LO13" s="168"/>
      <c r="LP13" s="168"/>
      <c r="LQ13" s="168"/>
      <c r="LR13" s="168"/>
      <c r="LS13" s="166">
        <f t="shared" si="249"/>
        <v>0</v>
      </c>
      <c r="LT13" s="186">
        <f t="shared" si="250"/>
        <v>0</v>
      </c>
      <c r="LU13" s="168"/>
      <c r="LV13" s="168"/>
      <c r="LW13" s="168"/>
      <c r="LX13" s="168"/>
      <c r="LY13" s="168"/>
      <c r="LZ13" s="168"/>
      <c r="MA13" s="166">
        <f t="shared" si="251"/>
        <v>0</v>
      </c>
      <c r="MB13" s="186">
        <f t="shared" si="252"/>
        <v>0</v>
      </c>
      <c r="MC13" s="168"/>
      <c r="MD13" s="168"/>
      <c r="ME13" s="168"/>
      <c r="MF13" s="168"/>
      <c r="MG13" s="168"/>
      <c r="MH13" s="168"/>
      <c r="MI13" s="166">
        <f t="shared" si="253"/>
        <v>0</v>
      </c>
      <c r="MJ13" s="226">
        <f t="shared" si="254"/>
        <v>0</v>
      </c>
      <c r="MK13" s="225"/>
      <c r="ML13" s="168"/>
      <c r="MM13" s="168"/>
      <c r="MN13" s="168"/>
      <c r="MO13" s="168"/>
      <c r="MP13" s="168"/>
      <c r="MQ13" s="166">
        <f t="shared" si="255"/>
        <v>0</v>
      </c>
      <c r="MR13" s="186">
        <f t="shared" si="256"/>
        <v>0</v>
      </c>
      <c r="MS13" s="168"/>
      <c r="MT13" s="168"/>
      <c r="MU13" s="168"/>
      <c r="MV13" s="168"/>
      <c r="MW13" s="168"/>
      <c r="MX13" s="168"/>
      <c r="MY13" s="166">
        <f t="shared" si="257"/>
        <v>0</v>
      </c>
      <c r="MZ13" s="186">
        <f t="shared" si="258"/>
        <v>0</v>
      </c>
      <c r="NA13" s="168"/>
      <c r="NB13" s="168"/>
      <c r="NC13" s="168"/>
      <c r="ND13" s="168"/>
      <c r="NE13" s="168"/>
      <c r="NF13" s="168"/>
      <c r="NG13" s="166">
        <f t="shared" si="259"/>
        <v>0</v>
      </c>
      <c r="NH13" s="186">
        <f t="shared" si="260"/>
        <v>0</v>
      </c>
      <c r="NI13" s="168"/>
      <c r="NJ13" s="168"/>
      <c r="NK13" s="168"/>
      <c r="NL13" s="168"/>
      <c r="NM13" s="168"/>
      <c r="NN13" s="168"/>
      <c r="NO13" s="166">
        <f t="shared" si="261"/>
        <v>0</v>
      </c>
      <c r="NP13" s="186">
        <f t="shared" si="262"/>
        <v>0</v>
      </c>
      <c r="NQ13" s="167"/>
      <c r="NR13" s="168"/>
      <c r="NS13" s="168"/>
      <c r="NT13" s="168"/>
      <c r="NU13" s="168"/>
      <c r="NV13" s="168"/>
      <c r="NW13" s="166">
        <f t="shared" si="263"/>
        <v>0</v>
      </c>
      <c r="NX13" s="226">
        <f t="shared" si="264"/>
        <v>0</v>
      </c>
      <c r="NY13" s="167"/>
      <c r="NZ13" s="168"/>
      <c r="OA13" s="168"/>
      <c r="OB13" s="168"/>
      <c r="OC13" s="168"/>
      <c r="OD13" s="168"/>
      <c r="OE13" s="166">
        <f t="shared" si="265"/>
        <v>0</v>
      </c>
      <c r="OF13" s="186">
        <f t="shared" si="266"/>
        <v>0</v>
      </c>
      <c r="OG13" s="168"/>
      <c r="OH13" s="168"/>
      <c r="OI13" s="168"/>
      <c r="OJ13" s="168"/>
      <c r="OK13" s="168"/>
      <c r="OL13" s="168"/>
      <c r="OM13" s="166">
        <f t="shared" si="267"/>
        <v>0</v>
      </c>
      <c r="ON13" s="186">
        <f t="shared" si="268"/>
        <v>0</v>
      </c>
      <c r="OO13" s="168"/>
      <c r="OP13" s="168"/>
      <c r="OQ13" s="168"/>
      <c r="OR13" s="168"/>
      <c r="OS13" s="168"/>
      <c r="OT13" s="168"/>
      <c r="OU13" s="166">
        <f t="shared" si="269"/>
        <v>0</v>
      </c>
      <c r="OV13" s="186">
        <f t="shared" si="270"/>
        <v>0</v>
      </c>
      <c r="OW13" s="168"/>
      <c r="OX13" s="168"/>
      <c r="OY13" s="168"/>
      <c r="OZ13" s="168"/>
      <c r="PA13" s="168"/>
      <c r="PB13" s="168"/>
      <c r="PC13" s="166">
        <f t="shared" si="271"/>
        <v>0</v>
      </c>
      <c r="PD13" s="226">
        <f t="shared" si="272"/>
        <v>0</v>
      </c>
    </row>
    <row r="14" spans="1:420">
      <c r="A14" s="207" t="s">
        <v>79</v>
      </c>
      <c r="B14" s="199"/>
      <c r="C14" s="194">
        <f t="shared" si="151"/>
        <v>0</v>
      </c>
      <c r="D14" s="194">
        <f t="shared" si="152"/>
        <v>0</v>
      </c>
      <c r="E14" s="167"/>
      <c r="F14" s="168"/>
      <c r="G14" s="168"/>
      <c r="H14" s="168"/>
      <c r="I14" s="168"/>
      <c r="J14" s="168"/>
      <c r="K14" s="166">
        <f t="shared" si="153"/>
        <v>0</v>
      </c>
      <c r="L14" s="186">
        <f t="shared" si="154"/>
        <v>0</v>
      </c>
      <c r="M14" s="167"/>
      <c r="N14" s="168"/>
      <c r="O14" s="168"/>
      <c r="P14" s="168"/>
      <c r="Q14" s="168"/>
      <c r="R14" s="168"/>
      <c r="S14" s="166">
        <f t="shared" si="161"/>
        <v>0</v>
      </c>
      <c r="T14" s="186">
        <f t="shared" si="155"/>
        <v>0</v>
      </c>
      <c r="U14" s="167"/>
      <c r="V14" s="168"/>
      <c r="W14" s="168"/>
      <c r="X14" s="168"/>
      <c r="Y14" s="168"/>
      <c r="Z14" s="168"/>
      <c r="AA14" s="166">
        <f t="shared" si="162"/>
        <v>0</v>
      </c>
      <c r="AB14" s="186">
        <f t="shared" si="156"/>
        <v>0</v>
      </c>
      <c r="AC14" s="168"/>
      <c r="AD14" s="168"/>
      <c r="AE14" s="168"/>
      <c r="AF14" s="168"/>
      <c r="AG14" s="168"/>
      <c r="AH14" s="168"/>
      <c r="AI14" s="166">
        <f t="shared" si="163"/>
        <v>0</v>
      </c>
      <c r="AJ14" s="226">
        <f t="shared" si="157"/>
        <v>0</v>
      </c>
      <c r="AK14" s="225"/>
      <c r="AL14" s="168"/>
      <c r="AM14" s="168"/>
      <c r="AN14" s="168"/>
      <c r="AO14" s="168"/>
      <c r="AP14" s="182"/>
      <c r="AQ14" s="166">
        <f t="shared" si="164"/>
        <v>0</v>
      </c>
      <c r="AR14" s="186">
        <f t="shared" si="158"/>
        <v>0</v>
      </c>
      <c r="AS14" s="168"/>
      <c r="AT14" s="168"/>
      <c r="AU14" s="168"/>
      <c r="AV14" s="168"/>
      <c r="AW14" s="168"/>
      <c r="AX14" s="168"/>
      <c r="AY14" s="166">
        <f t="shared" si="165"/>
        <v>0</v>
      </c>
      <c r="AZ14" s="186">
        <f t="shared" si="159"/>
        <v>0</v>
      </c>
      <c r="BA14" s="168"/>
      <c r="BB14" s="168"/>
      <c r="BC14" s="168"/>
      <c r="BD14" s="168"/>
      <c r="BE14" s="168"/>
      <c r="BF14" s="168"/>
      <c r="BG14" s="166">
        <f t="shared" si="166"/>
        <v>0</v>
      </c>
      <c r="BH14" s="186">
        <f t="shared" si="160"/>
        <v>0</v>
      </c>
      <c r="BI14" s="168"/>
      <c r="BJ14" s="168"/>
      <c r="BK14" s="168"/>
      <c r="BL14" s="168"/>
      <c r="BM14" s="168"/>
      <c r="BN14" s="168"/>
      <c r="BO14" s="166">
        <f t="shared" si="63"/>
        <v>0</v>
      </c>
      <c r="BP14" s="186">
        <f t="shared" si="64"/>
        <v>0</v>
      </c>
      <c r="BQ14" s="182"/>
      <c r="BR14" s="168"/>
      <c r="BS14" s="168"/>
      <c r="BT14" s="168"/>
      <c r="BU14" s="168"/>
      <c r="BV14" s="168"/>
      <c r="BW14" s="166">
        <f t="shared" si="65"/>
        <v>0</v>
      </c>
      <c r="BX14" s="226">
        <f t="shared" si="66"/>
        <v>0</v>
      </c>
      <c r="BY14" s="232"/>
      <c r="BZ14" s="168"/>
      <c r="CA14" s="168"/>
      <c r="CB14" s="168"/>
      <c r="CC14" s="168"/>
      <c r="CD14" s="168"/>
      <c r="CE14" s="166">
        <f t="shared" si="67"/>
        <v>0</v>
      </c>
      <c r="CF14" s="186">
        <f t="shared" si="68"/>
        <v>0</v>
      </c>
      <c r="CG14" s="168"/>
      <c r="CH14" s="168"/>
      <c r="CI14" s="168"/>
      <c r="CJ14" s="168"/>
      <c r="CK14" s="168"/>
      <c r="CL14" s="168"/>
      <c r="CM14" s="166">
        <f t="shared" si="69"/>
        <v>0</v>
      </c>
      <c r="CN14" s="186">
        <f t="shared" si="70"/>
        <v>0</v>
      </c>
      <c r="CO14" s="168"/>
      <c r="CP14" s="168"/>
      <c r="CQ14" s="168"/>
      <c r="CR14" s="168"/>
      <c r="CS14" s="168"/>
      <c r="CT14" s="168"/>
      <c r="CU14" s="166">
        <f t="shared" si="71"/>
        <v>0</v>
      </c>
      <c r="CV14" s="186">
        <f t="shared" si="72"/>
        <v>0</v>
      </c>
      <c r="CW14" s="168"/>
      <c r="CX14" s="168"/>
      <c r="CY14" s="168"/>
      <c r="CZ14" s="168"/>
      <c r="DA14" s="168"/>
      <c r="DB14" s="168"/>
      <c r="DC14" s="166">
        <f t="shared" si="73"/>
        <v>0</v>
      </c>
      <c r="DD14" s="226">
        <f t="shared" si="74"/>
        <v>0</v>
      </c>
      <c r="DE14" s="225"/>
      <c r="DF14" s="168"/>
      <c r="DG14" s="168"/>
      <c r="DH14" s="168"/>
      <c r="DI14" s="168"/>
      <c r="DJ14" s="168"/>
      <c r="DK14" s="166">
        <f t="shared" si="75"/>
        <v>0</v>
      </c>
      <c r="DL14" s="186">
        <f t="shared" si="76"/>
        <v>0</v>
      </c>
      <c r="DM14" s="168"/>
      <c r="DN14" s="168"/>
      <c r="DO14" s="168"/>
      <c r="DP14" s="168"/>
      <c r="DQ14" s="168"/>
      <c r="DR14" s="168"/>
      <c r="DS14" s="166">
        <f t="shared" si="77"/>
        <v>0</v>
      </c>
      <c r="DT14" s="186">
        <f t="shared" si="78"/>
        <v>0</v>
      </c>
      <c r="DU14" s="168"/>
      <c r="DV14" s="168"/>
      <c r="DW14" s="168"/>
      <c r="DX14" s="168"/>
      <c r="DY14" s="168"/>
      <c r="DZ14" s="168"/>
      <c r="EA14" s="166">
        <f t="shared" si="79"/>
        <v>0</v>
      </c>
      <c r="EB14" s="186">
        <f t="shared" si="80"/>
        <v>0</v>
      </c>
      <c r="EC14" s="168"/>
      <c r="ED14" s="168"/>
      <c r="EE14" s="168"/>
      <c r="EF14" s="168"/>
      <c r="EG14" s="168"/>
      <c r="EH14" s="168"/>
      <c r="EI14" s="166">
        <f t="shared" si="81"/>
        <v>0</v>
      </c>
      <c r="EJ14" s="226">
        <f t="shared" si="82"/>
        <v>0</v>
      </c>
      <c r="EK14" s="225"/>
      <c r="EL14" s="168"/>
      <c r="EM14" s="168"/>
      <c r="EN14" s="168"/>
      <c r="EO14" s="168"/>
      <c r="EP14" s="168"/>
      <c r="EQ14" s="166">
        <f t="shared" si="83"/>
        <v>0</v>
      </c>
      <c r="ER14" s="186">
        <f t="shared" si="84"/>
        <v>0</v>
      </c>
      <c r="ES14" s="168"/>
      <c r="ET14" s="168"/>
      <c r="EU14" s="168"/>
      <c r="EV14" s="168"/>
      <c r="EW14" s="168"/>
      <c r="EX14" s="168"/>
      <c r="EY14" s="166">
        <f t="shared" si="85"/>
        <v>0</v>
      </c>
      <c r="EZ14" s="186">
        <f t="shared" si="86"/>
        <v>0</v>
      </c>
      <c r="FA14" s="168"/>
      <c r="FB14" s="168"/>
      <c r="FC14" s="168"/>
      <c r="FD14" s="168"/>
      <c r="FE14" s="168"/>
      <c r="FF14" s="168"/>
      <c r="FG14" s="166">
        <f t="shared" si="87"/>
        <v>0</v>
      </c>
      <c r="FH14" s="186">
        <f t="shared" si="88"/>
        <v>0</v>
      </c>
      <c r="FI14" s="168"/>
      <c r="FJ14" s="168"/>
      <c r="FK14" s="168"/>
      <c r="FL14" s="168"/>
      <c r="FM14" s="168"/>
      <c r="FN14" s="168"/>
      <c r="FO14" s="166">
        <f t="shared" si="89"/>
        <v>0</v>
      </c>
      <c r="FP14" s="186">
        <f t="shared" si="90"/>
        <v>0</v>
      </c>
      <c r="FQ14" s="168"/>
      <c r="FR14" s="168"/>
      <c r="FS14" s="168"/>
      <c r="FT14" s="168"/>
      <c r="FU14" s="168"/>
      <c r="FV14" s="168"/>
      <c r="FW14" s="166">
        <f t="shared" si="91"/>
        <v>0</v>
      </c>
      <c r="FX14" s="226">
        <f t="shared" si="92"/>
        <v>0</v>
      </c>
      <c r="FY14" s="225"/>
      <c r="FZ14" s="168"/>
      <c r="GA14" s="168"/>
      <c r="GB14" s="168"/>
      <c r="GC14" s="168"/>
      <c r="GD14" s="168"/>
      <c r="GE14" s="166">
        <f t="shared" si="93"/>
        <v>0</v>
      </c>
      <c r="GF14" s="186">
        <f t="shared" si="94"/>
        <v>0</v>
      </c>
      <c r="GG14" s="168"/>
      <c r="GH14" s="168"/>
      <c r="GI14" s="168"/>
      <c r="GJ14" s="168"/>
      <c r="GK14" s="168"/>
      <c r="GL14" s="168"/>
      <c r="GM14" s="166">
        <f t="shared" si="95"/>
        <v>0</v>
      </c>
      <c r="GN14" s="186">
        <f t="shared" si="96"/>
        <v>0</v>
      </c>
      <c r="GO14" s="168"/>
      <c r="GP14" s="168"/>
      <c r="GQ14" s="168"/>
      <c r="GR14" s="168"/>
      <c r="GS14" s="168"/>
      <c r="GT14" s="168"/>
      <c r="GU14" s="166">
        <f t="shared" si="97"/>
        <v>0</v>
      </c>
      <c r="GV14" s="186">
        <f t="shared" si="98"/>
        <v>0</v>
      </c>
      <c r="GW14" s="168"/>
      <c r="GX14" s="168"/>
      <c r="GY14" s="168"/>
      <c r="GZ14" s="168"/>
      <c r="HA14" s="168"/>
      <c r="HB14" s="168"/>
      <c r="HC14" s="166">
        <f t="shared" si="99"/>
        <v>0</v>
      </c>
      <c r="HD14" s="226">
        <f t="shared" si="100"/>
        <v>0</v>
      </c>
      <c r="HE14" s="225"/>
      <c r="HF14" s="168"/>
      <c r="HG14" s="168"/>
      <c r="HH14" s="168"/>
      <c r="HI14" s="168"/>
      <c r="HJ14" s="168"/>
      <c r="HK14" s="166">
        <f t="shared" si="101"/>
        <v>0</v>
      </c>
      <c r="HL14" s="186">
        <f t="shared" si="102"/>
        <v>0</v>
      </c>
      <c r="HM14" s="168"/>
      <c r="HN14" s="168"/>
      <c r="HO14" s="168"/>
      <c r="HP14" s="168"/>
      <c r="HQ14" s="168"/>
      <c r="HR14" s="168"/>
      <c r="HS14" s="166">
        <f t="shared" si="103"/>
        <v>0</v>
      </c>
      <c r="HT14" s="186">
        <f t="shared" si="104"/>
        <v>0</v>
      </c>
      <c r="HU14" s="168"/>
      <c r="HV14" s="168"/>
      <c r="HW14" s="168"/>
      <c r="HX14" s="168"/>
      <c r="HY14" s="168"/>
      <c r="HZ14" s="168"/>
      <c r="IA14" s="166">
        <f t="shared" si="105"/>
        <v>0</v>
      </c>
      <c r="IB14" s="186">
        <f t="shared" si="106"/>
        <v>0</v>
      </c>
      <c r="IC14" s="168"/>
      <c r="ID14" s="168"/>
      <c r="IE14" s="168"/>
      <c r="IF14" s="168"/>
      <c r="IG14" s="168"/>
      <c r="IH14" s="168"/>
      <c r="II14" s="166">
        <f t="shared" si="107"/>
        <v>0</v>
      </c>
      <c r="IJ14" s="226">
        <f t="shared" si="108"/>
        <v>0</v>
      </c>
      <c r="IK14" s="225"/>
      <c r="IL14" s="168"/>
      <c r="IM14" s="168"/>
      <c r="IN14" s="168"/>
      <c r="IO14" s="168"/>
      <c r="IP14" s="168"/>
      <c r="IQ14" s="168">
        <f t="shared" si="167"/>
        <v>0</v>
      </c>
      <c r="IR14" s="186">
        <f t="shared" si="168"/>
        <v>0</v>
      </c>
      <c r="IS14" s="168"/>
      <c r="IT14" s="168"/>
      <c r="IU14" s="168"/>
      <c r="IV14" s="168"/>
      <c r="IW14" s="168"/>
      <c r="IX14" s="168"/>
      <c r="IY14" s="166">
        <f t="shared" si="109"/>
        <v>0</v>
      </c>
      <c r="IZ14" s="186">
        <f t="shared" si="110"/>
        <v>0</v>
      </c>
      <c r="JA14" s="168"/>
      <c r="JB14" s="168"/>
      <c r="JC14" s="168"/>
      <c r="JD14" s="168"/>
      <c r="JE14" s="168"/>
      <c r="JF14" s="168"/>
      <c r="JG14" s="166">
        <f t="shared" si="111"/>
        <v>0</v>
      </c>
      <c r="JH14" s="186">
        <f t="shared" si="112"/>
        <v>0</v>
      </c>
      <c r="JI14" s="168"/>
      <c r="JJ14" s="168"/>
      <c r="JK14" s="168"/>
      <c r="JL14" s="168"/>
      <c r="JM14" s="168"/>
      <c r="JN14" s="168"/>
      <c r="JO14" s="166">
        <f t="shared" si="113"/>
        <v>0</v>
      </c>
      <c r="JP14" s="186">
        <f t="shared" si="114"/>
        <v>0</v>
      </c>
      <c r="JQ14" s="168"/>
      <c r="JR14" s="168"/>
      <c r="JS14" s="168"/>
      <c r="JT14" s="168"/>
      <c r="JU14" s="168"/>
      <c r="JV14" s="168"/>
      <c r="JW14" s="166">
        <f t="shared" si="115"/>
        <v>0</v>
      </c>
      <c r="JX14" s="226">
        <f t="shared" si="116"/>
        <v>0</v>
      </c>
      <c r="JY14" s="225"/>
      <c r="JZ14" s="168"/>
      <c r="KA14" s="168"/>
      <c r="KB14" s="168"/>
      <c r="KC14" s="168"/>
      <c r="KD14" s="168"/>
      <c r="KE14" s="166">
        <f t="shared" si="117"/>
        <v>0</v>
      </c>
      <c r="KF14" s="186">
        <f t="shared" si="118"/>
        <v>0</v>
      </c>
      <c r="KG14" s="168"/>
      <c r="KH14" s="168"/>
      <c r="KI14" s="168"/>
      <c r="KJ14" s="168"/>
      <c r="KK14" s="168"/>
      <c r="KL14" s="168"/>
      <c r="KM14" s="166">
        <f t="shared" si="119"/>
        <v>0</v>
      </c>
      <c r="KN14" s="186">
        <f t="shared" si="120"/>
        <v>0</v>
      </c>
      <c r="KO14" s="168"/>
      <c r="KP14" s="168"/>
      <c r="KQ14" s="168"/>
      <c r="KR14" s="168"/>
      <c r="KS14" s="168"/>
      <c r="KT14" s="168"/>
      <c r="KU14" s="166">
        <f t="shared" si="121"/>
        <v>0</v>
      </c>
      <c r="KV14" s="186">
        <f t="shared" si="122"/>
        <v>0</v>
      </c>
      <c r="KW14" s="168"/>
      <c r="KX14" s="168"/>
      <c r="KY14" s="168"/>
      <c r="KZ14" s="168"/>
      <c r="LA14" s="168"/>
      <c r="LB14" s="168"/>
      <c r="LC14" s="166">
        <f t="shared" si="123"/>
        <v>0</v>
      </c>
      <c r="LD14" s="226">
        <f t="shared" si="124"/>
        <v>0</v>
      </c>
      <c r="LE14" s="225"/>
      <c r="LF14" s="168"/>
      <c r="LG14" s="168"/>
      <c r="LH14" s="168"/>
      <c r="LI14" s="168"/>
      <c r="LJ14" s="168"/>
      <c r="LK14" s="166">
        <f t="shared" si="125"/>
        <v>0</v>
      </c>
      <c r="LL14" s="186">
        <f t="shared" si="126"/>
        <v>0</v>
      </c>
      <c r="LM14" s="168"/>
      <c r="LN14" s="168"/>
      <c r="LO14" s="168"/>
      <c r="LP14" s="168"/>
      <c r="LQ14" s="168"/>
      <c r="LR14" s="168"/>
      <c r="LS14" s="166">
        <f t="shared" si="127"/>
        <v>0</v>
      </c>
      <c r="LT14" s="186">
        <f t="shared" si="128"/>
        <v>0</v>
      </c>
      <c r="LU14" s="168"/>
      <c r="LV14" s="168"/>
      <c r="LW14" s="168"/>
      <c r="LX14" s="168"/>
      <c r="LY14" s="168"/>
      <c r="LZ14" s="168"/>
      <c r="MA14" s="166">
        <f t="shared" si="129"/>
        <v>0</v>
      </c>
      <c r="MB14" s="186">
        <f t="shared" si="130"/>
        <v>0</v>
      </c>
      <c r="MC14" s="168"/>
      <c r="MD14" s="168"/>
      <c r="ME14" s="168"/>
      <c r="MF14" s="168"/>
      <c r="MG14" s="168"/>
      <c r="MH14" s="168"/>
      <c r="MI14" s="166">
        <f t="shared" si="131"/>
        <v>0</v>
      </c>
      <c r="MJ14" s="226">
        <f t="shared" si="132"/>
        <v>0</v>
      </c>
      <c r="MK14" s="225"/>
      <c r="ML14" s="168"/>
      <c r="MM14" s="168"/>
      <c r="MN14" s="168"/>
      <c r="MO14" s="168"/>
      <c r="MP14" s="168"/>
      <c r="MQ14" s="166">
        <f t="shared" si="133"/>
        <v>0</v>
      </c>
      <c r="MR14" s="186">
        <f t="shared" si="134"/>
        <v>0</v>
      </c>
      <c r="MS14" s="168"/>
      <c r="MT14" s="168"/>
      <c r="MU14" s="168"/>
      <c r="MV14" s="168"/>
      <c r="MW14" s="168"/>
      <c r="MX14" s="168"/>
      <c r="MY14" s="166">
        <f t="shared" si="135"/>
        <v>0</v>
      </c>
      <c r="MZ14" s="186">
        <f t="shared" si="136"/>
        <v>0</v>
      </c>
      <c r="NA14" s="168"/>
      <c r="NB14" s="168"/>
      <c r="NC14" s="168"/>
      <c r="ND14" s="168"/>
      <c r="NE14" s="168"/>
      <c r="NF14" s="168"/>
      <c r="NG14" s="166">
        <f t="shared" si="137"/>
        <v>0</v>
      </c>
      <c r="NH14" s="186">
        <f t="shared" si="138"/>
        <v>0</v>
      </c>
      <c r="NI14" s="168"/>
      <c r="NJ14" s="168"/>
      <c r="NK14" s="168"/>
      <c r="NL14" s="168"/>
      <c r="NM14" s="168"/>
      <c r="NN14" s="168"/>
      <c r="NO14" s="166">
        <f t="shared" si="139"/>
        <v>0</v>
      </c>
      <c r="NP14" s="186">
        <f t="shared" si="140"/>
        <v>0</v>
      </c>
      <c r="NQ14" s="167"/>
      <c r="NR14" s="168"/>
      <c r="NS14" s="168"/>
      <c r="NT14" s="168"/>
      <c r="NU14" s="168"/>
      <c r="NV14" s="168"/>
      <c r="NW14" s="166">
        <f t="shared" si="141"/>
        <v>0</v>
      </c>
      <c r="NX14" s="226">
        <f t="shared" si="142"/>
        <v>0</v>
      </c>
      <c r="NY14" s="167"/>
      <c r="NZ14" s="168"/>
      <c r="OA14" s="168"/>
      <c r="OB14" s="168"/>
      <c r="OC14" s="168"/>
      <c r="OD14" s="168"/>
      <c r="OE14" s="166">
        <f t="shared" si="143"/>
        <v>0</v>
      </c>
      <c r="OF14" s="186">
        <f t="shared" si="144"/>
        <v>0</v>
      </c>
      <c r="OG14" s="168"/>
      <c r="OH14" s="168"/>
      <c r="OI14" s="168"/>
      <c r="OJ14" s="168"/>
      <c r="OK14" s="168"/>
      <c r="OL14" s="168"/>
      <c r="OM14" s="166">
        <f t="shared" si="145"/>
        <v>0</v>
      </c>
      <c r="ON14" s="186">
        <f t="shared" si="146"/>
        <v>0</v>
      </c>
      <c r="OO14" s="168"/>
      <c r="OP14" s="168"/>
      <c r="OQ14" s="168"/>
      <c r="OR14" s="168"/>
      <c r="OS14" s="168"/>
      <c r="OT14" s="168"/>
      <c r="OU14" s="166">
        <f t="shared" si="147"/>
        <v>0</v>
      </c>
      <c r="OV14" s="186">
        <f t="shared" si="148"/>
        <v>0</v>
      </c>
      <c r="OW14" s="168"/>
      <c r="OX14" s="168"/>
      <c r="OY14" s="168"/>
      <c r="OZ14" s="168"/>
      <c r="PA14" s="168"/>
      <c r="PB14" s="168"/>
      <c r="PC14" s="166">
        <f t="shared" si="149"/>
        <v>0</v>
      </c>
      <c r="PD14" s="226">
        <f t="shared" si="150"/>
        <v>0</v>
      </c>
    </row>
    <row r="15" spans="1:420">
      <c r="A15" s="207" t="s">
        <v>80</v>
      </c>
      <c r="B15" s="199"/>
      <c r="C15" s="194">
        <f t="shared" si="151"/>
        <v>0</v>
      </c>
      <c r="D15" s="194">
        <f t="shared" si="152"/>
        <v>0</v>
      </c>
      <c r="E15" s="167"/>
      <c r="F15" s="168"/>
      <c r="G15" s="168"/>
      <c r="H15" s="168"/>
      <c r="I15" s="168"/>
      <c r="J15" s="168"/>
      <c r="K15" s="166">
        <f t="shared" si="153"/>
        <v>0</v>
      </c>
      <c r="L15" s="186">
        <f t="shared" si="154"/>
        <v>0</v>
      </c>
      <c r="M15" s="167"/>
      <c r="N15" s="168"/>
      <c r="O15" s="168"/>
      <c r="P15" s="168"/>
      <c r="Q15" s="168"/>
      <c r="R15" s="168"/>
      <c r="S15" s="166">
        <f t="shared" si="161"/>
        <v>0</v>
      </c>
      <c r="T15" s="186">
        <f t="shared" si="155"/>
        <v>0</v>
      </c>
      <c r="U15" s="167"/>
      <c r="V15" s="168"/>
      <c r="W15" s="168"/>
      <c r="X15" s="168"/>
      <c r="Y15" s="168"/>
      <c r="Z15" s="168"/>
      <c r="AA15" s="166">
        <f t="shared" si="162"/>
        <v>0</v>
      </c>
      <c r="AB15" s="186">
        <f t="shared" si="156"/>
        <v>0</v>
      </c>
      <c r="AC15" s="168"/>
      <c r="AD15" s="168"/>
      <c r="AE15" s="168"/>
      <c r="AF15" s="168"/>
      <c r="AG15" s="168"/>
      <c r="AH15" s="168"/>
      <c r="AI15" s="166">
        <f t="shared" si="163"/>
        <v>0</v>
      </c>
      <c r="AJ15" s="226">
        <f t="shared" si="157"/>
        <v>0</v>
      </c>
      <c r="AK15" s="225"/>
      <c r="AL15" s="168"/>
      <c r="AM15" s="168"/>
      <c r="AN15" s="168"/>
      <c r="AO15" s="168"/>
      <c r="AP15" s="182"/>
      <c r="AQ15" s="166">
        <f t="shared" si="164"/>
        <v>0</v>
      </c>
      <c r="AR15" s="186">
        <f t="shared" si="158"/>
        <v>0</v>
      </c>
      <c r="AS15" s="168"/>
      <c r="AT15" s="168"/>
      <c r="AU15" s="168"/>
      <c r="AV15" s="168"/>
      <c r="AW15" s="168"/>
      <c r="AX15" s="168"/>
      <c r="AY15" s="166">
        <f t="shared" si="165"/>
        <v>0</v>
      </c>
      <c r="AZ15" s="186">
        <f t="shared" si="159"/>
        <v>0</v>
      </c>
      <c r="BA15" s="168"/>
      <c r="BB15" s="168"/>
      <c r="BC15" s="168"/>
      <c r="BD15" s="168"/>
      <c r="BE15" s="168"/>
      <c r="BF15" s="168"/>
      <c r="BG15" s="166">
        <f t="shared" si="166"/>
        <v>0</v>
      </c>
      <c r="BH15" s="186">
        <f t="shared" si="160"/>
        <v>0</v>
      </c>
      <c r="BI15" s="168"/>
      <c r="BJ15" s="168"/>
      <c r="BK15" s="168"/>
      <c r="BL15" s="168"/>
      <c r="BM15" s="168"/>
      <c r="BN15" s="168"/>
      <c r="BO15" s="166">
        <f t="shared" si="63"/>
        <v>0</v>
      </c>
      <c r="BP15" s="186">
        <f t="shared" si="64"/>
        <v>0</v>
      </c>
      <c r="BQ15" s="182"/>
      <c r="BR15" s="168"/>
      <c r="BS15" s="168"/>
      <c r="BT15" s="168"/>
      <c r="BU15" s="168"/>
      <c r="BV15" s="168"/>
      <c r="BW15" s="166">
        <f t="shared" si="65"/>
        <v>0</v>
      </c>
      <c r="BX15" s="226">
        <f t="shared" si="66"/>
        <v>0</v>
      </c>
      <c r="BY15" s="232"/>
      <c r="BZ15" s="168"/>
      <c r="CA15" s="168"/>
      <c r="CB15" s="168"/>
      <c r="CC15" s="168"/>
      <c r="CD15" s="168"/>
      <c r="CE15" s="166">
        <f t="shared" si="67"/>
        <v>0</v>
      </c>
      <c r="CF15" s="186">
        <f t="shared" si="68"/>
        <v>0</v>
      </c>
      <c r="CG15" s="168"/>
      <c r="CH15" s="168"/>
      <c r="CI15" s="168"/>
      <c r="CJ15" s="168"/>
      <c r="CK15" s="168"/>
      <c r="CL15" s="168"/>
      <c r="CM15" s="166">
        <f t="shared" si="69"/>
        <v>0</v>
      </c>
      <c r="CN15" s="186">
        <f t="shared" si="70"/>
        <v>0</v>
      </c>
      <c r="CO15" s="168"/>
      <c r="CP15" s="168"/>
      <c r="CQ15" s="168"/>
      <c r="CR15" s="168"/>
      <c r="CS15" s="168"/>
      <c r="CT15" s="168"/>
      <c r="CU15" s="166">
        <f t="shared" si="71"/>
        <v>0</v>
      </c>
      <c r="CV15" s="186">
        <f t="shared" si="72"/>
        <v>0</v>
      </c>
      <c r="CW15" s="168"/>
      <c r="CX15" s="168"/>
      <c r="CY15" s="168"/>
      <c r="CZ15" s="168"/>
      <c r="DA15" s="168"/>
      <c r="DB15" s="168"/>
      <c r="DC15" s="166">
        <f t="shared" si="73"/>
        <v>0</v>
      </c>
      <c r="DD15" s="226">
        <f t="shared" si="74"/>
        <v>0</v>
      </c>
      <c r="DE15" s="225"/>
      <c r="DF15" s="168"/>
      <c r="DG15" s="168"/>
      <c r="DH15" s="168"/>
      <c r="DI15" s="168"/>
      <c r="DJ15" s="168"/>
      <c r="DK15" s="166">
        <f t="shared" si="75"/>
        <v>0</v>
      </c>
      <c r="DL15" s="186">
        <f t="shared" si="76"/>
        <v>0</v>
      </c>
      <c r="DM15" s="168"/>
      <c r="DN15" s="168"/>
      <c r="DO15" s="168"/>
      <c r="DP15" s="168"/>
      <c r="DQ15" s="168"/>
      <c r="DR15" s="168"/>
      <c r="DS15" s="166">
        <f t="shared" si="77"/>
        <v>0</v>
      </c>
      <c r="DT15" s="186">
        <f t="shared" si="78"/>
        <v>0</v>
      </c>
      <c r="DU15" s="168"/>
      <c r="DV15" s="168"/>
      <c r="DW15" s="168"/>
      <c r="DX15" s="168"/>
      <c r="DY15" s="168"/>
      <c r="DZ15" s="168"/>
      <c r="EA15" s="166">
        <f t="shared" si="79"/>
        <v>0</v>
      </c>
      <c r="EB15" s="186">
        <f t="shared" si="80"/>
        <v>0</v>
      </c>
      <c r="EC15" s="168"/>
      <c r="ED15" s="168"/>
      <c r="EE15" s="168"/>
      <c r="EF15" s="168"/>
      <c r="EG15" s="168"/>
      <c r="EH15" s="168"/>
      <c r="EI15" s="166">
        <f t="shared" si="81"/>
        <v>0</v>
      </c>
      <c r="EJ15" s="226">
        <f t="shared" si="82"/>
        <v>0</v>
      </c>
      <c r="EK15" s="225"/>
      <c r="EL15" s="168"/>
      <c r="EM15" s="168"/>
      <c r="EN15" s="168"/>
      <c r="EO15" s="168"/>
      <c r="EP15" s="168"/>
      <c r="EQ15" s="166">
        <f t="shared" si="83"/>
        <v>0</v>
      </c>
      <c r="ER15" s="186">
        <f t="shared" si="84"/>
        <v>0</v>
      </c>
      <c r="ES15" s="168"/>
      <c r="ET15" s="168"/>
      <c r="EU15" s="168"/>
      <c r="EV15" s="168"/>
      <c r="EW15" s="168"/>
      <c r="EX15" s="168"/>
      <c r="EY15" s="166">
        <f t="shared" si="85"/>
        <v>0</v>
      </c>
      <c r="EZ15" s="186">
        <f t="shared" si="86"/>
        <v>0</v>
      </c>
      <c r="FA15" s="168"/>
      <c r="FB15" s="168"/>
      <c r="FC15" s="168"/>
      <c r="FD15" s="168"/>
      <c r="FE15" s="168"/>
      <c r="FF15" s="168"/>
      <c r="FG15" s="166">
        <f t="shared" si="87"/>
        <v>0</v>
      </c>
      <c r="FH15" s="186">
        <f t="shared" si="88"/>
        <v>0</v>
      </c>
      <c r="FI15" s="168"/>
      <c r="FJ15" s="168"/>
      <c r="FK15" s="168"/>
      <c r="FL15" s="168"/>
      <c r="FM15" s="168"/>
      <c r="FN15" s="168"/>
      <c r="FO15" s="166">
        <f t="shared" si="89"/>
        <v>0</v>
      </c>
      <c r="FP15" s="186">
        <f t="shared" si="90"/>
        <v>0</v>
      </c>
      <c r="FQ15" s="168"/>
      <c r="FR15" s="168"/>
      <c r="FS15" s="168"/>
      <c r="FT15" s="168"/>
      <c r="FU15" s="168"/>
      <c r="FV15" s="168"/>
      <c r="FW15" s="166">
        <f t="shared" si="91"/>
        <v>0</v>
      </c>
      <c r="FX15" s="226">
        <f t="shared" si="92"/>
        <v>0</v>
      </c>
      <c r="FY15" s="225"/>
      <c r="FZ15" s="168"/>
      <c r="GA15" s="168"/>
      <c r="GB15" s="168"/>
      <c r="GC15" s="168"/>
      <c r="GD15" s="168"/>
      <c r="GE15" s="166">
        <f t="shared" si="93"/>
        <v>0</v>
      </c>
      <c r="GF15" s="186">
        <f t="shared" si="94"/>
        <v>0</v>
      </c>
      <c r="GG15" s="168"/>
      <c r="GH15" s="168"/>
      <c r="GI15" s="168"/>
      <c r="GJ15" s="168"/>
      <c r="GK15" s="168"/>
      <c r="GL15" s="168"/>
      <c r="GM15" s="166">
        <f t="shared" si="95"/>
        <v>0</v>
      </c>
      <c r="GN15" s="186">
        <f t="shared" si="96"/>
        <v>0</v>
      </c>
      <c r="GO15" s="168"/>
      <c r="GP15" s="168"/>
      <c r="GQ15" s="168"/>
      <c r="GR15" s="168"/>
      <c r="GS15" s="168"/>
      <c r="GT15" s="168"/>
      <c r="GU15" s="166">
        <f t="shared" si="97"/>
        <v>0</v>
      </c>
      <c r="GV15" s="186">
        <f t="shared" si="98"/>
        <v>0</v>
      </c>
      <c r="GW15" s="168"/>
      <c r="GX15" s="168"/>
      <c r="GY15" s="168"/>
      <c r="GZ15" s="168"/>
      <c r="HA15" s="168"/>
      <c r="HB15" s="168"/>
      <c r="HC15" s="166">
        <f t="shared" si="99"/>
        <v>0</v>
      </c>
      <c r="HD15" s="226">
        <f t="shared" si="100"/>
        <v>0</v>
      </c>
      <c r="HE15" s="225"/>
      <c r="HF15" s="168"/>
      <c r="HG15" s="168"/>
      <c r="HH15" s="168"/>
      <c r="HI15" s="168"/>
      <c r="HJ15" s="168"/>
      <c r="HK15" s="166">
        <f t="shared" si="101"/>
        <v>0</v>
      </c>
      <c r="HL15" s="186">
        <f t="shared" si="102"/>
        <v>0</v>
      </c>
      <c r="HM15" s="168"/>
      <c r="HN15" s="168"/>
      <c r="HO15" s="168"/>
      <c r="HP15" s="168"/>
      <c r="HQ15" s="168"/>
      <c r="HR15" s="168"/>
      <c r="HS15" s="166">
        <f t="shared" si="103"/>
        <v>0</v>
      </c>
      <c r="HT15" s="186">
        <f t="shared" si="104"/>
        <v>0</v>
      </c>
      <c r="HU15" s="168"/>
      <c r="HV15" s="168"/>
      <c r="HW15" s="168"/>
      <c r="HX15" s="168"/>
      <c r="HY15" s="168"/>
      <c r="HZ15" s="168"/>
      <c r="IA15" s="166">
        <f t="shared" si="105"/>
        <v>0</v>
      </c>
      <c r="IB15" s="186">
        <f t="shared" si="106"/>
        <v>0</v>
      </c>
      <c r="IC15" s="168"/>
      <c r="ID15" s="168"/>
      <c r="IE15" s="168"/>
      <c r="IF15" s="168"/>
      <c r="IG15" s="168"/>
      <c r="IH15" s="168"/>
      <c r="II15" s="166">
        <f t="shared" si="107"/>
        <v>0</v>
      </c>
      <c r="IJ15" s="226">
        <f t="shared" si="108"/>
        <v>0</v>
      </c>
      <c r="IK15" s="225"/>
      <c r="IL15" s="168"/>
      <c r="IM15" s="168"/>
      <c r="IN15" s="168"/>
      <c r="IO15" s="168"/>
      <c r="IP15" s="168"/>
      <c r="IQ15" s="168">
        <f t="shared" si="167"/>
        <v>0</v>
      </c>
      <c r="IR15" s="186">
        <f t="shared" si="168"/>
        <v>0</v>
      </c>
      <c r="IS15" s="168"/>
      <c r="IT15" s="168"/>
      <c r="IU15" s="168"/>
      <c r="IV15" s="168"/>
      <c r="IW15" s="168"/>
      <c r="IX15" s="168"/>
      <c r="IY15" s="166">
        <f t="shared" si="109"/>
        <v>0</v>
      </c>
      <c r="IZ15" s="186">
        <f t="shared" si="110"/>
        <v>0</v>
      </c>
      <c r="JA15" s="168"/>
      <c r="JB15" s="168"/>
      <c r="JC15" s="168"/>
      <c r="JD15" s="168"/>
      <c r="JE15" s="168"/>
      <c r="JF15" s="168"/>
      <c r="JG15" s="166">
        <f t="shared" si="111"/>
        <v>0</v>
      </c>
      <c r="JH15" s="186">
        <f t="shared" si="112"/>
        <v>0</v>
      </c>
      <c r="JI15" s="168"/>
      <c r="JJ15" s="168"/>
      <c r="JK15" s="168"/>
      <c r="JL15" s="168"/>
      <c r="JM15" s="168"/>
      <c r="JN15" s="168"/>
      <c r="JO15" s="166">
        <f t="shared" si="113"/>
        <v>0</v>
      </c>
      <c r="JP15" s="186">
        <f t="shared" si="114"/>
        <v>0</v>
      </c>
      <c r="JQ15" s="168"/>
      <c r="JR15" s="168"/>
      <c r="JS15" s="168"/>
      <c r="JT15" s="168"/>
      <c r="JU15" s="168"/>
      <c r="JV15" s="168"/>
      <c r="JW15" s="166">
        <f t="shared" si="115"/>
        <v>0</v>
      </c>
      <c r="JX15" s="226">
        <f t="shared" si="116"/>
        <v>0</v>
      </c>
      <c r="JY15" s="225"/>
      <c r="JZ15" s="168"/>
      <c r="KA15" s="168"/>
      <c r="KB15" s="168"/>
      <c r="KC15" s="168"/>
      <c r="KD15" s="168"/>
      <c r="KE15" s="166">
        <f t="shared" si="117"/>
        <v>0</v>
      </c>
      <c r="KF15" s="186">
        <f t="shared" si="118"/>
        <v>0</v>
      </c>
      <c r="KG15" s="168"/>
      <c r="KH15" s="168"/>
      <c r="KI15" s="168"/>
      <c r="KJ15" s="168"/>
      <c r="KK15" s="168"/>
      <c r="KL15" s="168"/>
      <c r="KM15" s="166">
        <f t="shared" si="119"/>
        <v>0</v>
      </c>
      <c r="KN15" s="186">
        <f t="shared" si="120"/>
        <v>0</v>
      </c>
      <c r="KO15" s="168"/>
      <c r="KP15" s="168"/>
      <c r="KQ15" s="168"/>
      <c r="KR15" s="168"/>
      <c r="KS15" s="168"/>
      <c r="KT15" s="168"/>
      <c r="KU15" s="166">
        <f t="shared" si="121"/>
        <v>0</v>
      </c>
      <c r="KV15" s="186">
        <f t="shared" si="122"/>
        <v>0</v>
      </c>
      <c r="KW15" s="168"/>
      <c r="KX15" s="168"/>
      <c r="KY15" s="168"/>
      <c r="KZ15" s="168"/>
      <c r="LA15" s="168"/>
      <c r="LB15" s="168"/>
      <c r="LC15" s="166">
        <f t="shared" si="123"/>
        <v>0</v>
      </c>
      <c r="LD15" s="226">
        <f t="shared" si="124"/>
        <v>0</v>
      </c>
      <c r="LE15" s="225"/>
      <c r="LF15" s="168"/>
      <c r="LG15" s="168"/>
      <c r="LH15" s="168"/>
      <c r="LI15" s="168"/>
      <c r="LJ15" s="168"/>
      <c r="LK15" s="166">
        <f t="shared" si="125"/>
        <v>0</v>
      </c>
      <c r="LL15" s="186">
        <f t="shared" si="126"/>
        <v>0</v>
      </c>
      <c r="LM15" s="168"/>
      <c r="LN15" s="168"/>
      <c r="LO15" s="168"/>
      <c r="LP15" s="168"/>
      <c r="LQ15" s="168"/>
      <c r="LR15" s="168"/>
      <c r="LS15" s="166">
        <f t="shared" si="127"/>
        <v>0</v>
      </c>
      <c r="LT15" s="186">
        <f t="shared" si="128"/>
        <v>0</v>
      </c>
      <c r="LU15" s="168"/>
      <c r="LV15" s="168"/>
      <c r="LW15" s="168"/>
      <c r="LX15" s="168"/>
      <c r="LY15" s="168"/>
      <c r="LZ15" s="168"/>
      <c r="MA15" s="166">
        <f t="shared" si="129"/>
        <v>0</v>
      </c>
      <c r="MB15" s="186">
        <f t="shared" si="130"/>
        <v>0</v>
      </c>
      <c r="MC15" s="168"/>
      <c r="MD15" s="168"/>
      <c r="ME15" s="168"/>
      <c r="MF15" s="168"/>
      <c r="MG15" s="168"/>
      <c r="MH15" s="168"/>
      <c r="MI15" s="166">
        <f t="shared" si="131"/>
        <v>0</v>
      </c>
      <c r="MJ15" s="226">
        <f t="shared" si="132"/>
        <v>0</v>
      </c>
      <c r="MK15" s="225"/>
      <c r="ML15" s="168"/>
      <c r="MM15" s="168"/>
      <c r="MN15" s="168"/>
      <c r="MO15" s="168"/>
      <c r="MP15" s="168"/>
      <c r="MQ15" s="166">
        <f t="shared" si="133"/>
        <v>0</v>
      </c>
      <c r="MR15" s="186">
        <f t="shared" si="134"/>
        <v>0</v>
      </c>
      <c r="MS15" s="168"/>
      <c r="MT15" s="168"/>
      <c r="MU15" s="168"/>
      <c r="MV15" s="168"/>
      <c r="MW15" s="168"/>
      <c r="MX15" s="168"/>
      <c r="MY15" s="166">
        <f t="shared" si="135"/>
        <v>0</v>
      </c>
      <c r="MZ15" s="186">
        <f t="shared" si="136"/>
        <v>0</v>
      </c>
      <c r="NA15" s="168"/>
      <c r="NB15" s="168"/>
      <c r="NC15" s="168"/>
      <c r="ND15" s="168"/>
      <c r="NE15" s="168"/>
      <c r="NF15" s="168"/>
      <c r="NG15" s="166">
        <f t="shared" si="137"/>
        <v>0</v>
      </c>
      <c r="NH15" s="186">
        <f t="shared" si="138"/>
        <v>0</v>
      </c>
      <c r="NI15" s="168"/>
      <c r="NJ15" s="168"/>
      <c r="NK15" s="168"/>
      <c r="NL15" s="168"/>
      <c r="NM15" s="168"/>
      <c r="NN15" s="168"/>
      <c r="NO15" s="166">
        <f t="shared" si="139"/>
        <v>0</v>
      </c>
      <c r="NP15" s="186">
        <f t="shared" si="140"/>
        <v>0</v>
      </c>
      <c r="NQ15" s="167"/>
      <c r="NR15" s="168"/>
      <c r="NS15" s="168"/>
      <c r="NT15" s="168"/>
      <c r="NU15" s="168"/>
      <c r="NV15" s="168"/>
      <c r="NW15" s="166">
        <f t="shared" si="141"/>
        <v>0</v>
      </c>
      <c r="NX15" s="226">
        <f t="shared" si="142"/>
        <v>0</v>
      </c>
      <c r="NY15" s="167"/>
      <c r="NZ15" s="168"/>
      <c r="OA15" s="168"/>
      <c r="OB15" s="168"/>
      <c r="OC15" s="168"/>
      <c r="OD15" s="168"/>
      <c r="OE15" s="166">
        <f t="shared" si="143"/>
        <v>0</v>
      </c>
      <c r="OF15" s="186">
        <f t="shared" si="144"/>
        <v>0</v>
      </c>
      <c r="OG15" s="168"/>
      <c r="OH15" s="168"/>
      <c r="OI15" s="168"/>
      <c r="OJ15" s="168"/>
      <c r="OK15" s="168"/>
      <c r="OL15" s="168"/>
      <c r="OM15" s="166">
        <f t="shared" si="145"/>
        <v>0</v>
      </c>
      <c r="ON15" s="186">
        <f t="shared" si="146"/>
        <v>0</v>
      </c>
      <c r="OO15" s="168"/>
      <c r="OP15" s="168"/>
      <c r="OQ15" s="168"/>
      <c r="OR15" s="168"/>
      <c r="OS15" s="168"/>
      <c r="OT15" s="168"/>
      <c r="OU15" s="166">
        <f t="shared" si="147"/>
        <v>0</v>
      </c>
      <c r="OV15" s="186">
        <f t="shared" si="148"/>
        <v>0</v>
      </c>
      <c r="OW15" s="168"/>
      <c r="OX15" s="168"/>
      <c r="OY15" s="168"/>
      <c r="OZ15" s="168"/>
      <c r="PA15" s="168"/>
      <c r="PB15" s="168"/>
      <c r="PC15" s="166">
        <f t="shared" si="149"/>
        <v>0</v>
      </c>
      <c r="PD15" s="226">
        <f t="shared" si="150"/>
        <v>0</v>
      </c>
    </row>
    <row r="16" spans="1:420">
      <c r="A16" s="207" t="s">
        <v>81</v>
      </c>
      <c r="B16" s="199"/>
      <c r="C16" s="194">
        <f t="shared" si="151"/>
        <v>0</v>
      </c>
      <c r="D16" s="194">
        <f t="shared" si="152"/>
        <v>0</v>
      </c>
      <c r="E16" s="167"/>
      <c r="F16" s="168"/>
      <c r="G16" s="168"/>
      <c r="H16" s="168"/>
      <c r="I16" s="168"/>
      <c r="J16" s="168"/>
      <c r="K16" s="166">
        <f t="shared" si="153"/>
        <v>0</v>
      </c>
      <c r="L16" s="186">
        <f t="shared" si="154"/>
        <v>0</v>
      </c>
      <c r="M16" s="167"/>
      <c r="N16" s="168"/>
      <c r="O16" s="168"/>
      <c r="P16" s="168"/>
      <c r="Q16" s="168"/>
      <c r="R16" s="168"/>
      <c r="S16" s="166">
        <f t="shared" si="161"/>
        <v>0</v>
      </c>
      <c r="T16" s="186">
        <f t="shared" si="155"/>
        <v>0</v>
      </c>
      <c r="U16" s="167"/>
      <c r="V16" s="168"/>
      <c r="W16" s="168"/>
      <c r="X16" s="168"/>
      <c r="Y16" s="168"/>
      <c r="Z16" s="168"/>
      <c r="AA16" s="166">
        <f t="shared" si="162"/>
        <v>0</v>
      </c>
      <c r="AB16" s="186">
        <f t="shared" si="156"/>
        <v>0</v>
      </c>
      <c r="AC16" s="168"/>
      <c r="AD16" s="168"/>
      <c r="AE16" s="168"/>
      <c r="AF16" s="168"/>
      <c r="AG16" s="168"/>
      <c r="AH16" s="168"/>
      <c r="AI16" s="166">
        <f t="shared" si="163"/>
        <v>0</v>
      </c>
      <c r="AJ16" s="226">
        <f t="shared" si="157"/>
        <v>0</v>
      </c>
      <c r="AK16" s="225"/>
      <c r="AL16" s="168"/>
      <c r="AM16" s="168"/>
      <c r="AN16" s="168"/>
      <c r="AO16" s="168"/>
      <c r="AP16" s="182"/>
      <c r="AQ16" s="166">
        <f t="shared" si="164"/>
        <v>0</v>
      </c>
      <c r="AR16" s="186">
        <f t="shared" si="158"/>
        <v>0</v>
      </c>
      <c r="AS16" s="168"/>
      <c r="AT16" s="168"/>
      <c r="AU16" s="168"/>
      <c r="AV16" s="168"/>
      <c r="AW16" s="168"/>
      <c r="AX16" s="168"/>
      <c r="AY16" s="166">
        <f t="shared" si="165"/>
        <v>0</v>
      </c>
      <c r="AZ16" s="186">
        <f t="shared" si="159"/>
        <v>0</v>
      </c>
      <c r="BA16" s="168"/>
      <c r="BB16" s="168"/>
      <c r="BC16" s="168"/>
      <c r="BD16" s="168"/>
      <c r="BE16" s="168"/>
      <c r="BF16" s="168"/>
      <c r="BG16" s="166">
        <f t="shared" si="166"/>
        <v>0</v>
      </c>
      <c r="BH16" s="186">
        <f t="shared" si="160"/>
        <v>0</v>
      </c>
      <c r="BI16" s="168"/>
      <c r="BJ16" s="168"/>
      <c r="BK16" s="168"/>
      <c r="BL16" s="168"/>
      <c r="BM16" s="168"/>
      <c r="BN16" s="168"/>
      <c r="BO16" s="166">
        <f t="shared" si="63"/>
        <v>0</v>
      </c>
      <c r="BP16" s="186">
        <f t="shared" si="64"/>
        <v>0</v>
      </c>
      <c r="BQ16" s="182"/>
      <c r="BR16" s="168"/>
      <c r="BS16" s="168"/>
      <c r="BT16" s="168"/>
      <c r="BU16" s="168"/>
      <c r="BV16" s="168"/>
      <c r="BW16" s="166">
        <f t="shared" si="65"/>
        <v>0</v>
      </c>
      <c r="BX16" s="226">
        <f t="shared" si="66"/>
        <v>0</v>
      </c>
      <c r="BY16" s="232"/>
      <c r="BZ16" s="168"/>
      <c r="CA16" s="168"/>
      <c r="CB16" s="168"/>
      <c r="CC16" s="168"/>
      <c r="CD16" s="168"/>
      <c r="CE16" s="166">
        <f t="shared" si="67"/>
        <v>0</v>
      </c>
      <c r="CF16" s="186">
        <f t="shared" si="68"/>
        <v>0</v>
      </c>
      <c r="CG16" s="168"/>
      <c r="CH16" s="168"/>
      <c r="CI16" s="168"/>
      <c r="CJ16" s="168"/>
      <c r="CK16" s="168"/>
      <c r="CL16" s="168"/>
      <c r="CM16" s="166">
        <f t="shared" si="69"/>
        <v>0</v>
      </c>
      <c r="CN16" s="186">
        <f t="shared" si="70"/>
        <v>0</v>
      </c>
      <c r="CO16" s="168"/>
      <c r="CP16" s="168"/>
      <c r="CQ16" s="168"/>
      <c r="CR16" s="168"/>
      <c r="CS16" s="168"/>
      <c r="CT16" s="168"/>
      <c r="CU16" s="166">
        <f t="shared" si="71"/>
        <v>0</v>
      </c>
      <c r="CV16" s="186">
        <f t="shared" si="72"/>
        <v>0</v>
      </c>
      <c r="CW16" s="168"/>
      <c r="CX16" s="168"/>
      <c r="CY16" s="168"/>
      <c r="CZ16" s="168"/>
      <c r="DA16" s="168"/>
      <c r="DB16" s="168"/>
      <c r="DC16" s="166">
        <f t="shared" si="73"/>
        <v>0</v>
      </c>
      <c r="DD16" s="226">
        <f t="shared" si="74"/>
        <v>0</v>
      </c>
      <c r="DE16" s="225"/>
      <c r="DF16" s="168"/>
      <c r="DG16" s="168"/>
      <c r="DH16" s="168"/>
      <c r="DI16" s="168"/>
      <c r="DJ16" s="168"/>
      <c r="DK16" s="166">
        <f t="shared" si="75"/>
        <v>0</v>
      </c>
      <c r="DL16" s="186">
        <f t="shared" si="76"/>
        <v>0</v>
      </c>
      <c r="DM16" s="168"/>
      <c r="DN16" s="168"/>
      <c r="DO16" s="168"/>
      <c r="DP16" s="168"/>
      <c r="DQ16" s="168"/>
      <c r="DR16" s="168"/>
      <c r="DS16" s="166">
        <f t="shared" si="77"/>
        <v>0</v>
      </c>
      <c r="DT16" s="186">
        <f t="shared" si="78"/>
        <v>0</v>
      </c>
      <c r="DU16" s="168"/>
      <c r="DV16" s="168"/>
      <c r="DW16" s="168"/>
      <c r="DX16" s="168"/>
      <c r="DY16" s="168"/>
      <c r="DZ16" s="168"/>
      <c r="EA16" s="166">
        <f t="shared" si="79"/>
        <v>0</v>
      </c>
      <c r="EB16" s="186">
        <f t="shared" si="80"/>
        <v>0</v>
      </c>
      <c r="EC16" s="168"/>
      <c r="ED16" s="168"/>
      <c r="EE16" s="168"/>
      <c r="EF16" s="168"/>
      <c r="EG16" s="168"/>
      <c r="EH16" s="168"/>
      <c r="EI16" s="166">
        <f t="shared" si="81"/>
        <v>0</v>
      </c>
      <c r="EJ16" s="226">
        <f t="shared" si="82"/>
        <v>0</v>
      </c>
      <c r="EK16" s="225"/>
      <c r="EL16" s="168"/>
      <c r="EM16" s="168"/>
      <c r="EN16" s="168"/>
      <c r="EO16" s="168"/>
      <c r="EP16" s="168"/>
      <c r="EQ16" s="166">
        <f t="shared" si="83"/>
        <v>0</v>
      </c>
      <c r="ER16" s="186">
        <f t="shared" si="84"/>
        <v>0</v>
      </c>
      <c r="ES16" s="168"/>
      <c r="ET16" s="168"/>
      <c r="EU16" s="168"/>
      <c r="EV16" s="168"/>
      <c r="EW16" s="168"/>
      <c r="EX16" s="168"/>
      <c r="EY16" s="166">
        <f t="shared" si="85"/>
        <v>0</v>
      </c>
      <c r="EZ16" s="186">
        <f t="shared" si="86"/>
        <v>0</v>
      </c>
      <c r="FA16" s="168"/>
      <c r="FB16" s="168"/>
      <c r="FC16" s="168"/>
      <c r="FD16" s="168"/>
      <c r="FE16" s="168"/>
      <c r="FF16" s="168"/>
      <c r="FG16" s="166">
        <f t="shared" si="87"/>
        <v>0</v>
      </c>
      <c r="FH16" s="186">
        <f t="shared" si="88"/>
        <v>0</v>
      </c>
      <c r="FI16" s="168"/>
      <c r="FJ16" s="168"/>
      <c r="FK16" s="168"/>
      <c r="FL16" s="168"/>
      <c r="FM16" s="168"/>
      <c r="FN16" s="168"/>
      <c r="FO16" s="166">
        <f t="shared" si="89"/>
        <v>0</v>
      </c>
      <c r="FP16" s="186">
        <f t="shared" si="90"/>
        <v>0</v>
      </c>
      <c r="FQ16" s="168"/>
      <c r="FR16" s="168"/>
      <c r="FS16" s="168"/>
      <c r="FT16" s="168"/>
      <c r="FU16" s="168"/>
      <c r="FV16" s="168"/>
      <c r="FW16" s="166">
        <f t="shared" si="91"/>
        <v>0</v>
      </c>
      <c r="FX16" s="226">
        <f t="shared" si="92"/>
        <v>0</v>
      </c>
      <c r="FY16" s="225"/>
      <c r="FZ16" s="168"/>
      <c r="GA16" s="168"/>
      <c r="GB16" s="168"/>
      <c r="GC16" s="168"/>
      <c r="GD16" s="168"/>
      <c r="GE16" s="166">
        <f t="shared" si="93"/>
        <v>0</v>
      </c>
      <c r="GF16" s="186">
        <f t="shared" si="94"/>
        <v>0</v>
      </c>
      <c r="GG16" s="168"/>
      <c r="GH16" s="168"/>
      <c r="GI16" s="168"/>
      <c r="GJ16" s="168"/>
      <c r="GK16" s="168"/>
      <c r="GL16" s="168"/>
      <c r="GM16" s="166">
        <f t="shared" si="95"/>
        <v>0</v>
      </c>
      <c r="GN16" s="186">
        <f t="shared" si="96"/>
        <v>0</v>
      </c>
      <c r="GO16" s="168"/>
      <c r="GP16" s="168"/>
      <c r="GQ16" s="168"/>
      <c r="GR16" s="168"/>
      <c r="GS16" s="168"/>
      <c r="GT16" s="168"/>
      <c r="GU16" s="166">
        <f t="shared" si="97"/>
        <v>0</v>
      </c>
      <c r="GV16" s="186">
        <f t="shared" si="98"/>
        <v>0</v>
      </c>
      <c r="GW16" s="168"/>
      <c r="GX16" s="168"/>
      <c r="GY16" s="168"/>
      <c r="GZ16" s="168"/>
      <c r="HA16" s="168"/>
      <c r="HB16" s="168"/>
      <c r="HC16" s="166">
        <f t="shared" si="99"/>
        <v>0</v>
      </c>
      <c r="HD16" s="226">
        <f t="shared" si="100"/>
        <v>0</v>
      </c>
      <c r="HE16" s="225"/>
      <c r="HF16" s="168"/>
      <c r="HG16" s="168"/>
      <c r="HH16" s="168"/>
      <c r="HI16" s="168"/>
      <c r="HJ16" s="168"/>
      <c r="HK16" s="166">
        <f t="shared" si="101"/>
        <v>0</v>
      </c>
      <c r="HL16" s="186">
        <f t="shared" si="102"/>
        <v>0</v>
      </c>
      <c r="HM16" s="168"/>
      <c r="HN16" s="168"/>
      <c r="HO16" s="168"/>
      <c r="HP16" s="168"/>
      <c r="HQ16" s="168"/>
      <c r="HR16" s="168"/>
      <c r="HS16" s="166">
        <f t="shared" si="103"/>
        <v>0</v>
      </c>
      <c r="HT16" s="186">
        <f t="shared" si="104"/>
        <v>0</v>
      </c>
      <c r="HU16" s="168"/>
      <c r="HV16" s="168"/>
      <c r="HW16" s="168"/>
      <c r="HX16" s="168"/>
      <c r="HY16" s="168"/>
      <c r="HZ16" s="168"/>
      <c r="IA16" s="166">
        <f t="shared" si="105"/>
        <v>0</v>
      </c>
      <c r="IB16" s="186">
        <f t="shared" si="106"/>
        <v>0</v>
      </c>
      <c r="IC16" s="168"/>
      <c r="ID16" s="168"/>
      <c r="IE16" s="168"/>
      <c r="IF16" s="168"/>
      <c r="IG16" s="168"/>
      <c r="IH16" s="168"/>
      <c r="II16" s="166">
        <f t="shared" si="107"/>
        <v>0</v>
      </c>
      <c r="IJ16" s="226">
        <f t="shared" si="108"/>
        <v>0</v>
      </c>
      <c r="IK16" s="225"/>
      <c r="IL16" s="168"/>
      <c r="IM16" s="168"/>
      <c r="IN16" s="168"/>
      <c r="IO16" s="168"/>
      <c r="IP16" s="168"/>
      <c r="IQ16" s="168">
        <f t="shared" si="167"/>
        <v>0</v>
      </c>
      <c r="IR16" s="186">
        <f t="shared" si="168"/>
        <v>0</v>
      </c>
      <c r="IS16" s="168"/>
      <c r="IT16" s="168"/>
      <c r="IU16" s="168"/>
      <c r="IV16" s="168"/>
      <c r="IW16" s="168"/>
      <c r="IX16" s="168"/>
      <c r="IY16" s="166">
        <f t="shared" si="109"/>
        <v>0</v>
      </c>
      <c r="IZ16" s="186">
        <f t="shared" si="110"/>
        <v>0</v>
      </c>
      <c r="JA16" s="168"/>
      <c r="JB16" s="168"/>
      <c r="JC16" s="168"/>
      <c r="JD16" s="168"/>
      <c r="JE16" s="168"/>
      <c r="JF16" s="168"/>
      <c r="JG16" s="166">
        <f t="shared" si="111"/>
        <v>0</v>
      </c>
      <c r="JH16" s="186">
        <f t="shared" si="112"/>
        <v>0</v>
      </c>
      <c r="JI16" s="168"/>
      <c r="JJ16" s="168"/>
      <c r="JK16" s="168"/>
      <c r="JL16" s="168"/>
      <c r="JM16" s="168"/>
      <c r="JN16" s="168"/>
      <c r="JO16" s="166">
        <f t="shared" si="113"/>
        <v>0</v>
      </c>
      <c r="JP16" s="186">
        <f t="shared" si="114"/>
        <v>0</v>
      </c>
      <c r="JQ16" s="168"/>
      <c r="JR16" s="168"/>
      <c r="JS16" s="168"/>
      <c r="JT16" s="168"/>
      <c r="JU16" s="168"/>
      <c r="JV16" s="168"/>
      <c r="JW16" s="166">
        <f t="shared" si="115"/>
        <v>0</v>
      </c>
      <c r="JX16" s="226">
        <f t="shared" si="116"/>
        <v>0</v>
      </c>
      <c r="JY16" s="225"/>
      <c r="JZ16" s="168"/>
      <c r="KA16" s="168"/>
      <c r="KB16" s="168"/>
      <c r="KC16" s="168"/>
      <c r="KD16" s="168"/>
      <c r="KE16" s="166">
        <f t="shared" si="117"/>
        <v>0</v>
      </c>
      <c r="KF16" s="186">
        <f t="shared" si="118"/>
        <v>0</v>
      </c>
      <c r="KG16" s="168"/>
      <c r="KH16" s="168"/>
      <c r="KI16" s="168"/>
      <c r="KJ16" s="168"/>
      <c r="KK16" s="168"/>
      <c r="KL16" s="168"/>
      <c r="KM16" s="166">
        <f t="shared" si="119"/>
        <v>0</v>
      </c>
      <c r="KN16" s="186">
        <f t="shared" si="120"/>
        <v>0</v>
      </c>
      <c r="KO16" s="168"/>
      <c r="KP16" s="168"/>
      <c r="KQ16" s="168"/>
      <c r="KR16" s="168"/>
      <c r="KS16" s="168"/>
      <c r="KT16" s="168"/>
      <c r="KU16" s="166">
        <f t="shared" si="121"/>
        <v>0</v>
      </c>
      <c r="KV16" s="186">
        <f t="shared" si="122"/>
        <v>0</v>
      </c>
      <c r="KW16" s="168"/>
      <c r="KX16" s="168"/>
      <c r="KY16" s="168"/>
      <c r="KZ16" s="168"/>
      <c r="LA16" s="168"/>
      <c r="LB16" s="168"/>
      <c r="LC16" s="166">
        <f t="shared" si="123"/>
        <v>0</v>
      </c>
      <c r="LD16" s="226">
        <f t="shared" si="124"/>
        <v>0</v>
      </c>
      <c r="LE16" s="225"/>
      <c r="LF16" s="168"/>
      <c r="LG16" s="168"/>
      <c r="LH16" s="168"/>
      <c r="LI16" s="168"/>
      <c r="LJ16" s="168"/>
      <c r="LK16" s="166">
        <f t="shared" si="125"/>
        <v>0</v>
      </c>
      <c r="LL16" s="186">
        <f t="shared" si="126"/>
        <v>0</v>
      </c>
      <c r="LM16" s="168"/>
      <c r="LN16" s="168"/>
      <c r="LO16" s="168"/>
      <c r="LP16" s="168"/>
      <c r="LQ16" s="168"/>
      <c r="LR16" s="168"/>
      <c r="LS16" s="166">
        <f t="shared" si="127"/>
        <v>0</v>
      </c>
      <c r="LT16" s="186">
        <f t="shared" si="128"/>
        <v>0</v>
      </c>
      <c r="LU16" s="168"/>
      <c r="LV16" s="168"/>
      <c r="LW16" s="168"/>
      <c r="LX16" s="168"/>
      <c r="LY16" s="168"/>
      <c r="LZ16" s="168"/>
      <c r="MA16" s="166">
        <f t="shared" si="129"/>
        <v>0</v>
      </c>
      <c r="MB16" s="186">
        <f t="shared" si="130"/>
        <v>0</v>
      </c>
      <c r="MC16" s="168"/>
      <c r="MD16" s="168"/>
      <c r="ME16" s="168"/>
      <c r="MF16" s="168"/>
      <c r="MG16" s="168"/>
      <c r="MH16" s="168"/>
      <c r="MI16" s="166">
        <f t="shared" si="131"/>
        <v>0</v>
      </c>
      <c r="MJ16" s="226">
        <f t="shared" si="132"/>
        <v>0</v>
      </c>
      <c r="MK16" s="225"/>
      <c r="ML16" s="168"/>
      <c r="MM16" s="168"/>
      <c r="MN16" s="168"/>
      <c r="MO16" s="168"/>
      <c r="MP16" s="168"/>
      <c r="MQ16" s="166">
        <f t="shared" si="133"/>
        <v>0</v>
      </c>
      <c r="MR16" s="186">
        <f t="shared" si="134"/>
        <v>0</v>
      </c>
      <c r="MS16" s="168"/>
      <c r="MT16" s="168"/>
      <c r="MU16" s="168"/>
      <c r="MV16" s="168"/>
      <c r="MW16" s="168"/>
      <c r="MX16" s="168"/>
      <c r="MY16" s="166">
        <f t="shared" si="135"/>
        <v>0</v>
      </c>
      <c r="MZ16" s="186">
        <f t="shared" si="136"/>
        <v>0</v>
      </c>
      <c r="NA16" s="168"/>
      <c r="NB16" s="168"/>
      <c r="NC16" s="168"/>
      <c r="ND16" s="168"/>
      <c r="NE16" s="168"/>
      <c r="NF16" s="168"/>
      <c r="NG16" s="166">
        <f t="shared" si="137"/>
        <v>0</v>
      </c>
      <c r="NH16" s="186">
        <f t="shared" si="138"/>
        <v>0</v>
      </c>
      <c r="NI16" s="168"/>
      <c r="NJ16" s="168"/>
      <c r="NK16" s="168"/>
      <c r="NL16" s="168"/>
      <c r="NM16" s="168"/>
      <c r="NN16" s="168"/>
      <c r="NO16" s="166">
        <f t="shared" si="139"/>
        <v>0</v>
      </c>
      <c r="NP16" s="186">
        <f t="shared" si="140"/>
        <v>0</v>
      </c>
      <c r="NQ16" s="167"/>
      <c r="NR16" s="168"/>
      <c r="NS16" s="168"/>
      <c r="NT16" s="168"/>
      <c r="NU16" s="168"/>
      <c r="NV16" s="168"/>
      <c r="NW16" s="166">
        <f t="shared" si="141"/>
        <v>0</v>
      </c>
      <c r="NX16" s="226">
        <f t="shared" si="142"/>
        <v>0</v>
      </c>
      <c r="NY16" s="167"/>
      <c r="NZ16" s="168"/>
      <c r="OA16" s="168"/>
      <c r="OB16" s="168"/>
      <c r="OC16" s="168"/>
      <c r="OD16" s="168"/>
      <c r="OE16" s="166">
        <f t="shared" si="143"/>
        <v>0</v>
      </c>
      <c r="OF16" s="186">
        <f t="shared" si="144"/>
        <v>0</v>
      </c>
      <c r="OG16" s="168"/>
      <c r="OH16" s="168"/>
      <c r="OI16" s="168"/>
      <c r="OJ16" s="168"/>
      <c r="OK16" s="168"/>
      <c r="OL16" s="168"/>
      <c r="OM16" s="166">
        <f t="shared" si="145"/>
        <v>0</v>
      </c>
      <c r="ON16" s="186">
        <f t="shared" si="146"/>
        <v>0</v>
      </c>
      <c r="OO16" s="168"/>
      <c r="OP16" s="168"/>
      <c r="OQ16" s="168"/>
      <c r="OR16" s="168"/>
      <c r="OS16" s="168"/>
      <c r="OT16" s="168"/>
      <c r="OU16" s="166">
        <f t="shared" si="147"/>
        <v>0</v>
      </c>
      <c r="OV16" s="186">
        <f t="shared" si="148"/>
        <v>0</v>
      </c>
      <c r="OW16" s="168"/>
      <c r="OX16" s="168"/>
      <c r="OY16" s="168"/>
      <c r="OZ16" s="168"/>
      <c r="PA16" s="168"/>
      <c r="PB16" s="168"/>
      <c r="PC16" s="166">
        <f t="shared" si="149"/>
        <v>0</v>
      </c>
      <c r="PD16" s="226">
        <f t="shared" si="150"/>
        <v>0</v>
      </c>
    </row>
    <row r="17" spans="1:420">
      <c r="A17" s="207" t="s">
        <v>82</v>
      </c>
      <c r="B17" s="199"/>
      <c r="C17" s="194">
        <f t="shared" si="151"/>
        <v>0</v>
      </c>
      <c r="D17" s="194">
        <f t="shared" si="152"/>
        <v>0</v>
      </c>
      <c r="E17" s="167"/>
      <c r="F17" s="168"/>
      <c r="G17" s="168"/>
      <c r="H17" s="168"/>
      <c r="I17" s="168"/>
      <c r="J17" s="168"/>
      <c r="K17" s="168">
        <f t="shared" si="153"/>
        <v>0</v>
      </c>
      <c r="L17" s="186">
        <f t="shared" si="154"/>
        <v>0</v>
      </c>
      <c r="M17" s="167"/>
      <c r="N17" s="168"/>
      <c r="O17" s="168"/>
      <c r="P17" s="168"/>
      <c r="Q17" s="168"/>
      <c r="R17" s="168"/>
      <c r="S17" s="168">
        <f t="shared" si="161"/>
        <v>0</v>
      </c>
      <c r="T17" s="186">
        <f t="shared" si="155"/>
        <v>0</v>
      </c>
      <c r="U17" s="167"/>
      <c r="V17" s="168"/>
      <c r="W17" s="168"/>
      <c r="X17" s="168"/>
      <c r="Y17" s="168"/>
      <c r="Z17" s="168"/>
      <c r="AA17" s="168">
        <f t="shared" si="162"/>
        <v>0</v>
      </c>
      <c r="AB17" s="186">
        <f t="shared" si="156"/>
        <v>0</v>
      </c>
      <c r="AC17" s="168"/>
      <c r="AD17" s="168"/>
      <c r="AE17" s="168"/>
      <c r="AF17" s="168"/>
      <c r="AG17" s="168"/>
      <c r="AH17" s="168"/>
      <c r="AI17" s="168">
        <f t="shared" si="163"/>
        <v>0</v>
      </c>
      <c r="AJ17" s="226">
        <f t="shared" si="157"/>
        <v>0</v>
      </c>
      <c r="AK17" s="225"/>
      <c r="AL17" s="168"/>
      <c r="AM17" s="168"/>
      <c r="AN17" s="168"/>
      <c r="AO17" s="168"/>
      <c r="AP17" s="182"/>
      <c r="AQ17" s="168">
        <f t="shared" si="164"/>
        <v>0</v>
      </c>
      <c r="AR17" s="186">
        <f t="shared" si="158"/>
        <v>0</v>
      </c>
      <c r="AS17" s="168"/>
      <c r="AT17" s="168"/>
      <c r="AU17" s="168"/>
      <c r="AV17" s="168"/>
      <c r="AW17" s="168"/>
      <c r="AX17" s="168"/>
      <c r="AY17" s="168">
        <f t="shared" si="165"/>
        <v>0</v>
      </c>
      <c r="AZ17" s="186">
        <f t="shared" si="159"/>
        <v>0</v>
      </c>
      <c r="BA17" s="168"/>
      <c r="BB17" s="168"/>
      <c r="BC17" s="168"/>
      <c r="BD17" s="168"/>
      <c r="BE17" s="168"/>
      <c r="BF17" s="168"/>
      <c r="BG17" s="168">
        <f t="shared" si="166"/>
        <v>0</v>
      </c>
      <c r="BH17" s="186">
        <f t="shared" si="160"/>
        <v>0</v>
      </c>
      <c r="BI17" s="168"/>
      <c r="BJ17" s="168"/>
      <c r="BK17" s="168"/>
      <c r="BL17" s="168"/>
      <c r="BM17" s="168"/>
      <c r="BN17" s="168"/>
      <c r="BO17" s="168">
        <f t="shared" si="63"/>
        <v>0</v>
      </c>
      <c r="BP17" s="186">
        <f t="shared" si="64"/>
        <v>0</v>
      </c>
      <c r="BQ17" s="182"/>
      <c r="BR17" s="168"/>
      <c r="BS17" s="168"/>
      <c r="BT17" s="168"/>
      <c r="BU17" s="168"/>
      <c r="BV17" s="168"/>
      <c r="BW17" s="168">
        <f t="shared" si="65"/>
        <v>0</v>
      </c>
      <c r="BX17" s="226">
        <f t="shared" si="66"/>
        <v>0</v>
      </c>
      <c r="BY17" s="232"/>
      <c r="BZ17" s="168"/>
      <c r="CA17" s="168"/>
      <c r="CB17" s="168"/>
      <c r="CC17" s="168"/>
      <c r="CD17" s="168"/>
      <c r="CE17" s="168">
        <f t="shared" si="67"/>
        <v>0</v>
      </c>
      <c r="CF17" s="186">
        <f t="shared" si="68"/>
        <v>0</v>
      </c>
      <c r="CG17" s="168"/>
      <c r="CH17" s="168"/>
      <c r="CI17" s="168"/>
      <c r="CJ17" s="168"/>
      <c r="CK17" s="168"/>
      <c r="CL17" s="168"/>
      <c r="CM17" s="168">
        <f t="shared" si="69"/>
        <v>0</v>
      </c>
      <c r="CN17" s="186">
        <f t="shared" si="70"/>
        <v>0</v>
      </c>
      <c r="CO17" s="168"/>
      <c r="CP17" s="168"/>
      <c r="CQ17" s="168"/>
      <c r="CR17" s="168"/>
      <c r="CS17" s="168"/>
      <c r="CT17" s="168"/>
      <c r="CU17" s="168">
        <f t="shared" si="71"/>
        <v>0</v>
      </c>
      <c r="CV17" s="186">
        <f t="shared" si="72"/>
        <v>0</v>
      </c>
      <c r="CW17" s="168"/>
      <c r="CX17" s="168"/>
      <c r="CY17" s="168"/>
      <c r="CZ17" s="168"/>
      <c r="DA17" s="168"/>
      <c r="DB17" s="168"/>
      <c r="DC17" s="168">
        <f t="shared" si="73"/>
        <v>0</v>
      </c>
      <c r="DD17" s="226">
        <f t="shared" si="74"/>
        <v>0</v>
      </c>
      <c r="DE17" s="225"/>
      <c r="DF17" s="168"/>
      <c r="DG17" s="168"/>
      <c r="DH17" s="168"/>
      <c r="DI17" s="168"/>
      <c r="DJ17" s="168"/>
      <c r="DK17" s="168">
        <f t="shared" si="75"/>
        <v>0</v>
      </c>
      <c r="DL17" s="186">
        <f t="shared" si="76"/>
        <v>0</v>
      </c>
      <c r="DM17" s="168"/>
      <c r="DN17" s="168"/>
      <c r="DO17" s="168"/>
      <c r="DP17" s="168"/>
      <c r="DQ17" s="168"/>
      <c r="DR17" s="168"/>
      <c r="DS17" s="168">
        <f t="shared" si="77"/>
        <v>0</v>
      </c>
      <c r="DT17" s="186">
        <f t="shared" si="78"/>
        <v>0</v>
      </c>
      <c r="DU17" s="168"/>
      <c r="DV17" s="168"/>
      <c r="DW17" s="168"/>
      <c r="DX17" s="168"/>
      <c r="DY17" s="168"/>
      <c r="DZ17" s="168"/>
      <c r="EA17" s="168">
        <f t="shared" si="79"/>
        <v>0</v>
      </c>
      <c r="EB17" s="186">
        <f t="shared" si="80"/>
        <v>0</v>
      </c>
      <c r="EC17" s="168"/>
      <c r="ED17" s="168"/>
      <c r="EE17" s="168"/>
      <c r="EF17" s="168"/>
      <c r="EG17" s="168"/>
      <c r="EH17" s="168"/>
      <c r="EI17" s="168">
        <f t="shared" si="81"/>
        <v>0</v>
      </c>
      <c r="EJ17" s="226">
        <f t="shared" si="82"/>
        <v>0</v>
      </c>
      <c r="EK17" s="225"/>
      <c r="EL17" s="168"/>
      <c r="EM17" s="168"/>
      <c r="EN17" s="168"/>
      <c r="EO17" s="168"/>
      <c r="EP17" s="168"/>
      <c r="EQ17" s="168">
        <f t="shared" si="83"/>
        <v>0</v>
      </c>
      <c r="ER17" s="186">
        <f t="shared" si="84"/>
        <v>0</v>
      </c>
      <c r="ES17" s="168"/>
      <c r="ET17" s="168"/>
      <c r="EU17" s="168"/>
      <c r="EV17" s="168"/>
      <c r="EW17" s="168"/>
      <c r="EX17" s="168"/>
      <c r="EY17" s="168">
        <f t="shared" si="85"/>
        <v>0</v>
      </c>
      <c r="EZ17" s="186">
        <f t="shared" si="86"/>
        <v>0</v>
      </c>
      <c r="FA17" s="168"/>
      <c r="FB17" s="168"/>
      <c r="FC17" s="168"/>
      <c r="FD17" s="168"/>
      <c r="FE17" s="168"/>
      <c r="FF17" s="168"/>
      <c r="FG17" s="168">
        <f t="shared" si="87"/>
        <v>0</v>
      </c>
      <c r="FH17" s="186">
        <f t="shared" si="88"/>
        <v>0</v>
      </c>
      <c r="FI17" s="168"/>
      <c r="FJ17" s="168"/>
      <c r="FK17" s="168"/>
      <c r="FL17" s="168"/>
      <c r="FM17" s="168"/>
      <c r="FN17" s="168"/>
      <c r="FO17" s="168">
        <f t="shared" si="89"/>
        <v>0</v>
      </c>
      <c r="FP17" s="186">
        <f t="shared" si="90"/>
        <v>0</v>
      </c>
      <c r="FQ17" s="168"/>
      <c r="FR17" s="168"/>
      <c r="FS17" s="168"/>
      <c r="FT17" s="168"/>
      <c r="FU17" s="168"/>
      <c r="FV17" s="168"/>
      <c r="FW17" s="168">
        <f t="shared" si="91"/>
        <v>0</v>
      </c>
      <c r="FX17" s="226">
        <f t="shared" si="92"/>
        <v>0</v>
      </c>
      <c r="FY17" s="225"/>
      <c r="FZ17" s="168"/>
      <c r="GA17" s="168"/>
      <c r="GB17" s="168"/>
      <c r="GC17" s="168"/>
      <c r="GD17" s="168"/>
      <c r="GE17" s="168">
        <f t="shared" si="93"/>
        <v>0</v>
      </c>
      <c r="GF17" s="186">
        <f t="shared" si="94"/>
        <v>0</v>
      </c>
      <c r="GG17" s="168"/>
      <c r="GH17" s="168"/>
      <c r="GI17" s="168"/>
      <c r="GJ17" s="168"/>
      <c r="GK17" s="168"/>
      <c r="GL17" s="168"/>
      <c r="GM17" s="168">
        <f t="shared" si="95"/>
        <v>0</v>
      </c>
      <c r="GN17" s="186">
        <f t="shared" si="96"/>
        <v>0</v>
      </c>
      <c r="GO17" s="168"/>
      <c r="GP17" s="168"/>
      <c r="GQ17" s="168"/>
      <c r="GR17" s="168"/>
      <c r="GS17" s="168"/>
      <c r="GT17" s="168"/>
      <c r="GU17" s="168">
        <f t="shared" si="97"/>
        <v>0</v>
      </c>
      <c r="GV17" s="186">
        <f t="shared" si="98"/>
        <v>0</v>
      </c>
      <c r="GW17" s="168"/>
      <c r="GX17" s="168"/>
      <c r="GY17" s="168"/>
      <c r="GZ17" s="168"/>
      <c r="HA17" s="168"/>
      <c r="HB17" s="168"/>
      <c r="HC17" s="168">
        <f t="shared" si="99"/>
        <v>0</v>
      </c>
      <c r="HD17" s="226">
        <f t="shared" si="100"/>
        <v>0</v>
      </c>
      <c r="HE17" s="225"/>
      <c r="HF17" s="168"/>
      <c r="HG17" s="168"/>
      <c r="HH17" s="168"/>
      <c r="HI17" s="168"/>
      <c r="HJ17" s="168"/>
      <c r="HK17" s="168">
        <f t="shared" si="101"/>
        <v>0</v>
      </c>
      <c r="HL17" s="186">
        <f t="shared" si="102"/>
        <v>0</v>
      </c>
      <c r="HM17" s="168"/>
      <c r="HN17" s="168"/>
      <c r="HO17" s="168"/>
      <c r="HP17" s="168"/>
      <c r="HQ17" s="168"/>
      <c r="HR17" s="168"/>
      <c r="HS17" s="168">
        <f t="shared" si="103"/>
        <v>0</v>
      </c>
      <c r="HT17" s="186">
        <f t="shared" si="104"/>
        <v>0</v>
      </c>
      <c r="HU17" s="168"/>
      <c r="HV17" s="168"/>
      <c r="HW17" s="168"/>
      <c r="HX17" s="168"/>
      <c r="HY17" s="168"/>
      <c r="HZ17" s="168"/>
      <c r="IA17" s="168">
        <f t="shared" si="105"/>
        <v>0</v>
      </c>
      <c r="IB17" s="186">
        <f t="shared" si="106"/>
        <v>0</v>
      </c>
      <c r="IC17" s="168"/>
      <c r="ID17" s="168"/>
      <c r="IE17" s="168"/>
      <c r="IF17" s="168"/>
      <c r="IG17" s="168"/>
      <c r="IH17" s="168"/>
      <c r="II17" s="168">
        <f t="shared" si="107"/>
        <v>0</v>
      </c>
      <c r="IJ17" s="226">
        <f t="shared" si="108"/>
        <v>0</v>
      </c>
      <c r="IK17" s="225"/>
      <c r="IL17" s="168"/>
      <c r="IM17" s="168"/>
      <c r="IN17" s="168"/>
      <c r="IO17" s="168"/>
      <c r="IP17" s="168"/>
      <c r="IQ17" s="168">
        <f t="shared" si="167"/>
        <v>0</v>
      </c>
      <c r="IR17" s="186">
        <f t="shared" si="168"/>
        <v>0</v>
      </c>
      <c r="IS17" s="168"/>
      <c r="IT17" s="168"/>
      <c r="IU17" s="168"/>
      <c r="IV17" s="168"/>
      <c r="IW17" s="168"/>
      <c r="IX17" s="168"/>
      <c r="IY17" s="168">
        <f t="shared" si="109"/>
        <v>0</v>
      </c>
      <c r="IZ17" s="186">
        <f t="shared" si="110"/>
        <v>0</v>
      </c>
      <c r="JA17" s="168"/>
      <c r="JB17" s="168"/>
      <c r="JC17" s="168"/>
      <c r="JD17" s="168"/>
      <c r="JE17" s="168"/>
      <c r="JF17" s="168"/>
      <c r="JG17" s="168">
        <f t="shared" si="111"/>
        <v>0</v>
      </c>
      <c r="JH17" s="186">
        <f t="shared" si="112"/>
        <v>0</v>
      </c>
      <c r="JI17" s="168"/>
      <c r="JJ17" s="168"/>
      <c r="JK17" s="168"/>
      <c r="JL17" s="168"/>
      <c r="JM17" s="168"/>
      <c r="JN17" s="168"/>
      <c r="JO17" s="168">
        <f t="shared" si="113"/>
        <v>0</v>
      </c>
      <c r="JP17" s="186">
        <f t="shared" si="114"/>
        <v>0</v>
      </c>
      <c r="JQ17" s="168"/>
      <c r="JR17" s="168"/>
      <c r="JS17" s="168"/>
      <c r="JT17" s="168"/>
      <c r="JU17" s="168"/>
      <c r="JV17" s="168"/>
      <c r="JW17" s="168">
        <f t="shared" si="115"/>
        <v>0</v>
      </c>
      <c r="JX17" s="226">
        <f t="shared" si="116"/>
        <v>0</v>
      </c>
      <c r="JY17" s="225"/>
      <c r="JZ17" s="168"/>
      <c r="KA17" s="168"/>
      <c r="KB17" s="168"/>
      <c r="KC17" s="168"/>
      <c r="KD17" s="168"/>
      <c r="KE17" s="168">
        <f t="shared" si="117"/>
        <v>0</v>
      </c>
      <c r="KF17" s="186">
        <f t="shared" si="118"/>
        <v>0</v>
      </c>
      <c r="KG17" s="168"/>
      <c r="KH17" s="168"/>
      <c r="KI17" s="168"/>
      <c r="KJ17" s="168"/>
      <c r="KK17" s="168"/>
      <c r="KL17" s="168"/>
      <c r="KM17" s="168">
        <f t="shared" si="119"/>
        <v>0</v>
      </c>
      <c r="KN17" s="186">
        <f t="shared" si="120"/>
        <v>0</v>
      </c>
      <c r="KO17" s="168"/>
      <c r="KP17" s="168"/>
      <c r="KQ17" s="168"/>
      <c r="KR17" s="168"/>
      <c r="KS17" s="168"/>
      <c r="KT17" s="168"/>
      <c r="KU17" s="168">
        <f t="shared" si="121"/>
        <v>0</v>
      </c>
      <c r="KV17" s="186">
        <f t="shared" si="122"/>
        <v>0</v>
      </c>
      <c r="KW17" s="168"/>
      <c r="KX17" s="168"/>
      <c r="KY17" s="168"/>
      <c r="KZ17" s="168"/>
      <c r="LA17" s="168"/>
      <c r="LB17" s="168"/>
      <c r="LC17" s="168">
        <f t="shared" si="123"/>
        <v>0</v>
      </c>
      <c r="LD17" s="226">
        <f t="shared" si="124"/>
        <v>0</v>
      </c>
      <c r="LE17" s="225"/>
      <c r="LF17" s="168"/>
      <c r="LG17" s="168"/>
      <c r="LH17" s="168"/>
      <c r="LI17" s="168"/>
      <c r="LJ17" s="168"/>
      <c r="LK17" s="168">
        <f t="shared" si="125"/>
        <v>0</v>
      </c>
      <c r="LL17" s="186">
        <f t="shared" si="126"/>
        <v>0</v>
      </c>
      <c r="LM17" s="168"/>
      <c r="LN17" s="168"/>
      <c r="LO17" s="168"/>
      <c r="LP17" s="168"/>
      <c r="LQ17" s="168"/>
      <c r="LR17" s="168"/>
      <c r="LS17" s="168">
        <f t="shared" si="127"/>
        <v>0</v>
      </c>
      <c r="LT17" s="186">
        <f t="shared" si="128"/>
        <v>0</v>
      </c>
      <c r="LU17" s="168"/>
      <c r="LV17" s="168"/>
      <c r="LW17" s="168"/>
      <c r="LX17" s="168"/>
      <c r="LY17" s="168"/>
      <c r="LZ17" s="168"/>
      <c r="MA17" s="168">
        <f t="shared" si="129"/>
        <v>0</v>
      </c>
      <c r="MB17" s="186">
        <f t="shared" si="130"/>
        <v>0</v>
      </c>
      <c r="MC17" s="168"/>
      <c r="MD17" s="168"/>
      <c r="ME17" s="168"/>
      <c r="MF17" s="168"/>
      <c r="MG17" s="168"/>
      <c r="MH17" s="168"/>
      <c r="MI17" s="168">
        <f t="shared" si="131"/>
        <v>0</v>
      </c>
      <c r="MJ17" s="226">
        <f t="shared" si="132"/>
        <v>0</v>
      </c>
      <c r="MK17" s="225"/>
      <c r="ML17" s="168"/>
      <c r="MM17" s="168"/>
      <c r="MN17" s="168"/>
      <c r="MO17" s="168"/>
      <c r="MP17" s="168"/>
      <c r="MQ17" s="168">
        <f t="shared" si="133"/>
        <v>0</v>
      </c>
      <c r="MR17" s="186">
        <f t="shared" si="134"/>
        <v>0</v>
      </c>
      <c r="MS17" s="168"/>
      <c r="MT17" s="168"/>
      <c r="MU17" s="168"/>
      <c r="MV17" s="168"/>
      <c r="MW17" s="168"/>
      <c r="MX17" s="168"/>
      <c r="MY17" s="168">
        <f t="shared" si="135"/>
        <v>0</v>
      </c>
      <c r="MZ17" s="186">
        <f t="shared" si="136"/>
        <v>0</v>
      </c>
      <c r="NA17" s="168"/>
      <c r="NB17" s="168"/>
      <c r="NC17" s="168"/>
      <c r="ND17" s="168"/>
      <c r="NE17" s="168"/>
      <c r="NF17" s="168"/>
      <c r="NG17" s="168">
        <f t="shared" si="137"/>
        <v>0</v>
      </c>
      <c r="NH17" s="186">
        <f t="shared" si="138"/>
        <v>0</v>
      </c>
      <c r="NI17" s="168"/>
      <c r="NJ17" s="168"/>
      <c r="NK17" s="168"/>
      <c r="NL17" s="168"/>
      <c r="NM17" s="168"/>
      <c r="NN17" s="168"/>
      <c r="NO17" s="168">
        <f t="shared" si="139"/>
        <v>0</v>
      </c>
      <c r="NP17" s="186">
        <f t="shared" si="140"/>
        <v>0</v>
      </c>
      <c r="NQ17" s="167"/>
      <c r="NR17" s="168"/>
      <c r="NS17" s="168"/>
      <c r="NT17" s="168"/>
      <c r="NU17" s="168"/>
      <c r="NV17" s="168"/>
      <c r="NW17" s="168">
        <f t="shared" si="141"/>
        <v>0</v>
      </c>
      <c r="NX17" s="226">
        <f t="shared" si="142"/>
        <v>0</v>
      </c>
      <c r="NY17" s="167"/>
      <c r="NZ17" s="168"/>
      <c r="OA17" s="168"/>
      <c r="OB17" s="168"/>
      <c r="OC17" s="168"/>
      <c r="OD17" s="168"/>
      <c r="OE17" s="168">
        <f t="shared" si="143"/>
        <v>0</v>
      </c>
      <c r="OF17" s="186">
        <f t="shared" si="144"/>
        <v>0</v>
      </c>
      <c r="OG17" s="168"/>
      <c r="OH17" s="168"/>
      <c r="OI17" s="168"/>
      <c r="OJ17" s="168"/>
      <c r="OK17" s="168"/>
      <c r="OL17" s="168"/>
      <c r="OM17" s="168">
        <f t="shared" si="145"/>
        <v>0</v>
      </c>
      <c r="ON17" s="186">
        <f t="shared" si="146"/>
        <v>0</v>
      </c>
      <c r="OO17" s="168"/>
      <c r="OP17" s="168"/>
      <c r="OQ17" s="168"/>
      <c r="OR17" s="168"/>
      <c r="OS17" s="168"/>
      <c r="OT17" s="168"/>
      <c r="OU17" s="168">
        <f t="shared" si="147"/>
        <v>0</v>
      </c>
      <c r="OV17" s="186">
        <f t="shared" si="148"/>
        <v>0</v>
      </c>
      <c r="OW17" s="168"/>
      <c r="OX17" s="168"/>
      <c r="OY17" s="168"/>
      <c r="OZ17" s="168"/>
      <c r="PA17" s="168"/>
      <c r="PB17" s="168"/>
      <c r="PC17" s="168">
        <f t="shared" si="149"/>
        <v>0</v>
      </c>
      <c r="PD17" s="226">
        <f t="shared" si="150"/>
        <v>0</v>
      </c>
    </row>
    <row r="18" spans="1:420">
      <c r="A18" s="207" t="s">
        <v>83</v>
      </c>
      <c r="B18" s="199"/>
      <c r="C18" s="194">
        <f t="shared" ref="C18:C44" si="273">COUNTIF(E18:PA18,"cp")</f>
        <v>0</v>
      </c>
      <c r="D18" s="194">
        <f t="shared" ref="D18:D44" si="274">SUM(B18-C18)</f>
        <v>0</v>
      </c>
      <c r="E18" s="167"/>
      <c r="F18" s="168"/>
      <c r="G18" s="168"/>
      <c r="H18" s="168"/>
      <c r="I18" s="168"/>
      <c r="J18" s="168"/>
      <c r="K18" s="168">
        <f t="shared" ref="K18:K44" si="275">COUNTIF(E18:J18,"cp")</f>
        <v>0</v>
      </c>
      <c r="L18" s="186">
        <f t="shared" ref="L18:L44" si="276">COUNTIF(E18:J18,"recup")</f>
        <v>0</v>
      </c>
      <c r="M18" s="167"/>
      <c r="N18" s="168"/>
      <c r="O18" s="168"/>
      <c r="P18" s="168"/>
      <c r="Q18" s="168"/>
      <c r="R18" s="168"/>
      <c r="S18" s="168">
        <f t="shared" ref="S18:S44" si="277">COUNTIF(M18:R18,"CP")</f>
        <v>0</v>
      </c>
      <c r="T18" s="186">
        <f t="shared" ref="T18:T44" si="278">COUNTIF(M18:R18,"recup")</f>
        <v>0</v>
      </c>
      <c r="U18" s="167"/>
      <c r="V18" s="168"/>
      <c r="W18" s="168"/>
      <c r="X18" s="168"/>
      <c r="Y18" s="168"/>
      <c r="Z18" s="168"/>
      <c r="AA18" s="168">
        <f t="shared" ref="AA18:AA44" si="279">COUNTIF(U18:Z18,"CP")</f>
        <v>0</v>
      </c>
      <c r="AB18" s="186">
        <f t="shared" ref="AB18:AB44" si="280">COUNTIF(U18:Z18,"recup")</f>
        <v>0</v>
      </c>
      <c r="AC18" s="168"/>
      <c r="AD18" s="168"/>
      <c r="AE18" s="168"/>
      <c r="AF18" s="168"/>
      <c r="AG18" s="168"/>
      <c r="AH18" s="168"/>
      <c r="AI18" s="168">
        <f t="shared" ref="AI18:AI44" si="281">COUNTIF(AC18:AH18,"CP")</f>
        <v>0</v>
      </c>
      <c r="AJ18" s="226">
        <f t="shared" ref="AJ18:AJ44" si="282">COUNTIF(AC18:AH18,"recup")</f>
        <v>0</v>
      </c>
      <c r="AK18" s="225"/>
      <c r="AL18" s="168"/>
      <c r="AM18" s="168"/>
      <c r="AN18" s="168"/>
      <c r="AO18" s="168"/>
      <c r="AP18" s="182"/>
      <c r="AQ18" s="168">
        <f t="shared" ref="AQ18:AQ44" si="283">COUNTIF(AK18:AP18,"CP")</f>
        <v>0</v>
      </c>
      <c r="AR18" s="186">
        <f t="shared" ref="AR18:AR44" si="284">COUNTIF(AK18:AP18,"recup")</f>
        <v>0</v>
      </c>
      <c r="AS18" s="168"/>
      <c r="AT18" s="168"/>
      <c r="AU18" s="168"/>
      <c r="AV18" s="168"/>
      <c r="AW18" s="168"/>
      <c r="AX18" s="168"/>
      <c r="AY18" s="168">
        <f t="shared" ref="AY18:AY44" si="285">COUNTIF(AS18:AX18,"CP")</f>
        <v>0</v>
      </c>
      <c r="AZ18" s="186">
        <f t="shared" ref="AZ18:AZ44" si="286">COUNTIF(AS18:AX18,"recup")</f>
        <v>0</v>
      </c>
      <c r="BA18" s="168"/>
      <c r="BB18" s="168"/>
      <c r="BC18" s="168"/>
      <c r="BD18" s="168"/>
      <c r="BE18" s="168"/>
      <c r="BF18" s="168"/>
      <c r="BG18" s="168">
        <f t="shared" ref="BG18:BG44" si="287">COUNTIF(BA18:BF18,"CP")</f>
        <v>0</v>
      </c>
      <c r="BH18" s="186">
        <f t="shared" ref="BH18:BH44" si="288">COUNTIF(BA18:BF18,"recup")</f>
        <v>0</v>
      </c>
      <c r="BI18" s="168"/>
      <c r="BJ18" s="168"/>
      <c r="BK18" s="168"/>
      <c r="BL18" s="168"/>
      <c r="BM18" s="168"/>
      <c r="BN18" s="168"/>
      <c r="BO18" s="168">
        <f t="shared" ref="BO18:BO44" si="289">COUNTIF(BI18:BM18,"CP")</f>
        <v>0</v>
      </c>
      <c r="BP18" s="186">
        <f t="shared" ref="BP18:BP44" si="290">COUNTIF(BI18:BM18,"recup")</f>
        <v>0</v>
      </c>
      <c r="BQ18" s="182"/>
      <c r="BR18" s="168"/>
      <c r="BS18" s="168"/>
      <c r="BT18" s="168"/>
      <c r="BU18" s="168"/>
      <c r="BV18" s="168"/>
      <c r="BW18" s="168">
        <f t="shared" ref="BW18:BW44" si="291">COUNTIF(BR18:BV18,"CP")</f>
        <v>0</v>
      </c>
      <c r="BX18" s="226">
        <f t="shared" ref="BX18:BX44" si="292">COUNTIF(BR18:BV18,"recup")</f>
        <v>0</v>
      </c>
      <c r="BY18" s="232"/>
      <c r="BZ18" s="168"/>
      <c r="CA18" s="168"/>
      <c r="CB18" s="168"/>
      <c r="CC18" s="168"/>
      <c r="CD18" s="168"/>
      <c r="CE18" s="168">
        <f t="shared" ref="CE18:CE44" si="293">COUNTIF(BZ18:CD18,"CP")</f>
        <v>0</v>
      </c>
      <c r="CF18" s="186">
        <f t="shared" ref="CF18:CF44" si="294">COUNTIF(BZ18:CD18,"recup")</f>
        <v>0</v>
      </c>
      <c r="CG18" s="168"/>
      <c r="CH18" s="168"/>
      <c r="CI18" s="168"/>
      <c r="CJ18" s="168"/>
      <c r="CK18" s="168"/>
      <c r="CL18" s="168"/>
      <c r="CM18" s="168">
        <f t="shared" ref="CM18:CM44" si="295">COUNTIF(CH18:CL18,"CP")</f>
        <v>0</v>
      </c>
      <c r="CN18" s="186">
        <f t="shared" ref="CN18:CN44" si="296">COUNTIF(CH18:CL18,"recup")</f>
        <v>0</v>
      </c>
      <c r="CO18" s="168"/>
      <c r="CP18" s="168"/>
      <c r="CQ18" s="168"/>
      <c r="CR18" s="168"/>
      <c r="CS18" s="168"/>
      <c r="CT18" s="168"/>
      <c r="CU18" s="168">
        <f t="shared" ref="CU18:CU44" si="297">COUNTIF(CP18:CT18,"CP")</f>
        <v>0</v>
      </c>
      <c r="CV18" s="186">
        <f t="shared" ref="CV18:CV44" si="298">COUNTIF(CP18:CT18,"recup")</f>
        <v>0</v>
      </c>
      <c r="CW18" s="168"/>
      <c r="CX18" s="168"/>
      <c r="CY18" s="168"/>
      <c r="CZ18" s="168"/>
      <c r="DA18" s="168"/>
      <c r="DB18" s="168"/>
      <c r="DC18" s="168">
        <f t="shared" ref="DC18:DC44" si="299">COUNTIF(CX18:DB18,"CP")</f>
        <v>0</v>
      </c>
      <c r="DD18" s="226">
        <f t="shared" ref="DD18:DD44" si="300">COUNTIF(CX18:DB18,"recup")</f>
        <v>0</v>
      </c>
      <c r="DE18" s="225"/>
      <c r="DF18" s="168"/>
      <c r="DG18" s="168"/>
      <c r="DH18" s="168"/>
      <c r="DI18" s="168"/>
      <c r="DJ18" s="168"/>
      <c r="DK18" s="168">
        <f t="shared" ref="DK18:DK44" si="301">COUNTIF(DF18:DJ18,"CP")</f>
        <v>0</v>
      </c>
      <c r="DL18" s="186">
        <f t="shared" ref="DL18:DL44" si="302">COUNTIF(DF18:DJ18,"recup")</f>
        <v>0</v>
      </c>
      <c r="DM18" s="168"/>
      <c r="DN18" s="168"/>
      <c r="DO18" s="168"/>
      <c r="DP18" s="168"/>
      <c r="DQ18" s="168"/>
      <c r="DR18" s="168"/>
      <c r="DS18" s="168">
        <f t="shared" ref="DS18:DS44" si="303">COUNTIF(DN18:DR18,"CP")</f>
        <v>0</v>
      </c>
      <c r="DT18" s="186">
        <f t="shared" ref="DT18:DT44" si="304">COUNTIF(DN18:DR18,"recup")</f>
        <v>0</v>
      </c>
      <c r="DU18" s="168"/>
      <c r="DV18" s="168"/>
      <c r="DW18" s="168"/>
      <c r="DX18" s="168"/>
      <c r="DY18" s="168"/>
      <c r="DZ18" s="168"/>
      <c r="EA18" s="168">
        <f t="shared" ref="EA18:EA44" si="305">COUNTIF(DV18:DZ18,"CP")</f>
        <v>0</v>
      </c>
      <c r="EB18" s="186">
        <f t="shared" ref="EB18:EB44" si="306">COUNTIF(DV18:DZ18,"recup")</f>
        <v>0</v>
      </c>
      <c r="EC18" s="168"/>
      <c r="ED18" s="168"/>
      <c r="EE18" s="168"/>
      <c r="EF18" s="168"/>
      <c r="EG18" s="168"/>
      <c r="EH18" s="168"/>
      <c r="EI18" s="168">
        <f t="shared" ref="EI18:EI44" si="307">COUNTIF(ED18:EH18,"CP")</f>
        <v>0</v>
      </c>
      <c r="EJ18" s="226">
        <f t="shared" ref="EJ18:EJ44" si="308">COUNTIF(ED18:EH18,"recup")</f>
        <v>0</v>
      </c>
      <c r="EK18" s="225"/>
      <c r="EL18" s="168"/>
      <c r="EM18" s="168"/>
      <c r="EN18" s="168"/>
      <c r="EO18" s="168"/>
      <c r="EP18" s="168"/>
      <c r="EQ18" s="168">
        <f t="shared" ref="EQ18:EQ44" si="309">COUNTIF(EL18:EP18,"CP")</f>
        <v>0</v>
      </c>
      <c r="ER18" s="186">
        <f t="shared" ref="ER18:ER44" si="310">COUNTIF(EL18:EP18,"recup")</f>
        <v>0</v>
      </c>
      <c r="ES18" s="168"/>
      <c r="ET18" s="168"/>
      <c r="EU18" s="168"/>
      <c r="EV18" s="168"/>
      <c r="EW18" s="168"/>
      <c r="EX18" s="168"/>
      <c r="EY18" s="168">
        <f t="shared" ref="EY18:EY44" si="311">COUNTIF(ET18:EX18,"CP")</f>
        <v>0</v>
      </c>
      <c r="EZ18" s="186">
        <f t="shared" ref="EZ18:EZ44" si="312">COUNTIF(ET18:EX18,"recup")</f>
        <v>0</v>
      </c>
      <c r="FA18" s="168"/>
      <c r="FB18" s="168"/>
      <c r="FC18" s="168"/>
      <c r="FD18" s="168"/>
      <c r="FE18" s="168"/>
      <c r="FF18" s="168"/>
      <c r="FG18" s="168">
        <f t="shared" ref="FG18:FG44" si="313">COUNTIF(FB18:FF18,"CP")</f>
        <v>0</v>
      </c>
      <c r="FH18" s="186">
        <f t="shared" ref="FH18:FH44" si="314">COUNTIF(FB18:FF18,"recup")</f>
        <v>0</v>
      </c>
      <c r="FI18" s="168"/>
      <c r="FJ18" s="168"/>
      <c r="FK18" s="168"/>
      <c r="FL18" s="168"/>
      <c r="FM18" s="168"/>
      <c r="FN18" s="168"/>
      <c r="FO18" s="168">
        <f t="shared" ref="FO18:FO44" si="315">COUNTIF(FJ18:FN18,"CP")</f>
        <v>0</v>
      </c>
      <c r="FP18" s="186">
        <f t="shared" ref="FP18:FP44" si="316">COUNTIF(FJ18:FN18,"recup")</f>
        <v>0</v>
      </c>
      <c r="FQ18" s="168"/>
      <c r="FR18" s="168"/>
      <c r="FS18" s="168"/>
      <c r="FT18" s="168"/>
      <c r="FU18" s="168"/>
      <c r="FV18" s="168"/>
      <c r="FW18" s="168">
        <f t="shared" ref="FW18:FW44" si="317">COUNTIF(FR18:FV18,"CP")</f>
        <v>0</v>
      </c>
      <c r="FX18" s="226">
        <f t="shared" ref="FX18:FX44" si="318">COUNTIF(FR18:FV18,"recup")</f>
        <v>0</v>
      </c>
      <c r="FY18" s="225"/>
      <c r="FZ18" s="168"/>
      <c r="GA18" s="168"/>
      <c r="GB18" s="168"/>
      <c r="GC18" s="168"/>
      <c r="GD18" s="168"/>
      <c r="GE18" s="168">
        <f t="shared" ref="GE18:GE44" si="319">COUNTIF(FZ18:GD18,"CP")</f>
        <v>0</v>
      </c>
      <c r="GF18" s="186">
        <f t="shared" ref="GF18:GF44" si="320">COUNTIF(FZ18:GD18,"recup")</f>
        <v>0</v>
      </c>
      <c r="GG18" s="168"/>
      <c r="GH18" s="168"/>
      <c r="GI18" s="168"/>
      <c r="GJ18" s="168"/>
      <c r="GK18" s="168"/>
      <c r="GL18" s="168"/>
      <c r="GM18" s="168">
        <f t="shared" ref="GM18:GM44" si="321">COUNTIF(GH18:GL18,"CP")</f>
        <v>0</v>
      </c>
      <c r="GN18" s="186">
        <f t="shared" ref="GN18:GN44" si="322">COUNTIF(GH18:GL18,"recup")</f>
        <v>0</v>
      </c>
      <c r="GO18" s="168"/>
      <c r="GP18" s="168"/>
      <c r="GQ18" s="168"/>
      <c r="GR18" s="168"/>
      <c r="GS18" s="168"/>
      <c r="GT18" s="168"/>
      <c r="GU18" s="168">
        <f t="shared" ref="GU18:GU44" si="323">COUNTIF(GP18:GT18,"CP")</f>
        <v>0</v>
      </c>
      <c r="GV18" s="186">
        <f t="shared" ref="GV18:GV44" si="324">COUNTIF(GP18:GT18,"recup")</f>
        <v>0</v>
      </c>
      <c r="GW18" s="168"/>
      <c r="GX18" s="168"/>
      <c r="GY18" s="168"/>
      <c r="GZ18" s="168"/>
      <c r="HA18" s="168"/>
      <c r="HB18" s="168"/>
      <c r="HC18" s="168">
        <f t="shared" ref="HC18:HC44" si="325">COUNTIF(GX18:HB18,"CP")</f>
        <v>0</v>
      </c>
      <c r="HD18" s="226">
        <f t="shared" ref="HD18:HD44" si="326">COUNTIF(GX18:HB18,"recup")</f>
        <v>0</v>
      </c>
      <c r="HE18" s="225"/>
      <c r="HF18" s="168"/>
      <c r="HG18" s="168"/>
      <c r="HH18" s="168"/>
      <c r="HI18" s="168"/>
      <c r="HJ18" s="168"/>
      <c r="HK18" s="168">
        <f t="shared" ref="HK18:HK44" si="327">COUNTIF(HF18:HJ18,"CP")</f>
        <v>0</v>
      </c>
      <c r="HL18" s="186">
        <f t="shared" ref="HL18:HL44" si="328">COUNTIF(HF18:HJ18,"recup")</f>
        <v>0</v>
      </c>
      <c r="HM18" s="168"/>
      <c r="HN18" s="168"/>
      <c r="HO18" s="168"/>
      <c r="HP18" s="168"/>
      <c r="HQ18" s="168"/>
      <c r="HR18" s="168"/>
      <c r="HS18" s="168">
        <f t="shared" ref="HS18:HS44" si="329">COUNTIF(HN18:HR18,"CP")</f>
        <v>0</v>
      </c>
      <c r="HT18" s="186">
        <f t="shared" ref="HT18:HT44" si="330">COUNTIF(HN18:HR18,"recup")</f>
        <v>0</v>
      </c>
      <c r="HU18" s="168"/>
      <c r="HV18" s="168"/>
      <c r="HW18" s="168"/>
      <c r="HX18" s="168"/>
      <c r="HY18" s="168"/>
      <c r="HZ18" s="168"/>
      <c r="IA18" s="168">
        <f t="shared" ref="IA18:IA44" si="331">COUNTIF(HV18:HZ18,"CP")</f>
        <v>0</v>
      </c>
      <c r="IB18" s="186">
        <f t="shared" ref="IB18:IB44" si="332">COUNTIF(HV18:HZ18,"recup")</f>
        <v>0</v>
      </c>
      <c r="IC18" s="168"/>
      <c r="ID18" s="168"/>
      <c r="IE18" s="168"/>
      <c r="IF18" s="168"/>
      <c r="IG18" s="168"/>
      <c r="IH18" s="168"/>
      <c r="II18" s="168">
        <f t="shared" ref="II18:II44" si="333">COUNTIF(ID18:IH18,"CP")</f>
        <v>0</v>
      </c>
      <c r="IJ18" s="226">
        <f t="shared" ref="IJ18:IJ44" si="334">COUNTIF(ID18:IH18,"recup")</f>
        <v>0</v>
      </c>
      <c r="IK18" s="225"/>
      <c r="IL18" s="168"/>
      <c r="IM18" s="168"/>
      <c r="IN18" s="168"/>
      <c r="IO18" s="168"/>
      <c r="IP18" s="168"/>
      <c r="IQ18" s="168">
        <f t="shared" si="167"/>
        <v>0</v>
      </c>
      <c r="IR18" s="186">
        <f t="shared" si="168"/>
        <v>0</v>
      </c>
      <c r="IS18" s="168"/>
      <c r="IT18" s="168"/>
      <c r="IU18" s="168"/>
      <c r="IV18" s="168"/>
      <c r="IW18" s="168"/>
      <c r="IX18" s="168"/>
      <c r="IY18" s="168">
        <f t="shared" ref="IY18:IY44" si="335">COUNTIF(IT18:IX18,"CP")</f>
        <v>0</v>
      </c>
      <c r="IZ18" s="186">
        <f t="shared" ref="IZ18:IZ44" si="336">COUNTIF(IT18:IX18,"recup")</f>
        <v>0</v>
      </c>
      <c r="JA18" s="168"/>
      <c r="JB18" s="168"/>
      <c r="JC18" s="168"/>
      <c r="JD18" s="168"/>
      <c r="JE18" s="168"/>
      <c r="JF18" s="168"/>
      <c r="JG18" s="168">
        <f t="shared" ref="JG18:JG44" si="337">COUNTIF(JB18:JF18,"CP")</f>
        <v>0</v>
      </c>
      <c r="JH18" s="186">
        <f t="shared" ref="JH18:JH44" si="338">COUNTIF(JB18:JF18,"recup")</f>
        <v>0</v>
      </c>
      <c r="JI18" s="168"/>
      <c r="JJ18" s="168"/>
      <c r="JK18" s="168"/>
      <c r="JL18" s="168"/>
      <c r="JM18" s="168"/>
      <c r="JN18" s="168"/>
      <c r="JO18" s="168">
        <f t="shared" ref="JO18:JO44" si="339">COUNTIF(JJ18:JN18,"CP")</f>
        <v>0</v>
      </c>
      <c r="JP18" s="186">
        <f t="shared" ref="JP18:JP44" si="340">COUNTIF(JJ18:JN18,"recup")</f>
        <v>0</v>
      </c>
      <c r="JQ18" s="168"/>
      <c r="JR18" s="168"/>
      <c r="JS18" s="168"/>
      <c r="JT18" s="168"/>
      <c r="JU18" s="168"/>
      <c r="JV18" s="168"/>
      <c r="JW18" s="168">
        <f t="shared" ref="JW18:JW44" si="341">COUNTIF(JR18:JV18,"CP")</f>
        <v>0</v>
      </c>
      <c r="JX18" s="226">
        <f t="shared" ref="JX18:JX44" si="342">COUNTIF(JR18:JV18,"recup")</f>
        <v>0</v>
      </c>
      <c r="JY18" s="225"/>
      <c r="JZ18" s="168"/>
      <c r="KA18" s="168"/>
      <c r="KB18" s="168"/>
      <c r="KC18" s="168"/>
      <c r="KD18" s="168"/>
      <c r="KE18" s="168">
        <f t="shared" ref="KE18:KE44" si="343">COUNTIF(JZ18:KD18,"CP")</f>
        <v>0</v>
      </c>
      <c r="KF18" s="186">
        <f t="shared" ref="KF18:KF44" si="344">COUNTIF(JZ18:KD18,"recup")</f>
        <v>0</v>
      </c>
      <c r="KG18" s="168"/>
      <c r="KH18" s="168"/>
      <c r="KI18" s="168"/>
      <c r="KJ18" s="168"/>
      <c r="KK18" s="168"/>
      <c r="KL18" s="168"/>
      <c r="KM18" s="168">
        <f t="shared" ref="KM18:KM44" si="345">COUNTIF(KH18:KL18,"CP")</f>
        <v>0</v>
      </c>
      <c r="KN18" s="186">
        <f t="shared" ref="KN18:KN44" si="346">COUNTIF(KH18:KL18,"recup")</f>
        <v>0</v>
      </c>
      <c r="KO18" s="168"/>
      <c r="KP18" s="168"/>
      <c r="KQ18" s="168"/>
      <c r="KR18" s="168"/>
      <c r="KS18" s="168"/>
      <c r="KT18" s="168"/>
      <c r="KU18" s="168">
        <f t="shared" ref="KU18:KU44" si="347">COUNTIF(KP18:KT18,"CP")</f>
        <v>0</v>
      </c>
      <c r="KV18" s="186">
        <f t="shared" ref="KV18:KV44" si="348">COUNTIF(KP18:KT18,"recup")</f>
        <v>0</v>
      </c>
      <c r="KW18" s="168"/>
      <c r="KX18" s="168"/>
      <c r="KY18" s="168"/>
      <c r="KZ18" s="168"/>
      <c r="LA18" s="168"/>
      <c r="LB18" s="168"/>
      <c r="LC18" s="168">
        <f t="shared" ref="LC18:LC44" si="349">COUNTIF(KX18:LB18,"CP")</f>
        <v>0</v>
      </c>
      <c r="LD18" s="226">
        <f t="shared" ref="LD18:LD44" si="350">COUNTIF(KX18:LB18,"recup")</f>
        <v>0</v>
      </c>
      <c r="LE18" s="225"/>
      <c r="LF18" s="168"/>
      <c r="LG18" s="168"/>
      <c r="LH18" s="168"/>
      <c r="LI18" s="168"/>
      <c r="LJ18" s="168"/>
      <c r="LK18" s="168">
        <f t="shared" ref="LK18:LK44" si="351">COUNTIF(LF18:LJ18,"CP")</f>
        <v>0</v>
      </c>
      <c r="LL18" s="186">
        <f t="shared" ref="LL18:LL44" si="352">COUNTIF(LF18:LJ18,"recup")</f>
        <v>0</v>
      </c>
      <c r="LM18" s="168"/>
      <c r="LN18" s="168"/>
      <c r="LO18" s="168"/>
      <c r="LP18" s="168"/>
      <c r="LQ18" s="168"/>
      <c r="LR18" s="168"/>
      <c r="LS18" s="168">
        <f t="shared" ref="LS18:LS44" si="353">COUNTIF(LN18:LR18,"CP")</f>
        <v>0</v>
      </c>
      <c r="LT18" s="186">
        <f t="shared" ref="LT18:LT44" si="354">COUNTIF(LN18:LR18,"recup")</f>
        <v>0</v>
      </c>
      <c r="LU18" s="168"/>
      <c r="LV18" s="168"/>
      <c r="LW18" s="168"/>
      <c r="LX18" s="168"/>
      <c r="LY18" s="168"/>
      <c r="LZ18" s="168"/>
      <c r="MA18" s="168">
        <f t="shared" ref="MA18:MA44" si="355">COUNTIF(LV18:LZ18,"CP")</f>
        <v>0</v>
      </c>
      <c r="MB18" s="186">
        <f t="shared" ref="MB18:MB44" si="356">COUNTIF(LV18:LZ18,"recup")</f>
        <v>0</v>
      </c>
      <c r="MC18" s="168"/>
      <c r="MD18" s="168"/>
      <c r="ME18" s="168"/>
      <c r="MF18" s="168"/>
      <c r="MG18" s="168"/>
      <c r="MH18" s="168"/>
      <c r="MI18" s="168">
        <f t="shared" ref="MI18:MI44" si="357">COUNTIF(MD18:MH18,"CP")</f>
        <v>0</v>
      </c>
      <c r="MJ18" s="226">
        <f t="shared" ref="MJ18:MJ44" si="358">COUNTIF(MD18:MH18,"recup")</f>
        <v>0</v>
      </c>
      <c r="MK18" s="225"/>
      <c r="ML18" s="168"/>
      <c r="MM18" s="168"/>
      <c r="MN18" s="168"/>
      <c r="MO18" s="168"/>
      <c r="MP18" s="168"/>
      <c r="MQ18" s="168">
        <f t="shared" ref="MQ18:MQ44" si="359">COUNTIF(ML18:MP18,"CP")</f>
        <v>0</v>
      </c>
      <c r="MR18" s="186">
        <f t="shared" ref="MR18:MR44" si="360">COUNTIF(ML18:MP18,"recup")</f>
        <v>0</v>
      </c>
      <c r="MS18" s="168"/>
      <c r="MT18" s="168"/>
      <c r="MU18" s="168"/>
      <c r="MV18" s="168"/>
      <c r="MW18" s="168"/>
      <c r="MX18" s="168"/>
      <c r="MY18" s="168">
        <f t="shared" ref="MY18:MY44" si="361">COUNTIF(MT18:MX18,"CP")</f>
        <v>0</v>
      </c>
      <c r="MZ18" s="186">
        <f t="shared" ref="MZ18:MZ44" si="362">COUNTIF(MT18:MX18,"recup")</f>
        <v>0</v>
      </c>
      <c r="NA18" s="168"/>
      <c r="NB18" s="168"/>
      <c r="NC18" s="168"/>
      <c r="ND18" s="168"/>
      <c r="NE18" s="168"/>
      <c r="NF18" s="168"/>
      <c r="NG18" s="168">
        <f t="shared" ref="NG18:NG44" si="363">COUNTIF(NB18:NF18,"CP")</f>
        <v>0</v>
      </c>
      <c r="NH18" s="186">
        <f t="shared" ref="NH18:NH44" si="364">COUNTIF(NB18:NF18,"recup")</f>
        <v>0</v>
      </c>
      <c r="NI18" s="168"/>
      <c r="NJ18" s="168"/>
      <c r="NK18" s="168"/>
      <c r="NL18" s="168"/>
      <c r="NM18" s="168"/>
      <c r="NN18" s="168"/>
      <c r="NO18" s="168">
        <f t="shared" ref="NO18:NO44" si="365">COUNTIF(NJ18:NN18,"CP")</f>
        <v>0</v>
      </c>
      <c r="NP18" s="186">
        <f t="shared" ref="NP18:NP44" si="366">COUNTIF(NJ18:NN18,"recup")</f>
        <v>0</v>
      </c>
      <c r="NQ18" s="167"/>
      <c r="NR18" s="168"/>
      <c r="NS18" s="168"/>
      <c r="NT18" s="168"/>
      <c r="NU18" s="168"/>
      <c r="NV18" s="168"/>
      <c r="NW18" s="168">
        <f t="shared" ref="NW18:NW44" si="367">COUNTIF(NR18:NV18,"CP")</f>
        <v>0</v>
      </c>
      <c r="NX18" s="226">
        <f t="shared" ref="NX18:NX44" si="368">COUNTIF(NR18:NV18,"recup")</f>
        <v>0</v>
      </c>
      <c r="NY18" s="167"/>
      <c r="NZ18" s="168"/>
      <c r="OA18" s="168"/>
      <c r="OB18" s="168"/>
      <c r="OC18" s="168"/>
      <c r="OD18" s="168"/>
      <c r="OE18" s="168">
        <f t="shared" ref="OE18:OE44" si="369">COUNTIF(NZ18:OD18,"CP")</f>
        <v>0</v>
      </c>
      <c r="OF18" s="186">
        <f t="shared" ref="OF18:OF44" si="370">COUNTIF(NZ18:OD18,"recup")</f>
        <v>0</v>
      </c>
      <c r="OG18" s="168"/>
      <c r="OH18" s="168"/>
      <c r="OI18" s="168"/>
      <c r="OJ18" s="168"/>
      <c r="OK18" s="168"/>
      <c r="OL18" s="168"/>
      <c r="OM18" s="168">
        <f t="shared" ref="OM18:OM44" si="371">COUNTIF(OH18:OL18,"CP")</f>
        <v>0</v>
      </c>
      <c r="ON18" s="186">
        <f t="shared" ref="ON18:ON44" si="372">COUNTIF(OH18:OL18,"recup")</f>
        <v>0</v>
      </c>
      <c r="OO18" s="168"/>
      <c r="OP18" s="168"/>
      <c r="OQ18" s="168"/>
      <c r="OR18" s="168"/>
      <c r="OS18" s="168"/>
      <c r="OT18" s="168"/>
      <c r="OU18" s="168">
        <f t="shared" ref="OU18:OU44" si="373">COUNTIF(OP18:OT18,"CP")</f>
        <v>0</v>
      </c>
      <c r="OV18" s="186">
        <f t="shared" ref="OV18:OV44" si="374">COUNTIF(OP18:OT18,"recup")</f>
        <v>0</v>
      </c>
      <c r="OW18" s="168"/>
      <c r="OX18" s="168"/>
      <c r="OY18" s="168"/>
      <c r="OZ18" s="168"/>
      <c r="PA18" s="168"/>
      <c r="PB18" s="168"/>
      <c r="PC18" s="168">
        <f t="shared" ref="PC18:PC44" si="375">COUNTIF(OX18:PB18,"CP")</f>
        <v>0</v>
      </c>
      <c r="PD18" s="226">
        <f t="shared" ref="PD18:PD44" si="376">COUNTIF(OX18:PB18,"recup")</f>
        <v>0</v>
      </c>
    </row>
    <row r="19" spans="1:420">
      <c r="A19" s="207" t="s">
        <v>84</v>
      </c>
      <c r="B19" s="199"/>
      <c r="C19" s="194">
        <f t="shared" si="273"/>
        <v>0</v>
      </c>
      <c r="D19" s="194">
        <f t="shared" si="274"/>
        <v>0</v>
      </c>
      <c r="E19" s="167"/>
      <c r="F19" s="168"/>
      <c r="G19" s="168"/>
      <c r="H19" s="168"/>
      <c r="I19" s="168"/>
      <c r="J19" s="168"/>
      <c r="K19" s="168">
        <f t="shared" si="275"/>
        <v>0</v>
      </c>
      <c r="L19" s="186">
        <f t="shared" si="276"/>
        <v>0</v>
      </c>
      <c r="M19" s="167"/>
      <c r="N19" s="168"/>
      <c r="O19" s="168"/>
      <c r="P19" s="168"/>
      <c r="Q19" s="168"/>
      <c r="R19" s="168"/>
      <c r="S19" s="168">
        <f t="shared" si="277"/>
        <v>0</v>
      </c>
      <c r="T19" s="186">
        <f t="shared" si="278"/>
        <v>0</v>
      </c>
      <c r="U19" s="167"/>
      <c r="V19" s="168"/>
      <c r="W19" s="168"/>
      <c r="X19" s="168"/>
      <c r="Y19" s="168"/>
      <c r="Z19" s="168"/>
      <c r="AA19" s="168">
        <f t="shared" si="279"/>
        <v>0</v>
      </c>
      <c r="AB19" s="186">
        <f t="shared" si="280"/>
        <v>0</v>
      </c>
      <c r="AC19" s="168"/>
      <c r="AD19" s="168"/>
      <c r="AE19" s="168"/>
      <c r="AF19" s="168"/>
      <c r="AG19" s="168"/>
      <c r="AH19" s="168"/>
      <c r="AI19" s="168">
        <f t="shared" si="281"/>
        <v>0</v>
      </c>
      <c r="AJ19" s="226">
        <f t="shared" si="282"/>
        <v>0</v>
      </c>
      <c r="AK19" s="225"/>
      <c r="AL19" s="168"/>
      <c r="AM19" s="168"/>
      <c r="AN19" s="168"/>
      <c r="AO19" s="168"/>
      <c r="AP19" s="182"/>
      <c r="AQ19" s="168">
        <f t="shared" si="283"/>
        <v>0</v>
      </c>
      <c r="AR19" s="186">
        <f t="shared" si="284"/>
        <v>0</v>
      </c>
      <c r="AS19" s="168"/>
      <c r="AT19" s="168"/>
      <c r="AU19" s="168"/>
      <c r="AV19" s="168"/>
      <c r="AW19" s="168"/>
      <c r="AX19" s="168"/>
      <c r="AY19" s="168">
        <f t="shared" si="285"/>
        <v>0</v>
      </c>
      <c r="AZ19" s="186">
        <f t="shared" si="286"/>
        <v>0</v>
      </c>
      <c r="BA19" s="168"/>
      <c r="BB19" s="168"/>
      <c r="BC19" s="168"/>
      <c r="BD19" s="168"/>
      <c r="BE19" s="168"/>
      <c r="BF19" s="168"/>
      <c r="BG19" s="168">
        <f t="shared" si="287"/>
        <v>0</v>
      </c>
      <c r="BH19" s="186">
        <f t="shared" si="288"/>
        <v>0</v>
      </c>
      <c r="BI19" s="168"/>
      <c r="BJ19" s="168"/>
      <c r="BK19" s="168"/>
      <c r="BL19" s="168"/>
      <c r="BM19" s="168"/>
      <c r="BN19" s="168"/>
      <c r="BO19" s="168">
        <f t="shared" si="289"/>
        <v>0</v>
      </c>
      <c r="BP19" s="186">
        <f t="shared" si="290"/>
        <v>0</v>
      </c>
      <c r="BQ19" s="182"/>
      <c r="BR19" s="168"/>
      <c r="BS19" s="168"/>
      <c r="BT19" s="168"/>
      <c r="BU19" s="168"/>
      <c r="BV19" s="168"/>
      <c r="BW19" s="168">
        <f t="shared" si="291"/>
        <v>0</v>
      </c>
      <c r="BX19" s="226">
        <f t="shared" si="292"/>
        <v>0</v>
      </c>
      <c r="BY19" s="232"/>
      <c r="BZ19" s="168"/>
      <c r="CA19" s="168"/>
      <c r="CB19" s="168"/>
      <c r="CC19" s="168"/>
      <c r="CD19" s="168"/>
      <c r="CE19" s="168">
        <f t="shared" si="293"/>
        <v>0</v>
      </c>
      <c r="CF19" s="186">
        <f t="shared" si="294"/>
        <v>0</v>
      </c>
      <c r="CG19" s="168"/>
      <c r="CH19" s="168"/>
      <c r="CI19" s="168"/>
      <c r="CJ19" s="168"/>
      <c r="CK19" s="168"/>
      <c r="CL19" s="168"/>
      <c r="CM19" s="168">
        <f t="shared" si="295"/>
        <v>0</v>
      </c>
      <c r="CN19" s="186">
        <f t="shared" si="296"/>
        <v>0</v>
      </c>
      <c r="CO19" s="168"/>
      <c r="CP19" s="168"/>
      <c r="CQ19" s="168"/>
      <c r="CR19" s="168"/>
      <c r="CS19" s="168"/>
      <c r="CT19" s="168"/>
      <c r="CU19" s="168">
        <f t="shared" si="297"/>
        <v>0</v>
      </c>
      <c r="CV19" s="186">
        <f t="shared" si="298"/>
        <v>0</v>
      </c>
      <c r="CW19" s="168"/>
      <c r="CX19" s="168"/>
      <c r="CY19" s="168"/>
      <c r="CZ19" s="168"/>
      <c r="DA19" s="168"/>
      <c r="DB19" s="168"/>
      <c r="DC19" s="168">
        <f t="shared" si="299"/>
        <v>0</v>
      </c>
      <c r="DD19" s="226">
        <f t="shared" si="300"/>
        <v>0</v>
      </c>
      <c r="DE19" s="225"/>
      <c r="DF19" s="168"/>
      <c r="DG19" s="168"/>
      <c r="DH19" s="168"/>
      <c r="DI19" s="168"/>
      <c r="DJ19" s="168"/>
      <c r="DK19" s="168">
        <f t="shared" si="301"/>
        <v>0</v>
      </c>
      <c r="DL19" s="186">
        <f t="shared" si="302"/>
        <v>0</v>
      </c>
      <c r="DM19" s="168"/>
      <c r="DN19" s="168"/>
      <c r="DO19" s="168"/>
      <c r="DP19" s="168"/>
      <c r="DQ19" s="168"/>
      <c r="DR19" s="168"/>
      <c r="DS19" s="168">
        <f t="shared" si="303"/>
        <v>0</v>
      </c>
      <c r="DT19" s="186">
        <f t="shared" si="304"/>
        <v>0</v>
      </c>
      <c r="DU19" s="168"/>
      <c r="DV19" s="168"/>
      <c r="DW19" s="168"/>
      <c r="DX19" s="168"/>
      <c r="DY19" s="168"/>
      <c r="DZ19" s="168"/>
      <c r="EA19" s="168">
        <f t="shared" si="305"/>
        <v>0</v>
      </c>
      <c r="EB19" s="186">
        <f t="shared" si="306"/>
        <v>0</v>
      </c>
      <c r="EC19" s="168"/>
      <c r="ED19" s="168"/>
      <c r="EE19" s="168"/>
      <c r="EF19" s="168"/>
      <c r="EG19" s="168"/>
      <c r="EH19" s="168"/>
      <c r="EI19" s="168">
        <f t="shared" si="307"/>
        <v>0</v>
      </c>
      <c r="EJ19" s="226">
        <f t="shared" si="308"/>
        <v>0</v>
      </c>
      <c r="EK19" s="225"/>
      <c r="EL19" s="168"/>
      <c r="EM19" s="168"/>
      <c r="EN19" s="168"/>
      <c r="EO19" s="168"/>
      <c r="EP19" s="168"/>
      <c r="EQ19" s="168">
        <f t="shared" si="309"/>
        <v>0</v>
      </c>
      <c r="ER19" s="186">
        <f t="shared" si="310"/>
        <v>0</v>
      </c>
      <c r="ES19" s="168"/>
      <c r="ET19" s="168"/>
      <c r="EU19" s="168"/>
      <c r="EV19" s="168"/>
      <c r="EW19" s="168"/>
      <c r="EX19" s="168"/>
      <c r="EY19" s="168">
        <f t="shared" si="311"/>
        <v>0</v>
      </c>
      <c r="EZ19" s="186">
        <f t="shared" si="312"/>
        <v>0</v>
      </c>
      <c r="FA19" s="168"/>
      <c r="FB19" s="168"/>
      <c r="FC19" s="168"/>
      <c r="FD19" s="168"/>
      <c r="FE19" s="168"/>
      <c r="FF19" s="168"/>
      <c r="FG19" s="168">
        <f t="shared" si="313"/>
        <v>0</v>
      </c>
      <c r="FH19" s="186">
        <f t="shared" si="314"/>
        <v>0</v>
      </c>
      <c r="FI19" s="168"/>
      <c r="FJ19" s="168"/>
      <c r="FK19" s="168"/>
      <c r="FL19" s="168"/>
      <c r="FM19" s="168"/>
      <c r="FN19" s="168"/>
      <c r="FO19" s="168">
        <f t="shared" si="315"/>
        <v>0</v>
      </c>
      <c r="FP19" s="186">
        <f t="shared" si="316"/>
        <v>0</v>
      </c>
      <c r="FQ19" s="168"/>
      <c r="FR19" s="168"/>
      <c r="FS19" s="168"/>
      <c r="FT19" s="168"/>
      <c r="FU19" s="168"/>
      <c r="FV19" s="168"/>
      <c r="FW19" s="168">
        <f t="shared" si="317"/>
        <v>0</v>
      </c>
      <c r="FX19" s="226">
        <f t="shared" si="318"/>
        <v>0</v>
      </c>
      <c r="FY19" s="225"/>
      <c r="FZ19" s="168"/>
      <c r="GA19" s="168"/>
      <c r="GB19" s="168"/>
      <c r="GC19" s="168"/>
      <c r="GD19" s="168"/>
      <c r="GE19" s="168">
        <f t="shared" si="319"/>
        <v>0</v>
      </c>
      <c r="GF19" s="186">
        <f t="shared" si="320"/>
        <v>0</v>
      </c>
      <c r="GG19" s="168"/>
      <c r="GH19" s="168"/>
      <c r="GI19" s="168"/>
      <c r="GJ19" s="168"/>
      <c r="GK19" s="168"/>
      <c r="GL19" s="168"/>
      <c r="GM19" s="168">
        <f t="shared" si="321"/>
        <v>0</v>
      </c>
      <c r="GN19" s="186">
        <f t="shared" si="322"/>
        <v>0</v>
      </c>
      <c r="GO19" s="168"/>
      <c r="GP19" s="168"/>
      <c r="GQ19" s="168"/>
      <c r="GR19" s="168"/>
      <c r="GS19" s="168"/>
      <c r="GT19" s="168"/>
      <c r="GU19" s="168">
        <f t="shared" si="323"/>
        <v>0</v>
      </c>
      <c r="GV19" s="186">
        <f t="shared" si="324"/>
        <v>0</v>
      </c>
      <c r="GW19" s="168"/>
      <c r="GX19" s="168"/>
      <c r="GY19" s="168"/>
      <c r="GZ19" s="168"/>
      <c r="HA19" s="168"/>
      <c r="HB19" s="168"/>
      <c r="HC19" s="168">
        <f t="shared" si="325"/>
        <v>0</v>
      </c>
      <c r="HD19" s="226">
        <f t="shared" si="326"/>
        <v>0</v>
      </c>
      <c r="HE19" s="225"/>
      <c r="HF19" s="168"/>
      <c r="HG19" s="168"/>
      <c r="HH19" s="168"/>
      <c r="HI19" s="168"/>
      <c r="HJ19" s="168"/>
      <c r="HK19" s="168">
        <f t="shared" si="327"/>
        <v>0</v>
      </c>
      <c r="HL19" s="186">
        <f t="shared" si="328"/>
        <v>0</v>
      </c>
      <c r="HM19" s="168"/>
      <c r="HN19" s="168"/>
      <c r="HO19" s="168"/>
      <c r="HP19" s="168"/>
      <c r="HQ19" s="168"/>
      <c r="HR19" s="168"/>
      <c r="HS19" s="168">
        <f t="shared" si="329"/>
        <v>0</v>
      </c>
      <c r="HT19" s="186">
        <f t="shared" si="330"/>
        <v>0</v>
      </c>
      <c r="HU19" s="168"/>
      <c r="HV19" s="168"/>
      <c r="HW19" s="168"/>
      <c r="HX19" s="168"/>
      <c r="HY19" s="168"/>
      <c r="HZ19" s="168"/>
      <c r="IA19" s="168">
        <f t="shared" si="331"/>
        <v>0</v>
      </c>
      <c r="IB19" s="186">
        <f t="shared" si="332"/>
        <v>0</v>
      </c>
      <c r="IC19" s="168"/>
      <c r="ID19" s="168"/>
      <c r="IE19" s="168"/>
      <c r="IF19" s="168"/>
      <c r="IG19" s="168"/>
      <c r="IH19" s="168"/>
      <c r="II19" s="168">
        <f t="shared" si="333"/>
        <v>0</v>
      </c>
      <c r="IJ19" s="226">
        <f t="shared" si="334"/>
        <v>0</v>
      </c>
      <c r="IK19" s="225"/>
      <c r="IL19" s="168"/>
      <c r="IM19" s="168"/>
      <c r="IN19" s="168"/>
      <c r="IO19" s="168"/>
      <c r="IP19" s="168"/>
      <c r="IQ19" s="168">
        <f t="shared" si="167"/>
        <v>0</v>
      </c>
      <c r="IR19" s="186">
        <f t="shared" si="168"/>
        <v>0</v>
      </c>
      <c r="IS19" s="168"/>
      <c r="IT19" s="168"/>
      <c r="IU19" s="168"/>
      <c r="IV19" s="168"/>
      <c r="IW19" s="168"/>
      <c r="IX19" s="168"/>
      <c r="IY19" s="168">
        <f t="shared" si="335"/>
        <v>0</v>
      </c>
      <c r="IZ19" s="186">
        <f t="shared" si="336"/>
        <v>0</v>
      </c>
      <c r="JA19" s="168"/>
      <c r="JB19" s="168"/>
      <c r="JC19" s="168"/>
      <c r="JD19" s="168"/>
      <c r="JE19" s="168"/>
      <c r="JF19" s="168"/>
      <c r="JG19" s="168">
        <f t="shared" si="337"/>
        <v>0</v>
      </c>
      <c r="JH19" s="186">
        <f t="shared" si="338"/>
        <v>0</v>
      </c>
      <c r="JI19" s="168"/>
      <c r="JJ19" s="168"/>
      <c r="JK19" s="168"/>
      <c r="JL19" s="168"/>
      <c r="JM19" s="168"/>
      <c r="JN19" s="168"/>
      <c r="JO19" s="168">
        <f t="shared" si="339"/>
        <v>0</v>
      </c>
      <c r="JP19" s="186">
        <f t="shared" si="340"/>
        <v>0</v>
      </c>
      <c r="JQ19" s="168"/>
      <c r="JR19" s="168"/>
      <c r="JS19" s="168"/>
      <c r="JT19" s="168"/>
      <c r="JU19" s="168"/>
      <c r="JV19" s="168"/>
      <c r="JW19" s="168">
        <f t="shared" si="341"/>
        <v>0</v>
      </c>
      <c r="JX19" s="226">
        <f t="shared" si="342"/>
        <v>0</v>
      </c>
      <c r="JY19" s="225"/>
      <c r="JZ19" s="168"/>
      <c r="KA19" s="168"/>
      <c r="KB19" s="168"/>
      <c r="KC19" s="168"/>
      <c r="KD19" s="168"/>
      <c r="KE19" s="168">
        <f t="shared" si="343"/>
        <v>0</v>
      </c>
      <c r="KF19" s="186">
        <f t="shared" si="344"/>
        <v>0</v>
      </c>
      <c r="KG19" s="168"/>
      <c r="KH19" s="168"/>
      <c r="KI19" s="168"/>
      <c r="KJ19" s="168"/>
      <c r="KK19" s="168"/>
      <c r="KL19" s="168"/>
      <c r="KM19" s="168">
        <f t="shared" si="345"/>
        <v>0</v>
      </c>
      <c r="KN19" s="186">
        <f t="shared" si="346"/>
        <v>0</v>
      </c>
      <c r="KO19" s="168"/>
      <c r="KP19" s="168"/>
      <c r="KQ19" s="168"/>
      <c r="KR19" s="168"/>
      <c r="KS19" s="168"/>
      <c r="KT19" s="168"/>
      <c r="KU19" s="168">
        <f t="shared" si="347"/>
        <v>0</v>
      </c>
      <c r="KV19" s="186">
        <f t="shared" si="348"/>
        <v>0</v>
      </c>
      <c r="KW19" s="168"/>
      <c r="KX19" s="168"/>
      <c r="KY19" s="168"/>
      <c r="KZ19" s="168"/>
      <c r="LA19" s="168"/>
      <c r="LB19" s="168"/>
      <c r="LC19" s="168">
        <f t="shared" si="349"/>
        <v>0</v>
      </c>
      <c r="LD19" s="226">
        <f t="shared" si="350"/>
        <v>0</v>
      </c>
      <c r="LE19" s="225"/>
      <c r="LF19" s="168"/>
      <c r="LG19" s="168"/>
      <c r="LH19" s="168"/>
      <c r="LI19" s="168"/>
      <c r="LJ19" s="168"/>
      <c r="LK19" s="168">
        <f t="shared" si="351"/>
        <v>0</v>
      </c>
      <c r="LL19" s="186">
        <f t="shared" si="352"/>
        <v>0</v>
      </c>
      <c r="LM19" s="168"/>
      <c r="LN19" s="168"/>
      <c r="LO19" s="168"/>
      <c r="LP19" s="168"/>
      <c r="LQ19" s="168"/>
      <c r="LR19" s="168"/>
      <c r="LS19" s="168">
        <f t="shared" si="353"/>
        <v>0</v>
      </c>
      <c r="LT19" s="186">
        <f t="shared" si="354"/>
        <v>0</v>
      </c>
      <c r="LU19" s="168"/>
      <c r="LV19" s="168"/>
      <c r="LW19" s="168"/>
      <c r="LX19" s="168"/>
      <c r="LY19" s="168"/>
      <c r="LZ19" s="168"/>
      <c r="MA19" s="168">
        <f t="shared" si="355"/>
        <v>0</v>
      </c>
      <c r="MB19" s="186">
        <f t="shared" si="356"/>
        <v>0</v>
      </c>
      <c r="MC19" s="168"/>
      <c r="MD19" s="168"/>
      <c r="ME19" s="168"/>
      <c r="MF19" s="168"/>
      <c r="MG19" s="168"/>
      <c r="MH19" s="168"/>
      <c r="MI19" s="168">
        <f t="shared" si="357"/>
        <v>0</v>
      </c>
      <c r="MJ19" s="226">
        <f t="shared" si="358"/>
        <v>0</v>
      </c>
      <c r="MK19" s="225"/>
      <c r="ML19" s="168"/>
      <c r="MM19" s="168"/>
      <c r="MN19" s="168"/>
      <c r="MO19" s="168"/>
      <c r="MP19" s="168"/>
      <c r="MQ19" s="168">
        <f t="shared" si="359"/>
        <v>0</v>
      </c>
      <c r="MR19" s="186">
        <f t="shared" si="360"/>
        <v>0</v>
      </c>
      <c r="MS19" s="168"/>
      <c r="MT19" s="168"/>
      <c r="MU19" s="168"/>
      <c r="MV19" s="168"/>
      <c r="MW19" s="168"/>
      <c r="MX19" s="168"/>
      <c r="MY19" s="168">
        <f t="shared" si="361"/>
        <v>0</v>
      </c>
      <c r="MZ19" s="186">
        <f t="shared" si="362"/>
        <v>0</v>
      </c>
      <c r="NA19" s="168"/>
      <c r="NB19" s="168"/>
      <c r="NC19" s="168"/>
      <c r="ND19" s="168"/>
      <c r="NE19" s="168"/>
      <c r="NF19" s="168"/>
      <c r="NG19" s="168">
        <f t="shared" si="363"/>
        <v>0</v>
      </c>
      <c r="NH19" s="186">
        <f t="shared" si="364"/>
        <v>0</v>
      </c>
      <c r="NI19" s="168"/>
      <c r="NJ19" s="168"/>
      <c r="NK19" s="168"/>
      <c r="NL19" s="168"/>
      <c r="NM19" s="168"/>
      <c r="NN19" s="168"/>
      <c r="NO19" s="168">
        <f t="shared" si="365"/>
        <v>0</v>
      </c>
      <c r="NP19" s="186">
        <f t="shared" si="366"/>
        <v>0</v>
      </c>
      <c r="NQ19" s="167"/>
      <c r="NR19" s="168"/>
      <c r="NS19" s="168"/>
      <c r="NT19" s="168"/>
      <c r="NU19" s="168"/>
      <c r="NV19" s="168"/>
      <c r="NW19" s="168">
        <f t="shared" si="367"/>
        <v>0</v>
      </c>
      <c r="NX19" s="226">
        <f t="shared" si="368"/>
        <v>0</v>
      </c>
      <c r="NY19" s="167"/>
      <c r="NZ19" s="168"/>
      <c r="OA19" s="168"/>
      <c r="OB19" s="168"/>
      <c r="OC19" s="168"/>
      <c r="OD19" s="168"/>
      <c r="OE19" s="168">
        <f t="shared" si="369"/>
        <v>0</v>
      </c>
      <c r="OF19" s="186">
        <f t="shared" si="370"/>
        <v>0</v>
      </c>
      <c r="OG19" s="168"/>
      <c r="OH19" s="168"/>
      <c r="OI19" s="168"/>
      <c r="OJ19" s="168"/>
      <c r="OK19" s="168"/>
      <c r="OL19" s="168"/>
      <c r="OM19" s="168">
        <f t="shared" si="371"/>
        <v>0</v>
      </c>
      <c r="ON19" s="186">
        <f t="shared" si="372"/>
        <v>0</v>
      </c>
      <c r="OO19" s="168"/>
      <c r="OP19" s="168"/>
      <c r="OQ19" s="168"/>
      <c r="OR19" s="168"/>
      <c r="OS19" s="168"/>
      <c r="OT19" s="168"/>
      <c r="OU19" s="168">
        <f t="shared" si="373"/>
        <v>0</v>
      </c>
      <c r="OV19" s="186">
        <f t="shared" si="374"/>
        <v>0</v>
      </c>
      <c r="OW19" s="168"/>
      <c r="OX19" s="168"/>
      <c r="OY19" s="168"/>
      <c r="OZ19" s="168"/>
      <c r="PA19" s="168"/>
      <c r="PB19" s="168"/>
      <c r="PC19" s="168">
        <f t="shared" si="375"/>
        <v>0</v>
      </c>
      <c r="PD19" s="226">
        <f t="shared" si="376"/>
        <v>0</v>
      </c>
    </row>
    <row r="20" spans="1:420">
      <c r="A20" s="207" t="s">
        <v>85</v>
      </c>
      <c r="B20" s="199"/>
      <c r="C20" s="194">
        <f t="shared" si="273"/>
        <v>0</v>
      </c>
      <c r="D20" s="194">
        <f t="shared" si="274"/>
        <v>0</v>
      </c>
      <c r="E20" s="167"/>
      <c r="F20" s="168"/>
      <c r="G20" s="168"/>
      <c r="H20" s="168"/>
      <c r="I20" s="168"/>
      <c r="J20" s="168"/>
      <c r="K20" s="168">
        <f t="shared" si="275"/>
        <v>0</v>
      </c>
      <c r="L20" s="186">
        <f t="shared" si="276"/>
        <v>0</v>
      </c>
      <c r="M20" s="167"/>
      <c r="N20" s="168"/>
      <c r="O20" s="168"/>
      <c r="P20" s="168"/>
      <c r="Q20" s="168"/>
      <c r="R20" s="168"/>
      <c r="S20" s="168">
        <f t="shared" si="277"/>
        <v>0</v>
      </c>
      <c r="T20" s="186">
        <f t="shared" si="278"/>
        <v>0</v>
      </c>
      <c r="U20" s="167"/>
      <c r="V20" s="168"/>
      <c r="W20" s="168"/>
      <c r="X20" s="168"/>
      <c r="Y20" s="168"/>
      <c r="Z20" s="168"/>
      <c r="AA20" s="168">
        <f t="shared" si="279"/>
        <v>0</v>
      </c>
      <c r="AB20" s="186">
        <f t="shared" si="280"/>
        <v>0</v>
      </c>
      <c r="AC20" s="168"/>
      <c r="AD20" s="168"/>
      <c r="AE20" s="168"/>
      <c r="AF20" s="168"/>
      <c r="AG20" s="168"/>
      <c r="AH20" s="168"/>
      <c r="AI20" s="168">
        <f t="shared" si="281"/>
        <v>0</v>
      </c>
      <c r="AJ20" s="226">
        <f t="shared" si="282"/>
        <v>0</v>
      </c>
      <c r="AK20" s="225"/>
      <c r="AL20" s="168"/>
      <c r="AM20" s="168"/>
      <c r="AN20" s="168"/>
      <c r="AO20" s="168"/>
      <c r="AP20" s="182"/>
      <c r="AQ20" s="168">
        <f t="shared" si="283"/>
        <v>0</v>
      </c>
      <c r="AR20" s="186">
        <f t="shared" si="284"/>
        <v>0</v>
      </c>
      <c r="AS20" s="168"/>
      <c r="AT20" s="168"/>
      <c r="AU20" s="168"/>
      <c r="AV20" s="168"/>
      <c r="AW20" s="168"/>
      <c r="AX20" s="168"/>
      <c r="AY20" s="168">
        <f t="shared" si="285"/>
        <v>0</v>
      </c>
      <c r="AZ20" s="186">
        <f t="shared" si="286"/>
        <v>0</v>
      </c>
      <c r="BA20" s="168"/>
      <c r="BB20" s="168"/>
      <c r="BC20" s="168"/>
      <c r="BD20" s="168"/>
      <c r="BE20" s="168"/>
      <c r="BF20" s="168"/>
      <c r="BG20" s="168">
        <f t="shared" si="287"/>
        <v>0</v>
      </c>
      <c r="BH20" s="186">
        <f t="shared" si="288"/>
        <v>0</v>
      </c>
      <c r="BI20" s="168"/>
      <c r="BJ20" s="168"/>
      <c r="BK20" s="168"/>
      <c r="BL20" s="168"/>
      <c r="BM20" s="168"/>
      <c r="BN20" s="168"/>
      <c r="BO20" s="168">
        <f t="shared" si="289"/>
        <v>0</v>
      </c>
      <c r="BP20" s="186">
        <f t="shared" si="290"/>
        <v>0</v>
      </c>
      <c r="BQ20" s="182"/>
      <c r="BR20" s="168"/>
      <c r="BS20" s="168"/>
      <c r="BT20" s="168"/>
      <c r="BU20" s="168"/>
      <c r="BV20" s="168"/>
      <c r="BW20" s="168">
        <f t="shared" si="291"/>
        <v>0</v>
      </c>
      <c r="BX20" s="226">
        <f t="shared" si="292"/>
        <v>0</v>
      </c>
      <c r="BY20" s="232"/>
      <c r="BZ20" s="168"/>
      <c r="CA20" s="168"/>
      <c r="CB20" s="168"/>
      <c r="CC20" s="168"/>
      <c r="CD20" s="168"/>
      <c r="CE20" s="168">
        <f t="shared" si="293"/>
        <v>0</v>
      </c>
      <c r="CF20" s="186">
        <f t="shared" si="294"/>
        <v>0</v>
      </c>
      <c r="CG20" s="168"/>
      <c r="CH20" s="168"/>
      <c r="CI20" s="168"/>
      <c r="CJ20" s="168"/>
      <c r="CK20" s="168"/>
      <c r="CL20" s="168"/>
      <c r="CM20" s="168">
        <f t="shared" si="295"/>
        <v>0</v>
      </c>
      <c r="CN20" s="186">
        <f t="shared" si="296"/>
        <v>0</v>
      </c>
      <c r="CO20" s="168"/>
      <c r="CP20" s="168"/>
      <c r="CQ20" s="168"/>
      <c r="CR20" s="168"/>
      <c r="CS20" s="168"/>
      <c r="CT20" s="168"/>
      <c r="CU20" s="168">
        <f t="shared" si="297"/>
        <v>0</v>
      </c>
      <c r="CV20" s="186">
        <f t="shared" si="298"/>
        <v>0</v>
      </c>
      <c r="CW20" s="168"/>
      <c r="CX20" s="168"/>
      <c r="CY20" s="168"/>
      <c r="CZ20" s="168"/>
      <c r="DA20" s="168"/>
      <c r="DB20" s="168"/>
      <c r="DC20" s="168">
        <f t="shared" si="299"/>
        <v>0</v>
      </c>
      <c r="DD20" s="226">
        <f t="shared" si="300"/>
        <v>0</v>
      </c>
      <c r="DE20" s="225"/>
      <c r="DF20" s="168"/>
      <c r="DG20" s="168"/>
      <c r="DH20" s="168"/>
      <c r="DI20" s="168"/>
      <c r="DJ20" s="168"/>
      <c r="DK20" s="168">
        <f t="shared" si="301"/>
        <v>0</v>
      </c>
      <c r="DL20" s="186">
        <f t="shared" si="302"/>
        <v>0</v>
      </c>
      <c r="DM20" s="168"/>
      <c r="DN20" s="168"/>
      <c r="DO20" s="168"/>
      <c r="DP20" s="168"/>
      <c r="DQ20" s="168"/>
      <c r="DR20" s="168"/>
      <c r="DS20" s="168">
        <f t="shared" si="303"/>
        <v>0</v>
      </c>
      <c r="DT20" s="186">
        <f t="shared" si="304"/>
        <v>0</v>
      </c>
      <c r="DU20" s="168"/>
      <c r="DV20" s="168"/>
      <c r="DW20" s="168"/>
      <c r="DX20" s="168"/>
      <c r="DY20" s="168"/>
      <c r="DZ20" s="168"/>
      <c r="EA20" s="168">
        <f t="shared" si="305"/>
        <v>0</v>
      </c>
      <c r="EB20" s="186">
        <f t="shared" si="306"/>
        <v>0</v>
      </c>
      <c r="EC20" s="168"/>
      <c r="ED20" s="168"/>
      <c r="EE20" s="168"/>
      <c r="EF20" s="168"/>
      <c r="EG20" s="168"/>
      <c r="EH20" s="168"/>
      <c r="EI20" s="168">
        <f t="shared" si="307"/>
        <v>0</v>
      </c>
      <c r="EJ20" s="226">
        <f t="shared" si="308"/>
        <v>0</v>
      </c>
      <c r="EK20" s="225"/>
      <c r="EL20" s="168"/>
      <c r="EM20" s="168"/>
      <c r="EN20" s="168"/>
      <c r="EO20" s="168"/>
      <c r="EP20" s="168"/>
      <c r="EQ20" s="168">
        <f t="shared" si="309"/>
        <v>0</v>
      </c>
      <c r="ER20" s="186">
        <f t="shared" si="310"/>
        <v>0</v>
      </c>
      <c r="ES20" s="168"/>
      <c r="ET20" s="168"/>
      <c r="EU20" s="168"/>
      <c r="EV20" s="168"/>
      <c r="EW20" s="168"/>
      <c r="EX20" s="168"/>
      <c r="EY20" s="168">
        <f t="shared" si="311"/>
        <v>0</v>
      </c>
      <c r="EZ20" s="186">
        <f t="shared" si="312"/>
        <v>0</v>
      </c>
      <c r="FA20" s="168"/>
      <c r="FB20" s="168"/>
      <c r="FC20" s="168"/>
      <c r="FD20" s="168"/>
      <c r="FE20" s="168"/>
      <c r="FF20" s="168"/>
      <c r="FG20" s="168">
        <f t="shared" si="313"/>
        <v>0</v>
      </c>
      <c r="FH20" s="186">
        <f t="shared" si="314"/>
        <v>0</v>
      </c>
      <c r="FI20" s="168"/>
      <c r="FJ20" s="168"/>
      <c r="FK20" s="168"/>
      <c r="FL20" s="168"/>
      <c r="FM20" s="168"/>
      <c r="FN20" s="168"/>
      <c r="FO20" s="168">
        <f t="shared" si="315"/>
        <v>0</v>
      </c>
      <c r="FP20" s="186">
        <f t="shared" si="316"/>
        <v>0</v>
      </c>
      <c r="FQ20" s="168"/>
      <c r="FR20" s="168"/>
      <c r="FS20" s="168"/>
      <c r="FT20" s="168"/>
      <c r="FU20" s="168"/>
      <c r="FV20" s="168"/>
      <c r="FW20" s="168">
        <f t="shared" si="317"/>
        <v>0</v>
      </c>
      <c r="FX20" s="226">
        <f t="shared" si="318"/>
        <v>0</v>
      </c>
      <c r="FY20" s="225"/>
      <c r="FZ20" s="168"/>
      <c r="GA20" s="168"/>
      <c r="GB20" s="168"/>
      <c r="GC20" s="168"/>
      <c r="GD20" s="168"/>
      <c r="GE20" s="168">
        <f t="shared" si="319"/>
        <v>0</v>
      </c>
      <c r="GF20" s="186">
        <f t="shared" si="320"/>
        <v>0</v>
      </c>
      <c r="GG20" s="168"/>
      <c r="GH20" s="168"/>
      <c r="GI20" s="168"/>
      <c r="GJ20" s="168"/>
      <c r="GK20" s="168"/>
      <c r="GL20" s="168"/>
      <c r="GM20" s="168">
        <f t="shared" si="321"/>
        <v>0</v>
      </c>
      <c r="GN20" s="186">
        <f t="shared" si="322"/>
        <v>0</v>
      </c>
      <c r="GO20" s="168"/>
      <c r="GP20" s="168"/>
      <c r="GQ20" s="168"/>
      <c r="GR20" s="168"/>
      <c r="GS20" s="168"/>
      <c r="GT20" s="168"/>
      <c r="GU20" s="168">
        <f t="shared" si="323"/>
        <v>0</v>
      </c>
      <c r="GV20" s="186">
        <f t="shared" si="324"/>
        <v>0</v>
      </c>
      <c r="GW20" s="168"/>
      <c r="GX20" s="168"/>
      <c r="GY20" s="168"/>
      <c r="GZ20" s="168"/>
      <c r="HA20" s="168"/>
      <c r="HB20" s="168"/>
      <c r="HC20" s="168">
        <f t="shared" si="325"/>
        <v>0</v>
      </c>
      <c r="HD20" s="226">
        <f t="shared" si="326"/>
        <v>0</v>
      </c>
      <c r="HE20" s="225"/>
      <c r="HF20" s="168"/>
      <c r="HG20" s="168"/>
      <c r="HH20" s="168"/>
      <c r="HI20" s="168"/>
      <c r="HJ20" s="168"/>
      <c r="HK20" s="168">
        <f t="shared" si="327"/>
        <v>0</v>
      </c>
      <c r="HL20" s="186">
        <f t="shared" si="328"/>
        <v>0</v>
      </c>
      <c r="HM20" s="168"/>
      <c r="HN20" s="168"/>
      <c r="HO20" s="168"/>
      <c r="HP20" s="168"/>
      <c r="HQ20" s="168"/>
      <c r="HR20" s="168"/>
      <c r="HS20" s="168">
        <f t="shared" si="329"/>
        <v>0</v>
      </c>
      <c r="HT20" s="186">
        <f t="shared" si="330"/>
        <v>0</v>
      </c>
      <c r="HU20" s="168"/>
      <c r="HV20" s="168"/>
      <c r="HW20" s="168"/>
      <c r="HX20" s="168"/>
      <c r="HY20" s="168"/>
      <c r="HZ20" s="168"/>
      <c r="IA20" s="168">
        <f t="shared" si="331"/>
        <v>0</v>
      </c>
      <c r="IB20" s="186">
        <f t="shared" si="332"/>
        <v>0</v>
      </c>
      <c r="IC20" s="168"/>
      <c r="ID20" s="168"/>
      <c r="IE20" s="168"/>
      <c r="IF20" s="168"/>
      <c r="IG20" s="168"/>
      <c r="IH20" s="168"/>
      <c r="II20" s="168">
        <f t="shared" si="333"/>
        <v>0</v>
      </c>
      <c r="IJ20" s="226">
        <f t="shared" si="334"/>
        <v>0</v>
      </c>
      <c r="IK20" s="225"/>
      <c r="IL20" s="168"/>
      <c r="IM20" s="168"/>
      <c r="IN20" s="168"/>
      <c r="IO20" s="168"/>
      <c r="IP20" s="168"/>
      <c r="IQ20" s="168">
        <f t="shared" si="167"/>
        <v>0</v>
      </c>
      <c r="IR20" s="186">
        <f t="shared" si="168"/>
        <v>0</v>
      </c>
      <c r="IS20" s="168"/>
      <c r="IT20" s="168"/>
      <c r="IU20" s="168"/>
      <c r="IV20" s="168"/>
      <c r="IW20" s="168"/>
      <c r="IX20" s="168"/>
      <c r="IY20" s="168">
        <f t="shared" si="335"/>
        <v>0</v>
      </c>
      <c r="IZ20" s="186">
        <f t="shared" si="336"/>
        <v>0</v>
      </c>
      <c r="JA20" s="168"/>
      <c r="JB20" s="168"/>
      <c r="JC20" s="168"/>
      <c r="JD20" s="168"/>
      <c r="JE20" s="168"/>
      <c r="JF20" s="168"/>
      <c r="JG20" s="168">
        <f t="shared" si="337"/>
        <v>0</v>
      </c>
      <c r="JH20" s="186">
        <f t="shared" si="338"/>
        <v>0</v>
      </c>
      <c r="JI20" s="168"/>
      <c r="JJ20" s="168"/>
      <c r="JK20" s="168"/>
      <c r="JL20" s="168"/>
      <c r="JM20" s="168"/>
      <c r="JN20" s="168"/>
      <c r="JO20" s="168">
        <f t="shared" si="339"/>
        <v>0</v>
      </c>
      <c r="JP20" s="186">
        <f t="shared" si="340"/>
        <v>0</v>
      </c>
      <c r="JQ20" s="168"/>
      <c r="JR20" s="168"/>
      <c r="JS20" s="168"/>
      <c r="JT20" s="168"/>
      <c r="JU20" s="168"/>
      <c r="JV20" s="168"/>
      <c r="JW20" s="168">
        <f t="shared" si="341"/>
        <v>0</v>
      </c>
      <c r="JX20" s="226">
        <f t="shared" si="342"/>
        <v>0</v>
      </c>
      <c r="JY20" s="225"/>
      <c r="JZ20" s="168"/>
      <c r="KA20" s="168"/>
      <c r="KB20" s="168"/>
      <c r="KC20" s="168"/>
      <c r="KD20" s="168"/>
      <c r="KE20" s="168">
        <f t="shared" si="343"/>
        <v>0</v>
      </c>
      <c r="KF20" s="186">
        <f t="shared" si="344"/>
        <v>0</v>
      </c>
      <c r="KG20" s="168"/>
      <c r="KH20" s="168"/>
      <c r="KI20" s="168"/>
      <c r="KJ20" s="168"/>
      <c r="KK20" s="168"/>
      <c r="KL20" s="168"/>
      <c r="KM20" s="168">
        <f t="shared" si="345"/>
        <v>0</v>
      </c>
      <c r="KN20" s="186">
        <f t="shared" si="346"/>
        <v>0</v>
      </c>
      <c r="KO20" s="168"/>
      <c r="KP20" s="168"/>
      <c r="KQ20" s="168"/>
      <c r="KR20" s="168"/>
      <c r="KS20" s="168"/>
      <c r="KT20" s="168"/>
      <c r="KU20" s="168">
        <f t="shared" si="347"/>
        <v>0</v>
      </c>
      <c r="KV20" s="186">
        <f t="shared" si="348"/>
        <v>0</v>
      </c>
      <c r="KW20" s="168"/>
      <c r="KX20" s="168"/>
      <c r="KY20" s="168"/>
      <c r="KZ20" s="168"/>
      <c r="LA20" s="168"/>
      <c r="LB20" s="168"/>
      <c r="LC20" s="168">
        <f t="shared" si="349"/>
        <v>0</v>
      </c>
      <c r="LD20" s="226">
        <f t="shared" si="350"/>
        <v>0</v>
      </c>
      <c r="LE20" s="225"/>
      <c r="LF20" s="168"/>
      <c r="LG20" s="168"/>
      <c r="LH20" s="168"/>
      <c r="LI20" s="168"/>
      <c r="LJ20" s="168"/>
      <c r="LK20" s="168">
        <f t="shared" si="351"/>
        <v>0</v>
      </c>
      <c r="LL20" s="186">
        <f t="shared" si="352"/>
        <v>0</v>
      </c>
      <c r="LM20" s="168"/>
      <c r="LN20" s="168"/>
      <c r="LO20" s="168"/>
      <c r="LP20" s="168"/>
      <c r="LQ20" s="168"/>
      <c r="LR20" s="168"/>
      <c r="LS20" s="168">
        <f t="shared" si="353"/>
        <v>0</v>
      </c>
      <c r="LT20" s="186">
        <f t="shared" si="354"/>
        <v>0</v>
      </c>
      <c r="LU20" s="168"/>
      <c r="LV20" s="168"/>
      <c r="LW20" s="168"/>
      <c r="LX20" s="168"/>
      <c r="LY20" s="168"/>
      <c r="LZ20" s="168"/>
      <c r="MA20" s="168">
        <f t="shared" si="355"/>
        <v>0</v>
      </c>
      <c r="MB20" s="186">
        <f t="shared" si="356"/>
        <v>0</v>
      </c>
      <c r="MC20" s="168"/>
      <c r="MD20" s="168"/>
      <c r="ME20" s="168"/>
      <c r="MF20" s="168"/>
      <c r="MG20" s="168"/>
      <c r="MH20" s="168"/>
      <c r="MI20" s="168">
        <f t="shared" si="357"/>
        <v>0</v>
      </c>
      <c r="MJ20" s="226">
        <f t="shared" si="358"/>
        <v>0</v>
      </c>
      <c r="MK20" s="225"/>
      <c r="ML20" s="168"/>
      <c r="MM20" s="168"/>
      <c r="MN20" s="168"/>
      <c r="MO20" s="168"/>
      <c r="MP20" s="168"/>
      <c r="MQ20" s="168">
        <f t="shared" si="359"/>
        <v>0</v>
      </c>
      <c r="MR20" s="186">
        <f t="shared" si="360"/>
        <v>0</v>
      </c>
      <c r="MS20" s="168"/>
      <c r="MT20" s="168"/>
      <c r="MU20" s="168"/>
      <c r="MV20" s="168"/>
      <c r="MW20" s="168"/>
      <c r="MX20" s="168"/>
      <c r="MY20" s="168">
        <f t="shared" si="361"/>
        <v>0</v>
      </c>
      <c r="MZ20" s="186">
        <f t="shared" si="362"/>
        <v>0</v>
      </c>
      <c r="NA20" s="168"/>
      <c r="NB20" s="168"/>
      <c r="NC20" s="168"/>
      <c r="ND20" s="168"/>
      <c r="NE20" s="168"/>
      <c r="NF20" s="168"/>
      <c r="NG20" s="168">
        <f t="shared" si="363"/>
        <v>0</v>
      </c>
      <c r="NH20" s="186">
        <f t="shared" si="364"/>
        <v>0</v>
      </c>
      <c r="NI20" s="168"/>
      <c r="NJ20" s="168"/>
      <c r="NK20" s="168"/>
      <c r="NL20" s="168"/>
      <c r="NM20" s="168"/>
      <c r="NN20" s="168"/>
      <c r="NO20" s="168">
        <f t="shared" si="365"/>
        <v>0</v>
      </c>
      <c r="NP20" s="186">
        <f t="shared" si="366"/>
        <v>0</v>
      </c>
      <c r="NQ20" s="167"/>
      <c r="NR20" s="168"/>
      <c r="NS20" s="168"/>
      <c r="NT20" s="168"/>
      <c r="NU20" s="168"/>
      <c r="NV20" s="168"/>
      <c r="NW20" s="168">
        <f t="shared" si="367"/>
        <v>0</v>
      </c>
      <c r="NX20" s="226">
        <f t="shared" si="368"/>
        <v>0</v>
      </c>
      <c r="NY20" s="167"/>
      <c r="NZ20" s="168"/>
      <c r="OA20" s="168"/>
      <c r="OB20" s="168"/>
      <c r="OC20" s="168"/>
      <c r="OD20" s="168"/>
      <c r="OE20" s="168">
        <f t="shared" si="369"/>
        <v>0</v>
      </c>
      <c r="OF20" s="186">
        <f t="shared" si="370"/>
        <v>0</v>
      </c>
      <c r="OG20" s="168"/>
      <c r="OH20" s="168"/>
      <c r="OI20" s="168"/>
      <c r="OJ20" s="168"/>
      <c r="OK20" s="168"/>
      <c r="OL20" s="168"/>
      <c r="OM20" s="168">
        <f t="shared" si="371"/>
        <v>0</v>
      </c>
      <c r="ON20" s="186">
        <f t="shared" si="372"/>
        <v>0</v>
      </c>
      <c r="OO20" s="168"/>
      <c r="OP20" s="168"/>
      <c r="OQ20" s="168"/>
      <c r="OR20" s="168"/>
      <c r="OS20" s="168"/>
      <c r="OT20" s="168"/>
      <c r="OU20" s="168">
        <f t="shared" si="373"/>
        <v>0</v>
      </c>
      <c r="OV20" s="186">
        <f t="shared" si="374"/>
        <v>0</v>
      </c>
      <c r="OW20" s="168"/>
      <c r="OX20" s="168"/>
      <c r="OY20" s="168"/>
      <c r="OZ20" s="168"/>
      <c r="PA20" s="168"/>
      <c r="PB20" s="168"/>
      <c r="PC20" s="168">
        <f t="shared" si="375"/>
        <v>0</v>
      </c>
      <c r="PD20" s="226">
        <f t="shared" si="376"/>
        <v>0</v>
      </c>
    </row>
    <row r="21" spans="1:420">
      <c r="A21" s="207" t="s">
        <v>86</v>
      </c>
      <c r="B21" s="199"/>
      <c r="C21" s="194">
        <f t="shared" si="273"/>
        <v>5</v>
      </c>
      <c r="D21" s="194">
        <f t="shared" si="274"/>
        <v>-5</v>
      </c>
      <c r="E21" s="167"/>
      <c r="F21" s="168"/>
      <c r="G21" s="168"/>
      <c r="H21" s="168"/>
      <c r="I21" s="168"/>
      <c r="J21" s="168"/>
      <c r="K21" s="168">
        <f t="shared" si="275"/>
        <v>0</v>
      </c>
      <c r="L21" s="186">
        <f t="shared" si="276"/>
        <v>0</v>
      </c>
      <c r="M21" s="167"/>
      <c r="N21" s="168" t="s">
        <v>35</v>
      </c>
      <c r="O21" s="168" t="s">
        <v>35</v>
      </c>
      <c r="P21" s="168" t="s">
        <v>35</v>
      </c>
      <c r="Q21" s="168" t="s">
        <v>35</v>
      </c>
      <c r="R21" s="168" t="s">
        <v>35</v>
      </c>
      <c r="S21" s="168">
        <f t="shared" si="277"/>
        <v>5</v>
      </c>
      <c r="T21" s="186">
        <f t="shared" si="278"/>
        <v>0</v>
      </c>
      <c r="U21" s="167"/>
      <c r="V21" s="168"/>
      <c r="W21" s="168"/>
      <c r="X21" s="168"/>
      <c r="Y21" s="168"/>
      <c r="Z21" s="168"/>
      <c r="AA21" s="168">
        <f t="shared" si="279"/>
        <v>0</v>
      </c>
      <c r="AB21" s="186">
        <f t="shared" si="280"/>
        <v>0</v>
      </c>
      <c r="AC21" s="168"/>
      <c r="AD21" s="168"/>
      <c r="AE21" s="168"/>
      <c r="AF21" s="168"/>
      <c r="AG21" s="168"/>
      <c r="AH21" s="168"/>
      <c r="AI21" s="168">
        <f t="shared" si="281"/>
        <v>0</v>
      </c>
      <c r="AJ21" s="226">
        <f t="shared" si="282"/>
        <v>0</v>
      </c>
      <c r="AK21" s="225"/>
      <c r="AL21" s="168"/>
      <c r="AM21" s="168"/>
      <c r="AN21" s="168"/>
      <c r="AO21" s="168"/>
      <c r="AP21" s="182"/>
      <c r="AQ21" s="168">
        <f t="shared" si="283"/>
        <v>0</v>
      </c>
      <c r="AR21" s="186">
        <f t="shared" si="284"/>
        <v>0</v>
      </c>
      <c r="AS21" s="168"/>
      <c r="AT21" s="168"/>
      <c r="AU21" s="168"/>
      <c r="AV21" s="168"/>
      <c r="AW21" s="168"/>
      <c r="AX21" s="168"/>
      <c r="AY21" s="168">
        <f t="shared" si="285"/>
        <v>0</v>
      </c>
      <c r="AZ21" s="186">
        <f t="shared" si="286"/>
        <v>0</v>
      </c>
      <c r="BA21" s="168"/>
      <c r="BB21" s="168"/>
      <c r="BC21" s="168"/>
      <c r="BD21" s="168"/>
      <c r="BE21" s="168"/>
      <c r="BF21" s="168"/>
      <c r="BG21" s="168">
        <f t="shared" si="287"/>
        <v>0</v>
      </c>
      <c r="BH21" s="186">
        <f t="shared" si="288"/>
        <v>0</v>
      </c>
      <c r="BI21" s="168"/>
      <c r="BJ21" s="168"/>
      <c r="BK21" s="168"/>
      <c r="BL21" s="168"/>
      <c r="BM21" s="168"/>
      <c r="BN21" s="168"/>
      <c r="BO21" s="168">
        <f t="shared" si="289"/>
        <v>0</v>
      </c>
      <c r="BP21" s="186">
        <f t="shared" si="290"/>
        <v>0</v>
      </c>
      <c r="BQ21" s="182"/>
      <c r="BR21" s="168"/>
      <c r="BS21" s="168"/>
      <c r="BT21" s="168"/>
      <c r="BU21" s="168"/>
      <c r="BV21" s="168"/>
      <c r="BW21" s="168">
        <f t="shared" si="291"/>
        <v>0</v>
      </c>
      <c r="BX21" s="226">
        <f t="shared" si="292"/>
        <v>0</v>
      </c>
      <c r="BY21" s="232"/>
      <c r="BZ21" s="168"/>
      <c r="CA21" s="168"/>
      <c r="CB21" s="168"/>
      <c r="CC21" s="168"/>
      <c r="CD21" s="168"/>
      <c r="CE21" s="168">
        <f t="shared" si="293"/>
        <v>0</v>
      </c>
      <c r="CF21" s="186">
        <f t="shared" si="294"/>
        <v>0</v>
      </c>
      <c r="CG21" s="168"/>
      <c r="CH21" s="168"/>
      <c r="CI21" s="168"/>
      <c r="CJ21" s="168"/>
      <c r="CK21" s="168"/>
      <c r="CL21" s="168"/>
      <c r="CM21" s="168">
        <f t="shared" si="295"/>
        <v>0</v>
      </c>
      <c r="CN21" s="186">
        <f t="shared" si="296"/>
        <v>0</v>
      </c>
      <c r="CO21" s="168"/>
      <c r="CP21" s="168"/>
      <c r="CQ21" s="168"/>
      <c r="CR21" s="168"/>
      <c r="CS21" s="168"/>
      <c r="CT21" s="168"/>
      <c r="CU21" s="168">
        <f t="shared" si="297"/>
        <v>0</v>
      </c>
      <c r="CV21" s="186">
        <f t="shared" si="298"/>
        <v>0</v>
      </c>
      <c r="CW21" s="168"/>
      <c r="CX21" s="168"/>
      <c r="CY21" s="168"/>
      <c r="CZ21" s="168"/>
      <c r="DA21" s="168"/>
      <c r="DB21" s="168"/>
      <c r="DC21" s="168">
        <f t="shared" si="299"/>
        <v>0</v>
      </c>
      <c r="DD21" s="226">
        <f t="shared" si="300"/>
        <v>0</v>
      </c>
      <c r="DE21" s="225"/>
      <c r="DF21" s="168"/>
      <c r="DG21" s="168"/>
      <c r="DH21" s="168"/>
      <c r="DI21" s="168"/>
      <c r="DJ21" s="168"/>
      <c r="DK21" s="168">
        <f t="shared" si="301"/>
        <v>0</v>
      </c>
      <c r="DL21" s="186">
        <f t="shared" si="302"/>
        <v>0</v>
      </c>
      <c r="DM21" s="168"/>
      <c r="DN21" s="168"/>
      <c r="DO21" s="168"/>
      <c r="DP21" s="168"/>
      <c r="DQ21" s="168"/>
      <c r="DR21" s="168"/>
      <c r="DS21" s="168">
        <f t="shared" si="303"/>
        <v>0</v>
      </c>
      <c r="DT21" s="186">
        <f t="shared" si="304"/>
        <v>0</v>
      </c>
      <c r="DU21" s="168"/>
      <c r="DV21" s="168"/>
      <c r="DW21" s="168"/>
      <c r="DX21" s="168"/>
      <c r="DY21" s="168"/>
      <c r="DZ21" s="168"/>
      <c r="EA21" s="168">
        <f t="shared" si="305"/>
        <v>0</v>
      </c>
      <c r="EB21" s="186">
        <f t="shared" si="306"/>
        <v>0</v>
      </c>
      <c r="EC21" s="168"/>
      <c r="ED21" s="168"/>
      <c r="EE21" s="168"/>
      <c r="EF21" s="168"/>
      <c r="EG21" s="168"/>
      <c r="EH21" s="168"/>
      <c r="EI21" s="168">
        <f t="shared" si="307"/>
        <v>0</v>
      </c>
      <c r="EJ21" s="226">
        <f t="shared" si="308"/>
        <v>0</v>
      </c>
      <c r="EK21" s="225"/>
      <c r="EL21" s="168"/>
      <c r="EM21" s="168"/>
      <c r="EN21" s="168"/>
      <c r="EO21" s="168"/>
      <c r="EP21" s="168"/>
      <c r="EQ21" s="168">
        <f t="shared" si="309"/>
        <v>0</v>
      </c>
      <c r="ER21" s="186">
        <f t="shared" si="310"/>
        <v>0</v>
      </c>
      <c r="ES21" s="168"/>
      <c r="ET21" s="168"/>
      <c r="EU21" s="168"/>
      <c r="EV21" s="168"/>
      <c r="EW21" s="168"/>
      <c r="EX21" s="168"/>
      <c r="EY21" s="168">
        <f t="shared" si="311"/>
        <v>0</v>
      </c>
      <c r="EZ21" s="186">
        <f t="shared" si="312"/>
        <v>0</v>
      </c>
      <c r="FA21" s="168"/>
      <c r="FB21" s="168"/>
      <c r="FC21" s="168"/>
      <c r="FD21" s="168"/>
      <c r="FE21" s="168"/>
      <c r="FF21" s="168"/>
      <c r="FG21" s="168">
        <f t="shared" si="313"/>
        <v>0</v>
      </c>
      <c r="FH21" s="186">
        <f t="shared" si="314"/>
        <v>0</v>
      </c>
      <c r="FI21" s="168"/>
      <c r="FJ21" s="168"/>
      <c r="FK21" s="168"/>
      <c r="FL21" s="168"/>
      <c r="FM21" s="168"/>
      <c r="FN21" s="168"/>
      <c r="FO21" s="168">
        <f t="shared" si="315"/>
        <v>0</v>
      </c>
      <c r="FP21" s="186">
        <f t="shared" si="316"/>
        <v>0</v>
      </c>
      <c r="FQ21" s="168"/>
      <c r="FR21" s="168"/>
      <c r="FS21" s="168"/>
      <c r="FT21" s="168"/>
      <c r="FU21" s="168"/>
      <c r="FV21" s="168"/>
      <c r="FW21" s="168">
        <f t="shared" si="317"/>
        <v>0</v>
      </c>
      <c r="FX21" s="226">
        <f t="shared" si="318"/>
        <v>0</v>
      </c>
      <c r="FY21" s="225"/>
      <c r="FZ21" s="168"/>
      <c r="GA21" s="168"/>
      <c r="GB21" s="168"/>
      <c r="GC21" s="168"/>
      <c r="GD21" s="168"/>
      <c r="GE21" s="168">
        <f t="shared" si="319"/>
        <v>0</v>
      </c>
      <c r="GF21" s="186">
        <f t="shared" si="320"/>
        <v>0</v>
      </c>
      <c r="GG21" s="168"/>
      <c r="GH21" s="168"/>
      <c r="GI21" s="168"/>
      <c r="GJ21" s="168"/>
      <c r="GK21" s="168"/>
      <c r="GL21" s="168"/>
      <c r="GM21" s="168">
        <f t="shared" si="321"/>
        <v>0</v>
      </c>
      <c r="GN21" s="186">
        <f t="shared" si="322"/>
        <v>0</v>
      </c>
      <c r="GO21" s="168"/>
      <c r="GP21" s="168"/>
      <c r="GQ21" s="168"/>
      <c r="GR21" s="168"/>
      <c r="GS21" s="168"/>
      <c r="GT21" s="168"/>
      <c r="GU21" s="168">
        <f t="shared" si="323"/>
        <v>0</v>
      </c>
      <c r="GV21" s="186">
        <f t="shared" si="324"/>
        <v>0</v>
      </c>
      <c r="GW21" s="168"/>
      <c r="GX21" s="168"/>
      <c r="GY21" s="168"/>
      <c r="GZ21" s="168"/>
      <c r="HA21" s="168"/>
      <c r="HB21" s="168"/>
      <c r="HC21" s="168">
        <f t="shared" si="325"/>
        <v>0</v>
      </c>
      <c r="HD21" s="226">
        <f t="shared" si="326"/>
        <v>0</v>
      </c>
      <c r="HE21" s="225"/>
      <c r="HF21" s="168"/>
      <c r="HG21" s="168"/>
      <c r="HH21" s="168"/>
      <c r="HI21" s="168"/>
      <c r="HJ21" s="168"/>
      <c r="HK21" s="168">
        <f t="shared" si="327"/>
        <v>0</v>
      </c>
      <c r="HL21" s="186">
        <f t="shared" si="328"/>
        <v>0</v>
      </c>
      <c r="HM21" s="168"/>
      <c r="HN21" s="168"/>
      <c r="HO21" s="168"/>
      <c r="HP21" s="168"/>
      <c r="HQ21" s="168"/>
      <c r="HR21" s="168"/>
      <c r="HS21" s="168">
        <f t="shared" si="329"/>
        <v>0</v>
      </c>
      <c r="HT21" s="186">
        <f t="shared" si="330"/>
        <v>0</v>
      </c>
      <c r="HU21" s="168"/>
      <c r="HV21" s="168"/>
      <c r="HW21" s="168"/>
      <c r="HX21" s="168"/>
      <c r="HY21" s="168"/>
      <c r="HZ21" s="168"/>
      <c r="IA21" s="168">
        <f t="shared" si="331"/>
        <v>0</v>
      </c>
      <c r="IB21" s="186">
        <f t="shared" si="332"/>
        <v>0</v>
      </c>
      <c r="IC21" s="168"/>
      <c r="ID21" s="168"/>
      <c r="IE21" s="168"/>
      <c r="IF21" s="168"/>
      <c r="IG21" s="168"/>
      <c r="IH21" s="168"/>
      <c r="II21" s="168">
        <f t="shared" si="333"/>
        <v>0</v>
      </c>
      <c r="IJ21" s="226">
        <f t="shared" si="334"/>
        <v>0</v>
      </c>
      <c r="IK21" s="225"/>
      <c r="IL21" s="168"/>
      <c r="IM21" s="168"/>
      <c r="IN21" s="168"/>
      <c r="IO21" s="168"/>
      <c r="IP21" s="168"/>
      <c r="IQ21" s="168">
        <f t="shared" si="167"/>
        <v>0</v>
      </c>
      <c r="IR21" s="186">
        <f t="shared" si="168"/>
        <v>0</v>
      </c>
      <c r="IS21" s="168"/>
      <c r="IT21" s="168"/>
      <c r="IU21" s="168"/>
      <c r="IV21" s="168"/>
      <c r="IW21" s="168"/>
      <c r="IX21" s="168"/>
      <c r="IY21" s="168">
        <f t="shared" si="335"/>
        <v>0</v>
      </c>
      <c r="IZ21" s="186">
        <f t="shared" si="336"/>
        <v>0</v>
      </c>
      <c r="JA21" s="168"/>
      <c r="JB21" s="168"/>
      <c r="JC21" s="168"/>
      <c r="JD21" s="168"/>
      <c r="JE21" s="168"/>
      <c r="JF21" s="168"/>
      <c r="JG21" s="168">
        <f t="shared" si="337"/>
        <v>0</v>
      </c>
      <c r="JH21" s="186">
        <f t="shared" si="338"/>
        <v>0</v>
      </c>
      <c r="JI21" s="168"/>
      <c r="JJ21" s="168"/>
      <c r="JK21" s="168"/>
      <c r="JL21" s="168"/>
      <c r="JM21" s="168"/>
      <c r="JN21" s="168"/>
      <c r="JO21" s="168">
        <f t="shared" si="339"/>
        <v>0</v>
      </c>
      <c r="JP21" s="186">
        <f t="shared" si="340"/>
        <v>0</v>
      </c>
      <c r="JQ21" s="168"/>
      <c r="JR21" s="168"/>
      <c r="JS21" s="168"/>
      <c r="JT21" s="168"/>
      <c r="JU21" s="168"/>
      <c r="JV21" s="168"/>
      <c r="JW21" s="168">
        <f t="shared" si="341"/>
        <v>0</v>
      </c>
      <c r="JX21" s="226">
        <f t="shared" si="342"/>
        <v>0</v>
      </c>
      <c r="JY21" s="225"/>
      <c r="JZ21" s="168"/>
      <c r="KA21" s="168"/>
      <c r="KB21" s="168"/>
      <c r="KC21" s="168"/>
      <c r="KD21" s="168"/>
      <c r="KE21" s="168">
        <f t="shared" si="343"/>
        <v>0</v>
      </c>
      <c r="KF21" s="186">
        <f t="shared" si="344"/>
        <v>0</v>
      </c>
      <c r="KG21" s="168"/>
      <c r="KH21" s="168"/>
      <c r="KI21" s="168"/>
      <c r="KJ21" s="168"/>
      <c r="KK21" s="168"/>
      <c r="KL21" s="168"/>
      <c r="KM21" s="168">
        <f t="shared" si="345"/>
        <v>0</v>
      </c>
      <c r="KN21" s="186">
        <f t="shared" si="346"/>
        <v>0</v>
      </c>
      <c r="KO21" s="168"/>
      <c r="KP21" s="168"/>
      <c r="KQ21" s="168"/>
      <c r="KR21" s="168"/>
      <c r="KS21" s="168"/>
      <c r="KT21" s="168"/>
      <c r="KU21" s="168">
        <f t="shared" si="347"/>
        <v>0</v>
      </c>
      <c r="KV21" s="186">
        <f t="shared" si="348"/>
        <v>0</v>
      </c>
      <c r="KW21" s="168"/>
      <c r="KX21" s="168"/>
      <c r="KY21" s="168"/>
      <c r="KZ21" s="168"/>
      <c r="LA21" s="168"/>
      <c r="LB21" s="168"/>
      <c r="LC21" s="168">
        <f t="shared" si="349"/>
        <v>0</v>
      </c>
      <c r="LD21" s="226">
        <f t="shared" si="350"/>
        <v>0</v>
      </c>
      <c r="LE21" s="225"/>
      <c r="LF21" s="168"/>
      <c r="LG21" s="168"/>
      <c r="LH21" s="168"/>
      <c r="LI21" s="168"/>
      <c r="LJ21" s="168"/>
      <c r="LK21" s="168">
        <f t="shared" si="351"/>
        <v>0</v>
      </c>
      <c r="LL21" s="186">
        <f t="shared" si="352"/>
        <v>0</v>
      </c>
      <c r="LM21" s="168"/>
      <c r="LN21" s="168"/>
      <c r="LO21" s="168"/>
      <c r="LP21" s="168"/>
      <c r="LQ21" s="168"/>
      <c r="LR21" s="168"/>
      <c r="LS21" s="168">
        <f t="shared" si="353"/>
        <v>0</v>
      </c>
      <c r="LT21" s="186">
        <f t="shared" si="354"/>
        <v>0</v>
      </c>
      <c r="LU21" s="168"/>
      <c r="LV21" s="168"/>
      <c r="LW21" s="168"/>
      <c r="LX21" s="168"/>
      <c r="LY21" s="168"/>
      <c r="LZ21" s="168"/>
      <c r="MA21" s="168">
        <f t="shared" si="355"/>
        <v>0</v>
      </c>
      <c r="MB21" s="186">
        <f t="shared" si="356"/>
        <v>0</v>
      </c>
      <c r="MC21" s="168"/>
      <c r="MD21" s="168"/>
      <c r="ME21" s="168"/>
      <c r="MF21" s="168"/>
      <c r="MG21" s="168"/>
      <c r="MH21" s="168"/>
      <c r="MI21" s="168">
        <f t="shared" si="357"/>
        <v>0</v>
      </c>
      <c r="MJ21" s="226">
        <f t="shared" si="358"/>
        <v>0</v>
      </c>
      <c r="MK21" s="225"/>
      <c r="ML21" s="168"/>
      <c r="MM21" s="168"/>
      <c r="MN21" s="168"/>
      <c r="MO21" s="168"/>
      <c r="MP21" s="168"/>
      <c r="MQ21" s="168">
        <f t="shared" si="359"/>
        <v>0</v>
      </c>
      <c r="MR21" s="186">
        <f t="shared" si="360"/>
        <v>0</v>
      </c>
      <c r="MS21" s="168"/>
      <c r="MT21" s="168"/>
      <c r="MU21" s="168"/>
      <c r="MV21" s="168"/>
      <c r="MW21" s="168"/>
      <c r="MX21" s="168"/>
      <c r="MY21" s="168">
        <f t="shared" si="361"/>
        <v>0</v>
      </c>
      <c r="MZ21" s="186">
        <f t="shared" si="362"/>
        <v>0</v>
      </c>
      <c r="NA21" s="168"/>
      <c r="NB21" s="168"/>
      <c r="NC21" s="168"/>
      <c r="ND21" s="168"/>
      <c r="NE21" s="168"/>
      <c r="NF21" s="168"/>
      <c r="NG21" s="168">
        <f t="shared" si="363"/>
        <v>0</v>
      </c>
      <c r="NH21" s="186">
        <f t="shared" si="364"/>
        <v>0</v>
      </c>
      <c r="NI21" s="168"/>
      <c r="NJ21" s="168"/>
      <c r="NK21" s="168"/>
      <c r="NL21" s="168"/>
      <c r="NM21" s="168"/>
      <c r="NN21" s="168"/>
      <c r="NO21" s="168">
        <f t="shared" si="365"/>
        <v>0</v>
      </c>
      <c r="NP21" s="186">
        <f t="shared" si="366"/>
        <v>0</v>
      </c>
      <c r="NQ21" s="167"/>
      <c r="NR21" s="168"/>
      <c r="NS21" s="168"/>
      <c r="NT21" s="168"/>
      <c r="NU21" s="168"/>
      <c r="NV21" s="168"/>
      <c r="NW21" s="168">
        <f t="shared" si="367"/>
        <v>0</v>
      </c>
      <c r="NX21" s="226">
        <f t="shared" si="368"/>
        <v>0</v>
      </c>
      <c r="NY21" s="167"/>
      <c r="NZ21" s="168"/>
      <c r="OA21" s="168"/>
      <c r="OB21" s="168"/>
      <c r="OC21" s="168"/>
      <c r="OD21" s="168"/>
      <c r="OE21" s="168">
        <f t="shared" si="369"/>
        <v>0</v>
      </c>
      <c r="OF21" s="186">
        <f t="shared" si="370"/>
        <v>0</v>
      </c>
      <c r="OG21" s="168"/>
      <c r="OH21" s="168"/>
      <c r="OI21" s="168"/>
      <c r="OJ21" s="168"/>
      <c r="OK21" s="168"/>
      <c r="OL21" s="168"/>
      <c r="OM21" s="168">
        <f t="shared" si="371"/>
        <v>0</v>
      </c>
      <c r="ON21" s="186">
        <f t="shared" si="372"/>
        <v>0</v>
      </c>
      <c r="OO21" s="168"/>
      <c r="OP21" s="168"/>
      <c r="OQ21" s="168"/>
      <c r="OR21" s="168"/>
      <c r="OS21" s="168"/>
      <c r="OT21" s="168"/>
      <c r="OU21" s="168">
        <f t="shared" si="373"/>
        <v>0</v>
      </c>
      <c r="OV21" s="186">
        <f t="shared" si="374"/>
        <v>0</v>
      </c>
      <c r="OW21" s="168"/>
      <c r="OX21" s="168"/>
      <c r="OY21" s="168"/>
      <c r="OZ21" s="168"/>
      <c r="PA21" s="168"/>
      <c r="PB21" s="168"/>
      <c r="PC21" s="168">
        <f t="shared" si="375"/>
        <v>0</v>
      </c>
      <c r="PD21" s="226">
        <f t="shared" si="376"/>
        <v>0</v>
      </c>
    </row>
    <row r="22" spans="1:420">
      <c r="A22" s="207" t="s">
        <v>89</v>
      </c>
      <c r="B22" s="199"/>
      <c r="C22" s="194">
        <f t="shared" si="273"/>
        <v>6</v>
      </c>
      <c r="D22" s="194">
        <f t="shared" si="274"/>
        <v>-6</v>
      </c>
      <c r="E22" s="167" t="s">
        <v>35</v>
      </c>
      <c r="F22" s="167" t="s">
        <v>35</v>
      </c>
      <c r="G22" s="167" t="s">
        <v>35</v>
      </c>
      <c r="H22" s="167" t="s">
        <v>35</v>
      </c>
      <c r="I22" s="167" t="s">
        <v>35</v>
      </c>
      <c r="J22" s="167" t="s">
        <v>35</v>
      </c>
      <c r="K22" s="168">
        <f t="shared" si="275"/>
        <v>6</v>
      </c>
      <c r="L22" s="186">
        <f t="shared" si="276"/>
        <v>0</v>
      </c>
      <c r="M22" s="167"/>
      <c r="N22" s="168"/>
      <c r="O22" s="168"/>
      <c r="P22" s="168"/>
      <c r="Q22" s="168"/>
      <c r="R22" s="168"/>
      <c r="S22" s="168">
        <f t="shared" si="277"/>
        <v>0</v>
      </c>
      <c r="T22" s="186">
        <f t="shared" si="278"/>
        <v>0</v>
      </c>
      <c r="U22" s="167"/>
      <c r="V22" s="168"/>
      <c r="W22" s="168"/>
      <c r="X22" s="168"/>
      <c r="Y22" s="168"/>
      <c r="Z22" s="168"/>
      <c r="AA22" s="168">
        <f t="shared" si="279"/>
        <v>0</v>
      </c>
      <c r="AB22" s="186">
        <f t="shared" si="280"/>
        <v>0</v>
      </c>
      <c r="AC22" s="168"/>
      <c r="AD22" s="168"/>
      <c r="AE22" s="168"/>
      <c r="AF22" s="168"/>
      <c r="AG22" s="168"/>
      <c r="AH22" s="168"/>
      <c r="AI22" s="168">
        <f t="shared" si="281"/>
        <v>0</v>
      </c>
      <c r="AJ22" s="226">
        <f t="shared" si="282"/>
        <v>0</v>
      </c>
      <c r="AK22" s="225"/>
      <c r="AL22" s="168"/>
      <c r="AM22" s="168"/>
      <c r="AN22" s="168"/>
      <c r="AO22" s="168"/>
      <c r="AP22" s="182"/>
      <c r="AQ22" s="168">
        <f t="shared" si="283"/>
        <v>0</v>
      </c>
      <c r="AR22" s="186">
        <f t="shared" si="284"/>
        <v>0</v>
      </c>
      <c r="AS22" s="168"/>
      <c r="AT22" s="168"/>
      <c r="AU22" s="168"/>
      <c r="AV22" s="168"/>
      <c r="AW22" s="168"/>
      <c r="AX22" s="168"/>
      <c r="AY22" s="168">
        <f t="shared" si="285"/>
        <v>0</v>
      </c>
      <c r="AZ22" s="186">
        <f t="shared" si="286"/>
        <v>0</v>
      </c>
      <c r="BA22" s="168"/>
      <c r="BB22" s="168"/>
      <c r="BC22" s="168"/>
      <c r="BD22" s="168"/>
      <c r="BE22" s="168"/>
      <c r="BF22" s="168"/>
      <c r="BG22" s="168">
        <f t="shared" si="287"/>
        <v>0</v>
      </c>
      <c r="BH22" s="186">
        <f t="shared" si="288"/>
        <v>0</v>
      </c>
      <c r="BI22" s="168"/>
      <c r="BJ22" s="168"/>
      <c r="BK22" s="168"/>
      <c r="BL22" s="168"/>
      <c r="BM22" s="168"/>
      <c r="BN22" s="168"/>
      <c r="BO22" s="168">
        <f t="shared" si="289"/>
        <v>0</v>
      </c>
      <c r="BP22" s="186">
        <f t="shared" si="290"/>
        <v>0</v>
      </c>
      <c r="BQ22" s="182"/>
      <c r="BR22" s="168"/>
      <c r="BS22" s="168"/>
      <c r="BT22" s="168"/>
      <c r="BU22" s="168"/>
      <c r="BV22" s="168"/>
      <c r="BW22" s="168">
        <f t="shared" si="291"/>
        <v>0</v>
      </c>
      <c r="BX22" s="226">
        <f t="shared" si="292"/>
        <v>0</v>
      </c>
      <c r="BY22" s="232"/>
      <c r="BZ22" s="168"/>
      <c r="CA22" s="168"/>
      <c r="CB22" s="168"/>
      <c r="CC22" s="168"/>
      <c r="CD22" s="168"/>
      <c r="CE22" s="168">
        <f t="shared" si="293"/>
        <v>0</v>
      </c>
      <c r="CF22" s="186">
        <f t="shared" si="294"/>
        <v>0</v>
      </c>
      <c r="CG22" s="168"/>
      <c r="CH22" s="168"/>
      <c r="CI22" s="168"/>
      <c r="CJ22" s="168"/>
      <c r="CK22" s="168"/>
      <c r="CL22" s="168"/>
      <c r="CM22" s="168">
        <f t="shared" si="295"/>
        <v>0</v>
      </c>
      <c r="CN22" s="186">
        <f t="shared" si="296"/>
        <v>0</v>
      </c>
      <c r="CO22" s="168"/>
      <c r="CP22" s="168"/>
      <c r="CQ22" s="168"/>
      <c r="CR22" s="168"/>
      <c r="CS22" s="168"/>
      <c r="CT22" s="168"/>
      <c r="CU22" s="168">
        <f t="shared" si="297"/>
        <v>0</v>
      </c>
      <c r="CV22" s="186">
        <f t="shared" si="298"/>
        <v>0</v>
      </c>
      <c r="CW22" s="168"/>
      <c r="CX22" s="168"/>
      <c r="CY22" s="168"/>
      <c r="CZ22" s="168"/>
      <c r="DA22" s="168"/>
      <c r="DB22" s="168"/>
      <c r="DC22" s="168">
        <f t="shared" si="299"/>
        <v>0</v>
      </c>
      <c r="DD22" s="226">
        <f t="shared" si="300"/>
        <v>0</v>
      </c>
      <c r="DE22" s="225"/>
      <c r="DF22" s="168"/>
      <c r="DG22" s="168"/>
      <c r="DH22" s="168"/>
      <c r="DI22" s="168"/>
      <c r="DJ22" s="168"/>
      <c r="DK22" s="168">
        <f t="shared" si="301"/>
        <v>0</v>
      </c>
      <c r="DL22" s="186">
        <f t="shared" si="302"/>
        <v>0</v>
      </c>
      <c r="DM22" s="168"/>
      <c r="DN22" s="168"/>
      <c r="DO22" s="168"/>
      <c r="DP22" s="168"/>
      <c r="DQ22" s="168"/>
      <c r="DR22" s="168"/>
      <c r="DS22" s="168">
        <f t="shared" si="303"/>
        <v>0</v>
      </c>
      <c r="DT22" s="186">
        <f t="shared" si="304"/>
        <v>0</v>
      </c>
      <c r="DU22" s="168"/>
      <c r="DV22" s="168"/>
      <c r="DW22" s="168"/>
      <c r="DX22" s="168"/>
      <c r="DY22" s="168"/>
      <c r="DZ22" s="168"/>
      <c r="EA22" s="168">
        <f t="shared" si="305"/>
        <v>0</v>
      </c>
      <c r="EB22" s="186">
        <f t="shared" si="306"/>
        <v>0</v>
      </c>
      <c r="EC22" s="168"/>
      <c r="ED22" s="168"/>
      <c r="EE22" s="168"/>
      <c r="EF22" s="168"/>
      <c r="EG22" s="168"/>
      <c r="EH22" s="168"/>
      <c r="EI22" s="168">
        <f t="shared" si="307"/>
        <v>0</v>
      </c>
      <c r="EJ22" s="226">
        <f t="shared" si="308"/>
        <v>0</v>
      </c>
      <c r="EK22" s="225"/>
      <c r="EL22" s="168"/>
      <c r="EM22" s="168"/>
      <c r="EN22" s="168"/>
      <c r="EO22" s="168"/>
      <c r="EP22" s="168"/>
      <c r="EQ22" s="168">
        <f t="shared" si="309"/>
        <v>0</v>
      </c>
      <c r="ER22" s="186">
        <f t="shared" si="310"/>
        <v>0</v>
      </c>
      <c r="ES22" s="168"/>
      <c r="ET22" s="168"/>
      <c r="EU22" s="168"/>
      <c r="EV22" s="168"/>
      <c r="EW22" s="168"/>
      <c r="EX22" s="168"/>
      <c r="EY22" s="168">
        <f t="shared" si="311"/>
        <v>0</v>
      </c>
      <c r="EZ22" s="186">
        <f t="shared" si="312"/>
        <v>0</v>
      </c>
      <c r="FA22" s="168"/>
      <c r="FB22" s="168"/>
      <c r="FC22" s="168"/>
      <c r="FD22" s="168"/>
      <c r="FE22" s="168"/>
      <c r="FF22" s="168"/>
      <c r="FG22" s="168">
        <f t="shared" si="313"/>
        <v>0</v>
      </c>
      <c r="FH22" s="186">
        <f t="shared" si="314"/>
        <v>0</v>
      </c>
      <c r="FI22" s="168"/>
      <c r="FJ22" s="168"/>
      <c r="FK22" s="168"/>
      <c r="FL22" s="168"/>
      <c r="FM22" s="168"/>
      <c r="FN22" s="168"/>
      <c r="FO22" s="168">
        <f t="shared" si="315"/>
        <v>0</v>
      </c>
      <c r="FP22" s="186">
        <f t="shared" si="316"/>
        <v>0</v>
      </c>
      <c r="FQ22" s="168"/>
      <c r="FR22" s="168"/>
      <c r="FS22" s="168"/>
      <c r="FT22" s="168"/>
      <c r="FU22" s="168"/>
      <c r="FV22" s="168"/>
      <c r="FW22" s="168">
        <f t="shared" si="317"/>
        <v>0</v>
      </c>
      <c r="FX22" s="226">
        <f t="shared" si="318"/>
        <v>0</v>
      </c>
      <c r="FY22" s="225"/>
      <c r="FZ22" s="168"/>
      <c r="GA22" s="168"/>
      <c r="GB22" s="168"/>
      <c r="GC22" s="168"/>
      <c r="GD22" s="168"/>
      <c r="GE22" s="168">
        <f t="shared" si="319"/>
        <v>0</v>
      </c>
      <c r="GF22" s="186">
        <f t="shared" si="320"/>
        <v>0</v>
      </c>
      <c r="GG22" s="168"/>
      <c r="GH22" s="168"/>
      <c r="GI22" s="168"/>
      <c r="GJ22" s="168"/>
      <c r="GK22" s="168"/>
      <c r="GL22" s="168"/>
      <c r="GM22" s="168">
        <f t="shared" si="321"/>
        <v>0</v>
      </c>
      <c r="GN22" s="186">
        <f t="shared" si="322"/>
        <v>0</v>
      </c>
      <c r="GO22" s="168"/>
      <c r="GP22" s="168"/>
      <c r="GQ22" s="168"/>
      <c r="GR22" s="168"/>
      <c r="GS22" s="168"/>
      <c r="GT22" s="168"/>
      <c r="GU22" s="168">
        <f t="shared" si="323"/>
        <v>0</v>
      </c>
      <c r="GV22" s="186">
        <f t="shared" si="324"/>
        <v>0</v>
      </c>
      <c r="GW22" s="168"/>
      <c r="GX22" s="168"/>
      <c r="GY22" s="168"/>
      <c r="GZ22" s="168"/>
      <c r="HA22" s="168"/>
      <c r="HB22" s="168"/>
      <c r="HC22" s="168">
        <f t="shared" si="325"/>
        <v>0</v>
      </c>
      <c r="HD22" s="226">
        <f t="shared" si="326"/>
        <v>0</v>
      </c>
      <c r="HE22" s="225"/>
      <c r="HF22" s="168"/>
      <c r="HG22" s="168"/>
      <c r="HH22" s="168"/>
      <c r="HI22" s="168"/>
      <c r="HJ22" s="168"/>
      <c r="HK22" s="168">
        <f t="shared" si="327"/>
        <v>0</v>
      </c>
      <c r="HL22" s="186">
        <f t="shared" si="328"/>
        <v>0</v>
      </c>
      <c r="HM22" s="168"/>
      <c r="HN22" s="168"/>
      <c r="HO22" s="168"/>
      <c r="HP22" s="168"/>
      <c r="HQ22" s="168"/>
      <c r="HR22" s="168"/>
      <c r="HS22" s="168">
        <f t="shared" si="329"/>
        <v>0</v>
      </c>
      <c r="HT22" s="186">
        <f t="shared" si="330"/>
        <v>0</v>
      </c>
      <c r="HU22" s="168"/>
      <c r="HV22" s="168"/>
      <c r="HW22" s="168"/>
      <c r="HX22" s="168"/>
      <c r="HY22" s="168"/>
      <c r="HZ22" s="168"/>
      <c r="IA22" s="168">
        <f t="shared" si="331"/>
        <v>0</v>
      </c>
      <c r="IB22" s="186">
        <f t="shared" si="332"/>
        <v>0</v>
      </c>
      <c r="IC22" s="168"/>
      <c r="ID22" s="168"/>
      <c r="IE22" s="168"/>
      <c r="IF22" s="168"/>
      <c r="IG22" s="168"/>
      <c r="IH22" s="168"/>
      <c r="II22" s="168">
        <f t="shared" si="333"/>
        <v>0</v>
      </c>
      <c r="IJ22" s="226">
        <f t="shared" si="334"/>
        <v>0</v>
      </c>
      <c r="IK22" s="225"/>
      <c r="IL22" s="168"/>
      <c r="IM22" s="168"/>
      <c r="IN22" s="168"/>
      <c r="IO22" s="168"/>
      <c r="IP22" s="168"/>
      <c r="IQ22" s="168">
        <f t="shared" si="167"/>
        <v>0</v>
      </c>
      <c r="IR22" s="186">
        <f t="shared" si="168"/>
        <v>0</v>
      </c>
      <c r="IS22" s="168"/>
      <c r="IT22" s="168"/>
      <c r="IU22" s="168"/>
      <c r="IV22" s="168"/>
      <c r="IW22" s="168"/>
      <c r="IX22" s="168"/>
      <c r="IY22" s="168">
        <f t="shared" si="335"/>
        <v>0</v>
      </c>
      <c r="IZ22" s="186">
        <f t="shared" si="336"/>
        <v>0</v>
      </c>
      <c r="JA22" s="168"/>
      <c r="JB22" s="168"/>
      <c r="JC22" s="168"/>
      <c r="JD22" s="168"/>
      <c r="JE22" s="168"/>
      <c r="JF22" s="168"/>
      <c r="JG22" s="168">
        <f t="shared" si="337"/>
        <v>0</v>
      </c>
      <c r="JH22" s="186">
        <f t="shared" si="338"/>
        <v>0</v>
      </c>
      <c r="JI22" s="168"/>
      <c r="JJ22" s="168"/>
      <c r="JK22" s="168"/>
      <c r="JL22" s="168"/>
      <c r="JM22" s="168"/>
      <c r="JN22" s="168"/>
      <c r="JO22" s="168">
        <f t="shared" si="339"/>
        <v>0</v>
      </c>
      <c r="JP22" s="186">
        <f t="shared" si="340"/>
        <v>0</v>
      </c>
      <c r="JQ22" s="168"/>
      <c r="JR22" s="168"/>
      <c r="JS22" s="168"/>
      <c r="JT22" s="168"/>
      <c r="JU22" s="168"/>
      <c r="JV22" s="168"/>
      <c r="JW22" s="168">
        <f t="shared" si="341"/>
        <v>0</v>
      </c>
      <c r="JX22" s="226">
        <f t="shared" si="342"/>
        <v>0</v>
      </c>
      <c r="JY22" s="225"/>
      <c r="JZ22" s="168"/>
      <c r="KA22" s="168"/>
      <c r="KB22" s="168"/>
      <c r="KC22" s="168"/>
      <c r="KD22" s="168"/>
      <c r="KE22" s="168">
        <f t="shared" si="343"/>
        <v>0</v>
      </c>
      <c r="KF22" s="186">
        <f t="shared" si="344"/>
        <v>0</v>
      </c>
      <c r="KG22" s="168"/>
      <c r="KH22" s="168"/>
      <c r="KI22" s="168"/>
      <c r="KJ22" s="168"/>
      <c r="KK22" s="168"/>
      <c r="KL22" s="168"/>
      <c r="KM22" s="168">
        <f t="shared" si="345"/>
        <v>0</v>
      </c>
      <c r="KN22" s="186">
        <f t="shared" si="346"/>
        <v>0</v>
      </c>
      <c r="KO22" s="168"/>
      <c r="KP22" s="168"/>
      <c r="KQ22" s="168"/>
      <c r="KR22" s="168"/>
      <c r="KS22" s="168"/>
      <c r="KT22" s="168"/>
      <c r="KU22" s="168">
        <f t="shared" si="347"/>
        <v>0</v>
      </c>
      <c r="KV22" s="186">
        <f t="shared" si="348"/>
        <v>0</v>
      </c>
      <c r="KW22" s="168"/>
      <c r="KX22" s="168"/>
      <c r="KY22" s="168"/>
      <c r="KZ22" s="168"/>
      <c r="LA22" s="168"/>
      <c r="LB22" s="168"/>
      <c r="LC22" s="168">
        <f t="shared" si="349"/>
        <v>0</v>
      </c>
      <c r="LD22" s="226">
        <f t="shared" si="350"/>
        <v>0</v>
      </c>
      <c r="LE22" s="225"/>
      <c r="LF22" s="168"/>
      <c r="LG22" s="168"/>
      <c r="LH22" s="168"/>
      <c r="LI22" s="168"/>
      <c r="LJ22" s="168"/>
      <c r="LK22" s="168">
        <f t="shared" si="351"/>
        <v>0</v>
      </c>
      <c r="LL22" s="186">
        <f t="shared" si="352"/>
        <v>0</v>
      </c>
      <c r="LM22" s="168"/>
      <c r="LN22" s="168"/>
      <c r="LO22" s="168"/>
      <c r="LP22" s="168"/>
      <c r="LQ22" s="168"/>
      <c r="LR22" s="168"/>
      <c r="LS22" s="168">
        <f t="shared" si="353"/>
        <v>0</v>
      </c>
      <c r="LT22" s="186">
        <f t="shared" si="354"/>
        <v>0</v>
      </c>
      <c r="LU22" s="168"/>
      <c r="LV22" s="168"/>
      <c r="LW22" s="168"/>
      <c r="LX22" s="168"/>
      <c r="LY22" s="168"/>
      <c r="LZ22" s="168"/>
      <c r="MA22" s="168">
        <f t="shared" si="355"/>
        <v>0</v>
      </c>
      <c r="MB22" s="186">
        <f t="shared" si="356"/>
        <v>0</v>
      </c>
      <c r="MC22" s="168"/>
      <c r="MD22" s="168"/>
      <c r="ME22" s="168"/>
      <c r="MF22" s="168"/>
      <c r="MG22" s="168"/>
      <c r="MH22" s="168"/>
      <c r="MI22" s="168">
        <f t="shared" si="357"/>
        <v>0</v>
      </c>
      <c r="MJ22" s="226">
        <f t="shared" si="358"/>
        <v>0</v>
      </c>
      <c r="MK22" s="225"/>
      <c r="ML22" s="168"/>
      <c r="MM22" s="168"/>
      <c r="MN22" s="168"/>
      <c r="MO22" s="168"/>
      <c r="MP22" s="168"/>
      <c r="MQ22" s="168">
        <f t="shared" si="359"/>
        <v>0</v>
      </c>
      <c r="MR22" s="186">
        <f t="shared" si="360"/>
        <v>0</v>
      </c>
      <c r="MS22" s="168"/>
      <c r="MT22" s="168"/>
      <c r="MU22" s="168"/>
      <c r="MV22" s="168"/>
      <c r="MW22" s="168"/>
      <c r="MX22" s="168"/>
      <c r="MY22" s="168">
        <f t="shared" si="361"/>
        <v>0</v>
      </c>
      <c r="MZ22" s="186">
        <f t="shared" si="362"/>
        <v>0</v>
      </c>
      <c r="NA22" s="168"/>
      <c r="NB22" s="168"/>
      <c r="NC22" s="168"/>
      <c r="ND22" s="168"/>
      <c r="NE22" s="168"/>
      <c r="NF22" s="168"/>
      <c r="NG22" s="168">
        <f t="shared" si="363"/>
        <v>0</v>
      </c>
      <c r="NH22" s="186">
        <f t="shared" si="364"/>
        <v>0</v>
      </c>
      <c r="NI22" s="168"/>
      <c r="NJ22" s="168"/>
      <c r="NK22" s="168"/>
      <c r="NL22" s="168"/>
      <c r="NM22" s="168"/>
      <c r="NN22" s="168"/>
      <c r="NO22" s="168">
        <f t="shared" si="365"/>
        <v>0</v>
      </c>
      <c r="NP22" s="186">
        <f t="shared" si="366"/>
        <v>0</v>
      </c>
      <c r="NQ22" s="167"/>
      <c r="NR22" s="168"/>
      <c r="NS22" s="168"/>
      <c r="NT22" s="168"/>
      <c r="NU22" s="168"/>
      <c r="NV22" s="168"/>
      <c r="NW22" s="168">
        <f t="shared" si="367"/>
        <v>0</v>
      </c>
      <c r="NX22" s="226">
        <f t="shared" si="368"/>
        <v>0</v>
      </c>
      <c r="NY22" s="167"/>
      <c r="NZ22" s="168"/>
      <c r="OA22" s="168"/>
      <c r="OB22" s="168"/>
      <c r="OC22" s="168"/>
      <c r="OD22" s="168"/>
      <c r="OE22" s="168">
        <f t="shared" si="369"/>
        <v>0</v>
      </c>
      <c r="OF22" s="186">
        <f t="shared" si="370"/>
        <v>0</v>
      </c>
      <c r="OG22" s="168"/>
      <c r="OH22" s="168"/>
      <c r="OI22" s="168"/>
      <c r="OJ22" s="168"/>
      <c r="OK22" s="168"/>
      <c r="OL22" s="168"/>
      <c r="OM22" s="168">
        <f t="shared" si="371"/>
        <v>0</v>
      </c>
      <c r="ON22" s="186">
        <f t="shared" si="372"/>
        <v>0</v>
      </c>
      <c r="OO22" s="168"/>
      <c r="OP22" s="168"/>
      <c r="OQ22" s="168"/>
      <c r="OR22" s="168"/>
      <c r="OS22" s="168"/>
      <c r="OT22" s="168"/>
      <c r="OU22" s="168">
        <f t="shared" si="373"/>
        <v>0</v>
      </c>
      <c r="OV22" s="186">
        <f t="shared" si="374"/>
        <v>0</v>
      </c>
      <c r="OW22" s="168"/>
      <c r="OX22" s="168"/>
      <c r="OY22" s="168"/>
      <c r="OZ22" s="168"/>
      <c r="PA22" s="168"/>
      <c r="PB22" s="168"/>
      <c r="PC22" s="168">
        <f t="shared" si="375"/>
        <v>0</v>
      </c>
      <c r="PD22" s="226">
        <f t="shared" si="376"/>
        <v>0</v>
      </c>
    </row>
    <row r="23" spans="1:420">
      <c r="A23" s="207" t="s">
        <v>90</v>
      </c>
      <c r="B23" s="199"/>
      <c r="C23" s="194">
        <f t="shared" si="273"/>
        <v>6</v>
      </c>
      <c r="D23" s="194">
        <f t="shared" si="274"/>
        <v>-6</v>
      </c>
      <c r="E23" s="167" t="s">
        <v>35</v>
      </c>
      <c r="F23" s="168" t="s">
        <v>35</v>
      </c>
      <c r="G23" s="168" t="s">
        <v>35</v>
      </c>
      <c r="H23" s="168" t="s">
        <v>35</v>
      </c>
      <c r="I23" s="168" t="s">
        <v>35</v>
      </c>
      <c r="J23" s="168" t="s">
        <v>35</v>
      </c>
      <c r="K23" s="168">
        <f t="shared" si="275"/>
        <v>6</v>
      </c>
      <c r="L23" s="186">
        <f t="shared" si="276"/>
        <v>0</v>
      </c>
      <c r="M23" s="167"/>
      <c r="N23" s="168"/>
      <c r="O23" s="168"/>
      <c r="P23" s="168"/>
      <c r="Q23" s="168"/>
      <c r="R23" s="168"/>
      <c r="S23" s="168">
        <f t="shared" si="277"/>
        <v>0</v>
      </c>
      <c r="T23" s="186">
        <f t="shared" si="278"/>
        <v>0</v>
      </c>
      <c r="U23" s="167"/>
      <c r="V23" s="168"/>
      <c r="W23" s="168"/>
      <c r="X23" s="168"/>
      <c r="Y23" s="168"/>
      <c r="Z23" s="168"/>
      <c r="AA23" s="168">
        <f t="shared" si="279"/>
        <v>0</v>
      </c>
      <c r="AB23" s="186">
        <f t="shared" si="280"/>
        <v>0</v>
      </c>
      <c r="AC23" s="168"/>
      <c r="AD23" s="168"/>
      <c r="AE23" s="168"/>
      <c r="AF23" s="168"/>
      <c r="AG23" s="168"/>
      <c r="AH23" s="168"/>
      <c r="AI23" s="168">
        <f t="shared" si="281"/>
        <v>0</v>
      </c>
      <c r="AJ23" s="226">
        <f t="shared" si="282"/>
        <v>0</v>
      </c>
      <c r="AK23" s="225"/>
      <c r="AL23" s="168"/>
      <c r="AM23" s="168"/>
      <c r="AN23" s="168"/>
      <c r="AO23" s="168"/>
      <c r="AP23" s="182"/>
      <c r="AQ23" s="168">
        <f t="shared" si="283"/>
        <v>0</v>
      </c>
      <c r="AR23" s="186">
        <f t="shared" si="284"/>
        <v>0</v>
      </c>
      <c r="AS23" s="168"/>
      <c r="AT23" s="168"/>
      <c r="AU23" s="168"/>
      <c r="AV23" s="168"/>
      <c r="AW23" s="168"/>
      <c r="AX23" s="168"/>
      <c r="AY23" s="168">
        <f t="shared" si="285"/>
        <v>0</v>
      </c>
      <c r="AZ23" s="186">
        <f t="shared" si="286"/>
        <v>0</v>
      </c>
      <c r="BA23" s="168"/>
      <c r="BB23" s="168"/>
      <c r="BC23" s="168"/>
      <c r="BD23" s="168"/>
      <c r="BE23" s="168"/>
      <c r="BF23" s="168"/>
      <c r="BG23" s="168">
        <f t="shared" si="287"/>
        <v>0</v>
      </c>
      <c r="BH23" s="186">
        <f t="shared" si="288"/>
        <v>0</v>
      </c>
      <c r="BI23" s="168"/>
      <c r="BJ23" s="168"/>
      <c r="BK23" s="168"/>
      <c r="BL23" s="168"/>
      <c r="BM23" s="168"/>
      <c r="BN23" s="168"/>
      <c r="BO23" s="168">
        <f t="shared" si="289"/>
        <v>0</v>
      </c>
      <c r="BP23" s="186">
        <f t="shared" si="290"/>
        <v>0</v>
      </c>
      <c r="BQ23" s="182"/>
      <c r="BR23" s="168"/>
      <c r="BS23" s="168"/>
      <c r="BT23" s="168"/>
      <c r="BU23" s="168"/>
      <c r="BV23" s="168"/>
      <c r="BW23" s="168">
        <f t="shared" si="291"/>
        <v>0</v>
      </c>
      <c r="BX23" s="226">
        <f t="shared" si="292"/>
        <v>0</v>
      </c>
      <c r="BY23" s="232"/>
      <c r="BZ23" s="168"/>
      <c r="CA23" s="168"/>
      <c r="CB23" s="168"/>
      <c r="CC23" s="168"/>
      <c r="CD23" s="168"/>
      <c r="CE23" s="168">
        <f t="shared" si="293"/>
        <v>0</v>
      </c>
      <c r="CF23" s="186">
        <f t="shared" si="294"/>
        <v>0</v>
      </c>
      <c r="CG23" s="168"/>
      <c r="CH23" s="168"/>
      <c r="CI23" s="168"/>
      <c r="CJ23" s="168"/>
      <c r="CK23" s="168"/>
      <c r="CL23" s="168"/>
      <c r="CM23" s="168">
        <f t="shared" si="295"/>
        <v>0</v>
      </c>
      <c r="CN23" s="186">
        <f t="shared" si="296"/>
        <v>0</v>
      </c>
      <c r="CO23" s="168"/>
      <c r="CP23" s="168"/>
      <c r="CQ23" s="168"/>
      <c r="CR23" s="168"/>
      <c r="CS23" s="168"/>
      <c r="CT23" s="168"/>
      <c r="CU23" s="168">
        <f t="shared" si="297"/>
        <v>0</v>
      </c>
      <c r="CV23" s="186">
        <f t="shared" si="298"/>
        <v>0</v>
      </c>
      <c r="CW23" s="168"/>
      <c r="CX23" s="168"/>
      <c r="CY23" s="168"/>
      <c r="CZ23" s="168"/>
      <c r="DA23" s="168"/>
      <c r="DB23" s="168"/>
      <c r="DC23" s="168">
        <f t="shared" si="299"/>
        <v>0</v>
      </c>
      <c r="DD23" s="226">
        <f t="shared" si="300"/>
        <v>0</v>
      </c>
      <c r="DE23" s="225"/>
      <c r="DF23" s="168"/>
      <c r="DG23" s="168"/>
      <c r="DH23" s="168"/>
      <c r="DI23" s="168"/>
      <c r="DJ23" s="168"/>
      <c r="DK23" s="168">
        <f t="shared" si="301"/>
        <v>0</v>
      </c>
      <c r="DL23" s="186">
        <f t="shared" si="302"/>
        <v>0</v>
      </c>
      <c r="DM23" s="168"/>
      <c r="DN23" s="168"/>
      <c r="DO23" s="168"/>
      <c r="DP23" s="168"/>
      <c r="DQ23" s="168"/>
      <c r="DR23" s="168"/>
      <c r="DS23" s="168">
        <f t="shared" si="303"/>
        <v>0</v>
      </c>
      <c r="DT23" s="186">
        <f t="shared" si="304"/>
        <v>0</v>
      </c>
      <c r="DU23" s="168"/>
      <c r="DV23" s="168"/>
      <c r="DW23" s="168"/>
      <c r="DX23" s="168"/>
      <c r="DY23" s="168"/>
      <c r="DZ23" s="168"/>
      <c r="EA23" s="168">
        <f t="shared" si="305"/>
        <v>0</v>
      </c>
      <c r="EB23" s="186">
        <f t="shared" si="306"/>
        <v>0</v>
      </c>
      <c r="EC23" s="168"/>
      <c r="ED23" s="168"/>
      <c r="EE23" s="168"/>
      <c r="EF23" s="168"/>
      <c r="EG23" s="168"/>
      <c r="EH23" s="168"/>
      <c r="EI23" s="168">
        <f t="shared" si="307"/>
        <v>0</v>
      </c>
      <c r="EJ23" s="226">
        <f t="shared" si="308"/>
        <v>0</v>
      </c>
      <c r="EK23" s="225"/>
      <c r="EL23" s="168"/>
      <c r="EM23" s="168"/>
      <c r="EN23" s="168"/>
      <c r="EO23" s="168"/>
      <c r="EP23" s="168"/>
      <c r="EQ23" s="168">
        <f t="shared" si="309"/>
        <v>0</v>
      </c>
      <c r="ER23" s="186">
        <f t="shared" si="310"/>
        <v>0</v>
      </c>
      <c r="ES23" s="168"/>
      <c r="ET23" s="168"/>
      <c r="EU23" s="168"/>
      <c r="EV23" s="168"/>
      <c r="EW23" s="168"/>
      <c r="EX23" s="168"/>
      <c r="EY23" s="168">
        <f t="shared" si="311"/>
        <v>0</v>
      </c>
      <c r="EZ23" s="186">
        <f t="shared" si="312"/>
        <v>0</v>
      </c>
      <c r="FA23" s="168"/>
      <c r="FB23" s="168"/>
      <c r="FC23" s="168"/>
      <c r="FD23" s="168"/>
      <c r="FE23" s="168"/>
      <c r="FF23" s="168"/>
      <c r="FG23" s="168">
        <f t="shared" si="313"/>
        <v>0</v>
      </c>
      <c r="FH23" s="186">
        <f t="shared" si="314"/>
        <v>0</v>
      </c>
      <c r="FI23" s="168"/>
      <c r="FJ23" s="168"/>
      <c r="FK23" s="168"/>
      <c r="FL23" s="168"/>
      <c r="FM23" s="168"/>
      <c r="FN23" s="168"/>
      <c r="FO23" s="168">
        <f t="shared" si="315"/>
        <v>0</v>
      </c>
      <c r="FP23" s="186">
        <f t="shared" si="316"/>
        <v>0</v>
      </c>
      <c r="FQ23" s="168"/>
      <c r="FR23" s="168"/>
      <c r="FS23" s="168"/>
      <c r="FT23" s="168"/>
      <c r="FU23" s="168"/>
      <c r="FV23" s="168"/>
      <c r="FW23" s="168">
        <f t="shared" si="317"/>
        <v>0</v>
      </c>
      <c r="FX23" s="226">
        <f t="shared" si="318"/>
        <v>0</v>
      </c>
      <c r="FY23" s="225"/>
      <c r="FZ23" s="168"/>
      <c r="GA23" s="168"/>
      <c r="GB23" s="168"/>
      <c r="GC23" s="168"/>
      <c r="GD23" s="168"/>
      <c r="GE23" s="168">
        <f t="shared" si="319"/>
        <v>0</v>
      </c>
      <c r="GF23" s="186">
        <f t="shared" si="320"/>
        <v>0</v>
      </c>
      <c r="GG23" s="168"/>
      <c r="GH23" s="168"/>
      <c r="GI23" s="168"/>
      <c r="GJ23" s="168"/>
      <c r="GK23" s="168"/>
      <c r="GL23" s="168"/>
      <c r="GM23" s="168">
        <f t="shared" si="321"/>
        <v>0</v>
      </c>
      <c r="GN23" s="186">
        <f t="shared" si="322"/>
        <v>0</v>
      </c>
      <c r="GO23" s="168"/>
      <c r="GP23" s="168"/>
      <c r="GQ23" s="168"/>
      <c r="GR23" s="168"/>
      <c r="GS23" s="168"/>
      <c r="GT23" s="168"/>
      <c r="GU23" s="168">
        <f t="shared" si="323"/>
        <v>0</v>
      </c>
      <c r="GV23" s="186">
        <f t="shared" si="324"/>
        <v>0</v>
      </c>
      <c r="GW23" s="168"/>
      <c r="GX23" s="168"/>
      <c r="GY23" s="168"/>
      <c r="GZ23" s="168"/>
      <c r="HA23" s="168"/>
      <c r="HB23" s="168"/>
      <c r="HC23" s="168">
        <f t="shared" si="325"/>
        <v>0</v>
      </c>
      <c r="HD23" s="226">
        <f t="shared" si="326"/>
        <v>0</v>
      </c>
      <c r="HE23" s="225"/>
      <c r="HF23" s="168"/>
      <c r="HG23" s="168"/>
      <c r="HH23" s="168"/>
      <c r="HI23" s="168"/>
      <c r="HJ23" s="168"/>
      <c r="HK23" s="168">
        <f t="shared" si="327"/>
        <v>0</v>
      </c>
      <c r="HL23" s="186">
        <f t="shared" si="328"/>
        <v>0</v>
      </c>
      <c r="HM23" s="168"/>
      <c r="HN23" s="168"/>
      <c r="HO23" s="168"/>
      <c r="HP23" s="168"/>
      <c r="HQ23" s="168"/>
      <c r="HR23" s="168"/>
      <c r="HS23" s="168">
        <f t="shared" si="329"/>
        <v>0</v>
      </c>
      <c r="HT23" s="186">
        <f t="shared" si="330"/>
        <v>0</v>
      </c>
      <c r="HU23" s="168"/>
      <c r="HV23" s="168"/>
      <c r="HW23" s="168"/>
      <c r="HX23" s="168"/>
      <c r="HY23" s="168"/>
      <c r="HZ23" s="168"/>
      <c r="IA23" s="168">
        <f t="shared" si="331"/>
        <v>0</v>
      </c>
      <c r="IB23" s="186">
        <f t="shared" si="332"/>
        <v>0</v>
      </c>
      <c r="IC23" s="168"/>
      <c r="ID23" s="168"/>
      <c r="IE23" s="168"/>
      <c r="IF23" s="168"/>
      <c r="IG23" s="168"/>
      <c r="IH23" s="168"/>
      <c r="II23" s="168">
        <f t="shared" si="333"/>
        <v>0</v>
      </c>
      <c r="IJ23" s="226">
        <f t="shared" si="334"/>
        <v>0</v>
      </c>
      <c r="IK23" s="225"/>
      <c r="IL23" s="168"/>
      <c r="IM23" s="168"/>
      <c r="IN23" s="168"/>
      <c r="IO23" s="168"/>
      <c r="IP23" s="168"/>
      <c r="IQ23" s="168">
        <f t="shared" si="167"/>
        <v>0</v>
      </c>
      <c r="IR23" s="186">
        <f t="shared" si="168"/>
        <v>0</v>
      </c>
      <c r="IS23" s="168"/>
      <c r="IT23" s="168"/>
      <c r="IU23" s="168"/>
      <c r="IV23" s="168"/>
      <c r="IW23" s="168"/>
      <c r="IX23" s="168"/>
      <c r="IY23" s="168">
        <f t="shared" si="335"/>
        <v>0</v>
      </c>
      <c r="IZ23" s="186">
        <f t="shared" si="336"/>
        <v>0</v>
      </c>
      <c r="JA23" s="168"/>
      <c r="JB23" s="168"/>
      <c r="JC23" s="168"/>
      <c r="JD23" s="168"/>
      <c r="JE23" s="168"/>
      <c r="JF23" s="168"/>
      <c r="JG23" s="168">
        <f t="shared" si="337"/>
        <v>0</v>
      </c>
      <c r="JH23" s="186">
        <f t="shared" si="338"/>
        <v>0</v>
      </c>
      <c r="JI23" s="168"/>
      <c r="JJ23" s="168"/>
      <c r="JK23" s="168"/>
      <c r="JL23" s="168"/>
      <c r="JM23" s="168"/>
      <c r="JN23" s="168"/>
      <c r="JO23" s="168">
        <f t="shared" si="339"/>
        <v>0</v>
      </c>
      <c r="JP23" s="186">
        <f t="shared" si="340"/>
        <v>0</v>
      </c>
      <c r="JQ23" s="168"/>
      <c r="JR23" s="168"/>
      <c r="JS23" s="168"/>
      <c r="JT23" s="168"/>
      <c r="JU23" s="168"/>
      <c r="JV23" s="168"/>
      <c r="JW23" s="168">
        <f t="shared" si="341"/>
        <v>0</v>
      </c>
      <c r="JX23" s="226">
        <f t="shared" si="342"/>
        <v>0</v>
      </c>
      <c r="JY23" s="225"/>
      <c r="JZ23" s="168"/>
      <c r="KA23" s="168"/>
      <c r="KB23" s="168"/>
      <c r="KC23" s="168"/>
      <c r="KD23" s="168"/>
      <c r="KE23" s="168">
        <f t="shared" si="343"/>
        <v>0</v>
      </c>
      <c r="KF23" s="186">
        <f t="shared" si="344"/>
        <v>0</v>
      </c>
      <c r="KG23" s="168"/>
      <c r="KH23" s="168"/>
      <c r="KI23" s="168"/>
      <c r="KJ23" s="168"/>
      <c r="KK23" s="168"/>
      <c r="KL23" s="168"/>
      <c r="KM23" s="168">
        <f t="shared" si="345"/>
        <v>0</v>
      </c>
      <c r="KN23" s="186">
        <f t="shared" si="346"/>
        <v>0</v>
      </c>
      <c r="KO23" s="168"/>
      <c r="KP23" s="168"/>
      <c r="KQ23" s="168"/>
      <c r="KR23" s="168"/>
      <c r="KS23" s="168"/>
      <c r="KT23" s="168"/>
      <c r="KU23" s="168">
        <f t="shared" si="347"/>
        <v>0</v>
      </c>
      <c r="KV23" s="186">
        <f t="shared" si="348"/>
        <v>0</v>
      </c>
      <c r="KW23" s="168"/>
      <c r="KX23" s="168"/>
      <c r="KY23" s="168"/>
      <c r="KZ23" s="168"/>
      <c r="LA23" s="168"/>
      <c r="LB23" s="168"/>
      <c r="LC23" s="168">
        <f t="shared" si="349"/>
        <v>0</v>
      </c>
      <c r="LD23" s="226">
        <f t="shared" si="350"/>
        <v>0</v>
      </c>
      <c r="LE23" s="225"/>
      <c r="LF23" s="168"/>
      <c r="LG23" s="168"/>
      <c r="LH23" s="168"/>
      <c r="LI23" s="168"/>
      <c r="LJ23" s="168"/>
      <c r="LK23" s="168">
        <f t="shared" si="351"/>
        <v>0</v>
      </c>
      <c r="LL23" s="186">
        <f t="shared" si="352"/>
        <v>0</v>
      </c>
      <c r="LM23" s="168"/>
      <c r="LN23" s="168"/>
      <c r="LO23" s="168"/>
      <c r="LP23" s="168"/>
      <c r="LQ23" s="168"/>
      <c r="LR23" s="168"/>
      <c r="LS23" s="168">
        <f t="shared" si="353"/>
        <v>0</v>
      </c>
      <c r="LT23" s="186">
        <f t="shared" si="354"/>
        <v>0</v>
      </c>
      <c r="LU23" s="168"/>
      <c r="LV23" s="168"/>
      <c r="LW23" s="168"/>
      <c r="LX23" s="168"/>
      <c r="LY23" s="168"/>
      <c r="LZ23" s="168"/>
      <c r="MA23" s="168">
        <f t="shared" si="355"/>
        <v>0</v>
      </c>
      <c r="MB23" s="186">
        <f t="shared" si="356"/>
        <v>0</v>
      </c>
      <c r="MC23" s="168"/>
      <c r="MD23" s="168"/>
      <c r="ME23" s="168"/>
      <c r="MF23" s="168"/>
      <c r="MG23" s="168"/>
      <c r="MH23" s="168"/>
      <c r="MI23" s="168">
        <f t="shared" si="357"/>
        <v>0</v>
      </c>
      <c r="MJ23" s="226">
        <f t="shared" si="358"/>
        <v>0</v>
      </c>
      <c r="MK23" s="225"/>
      <c r="ML23" s="168"/>
      <c r="MM23" s="168"/>
      <c r="MN23" s="168"/>
      <c r="MO23" s="168"/>
      <c r="MP23" s="168"/>
      <c r="MQ23" s="168">
        <f t="shared" si="359"/>
        <v>0</v>
      </c>
      <c r="MR23" s="186">
        <f t="shared" si="360"/>
        <v>0</v>
      </c>
      <c r="MS23" s="168"/>
      <c r="MT23" s="168"/>
      <c r="MU23" s="168"/>
      <c r="MV23" s="168"/>
      <c r="MW23" s="168"/>
      <c r="MX23" s="168"/>
      <c r="MY23" s="168">
        <f t="shared" si="361"/>
        <v>0</v>
      </c>
      <c r="MZ23" s="186">
        <f t="shared" si="362"/>
        <v>0</v>
      </c>
      <c r="NA23" s="168"/>
      <c r="NB23" s="168"/>
      <c r="NC23" s="168"/>
      <c r="ND23" s="168"/>
      <c r="NE23" s="168"/>
      <c r="NF23" s="168"/>
      <c r="NG23" s="168">
        <f t="shared" si="363"/>
        <v>0</v>
      </c>
      <c r="NH23" s="186">
        <f t="shared" si="364"/>
        <v>0</v>
      </c>
      <c r="NI23" s="168"/>
      <c r="NJ23" s="168"/>
      <c r="NK23" s="168"/>
      <c r="NL23" s="168"/>
      <c r="NM23" s="168"/>
      <c r="NN23" s="168"/>
      <c r="NO23" s="168">
        <f t="shared" si="365"/>
        <v>0</v>
      </c>
      <c r="NP23" s="186">
        <f t="shared" si="366"/>
        <v>0</v>
      </c>
      <c r="NQ23" s="167"/>
      <c r="NR23" s="168"/>
      <c r="NS23" s="168"/>
      <c r="NT23" s="168"/>
      <c r="NU23" s="168"/>
      <c r="NV23" s="168"/>
      <c r="NW23" s="168">
        <f t="shared" si="367"/>
        <v>0</v>
      </c>
      <c r="NX23" s="226">
        <f t="shared" si="368"/>
        <v>0</v>
      </c>
      <c r="NY23" s="167"/>
      <c r="NZ23" s="168"/>
      <c r="OA23" s="168"/>
      <c r="OB23" s="168"/>
      <c r="OC23" s="168"/>
      <c r="OD23" s="168"/>
      <c r="OE23" s="168">
        <f t="shared" si="369"/>
        <v>0</v>
      </c>
      <c r="OF23" s="186">
        <f t="shared" si="370"/>
        <v>0</v>
      </c>
      <c r="OG23" s="168"/>
      <c r="OH23" s="168"/>
      <c r="OI23" s="168"/>
      <c r="OJ23" s="168"/>
      <c r="OK23" s="168"/>
      <c r="OL23" s="168"/>
      <c r="OM23" s="168">
        <f t="shared" si="371"/>
        <v>0</v>
      </c>
      <c r="ON23" s="186">
        <f t="shared" si="372"/>
        <v>0</v>
      </c>
      <c r="OO23" s="168"/>
      <c r="OP23" s="168"/>
      <c r="OQ23" s="168"/>
      <c r="OR23" s="168"/>
      <c r="OS23" s="168"/>
      <c r="OT23" s="168"/>
      <c r="OU23" s="168">
        <f t="shared" si="373"/>
        <v>0</v>
      </c>
      <c r="OV23" s="186">
        <f t="shared" si="374"/>
        <v>0</v>
      </c>
      <c r="OW23" s="168"/>
      <c r="OX23" s="168"/>
      <c r="OY23" s="168"/>
      <c r="OZ23" s="168"/>
      <c r="PA23" s="168"/>
      <c r="PB23" s="168"/>
      <c r="PC23" s="168">
        <f t="shared" si="375"/>
        <v>0</v>
      </c>
      <c r="PD23" s="226">
        <f t="shared" si="376"/>
        <v>0</v>
      </c>
    </row>
    <row r="24" spans="1:420">
      <c r="A24" s="207" t="s">
        <v>91</v>
      </c>
      <c r="B24" s="199"/>
      <c r="C24" s="194">
        <f t="shared" si="273"/>
        <v>0</v>
      </c>
      <c r="D24" s="194">
        <f t="shared" si="274"/>
        <v>0</v>
      </c>
      <c r="E24" s="167"/>
      <c r="F24" s="168"/>
      <c r="G24" s="168"/>
      <c r="H24" s="168"/>
      <c r="I24" s="168"/>
      <c r="J24" s="168"/>
      <c r="K24" s="168">
        <f t="shared" si="275"/>
        <v>0</v>
      </c>
      <c r="L24" s="186">
        <f t="shared" si="276"/>
        <v>0</v>
      </c>
      <c r="M24" s="167"/>
      <c r="N24" s="168"/>
      <c r="O24" s="168"/>
      <c r="P24" s="168"/>
      <c r="Q24" s="168"/>
      <c r="R24" s="168"/>
      <c r="S24" s="168">
        <f t="shared" si="277"/>
        <v>0</v>
      </c>
      <c r="T24" s="186">
        <f t="shared" si="278"/>
        <v>0</v>
      </c>
      <c r="U24" s="167"/>
      <c r="V24" s="168"/>
      <c r="W24" s="168"/>
      <c r="X24" s="168"/>
      <c r="Y24" s="168"/>
      <c r="Z24" s="168"/>
      <c r="AA24" s="168">
        <f t="shared" si="279"/>
        <v>0</v>
      </c>
      <c r="AB24" s="186">
        <f t="shared" si="280"/>
        <v>0</v>
      </c>
      <c r="AC24" s="168"/>
      <c r="AD24" s="168"/>
      <c r="AE24" s="168"/>
      <c r="AF24" s="168"/>
      <c r="AG24" s="168"/>
      <c r="AH24" s="168"/>
      <c r="AI24" s="168">
        <f t="shared" si="281"/>
        <v>0</v>
      </c>
      <c r="AJ24" s="226">
        <f t="shared" si="282"/>
        <v>0</v>
      </c>
      <c r="AK24" s="225"/>
      <c r="AL24" s="168"/>
      <c r="AM24" s="168"/>
      <c r="AN24" s="168"/>
      <c r="AO24" s="168"/>
      <c r="AP24" s="182"/>
      <c r="AQ24" s="168">
        <f t="shared" si="283"/>
        <v>0</v>
      </c>
      <c r="AR24" s="186">
        <f t="shared" si="284"/>
        <v>0</v>
      </c>
      <c r="AS24" s="168"/>
      <c r="AT24" s="168"/>
      <c r="AU24" s="168"/>
      <c r="AV24" s="168"/>
      <c r="AW24" s="168"/>
      <c r="AX24" s="168"/>
      <c r="AY24" s="168">
        <f t="shared" si="285"/>
        <v>0</v>
      </c>
      <c r="AZ24" s="186">
        <f t="shared" si="286"/>
        <v>0</v>
      </c>
      <c r="BA24" s="168"/>
      <c r="BB24" s="168"/>
      <c r="BC24" s="168"/>
      <c r="BD24" s="168"/>
      <c r="BE24" s="168"/>
      <c r="BF24" s="168"/>
      <c r="BG24" s="168">
        <f t="shared" si="287"/>
        <v>0</v>
      </c>
      <c r="BH24" s="186">
        <f t="shared" si="288"/>
        <v>0</v>
      </c>
      <c r="BI24" s="168"/>
      <c r="BJ24" s="168"/>
      <c r="BK24" s="168"/>
      <c r="BL24" s="168"/>
      <c r="BM24" s="168"/>
      <c r="BN24" s="168"/>
      <c r="BO24" s="168">
        <f t="shared" si="289"/>
        <v>0</v>
      </c>
      <c r="BP24" s="186">
        <f t="shared" si="290"/>
        <v>0</v>
      </c>
      <c r="BQ24" s="182"/>
      <c r="BR24" s="168"/>
      <c r="BS24" s="168"/>
      <c r="BT24" s="168"/>
      <c r="BU24" s="168"/>
      <c r="BV24" s="168"/>
      <c r="BW24" s="168">
        <f t="shared" si="291"/>
        <v>0</v>
      </c>
      <c r="BX24" s="226">
        <f t="shared" si="292"/>
        <v>0</v>
      </c>
      <c r="BY24" s="232"/>
      <c r="BZ24" s="168"/>
      <c r="CA24" s="168"/>
      <c r="CB24" s="168"/>
      <c r="CC24" s="168"/>
      <c r="CD24" s="168"/>
      <c r="CE24" s="168">
        <f t="shared" si="293"/>
        <v>0</v>
      </c>
      <c r="CF24" s="186">
        <f t="shared" si="294"/>
        <v>0</v>
      </c>
      <c r="CG24" s="168"/>
      <c r="CH24" s="168"/>
      <c r="CI24" s="168"/>
      <c r="CJ24" s="168"/>
      <c r="CK24" s="168"/>
      <c r="CL24" s="168"/>
      <c r="CM24" s="168">
        <f t="shared" si="295"/>
        <v>0</v>
      </c>
      <c r="CN24" s="186">
        <f t="shared" si="296"/>
        <v>0</v>
      </c>
      <c r="CO24" s="168"/>
      <c r="CP24" s="168"/>
      <c r="CQ24" s="168"/>
      <c r="CR24" s="168"/>
      <c r="CS24" s="168"/>
      <c r="CT24" s="168"/>
      <c r="CU24" s="168">
        <f t="shared" si="297"/>
        <v>0</v>
      </c>
      <c r="CV24" s="186">
        <f t="shared" si="298"/>
        <v>0</v>
      </c>
      <c r="CW24" s="168"/>
      <c r="CX24" s="168"/>
      <c r="CY24" s="168"/>
      <c r="CZ24" s="168"/>
      <c r="DA24" s="168"/>
      <c r="DB24" s="168"/>
      <c r="DC24" s="168">
        <f t="shared" si="299"/>
        <v>0</v>
      </c>
      <c r="DD24" s="226">
        <f t="shared" si="300"/>
        <v>0</v>
      </c>
      <c r="DE24" s="225"/>
      <c r="DF24" s="168"/>
      <c r="DG24" s="168"/>
      <c r="DH24" s="168"/>
      <c r="DI24" s="168"/>
      <c r="DJ24" s="168"/>
      <c r="DK24" s="168">
        <f t="shared" si="301"/>
        <v>0</v>
      </c>
      <c r="DL24" s="186">
        <f t="shared" si="302"/>
        <v>0</v>
      </c>
      <c r="DM24" s="168"/>
      <c r="DN24" s="168"/>
      <c r="DO24" s="168"/>
      <c r="DP24" s="168"/>
      <c r="DQ24" s="168"/>
      <c r="DR24" s="168"/>
      <c r="DS24" s="168">
        <f t="shared" si="303"/>
        <v>0</v>
      </c>
      <c r="DT24" s="186">
        <f t="shared" si="304"/>
        <v>0</v>
      </c>
      <c r="DU24" s="168"/>
      <c r="DV24" s="168"/>
      <c r="DW24" s="168"/>
      <c r="DX24" s="168"/>
      <c r="DY24" s="168"/>
      <c r="DZ24" s="168"/>
      <c r="EA24" s="168">
        <f t="shared" si="305"/>
        <v>0</v>
      </c>
      <c r="EB24" s="186">
        <f t="shared" si="306"/>
        <v>0</v>
      </c>
      <c r="EC24" s="168"/>
      <c r="ED24" s="168"/>
      <c r="EE24" s="168"/>
      <c r="EF24" s="168"/>
      <c r="EG24" s="168"/>
      <c r="EH24" s="168"/>
      <c r="EI24" s="168">
        <f t="shared" si="307"/>
        <v>0</v>
      </c>
      <c r="EJ24" s="226">
        <f t="shared" si="308"/>
        <v>0</v>
      </c>
      <c r="EK24" s="225"/>
      <c r="EL24" s="168"/>
      <c r="EM24" s="168"/>
      <c r="EN24" s="168"/>
      <c r="EO24" s="168"/>
      <c r="EP24" s="168"/>
      <c r="EQ24" s="168">
        <f t="shared" si="309"/>
        <v>0</v>
      </c>
      <c r="ER24" s="186">
        <f t="shared" si="310"/>
        <v>0</v>
      </c>
      <c r="ES24" s="168"/>
      <c r="ET24" s="168"/>
      <c r="EU24" s="168"/>
      <c r="EV24" s="168"/>
      <c r="EW24" s="168"/>
      <c r="EX24" s="168"/>
      <c r="EY24" s="168">
        <f t="shared" si="311"/>
        <v>0</v>
      </c>
      <c r="EZ24" s="186">
        <f t="shared" si="312"/>
        <v>0</v>
      </c>
      <c r="FA24" s="168"/>
      <c r="FB24" s="168"/>
      <c r="FC24" s="168"/>
      <c r="FD24" s="168"/>
      <c r="FE24" s="168"/>
      <c r="FF24" s="168"/>
      <c r="FG24" s="168">
        <f t="shared" si="313"/>
        <v>0</v>
      </c>
      <c r="FH24" s="186">
        <f t="shared" si="314"/>
        <v>0</v>
      </c>
      <c r="FI24" s="168"/>
      <c r="FJ24" s="168"/>
      <c r="FK24" s="168"/>
      <c r="FL24" s="168"/>
      <c r="FM24" s="168"/>
      <c r="FN24" s="168"/>
      <c r="FO24" s="168">
        <f t="shared" si="315"/>
        <v>0</v>
      </c>
      <c r="FP24" s="186">
        <f t="shared" si="316"/>
        <v>0</v>
      </c>
      <c r="FQ24" s="168"/>
      <c r="FR24" s="168"/>
      <c r="FS24" s="168"/>
      <c r="FT24" s="168"/>
      <c r="FU24" s="168"/>
      <c r="FV24" s="168"/>
      <c r="FW24" s="168">
        <f t="shared" si="317"/>
        <v>0</v>
      </c>
      <c r="FX24" s="226">
        <f t="shared" si="318"/>
        <v>0</v>
      </c>
      <c r="FY24" s="225"/>
      <c r="FZ24" s="168"/>
      <c r="GA24" s="168"/>
      <c r="GB24" s="168"/>
      <c r="GC24" s="168"/>
      <c r="GD24" s="168"/>
      <c r="GE24" s="168">
        <f t="shared" si="319"/>
        <v>0</v>
      </c>
      <c r="GF24" s="186">
        <f t="shared" si="320"/>
        <v>0</v>
      </c>
      <c r="GG24" s="168"/>
      <c r="GH24" s="168"/>
      <c r="GI24" s="168"/>
      <c r="GJ24" s="168"/>
      <c r="GK24" s="168"/>
      <c r="GL24" s="168"/>
      <c r="GM24" s="168">
        <f t="shared" si="321"/>
        <v>0</v>
      </c>
      <c r="GN24" s="186">
        <f t="shared" si="322"/>
        <v>0</v>
      </c>
      <c r="GO24" s="168"/>
      <c r="GP24" s="168"/>
      <c r="GQ24" s="168"/>
      <c r="GR24" s="168"/>
      <c r="GS24" s="168"/>
      <c r="GT24" s="168"/>
      <c r="GU24" s="168">
        <f t="shared" si="323"/>
        <v>0</v>
      </c>
      <c r="GV24" s="186">
        <f t="shared" si="324"/>
        <v>0</v>
      </c>
      <c r="GW24" s="168"/>
      <c r="GX24" s="168"/>
      <c r="GY24" s="168"/>
      <c r="GZ24" s="168"/>
      <c r="HA24" s="168"/>
      <c r="HB24" s="168"/>
      <c r="HC24" s="168">
        <f t="shared" si="325"/>
        <v>0</v>
      </c>
      <c r="HD24" s="226">
        <f t="shared" si="326"/>
        <v>0</v>
      </c>
      <c r="HE24" s="225"/>
      <c r="HF24" s="168"/>
      <c r="HG24" s="168"/>
      <c r="HH24" s="168"/>
      <c r="HI24" s="168"/>
      <c r="HJ24" s="168"/>
      <c r="HK24" s="168">
        <f t="shared" si="327"/>
        <v>0</v>
      </c>
      <c r="HL24" s="186">
        <f t="shared" si="328"/>
        <v>0</v>
      </c>
      <c r="HM24" s="168"/>
      <c r="HN24" s="168"/>
      <c r="HO24" s="168"/>
      <c r="HP24" s="168"/>
      <c r="HQ24" s="168"/>
      <c r="HR24" s="168"/>
      <c r="HS24" s="168">
        <f t="shared" si="329"/>
        <v>0</v>
      </c>
      <c r="HT24" s="186">
        <f t="shared" si="330"/>
        <v>0</v>
      </c>
      <c r="HU24" s="168"/>
      <c r="HV24" s="168"/>
      <c r="HW24" s="168"/>
      <c r="HX24" s="168"/>
      <c r="HY24" s="168"/>
      <c r="HZ24" s="168"/>
      <c r="IA24" s="168">
        <f t="shared" si="331"/>
        <v>0</v>
      </c>
      <c r="IB24" s="186">
        <f t="shared" si="332"/>
        <v>0</v>
      </c>
      <c r="IC24" s="168"/>
      <c r="ID24" s="168"/>
      <c r="IE24" s="168"/>
      <c r="IF24" s="168"/>
      <c r="IG24" s="168"/>
      <c r="IH24" s="168"/>
      <c r="II24" s="168">
        <f t="shared" si="333"/>
        <v>0</v>
      </c>
      <c r="IJ24" s="226">
        <f t="shared" si="334"/>
        <v>0</v>
      </c>
      <c r="IK24" s="225"/>
      <c r="IL24" s="168"/>
      <c r="IM24" s="168"/>
      <c r="IN24" s="168"/>
      <c r="IO24" s="168"/>
      <c r="IP24" s="168"/>
      <c r="IQ24" s="168">
        <f t="shared" si="167"/>
        <v>0</v>
      </c>
      <c r="IR24" s="186">
        <f t="shared" si="168"/>
        <v>0</v>
      </c>
      <c r="IS24" s="168"/>
      <c r="IT24" s="168"/>
      <c r="IU24" s="168"/>
      <c r="IV24" s="168"/>
      <c r="IW24" s="168"/>
      <c r="IX24" s="168"/>
      <c r="IY24" s="168">
        <f t="shared" si="335"/>
        <v>0</v>
      </c>
      <c r="IZ24" s="186">
        <f t="shared" si="336"/>
        <v>0</v>
      </c>
      <c r="JA24" s="168"/>
      <c r="JB24" s="168"/>
      <c r="JC24" s="168"/>
      <c r="JD24" s="168"/>
      <c r="JE24" s="168"/>
      <c r="JF24" s="168"/>
      <c r="JG24" s="168">
        <f t="shared" si="337"/>
        <v>0</v>
      </c>
      <c r="JH24" s="186">
        <f t="shared" si="338"/>
        <v>0</v>
      </c>
      <c r="JI24" s="168"/>
      <c r="JJ24" s="168"/>
      <c r="JK24" s="168"/>
      <c r="JL24" s="168"/>
      <c r="JM24" s="168"/>
      <c r="JN24" s="168"/>
      <c r="JO24" s="168">
        <f t="shared" si="339"/>
        <v>0</v>
      </c>
      <c r="JP24" s="186">
        <f t="shared" si="340"/>
        <v>0</v>
      </c>
      <c r="JQ24" s="168"/>
      <c r="JR24" s="168"/>
      <c r="JS24" s="168"/>
      <c r="JT24" s="168"/>
      <c r="JU24" s="168"/>
      <c r="JV24" s="168"/>
      <c r="JW24" s="168">
        <f t="shared" si="341"/>
        <v>0</v>
      </c>
      <c r="JX24" s="226">
        <f t="shared" si="342"/>
        <v>0</v>
      </c>
      <c r="JY24" s="225"/>
      <c r="JZ24" s="168"/>
      <c r="KA24" s="168"/>
      <c r="KB24" s="168"/>
      <c r="KC24" s="168"/>
      <c r="KD24" s="168"/>
      <c r="KE24" s="168">
        <f t="shared" si="343"/>
        <v>0</v>
      </c>
      <c r="KF24" s="186">
        <f t="shared" si="344"/>
        <v>0</v>
      </c>
      <c r="KG24" s="168"/>
      <c r="KH24" s="168"/>
      <c r="KI24" s="168"/>
      <c r="KJ24" s="168"/>
      <c r="KK24" s="168"/>
      <c r="KL24" s="168"/>
      <c r="KM24" s="168">
        <f t="shared" si="345"/>
        <v>0</v>
      </c>
      <c r="KN24" s="186">
        <f t="shared" si="346"/>
        <v>0</v>
      </c>
      <c r="KO24" s="168"/>
      <c r="KP24" s="168"/>
      <c r="KQ24" s="168"/>
      <c r="KR24" s="168"/>
      <c r="KS24" s="168"/>
      <c r="KT24" s="168"/>
      <c r="KU24" s="168">
        <f t="shared" si="347"/>
        <v>0</v>
      </c>
      <c r="KV24" s="186">
        <f t="shared" si="348"/>
        <v>0</v>
      </c>
      <c r="KW24" s="168"/>
      <c r="KX24" s="168"/>
      <c r="KY24" s="168"/>
      <c r="KZ24" s="168"/>
      <c r="LA24" s="168"/>
      <c r="LB24" s="168"/>
      <c r="LC24" s="168">
        <f t="shared" si="349"/>
        <v>0</v>
      </c>
      <c r="LD24" s="226">
        <f t="shared" si="350"/>
        <v>0</v>
      </c>
      <c r="LE24" s="225"/>
      <c r="LF24" s="168"/>
      <c r="LG24" s="168"/>
      <c r="LH24" s="168"/>
      <c r="LI24" s="168"/>
      <c r="LJ24" s="168"/>
      <c r="LK24" s="168">
        <f t="shared" si="351"/>
        <v>0</v>
      </c>
      <c r="LL24" s="186">
        <f t="shared" si="352"/>
        <v>0</v>
      </c>
      <c r="LM24" s="168"/>
      <c r="LN24" s="168"/>
      <c r="LO24" s="168"/>
      <c r="LP24" s="168"/>
      <c r="LQ24" s="168"/>
      <c r="LR24" s="168"/>
      <c r="LS24" s="168">
        <f t="shared" si="353"/>
        <v>0</v>
      </c>
      <c r="LT24" s="186">
        <f t="shared" si="354"/>
        <v>0</v>
      </c>
      <c r="LU24" s="168"/>
      <c r="LV24" s="168"/>
      <c r="LW24" s="168"/>
      <c r="LX24" s="168"/>
      <c r="LY24" s="168"/>
      <c r="LZ24" s="168"/>
      <c r="MA24" s="168">
        <f t="shared" si="355"/>
        <v>0</v>
      </c>
      <c r="MB24" s="186">
        <f t="shared" si="356"/>
        <v>0</v>
      </c>
      <c r="MC24" s="168"/>
      <c r="MD24" s="168"/>
      <c r="ME24" s="168"/>
      <c r="MF24" s="168"/>
      <c r="MG24" s="168"/>
      <c r="MH24" s="168"/>
      <c r="MI24" s="168">
        <f t="shared" si="357"/>
        <v>0</v>
      </c>
      <c r="MJ24" s="226">
        <f t="shared" si="358"/>
        <v>0</v>
      </c>
      <c r="MK24" s="225"/>
      <c r="ML24" s="168"/>
      <c r="MM24" s="168"/>
      <c r="MN24" s="168"/>
      <c r="MO24" s="168"/>
      <c r="MP24" s="168"/>
      <c r="MQ24" s="168">
        <f t="shared" si="359"/>
        <v>0</v>
      </c>
      <c r="MR24" s="186">
        <f t="shared" si="360"/>
        <v>0</v>
      </c>
      <c r="MS24" s="168"/>
      <c r="MT24" s="168"/>
      <c r="MU24" s="168"/>
      <c r="MV24" s="168"/>
      <c r="MW24" s="168"/>
      <c r="MX24" s="168"/>
      <c r="MY24" s="168">
        <f t="shared" si="361"/>
        <v>0</v>
      </c>
      <c r="MZ24" s="186">
        <f t="shared" si="362"/>
        <v>0</v>
      </c>
      <c r="NA24" s="168"/>
      <c r="NB24" s="168"/>
      <c r="NC24" s="168"/>
      <c r="ND24" s="168"/>
      <c r="NE24" s="168"/>
      <c r="NF24" s="168"/>
      <c r="NG24" s="168">
        <f t="shared" si="363"/>
        <v>0</v>
      </c>
      <c r="NH24" s="186">
        <f t="shared" si="364"/>
        <v>0</v>
      </c>
      <c r="NI24" s="168"/>
      <c r="NJ24" s="168"/>
      <c r="NK24" s="168"/>
      <c r="NL24" s="168"/>
      <c r="NM24" s="168"/>
      <c r="NN24" s="168"/>
      <c r="NO24" s="168">
        <f t="shared" si="365"/>
        <v>0</v>
      </c>
      <c r="NP24" s="186">
        <f t="shared" si="366"/>
        <v>0</v>
      </c>
      <c r="NQ24" s="167"/>
      <c r="NR24" s="168"/>
      <c r="NS24" s="168"/>
      <c r="NT24" s="168"/>
      <c r="NU24" s="168"/>
      <c r="NV24" s="168"/>
      <c r="NW24" s="168">
        <f t="shared" si="367"/>
        <v>0</v>
      </c>
      <c r="NX24" s="226">
        <f t="shared" si="368"/>
        <v>0</v>
      </c>
      <c r="NY24" s="167"/>
      <c r="NZ24" s="168"/>
      <c r="OA24" s="168"/>
      <c r="OB24" s="168"/>
      <c r="OC24" s="168"/>
      <c r="OD24" s="168"/>
      <c r="OE24" s="168">
        <f t="shared" si="369"/>
        <v>0</v>
      </c>
      <c r="OF24" s="186">
        <f t="shared" si="370"/>
        <v>0</v>
      </c>
      <c r="OG24" s="168"/>
      <c r="OH24" s="168"/>
      <c r="OI24" s="168"/>
      <c r="OJ24" s="168"/>
      <c r="OK24" s="168"/>
      <c r="OL24" s="168"/>
      <c r="OM24" s="168">
        <f t="shared" si="371"/>
        <v>0</v>
      </c>
      <c r="ON24" s="186">
        <f t="shared" si="372"/>
        <v>0</v>
      </c>
      <c r="OO24" s="168"/>
      <c r="OP24" s="168"/>
      <c r="OQ24" s="168"/>
      <c r="OR24" s="168"/>
      <c r="OS24" s="168"/>
      <c r="OT24" s="168"/>
      <c r="OU24" s="168">
        <f t="shared" si="373"/>
        <v>0</v>
      </c>
      <c r="OV24" s="186">
        <f t="shared" si="374"/>
        <v>0</v>
      </c>
      <c r="OW24" s="168"/>
      <c r="OX24" s="168"/>
      <c r="OY24" s="168"/>
      <c r="OZ24" s="168"/>
      <c r="PA24" s="168"/>
      <c r="PB24" s="168"/>
      <c r="PC24" s="168">
        <f t="shared" si="375"/>
        <v>0</v>
      </c>
      <c r="PD24" s="226">
        <f t="shared" si="376"/>
        <v>0</v>
      </c>
    </row>
    <row r="25" spans="1:420">
      <c r="A25" s="207"/>
      <c r="B25" s="199"/>
      <c r="C25" s="194">
        <f t="shared" si="273"/>
        <v>0</v>
      </c>
      <c r="D25" s="194">
        <f t="shared" si="274"/>
        <v>0</v>
      </c>
      <c r="E25" s="167"/>
      <c r="F25" s="168"/>
      <c r="G25" s="168"/>
      <c r="H25" s="168"/>
      <c r="I25" s="168"/>
      <c r="J25" s="168"/>
      <c r="K25" s="168">
        <f t="shared" si="275"/>
        <v>0</v>
      </c>
      <c r="L25" s="186">
        <f t="shared" si="276"/>
        <v>0</v>
      </c>
      <c r="M25" s="167"/>
      <c r="N25" s="168"/>
      <c r="O25" s="168"/>
      <c r="P25" s="168"/>
      <c r="Q25" s="168"/>
      <c r="R25" s="168"/>
      <c r="S25" s="168">
        <f t="shared" si="277"/>
        <v>0</v>
      </c>
      <c r="T25" s="186">
        <f t="shared" si="278"/>
        <v>0</v>
      </c>
      <c r="U25" s="167"/>
      <c r="V25" s="168"/>
      <c r="W25" s="168"/>
      <c r="X25" s="168"/>
      <c r="Y25" s="168"/>
      <c r="Z25" s="168"/>
      <c r="AA25" s="168">
        <f t="shared" si="279"/>
        <v>0</v>
      </c>
      <c r="AB25" s="186">
        <f t="shared" si="280"/>
        <v>0</v>
      </c>
      <c r="AC25" s="168"/>
      <c r="AD25" s="168"/>
      <c r="AE25" s="168"/>
      <c r="AF25" s="168"/>
      <c r="AG25" s="168"/>
      <c r="AH25" s="168"/>
      <c r="AI25" s="168">
        <f t="shared" si="281"/>
        <v>0</v>
      </c>
      <c r="AJ25" s="226">
        <f t="shared" si="282"/>
        <v>0</v>
      </c>
      <c r="AK25" s="225"/>
      <c r="AL25" s="168"/>
      <c r="AM25" s="168"/>
      <c r="AN25" s="168"/>
      <c r="AO25" s="168"/>
      <c r="AP25" s="182"/>
      <c r="AQ25" s="168">
        <f t="shared" si="283"/>
        <v>0</v>
      </c>
      <c r="AR25" s="186">
        <f t="shared" si="284"/>
        <v>0</v>
      </c>
      <c r="AS25" s="168"/>
      <c r="AT25" s="168"/>
      <c r="AU25" s="168"/>
      <c r="AV25" s="168"/>
      <c r="AW25" s="168"/>
      <c r="AX25" s="168"/>
      <c r="AY25" s="168">
        <f t="shared" si="285"/>
        <v>0</v>
      </c>
      <c r="AZ25" s="186">
        <f t="shared" si="286"/>
        <v>0</v>
      </c>
      <c r="BA25" s="168"/>
      <c r="BB25" s="168"/>
      <c r="BC25" s="168"/>
      <c r="BD25" s="168"/>
      <c r="BE25" s="168"/>
      <c r="BF25" s="168"/>
      <c r="BG25" s="168">
        <f t="shared" si="287"/>
        <v>0</v>
      </c>
      <c r="BH25" s="186">
        <f t="shared" si="288"/>
        <v>0</v>
      </c>
      <c r="BI25" s="168"/>
      <c r="BJ25" s="168"/>
      <c r="BK25" s="168"/>
      <c r="BL25" s="168"/>
      <c r="BM25" s="168"/>
      <c r="BN25" s="168"/>
      <c r="BO25" s="168">
        <f t="shared" si="289"/>
        <v>0</v>
      </c>
      <c r="BP25" s="186">
        <f t="shared" si="290"/>
        <v>0</v>
      </c>
      <c r="BQ25" s="182"/>
      <c r="BR25" s="168"/>
      <c r="BS25" s="168"/>
      <c r="BT25" s="168"/>
      <c r="BU25" s="168"/>
      <c r="BV25" s="168"/>
      <c r="BW25" s="168">
        <f t="shared" si="291"/>
        <v>0</v>
      </c>
      <c r="BX25" s="226">
        <f t="shared" si="292"/>
        <v>0</v>
      </c>
      <c r="BY25" s="232"/>
      <c r="BZ25" s="168"/>
      <c r="CA25" s="168"/>
      <c r="CB25" s="168"/>
      <c r="CC25" s="168"/>
      <c r="CD25" s="168"/>
      <c r="CE25" s="168">
        <f t="shared" si="293"/>
        <v>0</v>
      </c>
      <c r="CF25" s="186">
        <f t="shared" si="294"/>
        <v>0</v>
      </c>
      <c r="CG25" s="168"/>
      <c r="CH25" s="168"/>
      <c r="CI25" s="168"/>
      <c r="CJ25" s="168"/>
      <c r="CK25" s="168"/>
      <c r="CL25" s="168"/>
      <c r="CM25" s="168">
        <f t="shared" si="295"/>
        <v>0</v>
      </c>
      <c r="CN25" s="186">
        <f t="shared" si="296"/>
        <v>0</v>
      </c>
      <c r="CO25" s="168"/>
      <c r="CP25" s="168"/>
      <c r="CQ25" s="168"/>
      <c r="CR25" s="168"/>
      <c r="CS25" s="168"/>
      <c r="CT25" s="168"/>
      <c r="CU25" s="168">
        <f t="shared" si="297"/>
        <v>0</v>
      </c>
      <c r="CV25" s="186">
        <f t="shared" si="298"/>
        <v>0</v>
      </c>
      <c r="CW25" s="168"/>
      <c r="CX25" s="168"/>
      <c r="CY25" s="168"/>
      <c r="CZ25" s="168"/>
      <c r="DA25" s="168"/>
      <c r="DB25" s="168"/>
      <c r="DC25" s="168">
        <f t="shared" si="299"/>
        <v>0</v>
      </c>
      <c r="DD25" s="226">
        <f t="shared" si="300"/>
        <v>0</v>
      </c>
      <c r="DE25" s="225"/>
      <c r="DF25" s="168"/>
      <c r="DG25" s="168"/>
      <c r="DH25" s="168"/>
      <c r="DI25" s="168"/>
      <c r="DJ25" s="168"/>
      <c r="DK25" s="168">
        <f t="shared" si="301"/>
        <v>0</v>
      </c>
      <c r="DL25" s="186">
        <f t="shared" si="302"/>
        <v>0</v>
      </c>
      <c r="DM25" s="168"/>
      <c r="DN25" s="168"/>
      <c r="DO25" s="168"/>
      <c r="DP25" s="168"/>
      <c r="DQ25" s="168"/>
      <c r="DR25" s="168"/>
      <c r="DS25" s="168">
        <f t="shared" si="303"/>
        <v>0</v>
      </c>
      <c r="DT25" s="186">
        <f t="shared" si="304"/>
        <v>0</v>
      </c>
      <c r="DU25" s="168"/>
      <c r="DV25" s="168"/>
      <c r="DW25" s="168"/>
      <c r="DX25" s="168"/>
      <c r="DY25" s="168"/>
      <c r="DZ25" s="168"/>
      <c r="EA25" s="168">
        <f t="shared" si="305"/>
        <v>0</v>
      </c>
      <c r="EB25" s="186">
        <f t="shared" si="306"/>
        <v>0</v>
      </c>
      <c r="EC25" s="168"/>
      <c r="ED25" s="168"/>
      <c r="EE25" s="168"/>
      <c r="EF25" s="168"/>
      <c r="EG25" s="168"/>
      <c r="EH25" s="168"/>
      <c r="EI25" s="168">
        <f t="shared" si="307"/>
        <v>0</v>
      </c>
      <c r="EJ25" s="226">
        <f t="shared" si="308"/>
        <v>0</v>
      </c>
      <c r="EK25" s="225"/>
      <c r="EL25" s="168"/>
      <c r="EM25" s="168"/>
      <c r="EN25" s="168"/>
      <c r="EO25" s="168"/>
      <c r="EP25" s="168"/>
      <c r="EQ25" s="168">
        <f t="shared" si="309"/>
        <v>0</v>
      </c>
      <c r="ER25" s="186">
        <f t="shared" si="310"/>
        <v>0</v>
      </c>
      <c r="ES25" s="168"/>
      <c r="ET25" s="168"/>
      <c r="EU25" s="168"/>
      <c r="EV25" s="168"/>
      <c r="EW25" s="168"/>
      <c r="EX25" s="168"/>
      <c r="EY25" s="168">
        <f t="shared" si="311"/>
        <v>0</v>
      </c>
      <c r="EZ25" s="186">
        <f t="shared" si="312"/>
        <v>0</v>
      </c>
      <c r="FA25" s="168"/>
      <c r="FB25" s="168"/>
      <c r="FC25" s="168"/>
      <c r="FD25" s="168"/>
      <c r="FE25" s="168"/>
      <c r="FF25" s="168"/>
      <c r="FG25" s="168">
        <f t="shared" si="313"/>
        <v>0</v>
      </c>
      <c r="FH25" s="186">
        <f t="shared" si="314"/>
        <v>0</v>
      </c>
      <c r="FI25" s="168"/>
      <c r="FJ25" s="168"/>
      <c r="FK25" s="168"/>
      <c r="FL25" s="168"/>
      <c r="FM25" s="168"/>
      <c r="FN25" s="168"/>
      <c r="FO25" s="168">
        <f t="shared" si="315"/>
        <v>0</v>
      </c>
      <c r="FP25" s="186">
        <f t="shared" si="316"/>
        <v>0</v>
      </c>
      <c r="FQ25" s="168"/>
      <c r="FR25" s="168"/>
      <c r="FS25" s="168"/>
      <c r="FT25" s="168"/>
      <c r="FU25" s="168"/>
      <c r="FV25" s="168"/>
      <c r="FW25" s="168">
        <f t="shared" si="317"/>
        <v>0</v>
      </c>
      <c r="FX25" s="226">
        <f t="shared" si="318"/>
        <v>0</v>
      </c>
      <c r="FY25" s="225"/>
      <c r="FZ25" s="168"/>
      <c r="GA25" s="168"/>
      <c r="GB25" s="168"/>
      <c r="GC25" s="168"/>
      <c r="GD25" s="168"/>
      <c r="GE25" s="168">
        <f t="shared" si="319"/>
        <v>0</v>
      </c>
      <c r="GF25" s="186">
        <f t="shared" si="320"/>
        <v>0</v>
      </c>
      <c r="GG25" s="168"/>
      <c r="GH25" s="168"/>
      <c r="GI25" s="168"/>
      <c r="GJ25" s="168"/>
      <c r="GK25" s="168"/>
      <c r="GL25" s="168"/>
      <c r="GM25" s="168">
        <f t="shared" si="321"/>
        <v>0</v>
      </c>
      <c r="GN25" s="186">
        <f t="shared" si="322"/>
        <v>0</v>
      </c>
      <c r="GO25" s="168"/>
      <c r="GP25" s="168"/>
      <c r="GQ25" s="168"/>
      <c r="GR25" s="168"/>
      <c r="GS25" s="168"/>
      <c r="GT25" s="168"/>
      <c r="GU25" s="168">
        <f t="shared" si="323"/>
        <v>0</v>
      </c>
      <c r="GV25" s="186">
        <f t="shared" si="324"/>
        <v>0</v>
      </c>
      <c r="GW25" s="168"/>
      <c r="GX25" s="168"/>
      <c r="GY25" s="168"/>
      <c r="GZ25" s="168"/>
      <c r="HA25" s="168"/>
      <c r="HB25" s="168"/>
      <c r="HC25" s="168">
        <f t="shared" si="325"/>
        <v>0</v>
      </c>
      <c r="HD25" s="226">
        <f t="shared" si="326"/>
        <v>0</v>
      </c>
      <c r="HE25" s="225"/>
      <c r="HF25" s="168"/>
      <c r="HG25" s="168"/>
      <c r="HH25" s="168"/>
      <c r="HI25" s="168"/>
      <c r="HJ25" s="168"/>
      <c r="HK25" s="168">
        <f t="shared" si="327"/>
        <v>0</v>
      </c>
      <c r="HL25" s="186">
        <f t="shared" si="328"/>
        <v>0</v>
      </c>
      <c r="HM25" s="168"/>
      <c r="HN25" s="168"/>
      <c r="HO25" s="168"/>
      <c r="HP25" s="168"/>
      <c r="HQ25" s="168"/>
      <c r="HR25" s="168"/>
      <c r="HS25" s="168">
        <f t="shared" si="329"/>
        <v>0</v>
      </c>
      <c r="HT25" s="186">
        <f t="shared" si="330"/>
        <v>0</v>
      </c>
      <c r="HU25" s="168"/>
      <c r="HV25" s="168"/>
      <c r="HW25" s="168"/>
      <c r="HX25" s="168"/>
      <c r="HY25" s="168"/>
      <c r="HZ25" s="168"/>
      <c r="IA25" s="168">
        <f t="shared" si="331"/>
        <v>0</v>
      </c>
      <c r="IB25" s="186">
        <f t="shared" si="332"/>
        <v>0</v>
      </c>
      <c r="IC25" s="168"/>
      <c r="ID25" s="168"/>
      <c r="IE25" s="168"/>
      <c r="IF25" s="168"/>
      <c r="IG25" s="168"/>
      <c r="IH25" s="168"/>
      <c r="II25" s="168">
        <f t="shared" si="333"/>
        <v>0</v>
      </c>
      <c r="IJ25" s="226">
        <f t="shared" si="334"/>
        <v>0</v>
      </c>
      <c r="IK25" s="225"/>
      <c r="IL25" s="168"/>
      <c r="IM25" s="168"/>
      <c r="IN25" s="168"/>
      <c r="IO25" s="168"/>
      <c r="IP25" s="168"/>
      <c r="IQ25" s="168">
        <f t="shared" si="167"/>
        <v>0</v>
      </c>
      <c r="IR25" s="186">
        <f t="shared" si="168"/>
        <v>0</v>
      </c>
      <c r="IS25" s="168"/>
      <c r="IT25" s="168"/>
      <c r="IU25" s="168"/>
      <c r="IV25" s="168"/>
      <c r="IW25" s="168"/>
      <c r="IX25" s="168"/>
      <c r="IY25" s="168">
        <f t="shared" si="335"/>
        <v>0</v>
      </c>
      <c r="IZ25" s="186">
        <f t="shared" si="336"/>
        <v>0</v>
      </c>
      <c r="JA25" s="168"/>
      <c r="JB25" s="168"/>
      <c r="JC25" s="168"/>
      <c r="JD25" s="168"/>
      <c r="JE25" s="168"/>
      <c r="JF25" s="168"/>
      <c r="JG25" s="168">
        <f t="shared" si="337"/>
        <v>0</v>
      </c>
      <c r="JH25" s="186">
        <f t="shared" si="338"/>
        <v>0</v>
      </c>
      <c r="JI25" s="168"/>
      <c r="JJ25" s="168"/>
      <c r="JK25" s="168"/>
      <c r="JL25" s="168"/>
      <c r="JM25" s="168"/>
      <c r="JN25" s="168"/>
      <c r="JO25" s="168">
        <f t="shared" si="339"/>
        <v>0</v>
      </c>
      <c r="JP25" s="186">
        <f t="shared" si="340"/>
        <v>0</v>
      </c>
      <c r="JQ25" s="168"/>
      <c r="JR25" s="168"/>
      <c r="JS25" s="168"/>
      <c r="JT25" s="168"/>
      <c r="JU25" s="168"/>
      <c r="JV25" s="168"/>
      <c r="JW25" s="168">
        <f t="shared" si="341"/>
        <v>0</v>
      </c>
      <c r="JX25" s="226">
        <f t="shared" si="342"/>
        <v>0</v>
      </c>
      <c r="JY25" s="225"/>
      <c r="JZ25" s="168"/>
      <c r="KA25" s="168"/>
      <c r="KB25" s="168"/>
      <c r="KC25" s="168"/>
      <c r="KD25" s="168"/>
      <c r="KE25" s="168">
        <f t="shared" si="343"/>
        <v>0</v>
      </c>
      <c r="KF25" s="186">
        <f t="shared" si="344"/>
        <v>0</v>
      </c>
      <c r="KG25" s="168"/>
      <c r="KH25" s="168"/>
      <c r="KI25" s="168"/>
      <c r="KJ25" s="168"/>
      <c r="KK25" s="168"/>
      <c r="KL25" s="168"/>
      <c r="KM25" s="168">
        <f t="shared" si="345"/>
        <v>0</v>
      </c>
      <c r="KN25" s="186">
        <f t="shared" si="346"/>
        <v>0</v>
      </c>
      <c r="KO25" s="168"/>
      <c r="KP25" s="168"/>
      <c r="KQ25" s="168"/>
      <c r="KR25" s="168"/>
      <c r="KS25" s="168"/>
      <c r="KT25" s="168"/>
      <c r="KU25" s="168">
        <f t="shared" si="347"/>
        <v>0</v>
      </c>
      <c r="KV25" s="186">
        <f t="shared" si="348"/>
        <v>0</v>
      </c>
      <c r="KW25" s="168"/>
      <c r="KX25" s="168"/>
      <c r="KY25" s="168"/>
      <c r="KZ25" s="168"/>
      <c r="LA25" s="168"/>
      <c r="LB25" s="168"/>
      <c r="LC25" s="168">
        <f t="shared" si="349"/>
        <v>0</v>
      </c>
      <c r="LD25" s="226">
        <f t="shared" si="350"/>
        <v>0</v>
      </c>
      <c r="LE25" s="225"/>
      <c r="LF25" s="168"/>
      <c r="LG25" s="168"/>
      <c r="LH25" s="168"/>
      <c r="LI25" s="168"/>
      <c r="LJ25" s="168"/>
      <c r="LK25" s="168">
        <f t="shared" si="351"/>
        <v>0</v>
      </c>
      <c r="LL25" s="186">
        <f t="shared" si="352"/>
        <v>0</v>
      </c>
      <c r="LM25" s="168"/>
      <c r="LN25" s="168"/>
      <c r="LO25" s="168"/>
      <c r="LP25" s="168"/>
      <c r="LQ25" s="168"/>
      <c r="LR25" s="168"/>
      <c r="LS25" s="168">
        <f t="shared" si="353"/>
        <v>0</v>
      </c>
      <c r="LT25" s="186">
        <f t="shared" si="354"/>
        <v>0</v>
      </c>
      <c r="LU25" s="168"/>
      <c r="LV25" s="168"/>
      <c r="LW25" s="168"/>
      <c r="LX25" s="168"/>
      <c r="LY25" s="168"/>
      <c r="LZ25" s="168"/>
      <c r="MA25" s="168">
        <f t="shared" si="355"/>
        <v>0</v>
      </c>
      <c r="MB25" s="186">
        <f t="shared" si="356"/>
        <v>0</v>
      </c>
      <c r="MC25" s="168"/>
      <c r="MD25" s="168"/>
      <c r="ME25" s="168"/>
      <c r="MF25" s="168"/>
      <c r="MG25" s="168"/>
      <c r="MH25" s="168"/>
      <c r="MI25" s="168">
        <f t="shared" si="357"/>
        <v>0</v>
      </c>
      <c r="MJ25" s="226">
        <f t="shared" si="358"/>
        <v>0</v>
      </c>
      <c r="MK25" s="225"/>
      <c r="ML25" s="168"/>
      <c r="MM25" s="168"/>
      <c r="MN25" s="168"/>
      <c r="MO25" s="168"/>
      <c r="MP25" s="168"/>
      <c r="MQ25" s="168">
        <f t="shared" si="359"/>
        <v>0</v>
      </c>
      <c r="MR25" s="186">
        <f t="shared" si="360"/>
        <v>0</v>
      </c>
      <c r="MS25" s="168"/>
      <c r="MT25" s="168"/>
      <c r="MU25" s="168"/>
      <c r="MV25" s="168"/>
      <c r="MW25" s="168"/>
      <c r="MX25" s="168"/>
      <c r="MY25" s="168">
        <f t="shared" si="361"/>
        <v>0</v>
      </c>
      <c r="MZ25" s="186">
        <f t="shared" si="362"/>
        <v>0</v>
      </c>
      <c r="NA25" s="168"/>
      <c r="NB25" s="168"/>
      <c r="NC25" s="168"/>
      <c r="ND25" s="168"/>
      <c r="NE25" s="168"/>
      <c r="NF25" s="168"/>
      <c r="NG25" s="168">
        <f t="shared" si="363"/>
        <v>0</v>
      </c>
      <c r="NH25" s="186">
        <f t="shared" si="364"/>
        <v>0</v>
      </c>
      <c r="NI25" s="168"/>
      <c r="NJ25" s="168"/>
      <c r="NK25" s="168"/>
      <c r="NL25" s="168"/>
      <c r="NM25" s="168"/>
      <c r="NN25" s="168"/>
      <c r="NO25" s="168">
        <f t="shared" si="365"/>
        <v>0</v>
      </c>
      <c r="NP25" s="186">
        <f t="shared" si="366"/>
        <v>0</v>
      </c>
      <c r="NQ25" s="167"/>
      <c r="NR25" s="168"/>
      <c r="NS25" s="168"/>
      <c r="NT25" s="168"/>
      <c r="NU25" s="168"/>
      <c r="NV25" s="168"/>
      <c r="NW25" s="168">
        <f t="shared" si="367"/>
        <v>0</v>
      </c>
      <c r="NX25" s="226">
        <f t="shared" si="368"/>
        <v>0</v>
      </c>
      <c r="NY25" s="167"/>
      <c r="NZ25" s="168"/>
      <c r="OA25" s="168"/>
      <c r="OB25" s="168"/>
      <c r="OC25" s="168"/>
      <c r="OD25" s="168"/>
      <c r="OE25" s="168">
        <f t="shared" si="369"/>
        <v>0</v>
      </c>
      <c r="OF25" s="186">
        <f t="shared" si="370"/>
        <v>0</v>
      </c>
      <c r="OG25" s="168"/>
      <c r="OH25" s="168"/>
      <c r="OI25" s="168"/>
      <c r="OJ25" s="168"/>
      <c r="OK25" s="168"/>
      <c r="OL25" s="168"/>
      <c r="OM25" s="168">
        <f t="shared" si="371"/>
        <v>0</v>
      </c>
      <c r="ON25" s="186">
        <f t="shared" si="372"/>
        <v>0</v>
      </c>
      <c r="OO25" s="168"/>
      <c r="OP25" s="168"/>
      <c r="OQ25" s="168"/>
      <c r="OR25" s="168"/>
      <c r="OS25" s="168"/>
      <c r="OT25" s="168"/>
      <c r="OU25" s="168">
        <f t="shared" si="373"/>
        <v>0</v>
      </c>
      <c r="OV25" s="186">
        <f t="shared" si="374"/>
        <v>0</v>
      </c>
      <c r="OW25" s="168"/>
      <c r="OX25" s="168"/>
      <c r="OY25" s="168"/>
      <c r="OZ25" s="168"/>
      <c r="PA25" s="168"/>
      <c r="PB25" s="168"/>
      <c r="PC25" s="168">
        <f t="shared" si="375"/>
        <v>0</v>
      </c>
      <c r="PD25" s="226">
        <f t="shared" si="376"/>
        <v>0</v>
      </c>
    </row>
    <row r="26" spans="1:420">
      <c r="A26" s="207"/>
      <c r="B26" s="199"/>
      <c r="C26" s="194">
        <f t="shared" si="273"/>
        <v>0</v>
      </c>
      <c r="D26" s="194">
        <f t="shared" si="274"/>
        <v>0</v>
      </c>
      <c r="E26" s="167"/>
      <c r="F26" s="168"/>
      <c r="G26" s="168"/>
      <c r="H26" s="168"/>
      <c r="I26" s="168"/>
      <c r="J26" s="168"/>
      <c r="K26" s="168">
        <f t="shared" si="275"/>
        <v>0</v>
      </c>
      <c r="L26" s="186">
        <f t="shared" si="276"/>
        <v>0</v>
      </c>
      <c r="M26" s="167"/>
      <c r="N26" s="168"/>
      <c r="O26" s="168"/>
      <c r="P26" s="168"/>
      <c r="Q26" s="168"/>
      <c r="R26" s="168"/>
      <c r="S26" s="168">
        <f t="shared" si="277"/>
        <v>0</v>
      </c>
      <c r="T26" s="186">
        <f t="shared" si="278"/>
        <v>0</v>
      </c>
      <c r="U26" s="167"/>
      <c r="V26" s="168"/>
      <c r="W26" s="168"/>
      <c r="X26" s="168"/>
      <c r="Y26" s="168"/>
      <c r="Z26" s="168"/>
      <c r="AA26" s="168">
        <f t="shared" si="279"/>
        <v>0</v>
      </c>
      <c r="AB26" s="186">
        <f t="shared" si="280"/>
        <v>0</v>
      </c>
      <c r="AC26" s="168"/>
      <c r="AD26" s="168"/>
      <c r="AE26" s="168"/>
      <c r="AF26" s="168"/>
      <c r="AG26" s="168"/>
      <c r="AH26" s="168"/>
      <c r="AI26" s="168">
        <f t="shared" si="281"/>
        <v>0</v>
      </c>
      <c r="AJ26" s="226">
        <f t="shared" si="282"/>
        <v>0</v>
      </c>
      <c r="AK26" s="225"/>
      <c r="AL26" s="168"/>
      <c r="AM26" s="168"/>
      <c r="AN26" s="168"/>
      <c r="AO26" s="168"/>
      <c r="AP26" s="182"/>
      <c r="AQ26" s="168">
        <f t="shared" si="283"/>
        <v>0</v>
      </c>
      <c r="AR26" s="186">
        <f t="shared" si="284"/>
        <v>0</v>
      </c>
      <c r="AS26" s="168"/>
      <c r="AT26" s="168"/>
      <c r="AU26" s="168"/>
      <c r="AV26" s="168"/>
      <c r="AW26" s="168"/>
      <c r="AX26" s="168"/>
      <c r="AY26" s="168">
        <f t="shared" si="285"/>
        <v>0</v>
      </c>
      <c r="AZ26" s="186">
        <f t="shared" si="286"/>
        <v>0</v>
      </c>
      <c r="BA26" s="168"/>
      <c r="BB26" s="168"/>
      <c r="BC26" s="168"/>
      <c r="BD26" s="168"/>
      <c r="BE26" s="168"/>
      <c r="BF26" s="168"/>
      <c r="BG26" s="168">
        <f t="shared" si="287"/>
        <v>0</v>
      </c>
      <c r="BH26" s="186">
        <f t="shared" si="288"/>
        <v>0</v>
      </c>
      <c r="BI26" s="168"/>
      <c r="BJ26" s="168"/>
      <c r="BK26" s="168"/>
      <c r="BL26" s="168"/>
      <c r="BM26" s="168"/>
      <c r="BN26" s="168"/>
      <c r="BO26" s="168">
        <f t="shared" si="289"/>
        <v>0</v>
      </c>
      <c r="BP26" s="186">
        <f t="shared" si="290"/>
        <v>0</v>
      </c>
      <c r="BQ26" s="182"/>
      <c r="BR26" s="168"/>
      <c r="BS26" s="168"/>
      <c r="BT26" s="168"/>
      <c r="BU26" s="168"/>
      <c r="BV26" s="168"/>
      <c r="BW26" s="168">
        <f t="shared" si="291"/>
        <v>0</v>
      </c>
      <c r="BX26" s="226">
        <f t="shared" si="292"/>
        <v>0</v>
      </c>
      <c r="BY26" s="232"/>
      <c r="BZ26" s="168"/>
      <c r="CA26" s="168"/>
      <c r="CB26" s="168"/>
      <c r="CC26" s="168"/>
      <c r="CD26" s="168"/>
      <c r="CE26" s="168">
        <f t="shared" si="293"/>
        <v>0</v>
      </c>
      <c r="CF26" s="186">
        <f t="shared" si="294"/>
        <v>0</v>
      </c>
      <c r="CG26" s="168"/>
      <c r="CH26" s="168"/>
      <c r="CI26" s="168"/>
      <c r="CJ26" s="168"/>
      <c r="CK26" s="168"/>
      <c r="CL26" s="168"/>
      <c r="CM26" s="168">
        <f t="shared" si="295"/>
        <v>0</v>
      </c>
      <c r="CN26" s="186">
        <f t="shared" si="296"/>
        <v>0</v>
      </c>
      <c r="CO26" s="168"/>
      <c r="CP26" s="168"/>
      <c r="CQ26" s="168"/>
      <c r="CR26" s="168"/>
      <c r="CS26" s="168"/>
      <c r="CT26" s="168"/>
      <c r="CU26" s="168">
        <f t="shared" si="297"/>
        <v>0</v>
      </c>
      <c r="CV26" s="186">
        <f t="shared" si="298"/>
        <v>0</v>
      </c>
      <c r="CW26" s="168"/>
      <c r="CX26" s="168"/>
      <c r="CY26" s="168"/>
      <c r="CZ26" s="168"/>
      <c r="DA26" s="168"/>
      <c r="DB26" s="168"/>
      <c r="DC26" s="168">
        <f t="shared" si="299"/>
        <v>0</v>
      </c>
      <c r="DD26" s="226">
        <f t="shared" si="300"/>
        <v>0</v>
      </c>
      <c r="DE26" s="225"/>
      <c r="DF26" s="168"/>
      <c r="DG26" s="168"/>
      <c r="DH26" s="168"/>
      <c r="DI26" s="168"/>
      <c r="DJ26" s="168"/>
      <c r="DK26" s="168">
        <f t="shared" si="301"/>
        <v>0</v>
      </c>
      <c r="DL26" s="186">
        <f t="shared" si="302"/>
        <v>0</v>
      </c>
      <c r="DM26" s="168"/>
      <c r="DN26" s="168"/>
      <c r="DO26" s="168"/>
      <c r="DP26" s="168"/>
      <c r="DQ26" s="168"/>
      <c r="DR26" s="168"/>
      <c r="DS26" s="168">
        <f t="shared" si="303"/>
        <v>0</v>
      </c>
      <c r="DT26" s="186">
        <f t="shared" si="304"/>
        <v>0</v>
      </c>
      <c r="DU26" s="168"/>
      <c r="DV26" s="168"/>
      <c r="DW26" s="168"/>
      <c r="DX26" s="168"/>
      <c r="DY26" s="168"/>
      <c r="DZ26" s="168"/>
      <c r="EA26" s="168">
        <f t="shared" si="305"/>
        <v>0</v>
      </c>
      <c r="EB26" s="186">
        <f t="shared" si="306"/>
        <v>0</v>
      </c>
      <c r="EC26" s="168"/>
      <c r="ED26" s="168"/>
      <c r="EE26" s="168"/>
      <c r="EF26" s="168"/>
      <c r="EG26" s="168"/>
      <c r="EH26" s="168"/>
      <c r="EI26" s="168">
        <f t="shared" si="307"/>
        <v>0</v>
      </c>
      <c r="EJ26" s="226">
        <f t="shared" si="308"/>
        <v>0</v>
      </c>
      <c r="EK26" s="225"/>
      <c r="EL26" s="168"/>
      <c r="EM26" s="168"/>
      <c r="EN26" s="168"/>
      <c r="EO26" s="168"/>
      <c r="EP26" s="168"/>
      <c r="EQ26" s="168">
        <f t="shared" si="309"/>
        <v>0</v>
      </c>
      <c r="ER26" s="186">
        <f t="shared" si="310"/>
        <v>0</v>
      </c>
      <c r="ES26" s="168"/>
      <c r="ET26" s="168"/>
      <c r="EU26" s="168"/>
      <c r="EV26" s="168"/>
      <c r="EW26" s="168"/>
      <c r="EX26" s="168"/>
      <c r="EY26" s="168">
        <f t="shared" si="311"/>
        <v>0</v>
      </c>
      <c r="EZ26" s="186">
        <f t="shared" si="312"/>
        <v>0</v>
      </c>
      <c r="FA26" s="168"/>
      <c r="FB26" s="168"/>
      <c r="FC26" s="168"/>
      <c r="FD26" s="168"/>
      <c r="FE26" s="168"/>
      <c r="FF26" s="168"/>
      <c r="FG26" s="168">
        <f t="shared" si="313"/>
        <v>0</v>
      </c>
      <c r="FH26" s="186">
        <f t="shared" si="314"/>
        <v>0</v>
      </c>
      <c r="FI26" s="168"/>
      <c r="FJ26" s="168"/>
      <c r="FK26" s="168"/>
      <c r="FL26" s="168"/>
      <c r="FM26" s="168"/>
      <c r="FN26" s="168"/>
      <c r="FO26" s="168">
        <f t="shared" si="315"/>
        <v>0</v>
      </c>
      <c r="FP26" s="186">
        <f t="shared" si="316"/>
        <v>0</v>
      </c>
      <c r="FQ26" s="168"/>
      <c r="FR26" s="168"/>
      <c r="FS26" s="168"/>
      <c r="FT26" s="168"/>
      <c r="FU26" s="168"/>
      <c r="FV26" s="168"/>
      <c r="FW26" s="168">
        <f t="shared" si="317"/>
        <v>0</v>
      </c>
      <c r="FX26" s="226">
        <f t="shared" si="318"/>
        <v>0</v>
      </c>
      <c r="FY26" s="225"/>
      <c r="FZ26" s="168"/>
      <c r="GA26" s="168"/>
      <c r="GB26" s="168"/>
      <c r="GC26" s="168"/>
      <c r="GD26" s="168"/>
      <c r="GE26" s="168">
        <f t="shared" si="319"/>
        <v>0</v>
      </c>
      <c r="GF26" s="186">
        <f t="shared" si="320"/>
        <v>0</v>
      </c>
      <c r="GG26" s="168"/>
      <c r="GH26" s="168"/>
      <c r="GI26" s="168"/>
      <c r="GJ26" s="168"/>
      <c r="GK26" s="168"/>
      <c r="GL26" s="168"/>
      <c r="GM26" s="168">
        <f t="shared" si="321"/>
        <v>0</v>
      </c>
      <c r="GN26" s="186">
        <f t="shared" si="322"/>
        <v>0</v>
      </c>
      <c r="GO26" s="168"/>
      <c r="GP26" s="168"/>
      <c r="GQ26" s="168"/>
      <c r="GR26" s="168"/>
      <c r="GS26" s="168"/>
      <c r="GT26" s="168"/>
      <c r="GU26" s="168">
        <f t="shared" si="323"/>
        <v>0</v>
      </c>
      <c r="GV26" s="186">
        <f t="shared" si="324"/>
        <v>0</v>
      </c>
      <c r="GW26" s="168"/>
      <c r="GX26" s="168"/>
      <c r="GY26" s="168"/>
      <c r="GZ26" s="168"/>
      <c r="HA26" s="168"/>
      <c r="HB26" s="168"/>
      <c r="HC26" s="168">
        <f t="shared" si="325"/>
        <v>0</v>
      </c>
      <c r="HD26" s="226">
        <f t="shared" si="326"/>
        <v>0</v>
      </c>
      <c r="HE26" s="225"/>
      <c r="HF26" s="168"/>
      <c r="HG26" s="168"/>
      <c r="HH26" s="168"/>
      <c r="HI26" s="168"/>
      <c r="HJ26" s="168"/>
      <c r="HK26" s="168">
        <f t="shared" si="327"/>
        <v>0</v>
      </c>
      <c r="HL26" s="186">
        <f t="shared" si="328"/>
        <v>0</v>
      </c>
      <c r="HM26" s="168"/>
      <c r="HN26" s="168"/>
      <c r="HO26" s="168"/>
      <c r="HP26" s="168"/>
      <c r="HQ26" s="168"/>
      <c r="HR26" s="168"/>
      <c r="HS26" s="168">
        <f t="shared" si="329"/>
        <v>0</v>
      </c>
      <c r="HT26" s="186">
        <f t="shared" si="330"/>
        <v>0</v>
      </c>
      <c r="HU26" s="168"/>
      <c r="HV26" s="168"/>
      <c r="HW26" s="168"/>
      <c r="HX26" s="168"/>
      <c r="HY26" s="168"/>
      <c r="HZ26" s="168"/>
      <c r="IA26" s="168">
        <f t="shared" si="331"/>
        <v>0</v>
      </c>
      <c r="IB26" s="186">
        <f t="shared" si="332"/>
        <v>0</v>
      </c>
      <c r="IC26" s="168"/>
      <c r="ID26" s="168"/>
      <c r="IE26" s="168"/>
      <c r="IF26" s="168"/>
      <c r="IG26" s="168"/>
      <c r="IH26" s="168"/>
      <c r="II26" s="168">
        <f t="shared" si="333"/>
        <v>0</v>
      </c>
      <c r="IJ26" s="226">
        <f t="shared" si="334"/>
        <v>0</v>
      </c>
      <c r="IK26" s="225"/>
      <c r="IL26" s="168"/>
      <c r="IM26" s="168"/>
      <c r="IN26" s="168"/>
      <c r="IO26" s="168"/>
      <c r="IP26" s="168"/>
      <c r="IQ26" s="168">
        <f t="shared" si="167"/>
        <v>0</v>
      </c>
      <c r="IR26" s="186">
        <f t="shared" si="168"/>
        <v>0</v>
      </c>
      <c r="IS26" s="168"/>
      <c r="IT26" s="168"/>
      <c r="IU26" s="168"/>
      <c r="IV26" s="168"/>
      <c r="IW26" s="168"/>
      <c r="IX26" s="168"/>
      <c r="IY26" s="168">
        <f t="shared" si="335"/>
        <v>0</v>
      </c>
      <c r="IZ26" s="186">
        <f t="shared" si="336"/>
        <v>0</v>
      </c>
      <c r="JA26" s="168"/>
      <c r="JB26" s="168"/>
      <c r="JC26" s="168"/>
      <c r="JD26" s="168"/>
      <c r="JE26" s="168"/>
      <c r="JF26" s="168"/>
      <c r="JG26" s="168">
        <f t="shared" si="337"/>
        <v>0</v>
      </c>
      <c r="JH26" s="186">
        <f t="shared" si="338"/>
        <v>0</v>
      </c>
      <c r="JI26" s="168"/>
      <c r="JJ26" s="168"/>
      <c r="JK26" s="168"/>
      <c r="JL26" s="168"/>
      <c r="JM26" s="168"/>
      <c r="JN26" s="168"/>
      <c r="JO26" s="168">
        <f t="shared" si="339"/>
        <v>0</v>
      </c>
      <c r="JP26" s="186">
        <f t="shared" si="340"/>
        <v>0</v>
      </c>
      <c r="JQ26" s="168"/>
      <c r="JR26" s="168"/>
      <c r="JS26" s="168"/>
      <c r="JT26" s="168"/>
      <c r="JU26" s="168"/>
      <c r="JV26" s="168"/>
      <c r="JW26" s="168">
        <f t="shared" si="341"/>
        <v>0</v>
      </c>
      <c r="JX26" s="226">
        <f t="shared" si="342"/>
        <v>0</v>
      </c>
      <c r="JY26" s="225"/>
      <c r="JZ26" s="168"/>
      <c r="KA26" s="168"/>
      <c r="KB26" s="168"/>
      <c r="KC26" s="168"/>
      <c r="KD26" s="168"/>
      <c r="KE26" s="168">
        <f t="shared" si="343"/>
        <v>0</v>
      </c>
      <c r="KF26" s="186">
        <f t="shared" si="344"/>
        <v>0</v>
      </c>
      <c r="KG26" s="168"/>
      <c r="KH26" s="168"/>
      <c r="KI26" s="168"/>
      <c r="KJ26" s="168"/>
      <c r="KK26" s="168"/>
      <c r="KL26" s="168"/>
      <c r="KM26" s="168">
        <f t="shared" si="345"/>
        <v>0</v>
      </c>
      <c r="KN26" s="186">
        <f t="shared" si="346"/>
        <v>0</v>
      </c>
      <c r="KO26" s="168"/>
      <c r="KP26" s="168"/>
      <c r="KQ26" s="168"/>
      <c r="KR26" s="168"/>
      <c r="KS26" s="168"/>
      <c r="KT26" s="168"/>
      <c r="KU26" s="168">
        <f t="shared" si="347"/>
        <v>0</v>
      </c>
      <c r="KV26" s="186">
        <f t="shared" si="348"/>
        <v>0</v>
      </c>
      <c r="KW26" s="168"/>
      <c r="KX26" s="168"/>
      <c r="KY26" s="168"/>
      <c r="KZ26" s="168"/>
      <c r="LA26" s="168"/>
      <c r="LB26" s="168"/>
      <c r="LC26" s="168">
        <f t="shared" si="349"/>
        <v>0</v>
      </c>
      <c r="LD26" s="226">
        <f t="shared" si="350"/>
        <v>0</v>
      </c>
      <c r="LE26" s="225"/>
      <c r="LF26" s="168"/>
      <c r="LG26" s="168"/>
      <c r="LH26" s="168"/>
      <c r="LI26" s="168"/>
      <c r="LJ26" s="168"/>
      <c r="LK26" s="168">
        <f t="shared" si="351"/>
        <v>0</v>
      </c>
      <c r="LL26" s="186">
        <f t="shared" si="352"/>
        <v>0</v>
      </c>
      <c r="LM26" s="168"/>
      <c r="LN26" s="168"/>
      <c r="LO26" s="168"/>
      <c r="LP26" s="168"/>
      <c r="LQ26" s="168"/>
      <c r="LR26" s="168"/>
      <c r="LS26" s="168">
        <f t="shared" si="353"/>
        <v>0</v>
      </c>
      <c r="LT26" s="186">
        <f t="shared" si="354"/>
        <v>0</v>
      </c>
      <c r="LU26" s="168"/>
      <c r="LV26" s="168"/>
      <c r="LW26" s="168"/>
      <c r="LX26" s="168"/>
      <c r="LY26" s="168"/>
      <c r="LZ26" s="168"/>
      <c r="MA26" s="168">
        <f t="shared" si="355"/>
        <v>0</v>
      </c>
      <c r="MB26" s="186">
        <f t="shared" si="356"/>
        <v>0</v>
      </c>
      <c r="MC26" s="168"/>
      <c r="MD26" s="168"/>
      <c r="ME26" s="168"/>
      <c r="MF26" s="168"/>
      <c r="MG26" s="168"/>
      <c r="MH26" s="168"/>
      <c r="MI26" s="168">
        <f t="shared" si="357"/>
        <v>0</v>
      </c>
      <c r="MJ26" s="226">
        <f t="shared" si="358"/>
        <v>0</v>
      </c>
      <c r="MK26" s="225"/>
      <c r="ML26" s="168"/>
      <c r="MM26" s="168"/>
      <c r="MN26" s="168"/>
      <c r="MO26" s="168"/>
      <c r="MP26" s="168"/>
      <c r="MQ26" s="168">
        <f t="shared" si="359"/>
        <v>0</v>
      </c>
      <c r="MR26" s="186">
        <f t="shared" si="360"/>
        <v>0</v>
      </c>
      <c r="MS26" s="168"/>
      <c r="MT26" s="168"/>
      <c r="MU26" s="168"/>
      <c r="MV26" s="168"/>
      <c r="MW26" s="168"/>
      <c r="MX26" s="168"/>
      <c r="MY26" s="168">
        <f t="shared" si="361"/>
        <v>0</v>
      </c>
      <c r="MZ26" s="186">
        <f t="shared" si="362"/>
        <v>0</v>
      </c>
      <c r="NA26" s="168"/>
      <c r="NB26" s="168"/>
      <c r="NC26" s="168"/>
      <c r="ND26" s="168"/>
      <c r="NE26" s="168"/>
      <c r="NF26" s="168"/>
      <c r="NG26" s="168">
        <f t="shared" si="363"/>
        <v>0</v>
      </c>
      <c r="NH26" s="186">
        <f t="shared" si="364"/>
        <v>0</v>
      </c>
      <c r="NI26" s="168"/>
      <c r="NJ26" s="168"/>
      <c r="NK26" s="168"/>
      <c r="NL26" s="168"/>
      <c r="NM26" s="168"/>
      <c r="NN26" s="168"/>
      <c r="NO26" s="168">
        <f t="shared" si="365"/>
        <v>0</v>
      </c>
      <c r="NP26" s="186">
        <f t="shared" si="366"/>
        <v>0</v>
      </c>
      <c r="NQ26" s="167"/>
      <c r="NR26" s="168"/>
      <c r="NS26" s="168"/>
      <c r="NT26" s="168"/>
      <c r="NU26" s="168"/>
      <c r="NV26" s="168"/>
      <c r="NW26" s="168">
        <f t="shared" si="367"/>
        <v>0</v>
      </c>
      <c r="NX26" s="226">
        <f t="shared" si="368"/>
        <v>0</v>
      </c>
      <c r="NY26" s="167"/>
      <c r="NZ26" s="168"/>
      <c r="OA26" s="168"/>
      <c r="OB26" s="168"/>
      <c r="OC26" s="168"/>
      <c r="OD26" s="168"/>
      <c r="OE26" s="168">
        <f t="shared" si="369"/>
        <v>0</v>
      </c>
      <c r="OF26" s="186">
        <f t="shared" si="370"/>
        <v>0</v>
      </c>
      <c r="OG26" s="168"/>
      <c r="OH26" s="168"/>
      <c r="OI26" s="168"/>
      <c r="OJ26" s="168"/>
      <c r="OK26" s="168"/>
      <c r="OL26" s="168"/>
      <c r="OM26" s="168">
        <f t="shared" si="371"/>
        <v>0</v>
      </c>
      <c r="ON26" s="186">
        <f t="shared" si="372"/>
        <v>0</v>
      </c>
      <c r="OO26" s="168"/>
      <c r="OP26" s="168"/>
      <c r="OQ26" s="168"/>
      <c r="OR26" s="168"/>
      <c r="OS26" s="168"/>
      <c r="OT26" s="168"/>
      <c r="OU26" s="168">
        <f t="shared" si="373"/>
        <v>0</v>
      </c>
      <c r="OV26" s="186">
        <f t="shared" si="374"/>
        <v>0</v>
      </c>
      <c r="OW26" s="168"/>
      <c r="OX26" s="168"/>
      <c r="OY26" s="168"/>
      <c r="OZ26" s="168"/>
      <c r="PA26" s="168"/>
      <c r="PB26" s="168"/>
      <c r="PC26" s="168">
        <f t="shared" si="375"/>
        <v>0</v>
      </c>
      <c r="PD26" s="226">
        <f t="shared" si="376"/>
        <v>0</v>
      </c>
    </row>
    <row r="27" spans="1:420">
      <c r="A27" s="207"/>
      <c r="B27" s="199"/>
      <c r="C27" s="194">
        <f t="shared" si="273"/>
        <v>0</v>
      </c>
      <c r="D27" s="194">
        <f t="shared" si="274"/>
        <v>0</v>
      </c>
      <c r="E27" s="167"/>
      <c r="F27" s="168"/>
      <c r="G27" s="168"/>
      <c r="H27" s="168"/>
      <c r="I27" s="168"/>
      <c r="J27" s="168"/>
      <c r="K27" s="168">
        <f t="shared" si="275"/>
        <v>0</v>
      </c>
      <c r="L27" s="186">
        <f t="shared" si="276"/>
        <v>0</v>
      </c>
      <c r="M27" s="167"/>
      <c r="N27" s="168"/>
      <c r="O27" s="168"/>
      <c r="P27" s="168"/>
      <c r="Q27" s="168"/>
      <c r="R27" s="168"/>
      <c r="S27" s="168">
        <f t="shared" si="277"/>
        <v>0</v>
      </c>
      <c r="T27" s="186">
        <f t="shared" si="278"/>
        <v>0</v>
      </c>
      <c r="U27" s="167"/>
      <c r="V27" s="168"/>
      <c r="W27" s="168"/>
      <c r="X27" s="168"/>
      <c r="Y27" s="168"/>
      <c r="Z27" s="168"/>
      <c r="AA27" s="168">
        <f t="shared" si="279"/>
        <v>0</v>
      </c>
      <c r="AB27" s="186">
        <f t="shared" si="280"/>
        <v>0</v>
      </c>
      <c r="AC27" s="168"/>
      <c r="AD27" s="168"/>
      <c r="AE27" s="168"/>
      <c r="AF27" s="168"/>
      <c r="AG27" s="168"/>
      <c r="AH27" s="168"/>
      <c r="AI27" s="168">
        <f t="shared" si="281"/>
        <v>0</v>
      </c>
      <c r="AJ27" s="226">
        <f t="shared" si="282"/>
        <v>0</v>
      </c>
      <c r="AK27" s="225"/>
      <c r="AL27" s="168"/>
      <c r="AM27" s="168"/>
      <c r="AN27" s="168"/>
      <c r="AO27" s="168"/>
      <c r="AP27" s="182"/>
      <c r="AQ27" s="168">
        <f t="shared" si="283"/>
        <v>0</v>
      </c>
      <c r="AR27" s="186">
        <f t="shared" si="284"/>
        <v>0</v>
      </c>
      <c r="AS27" s="168"/>
      <c r="AT27" s="168"/>
      <c r="AU27" s="168"/>
      <c r="AV27" s="168"/>
      <c r="AW27" s="168"/>
      <c r="AX27" s="168"/>
      <c r="AY27" s="168">
        <f t="shared" si="285"/>
        <v>0</v>
      </c>
      <c r="AZ27" s="186">
        <f t="shared" si="286"/>
        <v>0</v>
      </c>
      <c r="BA27" s="168"/>
      <c r="BB27" s="168"/>
      <c r="BC27" s="168"/>
      <c r="BD27" s="168"/>
      <c r="BE27" s="168"/>
      <c r="BF27" s="168"/>
      <c r="BG27" s="168">
        <f t="shared" si="287"/>
        <v>0</v>
      </c>
      <c r="BH27" s="186">
        <f t="shared" si="288"/>
        <v>0</v>
      </c>
      <c r="BI27" s="168"/>
      <c r="BJ27" s="168"/>
      <c r="BK27" s="168"/>
      <c r="BL27" s="168"/>
      <c r="BM27" s="168"/>
      <c r="BN27" s="168"/>
      <c r="BO27" s="168">
        <f t="shared" si="289"/>
        <v>0</v>
      </c>
      <c r="BP27" s="186">
        <f t="shared" si="290"/>
        <v>0</v>
      </c>
      <c r="BQ27" s="182"/>
      <c r="BR27" s="168"/>
      <c r="BS27" s="168"/>
      <c r="BT27" s="168"/>
      <c r="BU27" s="168"/>
      <c r="BV27" s="168"/>
      <c r="BW27" s="168">
        <f t="shared" si="291"/>
        <v>0</v>
      </c>
      <c r="BX27" s="226">
        <f t="shared" si="292"/>
        <v>0</v>
      </c>
      <c r="BY27" s="232"/>
      <c r="BZ27" s="168"/>
      <c r="CA27" s="168"/>
      <c r="CB27" s="168"/>
      <c r="CC27" s="168"/>
      <c r="CD27" s="168"/>
      <c r="CE27" s="168">
        <f t="shared" si="293"/>
        <v>0</v>
      </c>
      <c r="CF27" s="186">
        <f t="shared" si="294"/>
        <v>0</v>
      </c>
      <c r="CG27" s="168"/>
      <c r="CH27" s="168"/>
      <c r="CI27" s="168"/>
      <c r="CJ27" s="168"/>
      <c r="CK27" s="168"/>
      <c r="CL27" s="168"/>
      <c r="CM27" s="168">
        <f t="shared" si="295"/>
        <v>0</v>
      </c>
      <c r="CN27" s="186">
        <f t="shared" si="296"/>
        <v>0</v>
      </c>
      <c r="CO27" s="168"/>
      <c r="CP27" s="168"/>
      <c r="CQ27" s="168"/>
      <c r="CR27" s="168"/>
      <c r="CS27" s="168"/>
      <c r="CT27" s="168"/>
      <c r="CU27" s="168">
        <f t="shared" si="297"/>
        <v>0</v>
      </c>
      <c r="CV27" s="186">
        <f t="shared" si="298"/>
        <v>0</v>
      </c>
      <c r="CW27" s="168"/>
      <c r="CX27" s="168"/>
      <c r="CY27" s="168"/>
      <c r="CZ27" s="168"/>
      <c r="DA27" s="168"/>
      <c r="DB27" s="168"/>
      <c r="DC27" s="168">
        <f t="shared" si="299"/>
        <v>0</v>
      </c>
      <c r="DD27" s="226">
        <f t="shared" si="300"/>
        <v>0</v>
      </c>
      <c r="DE27" s="225"/>
      <c r="DF27" s="168"/>
      <c r="DG27" s="168"/>
      <c r="DH27" s="168"/>
      <c r="DI27" s="168"/>
      <c r="DJ27" s="168"/>
      <c r="DK27" s="168">
        <f t="shared" si="301"/>
        <v>0</v>
      </c>
      <c r="DL27" s="186">
        <f t="shared" si="302"/>
        <v>0</v>
      </c>
      <c r="DM27" s="168"/>
      <c r="DN27" s="168"/>
      <c r="DO27" s="168"/>
      <c r="DP27" s="168"/>
      <c r="DQ27" s="168"/>
      <c r="DR27" s="168"/>
      <c r="DS27" s="168">
        <f t="shared" si="303"/>
        <v>0</v>
      </c>
      <c r="DT27" s="186">
        <f t="shared" si="304"/>
        <v>0</v>
      </c>
      <c r="DU27" s="168"/>
      <c r="DV27" s="168"/>
      <c r="DW27" s="168"/>
      <c r="DX27" s="168"/>
      <c r="DY27" s="168"/>
      <c r="DZ27" s="168"/>
      <c r="EA27" s="168">
        <f t="shared" si="305"/>
        <v>0</v>
      </c>
      <c r="EB27" s="186">
        <f t="shared" si="306"/>
        <v>0</v>
      </c>
      <c r="EC27" s="168"/>
      <c r="ED27" s="168"/>
      <c r="EE27" s="168"/>
      <c r="EF27" s="168"/>
      <c r="EG27" s="168"/>
      <c r="EH27" s="168"/>
      <c r="EI27" s="168">
        <f t="shared" si="307"/>
        <v>0</v>
      </c>
      <c r="EJ27" s="226">
        <f t="shared" si="308"/>
        <v>0</v>
      </c>
      <c r="EK27" s="225"/>
      <c r="EL27" s="168"/>
      <c r="EM27" s="168"/>
      <c r="EN27" s="168"/>
      <c r="EO27" s="168"/>
      <c r="EP27" s="168"/>
      <c r="EQ27" s="168">
        <f t="shared" si="309"/>
        <v>0</v>
      </c>
      <c r="ER27" s="186">
        <f t="shared" si="310"/>
        <v>0</v>
      </c>
      <c r="ES27" s="168"/>
      <c r="ET27" s="168"/>
      <c r="EU27" s="168"/>
      <c r="EV27" s="168"/>
      <c r="EW27" s="168"/>
      <c r="EX27" s="168"/>
      <c r="EY27" s="168">
        <f t="shared" si="311"/>
        <v>0</v>
      </c>
      <c r="EZ27" s="186">
        <f t="shared" si="312"/>
        <v>0</v>
      </c>
      <c r="FA27" s="168"/>
      <c r="FB27" s="168"/>
      <c r="FC27" s="168"/>
      <c r="FD27" s="168"/>
      <c r="FE27" s="168"/>
      <c r="FF27" s="168"/>
      <c r="FG27" s="168">
        <f t="shared" si="313"/>
        <v>0</v>
      </c>
      <c r="FH27" s="186">
        <f t="shared" si="314"/>
        <v>0</v>
      </c>
      <c r="FI27" s="168"/>
      <c r="FJ27" s="168"/>
      <c r="FK27" s="168"/>
      <c r="FL27" s="168"/>
      <c r="FM27" s="168"/>
      <c r="FN27" s="168"/>
      <c r="FO27" s="168">
        <f t="shared" si="315"/>
        <v>0</v>
      </c>
      <c r="FP27" s="186">
        <f t="shared" si="316"/>
        <v>0</v>
      </c>
      <c r="FQ27" s="168"/>
      <c r="FR27" s="168"/>
      <c r="FS27" s="168"/>
      <c r="FT27" s="168"/>
      <c r="FU27" s="168"/>
      <c r="FV27" s="168"/>
      <c r="FW27" s="168">
        <f t="shared" si="317"/>
        <v>0</v>
      </c>
      <c r="FX27" s="226">
        <f t="shared" si="318"/>
        <v>0</v>
      </c>
      <c r="FY27" s="225"/>
      <c r="FZ27" s="168"/>
      <c r="GA27" s="168"/>
      <c r="GB27" s="168"/>
      <c r="GC27" s="168"/>
      <c r="GD27" s="168"/>
      <c r="GE27" s="168">
        <f t="shared" si="319"/>
        <v>0</v>
      </c>
      <c r="GF27" s="186">
        <f t="shared" si="320"/>
        <v>0</v>
      </c>
      <c r="GG27" s="168"/>
      <c r="GH27" s="168"/>
      <c r="GI27" s="168"/>
      <c r="GJ27" s="168"/>
      <c r="GK27" s="168"/>
      <c r="GL27" s="168"/>
      <c r="GM27" s="168">
        <f t="shared" si="321"/>
        <v>0</v>
      </c>
      <c r="GN27" s="186">
        <f t="shared" si="322"/>
        <v>0</v>
      </c>
      <c r="GO27" s="168"/>
      <c r="GP27" s="168"/>
      <c r="GQ27" s="168"/>
      <c r="GR27" s="168"/>
      <c r="GS27" s="168"/>
      <c r="GT27" s="168"/>
      <c r="GU27" s="168">
        <f t="shared" si="323"/>
        <v>0</v>
      </c>
      <c r="GV27" s="186">
        <f t="shared" si="324"/>
        <v>0</v>
      </c>
      <c r="GW27" s="168"/>
      <c r="GX27" s="168"/>
      <c r="GY27" s="168"/>
      <c r="GZ27" s="168"/>
      <c r="HA27" s="168"/>
      <c r="HB27" s="168"/>
      <c r="HC27" s="168">
        <f t="shared" si="325"/>
        <v>0</v>
      </c>
      <c r="HD27" s="226">
        <f t="shared" si="326"/>
        <v>0</v>
      </c>
      <c r="HE27" s="225"/>
      <c r="HF27" s="168"/>
      <c r="HG27" s="168"/>
      <c r="HH27" s="168"/>
      <c r="HI27" s="168"/>
      <c r="HJ27" s="168"/>
      <c r="HK27" s="168">
        <f t="shared" si="327"/>
        <v>0</v>
      </c>
      <c r="HL27" s="186">
        <f t="shared" si="328"/>
        <v>0</v>
      </c>
      <c r="HM27" s="168"/>
      <c r="HN27" s="168"/>
      <c r="HO27" s="168"/>
      <c r="HP27" s="168"/>
      <c r="HQ27" s="168"/>
      <c r="HR27" s="168"/>
      <c r="HS27" s="168">
        <f t="shared" si="329"/>
        <v>0</v>
      </c>
      <c r="HT27" s="186">
        <f t="shared" si="330"/>
        <v>0</v>
      </c>
      <c r="HU27" s="168"/>
      <c r="HV27" s="168"/>
      <c r="HW27" s="168"/>
      <c r="HX27" s="168"/>
      <c r="HY27" s="168"/>
      <c r="HZ27" s="168"/>
      <c r="IA27" s="168">
        <f t="shared" si="331"/>
        <v>0</v>
      </c>
      <c r="IB27" s="186">
        <f t="shared" si="332"/>
        <v>0</v>
      </c>
      <c r="IC27" s="168"/>
      <c r="ID27" s="168"/>
      <c r="IE27" s="168"/>
      <c r="IF27" s="168"/>
      <c r="IG27" s="168"/>
      <c r="IH27" s="168"/>
      <c r="II27" s="168">
        <f t="shared" si="333"/>
        <v>0</v>
      </c>
      <c r="IJ27" s="226">
        <f t="shared" si="334"/>
        <v>0</v>
      </c>
      <c r="IK27" s="225"/>
      <c r="IL27" s="168"/>
      <c r="IM27" s="168"/>
      <c r="IN27" s="168"/>
      <c r="IO27" s="168"/>
      <c r="IP27" s="168"/>
      <c r="IQ27" s="168">
        <f t="shared" si="167"/>
        <v>0</v>
      </c>
      <c r="IR27" s="186">
        <f t="shared" si="168"/>
        <v>0</v>
      </c>
      <c r="IS27" s="168"/>
      <c r="IT27" s="168"/>
      <c r="IU27" s="168"/>
      <c r="IV27" s="168"/>
      <c r="IW27" s="168"/>
      <c r="IX27" s="168"/>
      <c r="IY27" s="168">
        <f t="shared" si="335"/>
        <v>0</v>
      </c>
      <c r="IZ27" s="186">
        <f t="shared" si="336"/>
        <v>0</v>
      </c>
      <c r="JA27" s="168"/>
      <c r="JB27" s="168"/>
      <c r="JC27" s="168"/>
      <c r="JD27" s="168"/>
      <c r="JE27" s="168"/>
      <c r="JF27" s="168"/>
      <c r="JG27" s="168">
        <f t="shared" si="337"/>
        <v>0</v>
      </c>
      <c r="JH27" s="186">
        <f t="shared" si="338"/>
        <v>0</v>
      </c>
      <c r="JI27" s="168"/>
      <c r="JJ27" s="168"/>
      <c r="JK27" s="168"/>
      <c r="JL27" s="168"/>
      <c r="JM27" s="168"/>
      <c r="JN27" s="168"/>
      <c r="JO27" s="168">
        <f t="shared" si="339"/>
        <v>0</v>
      </c>
      <c r="JP27" s="186">
        <f t="shared" si="340"/>
        <v>0</v>
      </c>
      <c r="JQ27" s="168"/>
      <c r="JR27" s="168"/>
      <c r="JS27" s="168"/>
      <c r="JT27" s="168"/>
      <c r="JU27" s="168"/>
      <c r="JV27" s="168"/>
      <c r="JW27" s="168">
        <f t="shared" si="341"/>
        <v>0</v>
      </c>
      <c r="JX27" s="226">
        <f t="shared" si="342"/>
        <v>0</v>
      </c>
      <c r="JY27" s="225"/>
      <c r="JZ27" s="168"/>
      <c r="KA27" s="168"/>
      <c r="KB27" s="168"/>
      <c r="KC27" s="168"/>
      <c r="KD27" s="168"/>
      <c r="KE27" s="168">
        <f t="shared" si="343"/>
        <v>0</v>
      </c>
      <c r="KF27" s="186">
        <f t="shared" si="344"/>
        <v>0</v>
      </c>
      <c r="KG27" s="168"/>
      <c r="KH27" s="168"/>
      <c r="KI27" s="168"/>
      <c r="KJ27" s="168"/>
      <c r="KK27" s="168"/>
      <c r="KL27" s="168"/>
      <c r="KM27" s="168">
        <f t="shared" si="345"/>
        <v>0</v>
      </c>
      <c r="KN27" s="186">
        <f t="shared" si="346"/>
        <v>0</v>
      </c>
      <c r="KO27" s="168"/>
      <c r="KP27" s="168"/>
      <c r="KQ27" s="168"/>
      <c r="KR27" s="168"/>
      <c r="KS27" s="168"/>
      <c r="KT27" s="168"/>
      <c r="KU27" s="168">
        <f t="shared" si="347"/>
        <v>0</v>
      </c>
      <c r="KV27" s="186">
        <f t="shared" si="348"/>
        <v>0</v>
      </c>
      <c r="KW27" s="168"/>
      <c r="KX27" s="168"/>
      <c r="KY27" s="168"/>
      <c r="KZ27" s="168"/>
      <c r="LA27" s="168"/>
      <c r="LB27" s="168"/>
      <c r="LC27" s="168">
        <f t="shared" si="349"/>
        <v>0</v>
      </c>
      <c r="LD27" s="226">
        <f t="shared" si="350"/>
        <v>0</v>
      </c>
      <c r="LE27" s="225"/>
      <c r="LF27" s="168"/>
      <c r="LG27" s="168"/>
      <c r="LH27" s="168"/>
      <c r="LI27" s="168"/>
      <c r="LJ27" s="168"/>
      <c r="LK27" s="168">
        <f t="shared" si="351"/>
        <v>0</v>
      </c>
      <c r="LL27" s="186">
        <f t="shared" si="352"/>
        <v>0</v>
      </c>
      <c r="LM27" s="168"/>
      <c r="LN27" s="168"/>
      <c r="LO27" s="168"/>
      <c r="LP27" s="168"/>
      <c r="LQ27" s="168"/>
      <c r="LR27" s="168"/>
      <c r="LS27" s="168">
        <f t="shared" si="353"/>
        <v>0</v>
      </c>
      <c r="LT27" s="186">
        <f t="shared" si="354"/>
        <v>0</v>
      </c>
      <c r="LU27" s="168"/>
      <c r="LV27" s="168"/>
      <c r="LW27" s="168"/>
      <c r="LX27" s="168"/>
      <c r="LY27" s="168"/>
      <c r="LZ27" s="168"/>
      <c r="MA27" s="168">
        <f t="shared" si="355"/>
        <v>0</v>
      </c>
      <c r="MB27" s="186">
        <f t="shared" si="356"/>
        <v>0</v>
      </c>
      <c r="MC27" s="168"/>
      <c r="MD27" s="168"/>
      <c r="ME27" s="168"/>
      <c r="MF27" s="168"/>
      <c r="MG27" s="168"/>
      <c r="MH27" s="168"/>
      <c r="MI27" s="168">
        <f t="shared" si="357"/>
        <v>0</v>
      </c>
      <c r="MJ27" s="226">
        <f t="shared" si="358"/>
        <v>0</v>
      </c>
      <c r="MK27" s="225"/>
      <c r="ML27" s="168"/>
      <c r="MM27" s="168"/>
      <c r="MN27" s="168"/>
      <c r="MO27" s="168"/>
      <c r="MP27" s="168"/>
      <c r="MQ27" s="168">
        <f t="shared" si="359"/>
        <v>0</v>
      </c>
      <c r="MR27" s="186">
        <f t="shared" si="360"/>
        <v>0</v>
      </c>
      <c r="MS27" s="168"/>
      <c r="MT27" s="168"/>
      <c r="MU27" s="168"/>
      <c r="MV27" s="168"/>
      <c r="MW27" s="168"/>
      <c r="MX27" s="168"/>
      <c r="MY27" s="168">
        <f t="shared" si="361"/>
        <v>0</v>
      </c>
      <c r="MZ27" s="186">
        <f t="shared" si="362"/>
        <v>0</v>
      </c>
      <c r="NA27" s="168"/>
      <c r="NB27" s="168"/>
      <c r="NC27" s="168"/>
      <c r="ND27" s="168"/>
      <c r="NE27" s="168"/>
      <c r="NF27" s="168"/>
      <c r="NG27" s="168">
        <f t="shared" si="363"/>
        <v>0</v>
      </c>
      <c r="NH27" s="186">
        <f t="shared" si="364"/>
        <v>0</v>
      </c>
      <c r="NI27" s="168"/>
      <c r="NJ27" s="168"/>
      <c r="NK27" s="168"/>
      <c r="NL27" s="168"/>
      <c r="NM27" s="168"/>
      <c r="NN27" s="168"/>
      <c r="NO27" s="168">
        <f t="shared" si="365"/>
        <v>0</v>
      </c>
      <c r="NP27" s="186">
        <f t="shared" si="366"/>
        <v>0</v>
      </c>
      <c r="NQ27" s="167"/>
      <c r="NR27" s="168"/>
      <c r="NS27" s="168"/>
      <c r="NT27" s="168"/>
      <c r="NU27" s="168"/>
      <c r="NV27" s="168"/>
      <c r="NW27" s="168">
        <f t="shared" si="367"/>
        <v>0</v>
      </c>
      <c r="NX27" s="226">
        <f t="shared" si="368"/>
        <v>0</v>
      </c>
      <c r="NY27" s="167"/>
      <c r="NZ27" s="168"/>
      <c r="OA27" s="168"/>
      <c r="OB27" s="168"/>
      <c r="OC27" s="168"/>
      <c r="OD27" s="168"/>
      <c r="OE27" s="168">
        <f t="shared" si="369"/>
        <v>0</v>
      </c>
      <c r="OF27" s="186">
        <f t="shared" si="370"/>
        <v>0</v>
      </c>
      <c r="OG27" s="168"/>
      <c r="OH27" s="168"/>
      <c r="OI27" s="168"/>
      <c r="OJ27" s="168"/>
      <c r="OK27" s="168"/>
      <c r="OL27" s="168"/>
      <c r="OM27" s="168">
        <f t="shared" si="371"/>
        <v>0</v>
      </c>
      <c r="ON27" s="186">
        <f t="shared" si="372"/>
        <v>0</v>
      </c>
      <c r="OO27" s="168"/>
      <c r="OP27" s="168"/>
      <c r="OQ27" s="168"/>
      <c r="OR27" s="168"/>
      <c r="OS27" s="168"/>
      <c r="OT27" s="168"/>
      <c r="OU27" s="168">
        <f t="shared" si="373"/>
        <v>0</v>
      </c>
      <c r="OV27" s="186">
        <f t="shared" si="374"/>
        <v>0</v>
      </c>
      <c r="OW27" s="168"/>
      <c r="OX27" s="168"/>
      <c r="OY27" s="168"/>
      <c r="OZ27" s="168"/>
      <c r="PA27" s="168"/>
      <c r="PB27" s="168"/>
      <c r="PC27" s="168">
        <f t="shared" si="375"/>
        <v>0</v>
      </c>
      <c r="PD27" s="226">
        <f t="shared" si="376"/>
        <v>0</v>
      </c>
    </row>
    <row r="28" spans="1:420">
      <c r="A28" s="207"/>
      <c r="B28" s="199"/>
      <c r="C28" s="194">
        <f t="shared" si="273"/>
        <v>0</v>
      </c>
      <c r="D28" s="194">
        <f t="shared" si="274"/>
        <v>0</v>
      </c>
      <c r="E28" s="167"/>
      <c r="F28" s="168"/>
      <c r="G28" s="168"/>
      <c r="H28" s="168"/>
      <c r="I28" s="168"/>
      <c r="J28" s="168"/>
      <c r="K28" s="168">
        <f t="shared" si="275"/>
        <v>0</v>
      </c>
      <c r="L28" s="186">
        <f t="shared" si="276"/>
        <v>0</v>
      </c>
      <c r="M28" s="167"/>
      <c r="N28" s="168"/>
      <c r="O28" s="168"/>
      <c r="P28" s="168"/>
      <c r="Q28" s="168"/>
      <c r="R28" s="168"/>
      <c r="S28" s="168">
        <f t="shared" si="277"/>
        <v>0</v>
      </c>
      <c r="T28" s="186">
        <f t="shared" si="278"/>
        <v>0</v>
      </c>
      <c r="U28" s="167"/>
      <c r="V28" s="168"/>
      <c r="W28" s="168"/>
      <c r="X28" s="168"/>
      <c r="Y28" s="168"/>
      <c r="Z28" s="168"/>
      <c r="AA28" s="168">
        <f t="shared" si="279"/>
        <v>0</v>
      </c>
      <c r="AB28" s="186">
        <f t="shared" si="280"/>
        <v>0</v>
      </c>
      <c r="AC28" s="168"/>
      <c r="AD28" s="168"/>
      <c r="AE28" s="168"/>
      <c r="AF28" s="168"/>
      <c r="AG28" s="168"/>
      <c r="AH28" s="168"/>
      <c r="AI28" s="168">
        <f t="shared" si="281"/>
        <v>0</v>
      </c>
      <c r="AJ28" s="226">
        <f t="shared" si="282"/>
        <v>0</v>
      </c>
      <c r="AK28" s="225"/>
      <c r="AL28" s="168"/>
      <c r="AM28" s="168"/>
      <c r="AN28" s="168"/>
      <c r="AO28" s="168"/>
      <c r="AP28" s="182"/>
      <c r="AQ28" s="168">
        <f t="shared" si="283"/>
        <v>0</v>
      </c>
      <c r="AR28" s="186">
        <f t="shared" si="284"/>
        <v>0</v>
      </c>
      <c r="AS28" s="168"/>
      <c r="AT28" s="168"/>
      <c r="AU28" s="168"/>
      <c r="AV28" s="168"/>
      <c r="AW28" s="168"/>
      <c r="AX28" s="168"/>
      <c r="AY28" s="168">
        <f t="shared" si="285"/>
        <v>0</v>
      </c>
      <c r="AZ28" s="186">
        <f t="shared" si="286"/>
        <v>0</v>
      </c>
      <c r="BA28" s="168"/>
      <c r="BB28" s="168"/>
      <c r="BC28" s="168"/>
      <c r="BD28" s="168"/>
      <c r="BE28" s="168"/>
      <c r="BF28" s="168"/>
      <c r="BG28" s="168">
        <f t="shared" si="287"/>
        <v>0</v>
      </c>
      <c r="BH28" s="186">
        <f t="shared" si="288"/>
        <v>0</v>
      </c>
      <c r="BI28" s="168"/>
      <c r="BJ28" s="168"/>
      <c r="BK28" s="168"/>
      <c r="BL28" s="168"/>
      <c r="BM28" s="168"/>
      <c r="BN28" s="168"/>
      <c r="BO28" s="168">
        <f t="shared" si="289"/>
        <v>0</v>
      </c>
      <c r="BP28" s="186">
        <f t="shared" si="290"/>
        <v>0</v>
      </c>
      <c r="BQ28" s="182"/>
      <c r="BR28" s="168"/>
      <c r="BS28" s="168"/>
      <c r="BT28" s="168"/>
      <c r="BU28" s="168"/>
      <c r="BV28" s="168"/>
      <c r="BW28" s="168">
        <f t="shared" si="291"/>
        <v>0</v>
      </c>
      <c r="BX28" s="226">
        <f t="shared" si="292"/>
        <v>0</v>
      </c>
      <c r="BY28" s="232"/>
      <c r="BZ28" s="168"/>
      <c r="CA28" s="168"/>
      <c r="CB28" s="168"/>
      <c r="CC28" s="168"/>
      <c r="CD28" s="168"/>
      <c r="CE28" s="168">
        <f t="shared" si="293"/>
        <v>0</v>
      </c>
      <c r="CF28" s="186">
        <f t="shared" si="294"/>
        <v>0</v>
      </c>
      <c r="CG28" s="168"/>
      <c r="CH28" s="168"/>
      <c r="CI28" s="168"/>
      <c r="CJ28" s="168"/>
      <c r="CK28" s="168"/>
      <c r="CL28" s="168"/>
      <c r="CM28" s="168">
        <f t="shared" si="295"/>
        <v>0</v>
      </c>
      <c r="CN28" s="186">
        <f t="shared" si="296"/>
        <v>0</v>
      </c>
      <c r="CO28" s="168"/>
      <c r="CP28" s="168"/>
      <c r="CQ28" s="168"/>
      <c r="CR28" s="168"/>
      <c r="CS28" s="168"/>
      <c r="CT28" s="168"/>
      <c r="CU28" s="168">
        <f t="shared" si="297"/>
        <v>0</v>
      </c>
      <c r="CV28" s="186">
        <f t="shared" si="298"/>
        <v>0</v>
      </c>
      <c r="CW28" s="168"/>
      <c r="CX28" s="168"/>
      <c r="CY28" s="168"/>
      <c r="CZ28" s="168"/>
      <c r="DA28" s="168"/>
      <c r="DB28" s="168"/>
      <c r="DC28" s="168">
        <f t="shared" si="299"/>
        <v>0</v>
      </c>
      <c r="DD28" s="226">
        <f t="shared" si="300"/>
        <v>0</v>
      </c>
      <c r="DE28" s="225"/>
      <c r="DF28" s="168"/>
      <c r="DG28" s="168"/>
      <c r="DH28" s="168"/>
      <c r="DI28" s="168"/>
      <c r="DJ28" s="168"/>
      <c r="DK28" s="168">
        <f t="shared" si="301"/>
        <v>0</v>
      </c>
      <c r="DL28" s="186">
        <f t="shared" si="302"/>
        <v>0</v>
      </c>
      <c r="DM28" s="168"/>
      <c r="DN28" s="168"/>
      <c r="DO28" s="168"/>
      <c r="DP28" s="168"/>
      <c r="DQ28" s="168"/>
      <c r="DR28" s="168"/>
      <c r="DS28" s="168">
        <f t="shared" si="303"/>
        <v>0</v>
      </c>
      <c r="DT28" s="186">
        <f t="shared" si="304"/>
        <v>0</v>
      </c>
      <c r="DU28" s="168"/>
      <c r="DV28" s="168"/>
      <c r="DW28" s="168"/>
      <c r="DX28" s="168"/>
      <c r="DY28" s="168"/>
      <c r="DZ28" s="168"/>
      <c r="EA28" s="168">
        <f t="shared" si="305"/>
        <v>0</v>
      </c>
      <c r="EB28" s="186">
        <f t="shared" si="306"/>
        <v>0</v>
      </c>
      <c r="EC28" s="168"/>
      <c r="ED28" s="168"/>
      <c r="EE28" s="168"/>
      <c r="EF28" s="168"/>
      <c r="EG28" s="168"/>
      <c r="EH28" s="168"/>
      <c r="EI28" s="168">
        <f t="shared" si="307"/>
        <v>0</v>
      </c>
      <c r="EJ28" s="226">
        <f t="shared" si="308"/>
        <v>0</v>
      </c>
      <c r="EK28" s="225"/>
      <c r="EL28" s="168"/>
      <c r="EM28" s="168"/>
      <c r="EN28" s="168"/>
      <c r="EO28" s="168"/>
      <c r="EP28" s="168"/>
      <c r="EQ28" s="168">
        <f t="shared" si="309"/>
        <v>0</v>
      </c>
      <c r="ER28" s="186">
        <f t="shared" si="310"/>
        <v>0</v>
      </c>
      <c r="ES28" s="168"/>
      <c r="ET28" s="168"/>
      <c r="EU28" s="168"/>
      <c r="EV28" s="168"/>
      <c r="EW28" s="168"/>
      <c r="EX28" s="168"/>
      <c r="EY28" s="168">
        <f t="shared" si="311"/>
        <v>0</v>
      </c>
      <c r="EZ28" s="186">
        <f t="shared" si="312"/>
        <v>0</v>
      </c>
      <c r="FA28" s="168"/>
      <c r="FB28" s="168"/>
      <c r="FC28" s="168"/>
      <c r="FD28" s="168"/>
      <c r="FE28" s="168"/>
      <c r="FF28" s="168"/>
      <c r="FG28" s="168">
        <f t="shared" si="313"/>
        <v>0</v>
      </c>
      <c r="FH28" s="186">
        <f t="shared" si="314"/>
        <v>0</v>
      </c>
      <c r="FI28" s="168"/>
      <c r="FJ28" s="168"/>
      <c r="FK28" s="168"/>
      <c r="FL28" s="168"/>
      <c r="FM28" s="168"/>
      <c r="FN28" s="168"/>
      <c r="FO28" s="168">
        <f t="shared" si="315"/>
        <v>0</v>
      </c>
      <c r="FP28" s="186">
        <f t="shared" si="316"/>
        <v>0</v>
      </c>
      <c r="FQ28" s="168"/>
      <c r="FR28" s="168"/>
      <c r="FS28" s="168"/>
      <c r="FT28" s="168"/>
      <c r="FU28" s="168"/>
      <c r="FV28" s="168"/>
      <c r="FW28" s="168">
        <f t="shared" si="317"/>
        <v>0</v>
      </c>
      <c r="FX28" s="226">
        <f t="shared" si="318"/>
        <v>0</v>
      </c>
      <c r="FY28" s="225"/>
      <c r="FZ28" s="168"/>
      <c r="GA28" s="168"/>
      <c r="GB28" s="168"/>
      <c r="GC28" s="168"/>
      <c r="GD28" s="168"/>
      <c r="GE28" s="168">
        <f t="shared" si="319"/>
        <v>0</v>
      </c>
      <c r="GF28" s="186">
        <f t="shared" si="320"/>
        <v>0</v>
      </c>
      <c r="GG28" s="168"/>
      <c r="GH28" s="168"/>
      <c r="GI28" s="168"/>
      <c r="GJ28" s="168"/>
      <c r="GK28" s="168"/>
      <c r="GL28" s="168"/>
      <c r="GM28" s="168">
        <f t="shared" si="321"/>
        <v>0</v>
      </c>
      <c r="GN28" s="186">
        <f t="shared" si="322"/>
        <v>0</v>
      </c>
      <c r="GO28" s="168"/>
      <c r="GP28" s="168"/>
      <c r="GQ28" s="168"/>
      <c r="GR28" s="168"/>
      <c r="GS28" s="168"/>
      <c r="GT28" s="168"/>
      <c r="GU28" s="168">
        <f t="shared" si="323"/>
        <v>0</v>
      </c>
      <c r="GV28" s="186">
        <f t="shared" si="324"/>
        <v>0</v>
      </c>
      <c r="GW28" s="168"/>
      <c r="GX28" s="168"/>
      <c r="GY28" s="168"/>
      <c r="GZ28" s="168"/>
      <c r="HA28" s="168"/>
      <c r="HB28" s="168"/>
      <c r="HC28" s="168">
        <f t="shared" si="325"/>
        <v>0</v>
      </c>
      <c r="HD28" s="226">
        <f t="shared" si="326"/>
        <v>0</v>
      </c>
      <c r="HE28" s="225"/>
      <c r="HF28" s="168"/>
      <c r="HG28" s="168"/>
      <c r="HH28" s="168"/>
      <c r="HI28" s="168"/>
      <c r="HJ28" s="168"/>
      <c r="HK28" s="168">
        <f t="shared" si="327"/>
        <v>0</v>
      </c>
      <c r="HL28" s="186">
        <f t="shared" si="328"/>
        <v>0</v>
      </c>
      <c r="HM28" s="168"/>
      <c r="HN28" s="168"/>
      <c r="HO28" s="168"/>
      <c r="HP28" s="168"/>
      <c r="HQ28" s="168"/>
      <c r="HR28" s="168"/>
      <c r="HS28" s="168">
        <f t="shared" si="329"/>
        <v>0</v>
      </c>
      <c r="HT28" s="186">
        <f t="shared" si="330"/>
        <v>0</v>
      </c>
      <c r="HU28" s="168"/>
      <c r="HV28" s="168"/>
      <c r="HW28" s="168"/>
      <c r="HX28" s="168"/>
      <c r="HY28" s="168"/>
      <c r="HZ28" s="168"/>
      <c r="IA28" s="168">
        <f t="shared" si="331"/>
        <v>0</v>
      </c>
      <c r="IB28" s="186">
        <f t="shared" si="332"/>
        <v>0</v>
      </c>
      <c r="IC28" s="168"/>
      <c r="ID28" s="168"/>
      <c r="IE28" s="168"/>
      <c r="IF28" s="168"/>
      <c r="IG28" s="168"/>
      <c r="IH28" s="168"/>
      <c r="II28" s="168">
        <f t="shared" si="333"/>
        <v>0</v>
      </c>
      <c r="IJ28" s="226">
        <f t="shared" si="334"/>
        <v>0</v>
      </c>
      <c r="IK28" s="225"/>
      <c r="IL28" s="168"/>
      <c r="IM28" s="168"/>
      <c r="IN28" s="168"/>
      <c r="IO28" s="168"/>
      <c r="IP28" s="168"/>
      <c r="IQ28" s="168">
        <f t="shared" si="167"/>
        <v>0</v>
      </c>
      <c r="IR28" s="186">
        <f t="shared" si="168"/>
        <v>0</v>
      </c>
      <c r="IS28" s="168"/>
      <c r="IT28" s="168"/>
      <c r="IU28" s="168"/>
      <c r="IV28" s="168"/>
      <c r="IW28" s="168"/>
      <c r="IX28" s="168"/>
      <c r="IY28" s="168">
        <f t="shared" si="335"/>
        <v>0</v>
      </c>
      <c r="IZ28" s="186">
        <f t="shared" si="336"/>
        <v>0</v>
      </c>
      <c r="JA28" s="168"/>
      <c r="JB28" s="168"/>
      <c r="JC28" s="168"/>
      <c r="JD28" s="168"/>
      <c r="JE28" s="168"/>
      <c r="JF28" s="168"/>
      <c r="JG28" s="168">
        <f t="shared" si="337"/>
        <v>0</v>
      </c>
      <c r="JH28" s="186">
        <f t="shared" si="338"/>
        <v>0</v>
      </c>
      <c r="JI28" s="168"/>
      <c r="JJ28" s="168"/>
      <c r="JK28" s="168"/>
      <c r="JL28" s="168"/>
      <c r="JM28" s="168"/>
      <c r="JN28" s="168"/>
      <c r="JO28" s="168">
        <f t="shared" si="339"/>
        <v>0</v>
      </c>
      <c r="JP28" s="186">
        <f t="shared" si="340"/>
        <v>0</v>
      </c>
      <c r="JQ28" s="168"/>
      <c r="JR28" s="168"/>
      <c r="JS28" s="168"/>
      <c r="JT28" s="168"/>
      <c r="JU28" s="168"/>
      <c r="JV28" s="168"/>
      <c r="JW28" s="168">
        <f t="shared" si="341"/>
        <v>0</v>
      </c>
      <c r="JX28" s="226">
        <f t="shared" si="342"/>
        <v>0</v>
      </c>
      <c r="JY28" s="225"/>
      <c r="JZ28" s="168"/>
      <c r="KA28" s="168"/>
      <c r="KB28" s="168"/>
      <c r="KC28" s="168"/>
      <c r="KD28" s="168"/>
      <c r="KE28" s="168">
        <f t="shared" si="343"/>
        <v>0</v>
      </c>
      <c r="KF28" s="186">
        <f t="shared" si="344"/>
        <v>0</v>
      </c>
      <c r="KG28" s="168"/>
      <c r="KH28" s="168"/>
      <c r="KI28" s="168"/>
      <c r="KJ28" s="168"/>
      <c r="KK28" s="168"/>
      <c r="KL28" s="168"/>
      <c r="KM28" s="168">
        <f t="shared" si="345"/>
        <v>0</v>
      </c>
      <c r="KN28" s="186">
        <f t="shared" si="346"/>
        <v>0</v>
      </c>
      <c r="KO28" s="168"/>
      <c r="KP28" s="168"/>
      <c r="KQ28" s="168"/>
      <c r="KR28" s="168"/>
      <c r="KS28" s="168"/>
      <c r="KT28" s="168"/>
      <c r="KU28" s="168">
        <f t="shared" si="347"/>
        <v>0</v>
      </c>
      <c r="KV28" s="186">
        <f t="shared" si="348"/>
        <v>0</v>
      </c>
      <c r="KW28" s="168"/>
      <c r="KX28" s="168"/>
      <c r="KY28" s="168"/>
      <c r="KZ28" s="168"/>
      <c r="LA28" s="168"/>
      <c r="LB28" s="168"/>
      <c r="LC28" s="168">
        <f t="shared" si="349"/>
        <v>0</v>
      </c>
      <c r="LD28" s="226">
        <f t="shared" si="350"/>
        <v>0</v>
      </c>
      <c r="LE28" s="225"/>
      <c r="LF28" s="168"/>
      <c r="LG28" s="168"/>
      <c r="LH28" s="168"/>
      <c r="LI28" s="168"/>
      <c r="LJ28" s="168"/>
      <c r="LK28" s="168">
        <f t="shared" si="351"/>
        <v>0</v>
      </c>
      <c r="LL28" s="186">
        <f t="shared" si="352"/>
        <v>0</v>
      </c>
      <c r="LM28" s="168"/>
      <c r="LN28" s="168"/>
      <c r="LO28" s="168"/>
      <c r="LP28" s="168"/>
      <c r="LQ28" s="168"/>
      <c r="LR28" s="168"/>
      <c r="LS28" s="168">
        <f t="shared" si="353"/>
        <v>0</v>
      </c>
      <c r="LT28" s="186">
        <f t="shared" si="354"/>
        <v>0</v>
      </c>
      <c r="LU28" s="168"/>
      <c r="LV28" s="168"/>
      <c r="LW28" s="168"/>
      <c r="LX28" s="168"/>
      <c r="LY28" s="168"/>
      <c r="LZ28" s="168"/>
      <c r="MA28" s="168">
        <f t="shared" si="355"/>
        <v>0</v>
      </c>
      <c r="MB28" s="186">
        <f t="shared" si="356"/>
        <v>0</v>
      </c>
      <c r="MC28" s="168"/>
      <c r="MD28" s="168"/>
      <c r="ME28" s="168"/>
      <c r="MF28" s="168"/>
      <c r="MG28" s="168"/>
      <c r="MH28" s="168"/>
      <c r="MI28" s="168">
        <f t="shared" si="357"/>
        <v>0</v>
      </c>
      <c r="MJ28" s="226">
        <f t="shared" si="358"/>
        <v>0</v>
      </c>
      <c r="MK28" s="225"/>
      <c r="ML28" s="168"/>
      <c r="MM28" s="168"/>
      <c r="MN28" s="168"/>
      <c r="MO28" s="168"/>
      <c r="MP28" s="168"/>
      <c r="MQ28" s="168">
        <f t="shared" si="359"/>
        <v>0</v>
      </c>
      <c r="MR28" s="186">
        <f t="shared" si="360"/>
        <v>0</v>
      </c>
      <c r="MS28" s="168"/>
      <c r="MT28" s="168"/>
      <c r="MU28" s="168"/>
      <c r="MV28" s="168"/>
      <c r="MW28" s="168"/>
      <c r="MX28" s="168"/>
      <c r="MY28" s="168">
        <f t="shared" si="361"/>
        <v>0</v>
      </c>
      <c r="MZ28" s="186">
        <f t="shared" si="362"/>
        <v>0</v>
      </c>
      <c r="NA28" s="168"/>
      <c r="NB28" s="168"/>
      <c r="NC28" s="168"/>
      <c r="ND28" s="168"/>
      <c r="NE28" s="168"/>
      <c r="NF28" s="168"/>
      <c r="NG28" s="168">
        <f t="shared" si="363"/>
        <v>0</v>
      </c>
      <c r="NH28" s="186">
        <f t="shared" si="364"/>
        <v>0</v>
      </c>
      <c r="NI28" s="168"/>
      <c r="NJ28" s="168"/>
      <c r="NK28" s="168"/>
      <c r="NL28" s="168"/>
      <c r="NM28" s="168"/>
      <c r="NN28" s="168"/>
      <c r="NO28" s="168">
        <f t="shared" si="365"/>
        <v>0</v>
      </c>
      <c r="NP28" s="186">
        <f t="shared" si="366"/>
        <v>0</v>
      </c>
      <c r="NQ28" s="167"/>
      <c r="NR28" s="168"/>
      <c r="NS28" s="168"/>
      <c r="NT28" s="168"/>
      <c r="NU28" s="168"/>
      <c r="NV28" s="168"/>
      <c r="NW28" s="168">
        <f t="shared" si="367"/>
        <v>0</v>
      </c>
      <c r="NX28" s="226">
        <f t="shared" si="368"/>
        <v>0</v>
      </c>
      <c r="NY28" s="167"/>
      <c r="NZ28" s="168"/>
      <c r="OA28" s="168"/>
      <c r="OB28" s="168"/>
      <c r="OC28" s="168"/>
      <c r="OD28" s="168"/>
      <c r="OE28" s="168">
        <f t="shared" si="369"/>
        <v>0</v>
      </c>
      <c r="OF28" s="186">
        <f t="shared" si="370"/>
        <v>0</v>
      </c>
      <c r="OG28" s="168"/>
      <c r="OH28" s="168"/>
      <c r="OI28" s="168"/>
      <c r="OJ28" s="168"/>
      <c r="OK28" s="168"/>
      <c r="OL28" s="168"/>
      <c r="OM28" s="168">
        <f t="shared" si="371"/>
        <v>0</v>
      </c>
      <c r="ON28" s="186">
        <f t="shared" si="372"/>
        <v>0</v>
      </c>
      <c r="OO28" s="168"/>
      <c r="OP28" s="168"/>
      <c r="OQ28" s="168"/>
      <c r="OR28" s="168"/>
      <c r="OS28" s="168"/>
      <c r="OT28" s="168"/>
      <c r="OU28" s="168">
        <f t="shared" si="373"/>
        <v>0</v>
      </c>
      <c r="OV28" s="186">
        <f t="shared" si="374"/>
        <v>0</v>
      </c>
      <c r="OW28" s="168"/>
      <c r="OX28" s="168"/>
      <c r="OY28" s="168"/>
      <c r="OZ28" s="168"/>
      <c r="PA28" s="168"/>
      <c r="PB28" s="168"/>
      <c r="PC28" s="168">
        <f t="shared" si="375"/>
        <v>0</v>
      </c>
      <c r="PD28" s="226">
        <f t="shared" si="376"/>
        <v>0</v>
      </c>
    </row>
    <row r="29" spans="1:420">
      <c r="A29" s="207"/>
      <c r="B29" s="199"/>
      <c r="C29" s="194">
        <f t="shared" si="273"/>
        <v>0</v>
      </c>
      <c r="D29" s="194">
        <f t="shared" si="274"/>
        <v>0</v>
      </c>
      <c r="E29" s="167"/>
      <c r="F29" s="168"/>
      <c r="G29" s="168"/>
      <c r="H29" s="168"/>
      <c r="I29" s="168"/>
      <c r="J29" s="168"/>
      <c r="K29" s="168">
        <f t="shared" si="275"/>
        <v>0</v>
      </c>
      <c r="L29" s="186">
        <f t="shared" si="276"/>
        <v>0</v>
      </c>
      <c r="M29" s="167"/>
      <c r="N29" s="168"/>
      <c r="O29" s="168"/>
      <c r="P29" s="168"/>
      <c r="Q29" s="168"/>
      <c r="R29" s="168"/>
      <c r="S29" s="168">
        <f t="shared" si="277"/>
        <v>0</v>
      </c>
      <c r="T29" s="186">
        <f t="shared" si="278"/>
        <v>0</v>
      </c>
      <c r="U29" s="167"/>
      <c r="V29" s="168"/>
      <c r="W29" s="168"/>
      <c r="X29" s="168"/>
      <c r="Y29" s="168"/>
      <c r="Z29" s="168"/>
      <c r="AA29" s="168">
        <f t="shared" si="279"/>
        <v>0</v>
      </c>
      <c r="AB29" s="186">
        <f t="shared" si="280"/>
        <v>0</v>
      </c>
      <c r="AC29" s="168"/>
      <c r="AD29" s="168"/>
      <c r="AE29" s="168"/>
      <c r="AF29" s="168"/>
      <c r="AG29" s="168"/>
      <c r="AH29" s="168"/>
      <c r="AI29" s="168">
        <f t="shared" si="281"/>
        <v>0</v>
      </c>
      <c r="AJ29" s="226">
        <f t="shared" si="282"/>
        <v>0</v>
      </c>
      <c r="AK29" s="225"/>
      <c r="AL29" s="168"/>
      <c r="AM29" s="168"/>
      <c r="AN29" s="168"/>
      <c r="AO29" s="168"/>
      <c r="AP29" s="182"/>
      <c r="AQ29" s="168">
        <f t="shared" si="283"/>
        <v>0</v>
      </c>
      <c r="AR29" s="186">
        <f t="shared" si="284"/>
        <v>0</v>
      </c>
      <c r="AS29" s="168"/>
      <c r="AT29" s="168"/>
      <c r="AU29" s="168"/>
      <c r="AV29" s="168"/>
      <c r="AW29" s="168"/>
      <c r="AX29" s="168"/>
      <c r="AY29" s="168">
        <f t="shared" si="285"/>
        <v>0</v>
      </c>
      <c r="AZ29" s="186">
        <f t="shared" si="286"/>
        <v>0</v>
      </c>
      <c r="BA29" s="168"/>
      <c r="BB29" s="168"/>
      <c r="BC29" s="168"/>
      <c r="BD29" s="168"/>
      <c r="BE29" s="168"/>
      <c r="BF29" s="168"/>
      <c r="BG29" s="168">
        <f t="shared" si="287"/>
        <v>0</v>
      </c>
      <c r="BH29" s="186">
        <f t="shared" si="288"/>
        <v>0</v>
      </c>
      <c r="BI29" s="168"/>
      <c r="BJ29" s="168"/>
      <c r="BK29" s="168"/>
      <c r="BL29" s="168"/>
      <c r="BM29" s="168"/>
      <c r="BN29" s="168"/>
      <c r="BO29" s="168">
        <f t="shared" si="289"/>
        <v>0</v>
      </c>
      <c r="BP29" s="186">
        <f t="shared" si="290"/>
        <v>0</v>
      </c>
      <c r="BQ29" s="182"/>
      <c r="BR29" s="168"/>
      <c r="BS29" s="168"/>
      <c r="BT29" s="168"/>
      <c r="BU29" s="168"/>
      <c r="BV29" s="168"/>
      <c r="BW29" s="168">
        <f t="shared" si="291"/>
        <v>0</v>
      </c>
      <c r="BX29" s="226">
        <f t="shared" si="292"/>
        <v>0</v>
      </c>
      <c r="BY29" s="232"/>
      <c r="BZ29" s="168"/>
      <c r="CA29" s="168"/>
      <c r="CB29" s="168"/>
      <c r="CC29" s="168"/>
      <c r="CD29" s="168"/>
      <c r="CE29" s="168">
        <f t="shared" si="293"/>
        <v>0</v>
      </c>
      <c r="CF29" s="186">
        <f t="shared" si="294"/>
        <v>0</v>
      </c>
      <c r="CG29" s="168"/>
      <c r="CH29" s="168"/>
      <c r="CI29" s="168"/>
      <c r="CJ29" s="168"/>
      <c r="CK29" s="168"/>
      <c r="CL29" s="168"/>
      <c r="CM29" s="168">
        <f t="shared" si="295"/>
        <v>0</v>
      </c>
      <c r="CN29" s="186">
        <f t="shared" si="296"/>
        <v>0</v>
      </c>
      <c r="CO29" s="168"/>
      <c r="CP29" s="168"/>
      <c r="CQ29" s="168"/>
      <c r="CR29" s="168"/>
      <c r="CS29" s="168"/>
      <c r="CT29" s="168"/>
      <c r="CU29" s="168">
        <f t="shared" si="297"/>
        <v>0</v>
      </c>
      <c r="CV29" s="186">
        <f t="shared" si="298"/>
        <v>0</v>
      </c>
      <c r="CW29" s="168"/>
      <c r="CX29" s="168"/>
      <c r="CY29" s="168"/>
      <c r="CZ29" s="168"/>
      <c r="DA29" s="168"/>
      <c r="DB29" s="168"/>
      <c r="DC29" s="168">
        <f t="shared" si="299"/>
        <v>0</v>
      </c>
      <c r="DD29" s="226">
        <f t="shared" si="300"/>
        <v>0</v>
      </c>
      <c r="DE29" s="225"/>
      <c r="DF29" s="168"/>
      <c r="DG29" s="168"/>
      <c r="DH29" s="168"/>
      <c r="DI29" s="168"/>
      <c r="DJ29" s="168"/>
      <c r="DK29" s="168">
        <f t="shared" si="301"/>
        <v>0</v>
      </c>
      <c r="DL29" s="186">
        <f t="shared" si="302"/>
        <v>0</v>
      </c>
      <c r="DM29" s="168"/>
      <c r="DN29" s="168"/>
      <c r="DO29" s="168"/>
      <c r="DP29" s="168"/>
      <c r="DQ29" s="168"/>
      <c r="DR29" s="168"/>
      <c r="DS29" s="168">
        <f t="shared" si="303"/>
        <v>0</v>
      </c>
      <c r="DT29" s="186">
        <f t="shared" si="304"/>
        <v>0</v>
      </c>
      <c r="DU29" s="168"/>
      <c r="DV29" s="168"/>
      <c r="DW29" s="168"/>
      <c r="DX29" s="168"/>
      <c r="DY29" s="168"/>
      <c r="DZ29" s="168"/>
      <c r="EA29" s="168">
        <f t="shared" si="305"/>
        <v>0</v>
      </c>
      <c r="EB29" s="186">
        <f t="shared" si="306"/>
        <v>0</v>
      </c>
      <c r="EC29" s="168"/>
      <c r="ED29" s="168"/>
      <c r="EE29" s="168"/>
      <c r="EF29" s="168"/>
      <c r="EG29" s="168"/>
      <c r="EH29" s="168"/>
      <c r="EI29" s="168">
        <f t="shared" si="307"/>
        <v>0</v>
      </c>
      <c r="EJ29" s="226">
        <f t="shared" si="308"/>
        <v>0</v>
      </c>
      <c r="EK29" s="225"/>
      <c r="EL29" s="168"/>
      <c r="EM29" s="168"/>
      <c r="EN29" s="168"/>
      <c r="EO29" s="168"/>
      <c r="EP29" s="168"/>
      <c r="EQ29" s="168">
        <f t="shared" si="309"/>
        <v>0</v>
      </c>
      <c r="ER29" s="186">
        <f t="shared" si="310"/>
        <v>0</v>
      </c>
      <c r="ES29" s="168"/>
      <c r="ET29" s="168"/>
      <c r="EU29" s="168"/>
      <c r="EV29" s="168"/>
      <c r="EW29" s="168"/>
      <c r="EX29" s="168"/>
      <c r="EY29" s="168">
        <f t="shared" si="311"/>
        <v>0</v>
      </c>
      <c r="EZ29" s="186">
        <f t="shared" si="312"/>
        <v>0</v>
      </c>
      <c r="FA29" s="168"/>
      <c r="FB29" s="168"/>
      <c r="FC29" s="168"/>
      <c r="FD29" s="168"/>
      <c r="FE29" s="168"/>
      <c r="FF29" s="168"/>
      <c r="FG29" s="168">
        <f t="shared" si="313"/>
        <v>0</v>
      </c>
      <c r="FH29" s="186">
        <f t="shared" si="314"/>
        <v>0</v>
      </c>
      <c r="FI29" s="168"/>
      <c r="FJ29" s="168"/>
      <c r="FK29" s="168"/>
      <c r="FL29" s="168"/>
      <c r="FM29" s="168"/>
      <c r="FN29" s="168"/>
      <c r="FO29" s="168">
        <f t="shared" si="315"/>
        <v>0</v>
      </c>
      <c r="FP29" s="186">
        <f t="shared" si="316"/>
        <v>0</v>
      </c>
      <c r="FQ29" s="168"/>
      <c r="FR29" s="168"/>
      <c r="FS29" s="168"/>
      <c r="FT29" s="168"/>
      <c r="FU29" s="168"/>
      <c r="FV29" s="168"/>
      <c r="FW29" s="168">
        <f t="shared" si="317"/>
        <v>0</v>
      </c>
      <c r="FX29" s="226">
        <f t="shared" si="318"/>
        <v>0</v>
      </c>
      <c r="FY29" s="225"/>
      <c r="FZ29" s="168"/>
      <c r="GA29" s="168"/>
      <c r="GB29" s="168"/>
      <c r="GC29" s="168"/>
      <c r="GD29" s="168"/>
      <c r="GE29" s="168">
        <f t="shared" si="319"/>
        <v>0</v>
      </c>
      <c r="GF29" s="186">
        <f t="shared" si="320"/>
        <v>0</v>
      </c>
      <c r="GG29" s="168"/>
      <c r="GH29" s="168"/>
      <c r="GI29" s="168"/>
      <c r="GJ29" s="168"/>
      <c r="GK29" s="168"/>
      <c r="GL29" s="168"/>
      <c r="GM29" s="168">
        <f t="shared" si="321"/>
        <v>0</v>
      </c>
      <c r="GN29" s="186">
        <f t="shared" si="322"/>
        <v>0</v>
      </c>
      <c r="GO29" s="168"/>
      <c r="GP29" s="168"/>
      <c r="GQ29" s="168"/>
      <c r="GR29" s="168"/>
      <c r="GS29" s="168"/>
      <c r="GT29" s="168"/>
      <c r="GU29" s="168">
        <f t="shared" si="323"/>
        <v>0</v>
      </c>
      <c r="GV29" s="186">
        <f t="shared" si="324"/>
        <v>0</v>
      </c>
      <c r="GW29" s="168"/>
      <c r="GX29" s="168"/>
      <c r="GY29" s="168"/>
      <c r="GZ29" s="168"/>
      <c r="HA29" s="168"/>
      <c r="HB29" s="168"/>
      <c r="HC29" s="168">
        <f t="shared" si="325"/>
        <v>0</v>
      </c>
      <c r="HD29" s="226">
        <f t="shared" si="326"/>
        <v>0</v>
      </c>
      <c r="HE29" s="225"/>
      <c r="HF29" s="168"/>
      <c r="HG29" s="168"/>
      <c r="HH29" s="168"/>
      <c r="HI29" s="168"/>
      <c r="HJ29" s="168"/>
      <c r="HK29" s="168">
        <f t="shared" si="327"/>
        <v>0</v>
      </c>
      <c r="HL29" s="186">
        <f t="shared" si="328"/>
        <v>0</v>
      </c>
      <c r="HM29" s="168"/>
      <c r="HN29" s="168"/>
      <c r="HO29" s="168"/>
      <c r="HP29" s="168"/>
      <c r="HQ29" s="168"/>
      <c r="HR29" s="168"/>
      <c r="HS29" s="168">
        <f t="shared" si="329"/>
        <v>0</v>
      </c>
      <c r="HT29" s="186">
        <f t="shared" si="330"/>
        <v>0</v>
      </c>
      <c r="HU29" s="168"/>
      <c r="HV29" s="168"/>
      <c r="HW29" s="168"/>
      <c r="HX29" s="168"/>
      <c r="HY29" s="168"/>
      <c r="HZ29" s="168"/>
      <c r="IA29" s="168">
        <f t="shared" si="331"/>
        <v>0</v>
      </c>
      <c r="IB29" s="186">
        <f t="shared" si="332"/>
        <v>0</v>
      </c>
      <c r="IC29" s="168"/>
      <c r="ID29" s="168"/>
      <c r="IE29" s="168"/>
      <c r="IF29" s="168"/>
      <c r="IG29" s="168"/>
      <c r="IH29" s="168"/>
      <c r="II29" s="168">
        <f t="shared" si="333"/>
        <v>0</v>
      </c>
      <c r="IJ29" s="226">
        <f t="shared" si="334"/>
        <v>0</v>
      </c>
      <c r="IK29" s="225"/>
      <c r="IL29" s="168"/>
      <c r="IM29" s="168"/>
      <c r="IN29" s="168"/>
      <c r="IO29" s="168"/>
      <c r="IP29" s="168"/>
      <c r="IQ29" s="168">
        <f t="shared" si="167"/>
        <v>0</v>
      </c>
      <c r="IR29" s="186">
        <f t="shared" si="168"/>
        <v>0</v>
      </c>
      <c r="IS29" s="168"/>
      <c r="IT29" s="168"/>
      <c r="IU29" s="168"/>
      <c r="IV29" s="168"/>
      <c r="IW29" s="168"/>
      <c r="IX29" s="168"/>
      <c r="IY29" s="168">
        <f t="shared" si="335"/>
        <v>0</v>
      </c>
      <c r="IZ29" s="186">
        <f t="shared" si="336"/>
        <v>0</v>
      </c>
      <c r="JA29" s="168"/>
      <c r="JB29" s="168"/>
      <c r="JC29" s="168"/>
      <c r="JD29" s="168"/>
      <c r="JE29" s="168"/>
      <c r="JF29" s="168"/>
      <c r="JG29" s="168">
        <f t="shared" si="337"/>
        <v>0</v>
      </c>
      <c r="JH29" s="186">
        <f t="shared" si="338"/>
        <v>0</v>
      </c>
      <c r="JI29" s="168"/>
      <c r="JJ29" s="168"/>
      <c r="JK29" s="168"/>
      <c r="JL29" s="168"/>
      <c r="JM29" s="168"/>
      <c r="JN29" s="168"/>
      <c r="JO29" s="168">
        <f t="shared" si="339"/>
        <v>0</v>
      </c>
      <c r="JP29" s="186">
        <f t="shared" si="340"/>
        <v>0</v>
      </c>
      <c r="JQ29" s="168"/>
      <c r="JR29" s="168"/>
      <c r="JS29" s="168"/>
      <c r="JT29" s="168"/>
      <c r="JU29" s="168"/>
      <c r="JV29" s="168"/>
      <c r="JW29" s="168">
        <f t="shared" si="341"/>
        <v>0</v>
      </c>
      <c r="JX29" s="226">
        <f t="shared" si="342"/>
        <v>0</v>
      </c>
      <c r="JY29" s="225"/>
      <c r="JZ29" s="168"/>
      <c r="KA29" s="168"/>
      <c r="KB29" s="168"/>
      <c r="KC29" s="168"/>
      <c r="KD29" s="168"/>
      <c r="KE29" s="168">
        <f t="shared" si="343"/>
        <v>0</v>
      </c>
      <c r="KF29" s="186">
        <f t="shared" si="344"/>
        <v>0</v>
      </c>
      <c r="KG29" s="168"/>
      <c r="KH29" s="168"/>
      <c r="KI29" s="168"/>
      <c r="KJ29" s="168"/>
      <c r="KK29" s="168"/>
      <c r="KL29" s="168"/>
      <c r="KM29" s="168">
        <f t="shared" si="345"/>
        <v>0</v>
      </c>
      <c r="KN29" s="186">
        <f t="shared" si="346"/>
        <v>0</v>
      </c>
      <c r="KO29" s="168"/>
      <c r="KP29" s="168"/>
      <c r="KQ29" s="168"/>
      <c r="KR29" s="168"/>
      <c r="KS29" s="168"/>
      <c r="KT29" s="168"/>
      <c r="KU29" s="168">
        <f t="shared" si="347"/>
        <v>0</v>
      </c>
      <c r="KV29" s="186">
        <f t="shared" si="348"/>
        <v>0</v>
      </c>
      <c r="KW29" s="168"/>
      <c r="KX29" s="168"/>
      <c r="KY29" s="168"/>
      <c r="KZ29" s="168"/>
      <c r="LA29" s="168"/>
      <c r="LB29" s="168"/>
      <c r="LC29" s="168">
        <f t="shared" si="349"/>
        <v>0</v>
      </c>
      <c r="LD29" s="226">
        <f t="shared" si="350"/>
        <v>0</v>
      </c>
      <c r="LE29" s="225"/>
      <c r="LF29" s="168"/>
      <c r="LG29" s="168"/>
      <c r="LH29" s="168"/>
      <c r="LI29" s="168"/>
      <c r="LJ29" s="168"/>
      <c r="LK29" s="168">
        <f t="shared" si="351"/>
        <v>0</v>
      </c>
      <c r="LL29" s="186">
        <f t="shared" si="352"/>
        <v>0</v>
      </c>
      <c r="LM29" s="168"/>
      <c r="LN29" s="168"/>
      <c r="LO29" s="168"/>
      <c r="LP29" s="168"/>
      <c r="LQ29" s="168"/>
      <c r="LR29" s="168"/>
      <c r="LS29" s="168">
        <f t="shared" si="353"/>
        <v>0</v>
      </c>
      <c r="LT29" s="186">
        <f t="shared" si="354"/>
        <v>0</v>
      </c>
      <c r="LU29" s="168"/>
      <c r="LV29" s="168"/>
      <c r="LW29" s="168"/>
      <c r="LX29" s="168"/>
      <c r="LY29" s="168"/>
      <c r="LZ29" s="168"/>
      <c r="MA29" s="168">
        <f t="shared" si="355"/>
        <v>0</v>
      </c>
      <c r="MB29" s="186">
        <f t="shared" si="356"/>
        <v>0</v>
      </c>
      <c r="MC29" s="168"/>
      <c r="MD29" s="168"/>
      <c r="ME29" s="168"/>
      <c r="MF29" s="168"/>
      <c r="MG29" s="168"/>
      <c r="MH29" s="168"/>
      <c r="MI29" s="168">
        <f t="shared" si="357"/>
        <v>0</v>
      </c>
      <c r="MJ29" s="226">
        <f t="shared" si="358"/>
        <v>0</v>
      </c>
      <c r="MK29" s="225"/>
      <c r="ML29" s="168"/>
      <c r="MM29" s="168"/>
      <c r="MN29" s="168"/>
      <c r="MO29" s="168"/>
      <c r="MP29" s="168"/>
      <c r="MQ29" s="168">
        <f t="shared" si="359"/>
        <v>0</v>
      </c>
      <c r="MR29" s="186">
        <f t="shared" si="360"/>
        <v>0</v>
      </c>
      <c r="MS29" s="168"/>
      <c r="MT29" s="168"/>
      <c r="MU29" s="168"/>
      <c r="MV29" s="168"/>
      <c r="MW29" s="168"/>
      <c r="MX29" s="168"/>
      <c r="MY29" s="168">
        <f t="shared" si="361"/>
        <v>0</v>
      </c>
      <c r="MZ29" s="186">
        <f t="shared" si="362"/>
        <v>0</v>
      </c>
      <c r="NA29" s="168"/>
      <c r="NB29" s="168"/>
      <c r="NC29" s="168"/>
      <c r="ND29" s="168"/>
      <c r="NE29" s="168"/>
      <c r="NF29" s="168"/>
      <c r="NG29" s="168">
        <f t="shared" si="363"/>
        <v>0</v>
      </c>
      <c r="NH29" s="186">
        <f t="shared" si="364"/>
        <v>0</v>
      </c>
      <c r="NI29" s="168"/>
      <c r="NJ29" s="168"/>
      <c r="NK29" s="168"/>
      <c r="NL29" s="168"/>
      <c r="NM29" s="168"/>
      <c r="NN29" s="168"/>
      <c r="NO29" s="168">
        <f t="shared" si="365"/>
        <v>0</v>
      </c>
      <c r="NP29" s="186">
        <f t="shared" si="366"/>
        <v>0</v>
      </c>
      <c r="NQ29" s="167"/>
      <c r="NR29" s="168"/>
      <c r="NS29" s="168"/>
      <c r="NT29" s="168"/>
      <c r="NU29" s="168"/>
      <c r="NV29" s="168"/>
      <c r="NW29" s="168">
        <f t="shared" si="367"/>
        <v>0</v>
      </c>
      <c r="NX29" s="226">
        <f t="shared" si="368"/>
        <v>0</v>
      </c>
      <c r="NY29" s="167"/>
      <c r="NZ29" s="168"/>
      <c r="OA29" s="168"/>
      <c r="OB29" s="168"/>
      <c r="OC29" s="168"/>
      <c r="OD29" s="168"/>
      <c r="OE29" s="168">
        <f t="shared" si="369"/>
        <v>0</v>
      </c>
      <c r="OF29" s="186">
        <f t="shared" si="370"/>
        <v>0</v>
      </c>
      <c r="OG29" s="168"/>
      <c r="OH29" s="168"/>
      <c r="OI29" s="168"/>
      <c r="OJ29" s="168"/>
      <c r="OK29" s="168"/>
      <c r="OL29" s="168"/>
      <c r="OM29" s="168">
        <f t="shared" si="371"/>
        <v>0</v>
      </c>
      <c r="ON29" s="186">
        <f t="shared" si="372"/>
        <v>0</v>
      </c>
      <c r="OO29" s="168"/>
      <c r="OP29" s="168"/>
      <c r="OQ29" s="168"/>
      <c r="OR29" s="168"/>
      <c r="OS29" s="168"/>
      <c r="OT29" s="168"/>
      <c r="OU29" s="168">
        <f t="shared" si="373"/>
        <v>0</v>
      </c>
      <c r="OV29" s="186">
        <f t="shared" si="374"/>
        <v>0</v>
      </c>
      <c r="OW29" s="168"/>
      <c r="OX29" s="168"/>
      <c r="OY29" s="168"/>
      <c r="OZ29" s="168"/>
      <c r="PA29" s="168"/>
      <c r="PB29" s="168"/>
      <c r="PC29" s="168">
        <f t="shared" si="375"/>
        <v>0</v>
      </c>
      <c r="PD29" s="226">
        <f t="shared" si="376"/>
        <v>0</v>
      </c>
    </row>
    <row r="30" spans="1:420">
      <c r="A30" s="207"/>
      <c r="B30" s="199"/>
      <c r="C30" s="194">
        <f t="shared" si="273"/>
        <v>0</v>
      </c>
      <c r="D30" s="194">
        <f t="shared" si="274"/>
        <v>0</v>
      </c>
      <c r="E30" s="167"/>
      <c r="F30" s="168"/>
      <c r="G30" s="168"/>
      <c r="H30" s="168"/>
      <c r="I30" s="168"/>
      <c r="J30" s="168"/>
      <c r="K30" s="168">
        <f t="shared" si="275"/>
        <v>0</v>
      </c>
      <c r="L30" s="186">
        <f t="shared" si="276"/>
        <v>0</v>
      </c>
      <c r="M30" s="167"/>
      <c r="N30" s="168"/>
      <c r="O30" s="168"/>
      <c r="P30" s="168"/>
      <c r="Q30" s="168"/>
      <c r="R30" s="168"/>
      <c r="S30" s="168">
        <f t="shared" si="277"/>
        <v>0</v>
      </c>
      <c r="T30" s="186">
        <f t="shared" si="278"/>
        <v>0</v>
      </c>
      <c r="U30" s="167"/>
      <c r="V30" s="168"/>
      <c r="W30" s="168"/>
      <c r="X30" s="168"/>
      <c r="Y30" s="168"/>
      <c r="Z30" s="168"/>
      <c r="AA30" s="168">
        <f t="shared" si="279"/>
        <v>0</v>
      </c>
      <c r="AB30" s="186">
        <f t="shared" si="280"/>
        <v>0</v>
      </c>
      <c r="AC30" s="168"/>
      <c r="AD30" s="168"/>
      <c r="AE30" s="168"/>
      <c r="AF30" s="168"/>
      <c r="AG30" s="168"/>
      <c r="AH30" s="168"/>
      <c r="AI30" s="168">
        <f t="shared" si="281"/>
        <v>0</v>
      </c>
      <c r="AJ30" s="226">
        <f t="shared" si="282"/>
        <v>0</v>
      </c>
      <c r="AK30" s="225"/>
      <c r="AL30" s="168"/>
      <c r="AM30" s="168"/>
      <c r="AN30" s="168"/>
      <c r="AO30" s="168"/>
      <c r="AP30" s="182"/>
      <c r="AQ30" s="168">
        <f t="shared" si="283"/>
        <v>0</v>
      </c>
      <c r="AR30" s="186">
        <f t="shared" si="284"/>
        <v>0</v>
      </c>
      <c r="AS30" s="168"/>
      <c r="AT30" s="168"/>
      <c r="AU30" s="168"/>
      <c r="AV30" s="168"/>
      <c r="AW30" s="168"/>
      <c r="AX30" s="168"/>
      <c r="AY30" s="168">
        <f t="shared" si="285"/>
        <v>0</v>
      </c>
      <c r="AZ30" s="186">
        <f t="shared" si="286"/>
        <v>0</v>
      </c>
      <c r="BA30" s="168"/>
      <c r="BB30" s="168"/>
      <c r="BC30" s="168"/>
      <c r="BD30" s="168"/>
      <c r="BE30" s="168"/>
      <c r="BF30" s="168"/>
      <c r="BG30" s="168">
        <f t="shared" si="287"/>
        <v>0</v>
      </c>
      <c r="BH30" s="186">
        <f t="shared" si="288"/>
        <v>0</v>
      </c>
      <c r="BI30" s="168"/>
      <c r="BJ30" s="168"/>
      <c r="BK30" s="168"/>
      <c r="BL30" s="168"/>
      <c r="BM30" s="168"/>
      <c r="BN30" s="168"/>
      <c r="BO30" s="168">
        <f t="shared" si="289"/>
        <v>0</v>
      </c>
      <c r="BP30" s="186">
        <f t="shared" si="290"/>
        <v>0</v>
      </c>
      <c r="BQ30" s="182"/>
      <c r="BR30" s="168"/>
      <c r="BS30" s="168"/>
      <c r="BT30" s="168"/>
      <c r="BU30" s="168"/>
      <c r="BV30" s="168"/>
      <c r="BW30" s="168">
        <f t="shared" si="291"/>
        <v>0</v>
      </c>
      <c r="BX30" s="226">
        <f t="shared" si="292"/>
        <v>0</v>
      </c>
      <c r="BY30" s="232"/>
      <c r="BZ30" s="168"/>
      <c r="CA30" s="168"/>
      <c r="CB30" s="168"/>
      <c r="CC30" s="168"/>
      <c r="CD30" s="168"/>
      <c r="CE30" s="168">
        <f t="shared" si="293"/>
        <v>0</v>
      </c>
      <c r="CF30" s="186">
        <f t="shared" si="294"/>
        <v>0</v>
      </c>
      <c r="CG30" s="168"/>
      <c r="CH30" s="168"/>
      <c r="CI30" s="168"/>
      <c r="CJ30" s="168"/>
      <c r="CK30" s="168"/>
      <c r="CL30" s="168"/>
      <c r="CM30" s="168">
        <f t="shared" si="295"/>
        <v>0</v>
      </c>
      <c r="CN30" s="186">
        <f t="shared" si="296"/>
        <v>0</v>
      </c>
      <c r="CO30" s="168"/>
      <c r="CP30" s="168"/>
      <c r="CQ30" s="168"/>
      <c r="CR30" s="168"/>
      <c r="CS30" s="168"/>
      <c r="CT30" s="168"/>
      <c r="CU30" s="168">
        <f t="shared" si="297"/>
        <v>0</v>
      </c>
      <c r="CV30" s="186">
        <f t="shared" si="298"/>
        <v>0</v>
      </c>
      <c r="CW30" s="168"/>
      <c r="CX30" s="168"/>
      <c r="CY30" s="168"/>
      <c r="CZ30" s="168"/>
      <c r="DA30" s="168"/>
      <c r="DB30" s="168"/>
      <c r="DC30" s="168">
        <f t="shared" si="299"/>
        <v>0</v>
      </c>
      <c r="DD30" s="226">
        <f t="shared" si="300"/>
        <v>0</v>
      </c>
      <c r="DE30" s="225"/>
      <c r="DF30" s="168"/>
      <c r="DG30" s="168"/>
      <c r="DH30" s="168"/>
      <c r="DI30" s="168"/>
      <c r="DJ30" s="168"/>
      <c r="DK30" s="168">
        <f t="shared" si="301"/>
        <v>0</v>
      </c>
      <c r="DL30" s="186">
        <f t="shared" si="302"/>
        <v>0</v>
      </c>
      <c r="DM30" s="168"/>
      <c r="DN30" s="168"/>
      <c r="DO30" s="168"/>
      <c r="DP30" s="168"/>
      <c r="DQ30" s="168"/>
      <c r="DR30" s="168"/>
      <c r="DS30" s="168">
        <f t="shared" si="303"/>
        <v>0</v>
      </c>
      <c r="DT30" s="186">
        <f t="shared" si="304"/>
        <v>0</v>
      </c>
      <c r="DU30" s="168"/>
      <c r="DV30" s="168"/>
      <c r="DW30" s="168"/>
      <c r="DX30" s="168"/>
      <c r="DY30" s="168"/>
      <c r="DZ30" s="168"/>
      <c r="EA30" s="168">
        <f t="shared" si="305"/>
        <v>0</v>
      </c>
      <c r="EB30" s="186">
        <f t="shared" si="306"/>
        <v>0</v>
      </c>
      <c r="EC30" s="168"/>
      <c r="ED30" s="168"/>
      <c r="EE30" s="168"/>
      <c r="EF30" s="168"/>
      <c r="EG30" s="168"/>
      <c r="EH30" s="168"/>
      <c r="EI30" s="168">
        <f t="shared" si="307"/>
        <v>0</v>
      </c>
      <c r="EJ30" s="226">
        <f t="shared" si="308"/>
        <v>0</v>
      </c>
      <c r="EK30" s="225"/>
      <c r="EL30" s="168"/>
      <c r="EM30" s="168"/>
      <c r="EN30" s="168"/>
      <c r="EO30" s="168"/>
      <c r="EP30" s="168"/>
      <c r="EQ30" s="168">
        <f t="shared" si="309"/>
        <v>0</v>
      </c>
      <c r="ER30" s="186">
        <f t="shared" si="310"/>
        <v>0</v>
      </c>
      <c r="ES30" s="168"/>
      <c r="ET30" s="168"/>
      <c r="EU30" s="168"/>
      <c r="EV30" s="168"/>
      <c r="EW30" s="168"/>
      <c r="EX30" s="168"/>
      <c r="EY30" s="168">
        <f t="shared" si="311"/>
        <v>0</v>
      </c>
      <c r="EZ30" s="186">
        <f t="shared" si="312"/>
        <v>0</v>
      </c>
      <c r="FA30" s="168"/>
      <c r="FB30" s="168"/>
      <c r="FC30" s="168"/>
      <c r="FD30" s="168"/>
      <c r="FE30" s="168"/>
      <c r="FF30" s="168"/>
      <c r="FG30" s="168">
        <f t="shared" si="313"/>
        <v>0</v>
      </c>
      <c r="FH30" s="186">
        <f t="shared" si="314"/>
        <v>0</v>
      </c>
      <c r="FI30" s="168"/>
      <c r="FJ30" s="168"/>
      <c r="FK30" s="168"/>
      <c r="FL30" s="168"/>
      <c r="FM30" s="168"/>
      <c r="FN30" s="168"/>
      <c r="FO30" s="168">
        <f t="shared" si="315"/>
        <v>0</v>
      </c>
      <c r="FP30" s="186">
        <f t="shared" si="316"/>
        <v>0</v>
      </c>
      <c r="FQ30" s="168"/>
      <c r="FR30" s="168"/>
      <c r="FS30" s="168"/>
      <c r="FT30" s="168"/>
      <c r="FU30" s="168"/>
      <c r="FV30" s="168"/>
      <c r="FW30" s="168">
        <f t="shared" si="317"/>
        <v>0</v>
      </c>
      <c r="FX30" s="226">
        <f t="shared" si="318"/>
        <v>0</v>
      </c>
      <c r="FY30" s="225"/>
      <c r="FZ30" s="168"/>
      <c r="GA30" s="168"/>
      <c r="GB30" s="168"/>
      <c r="GC30" s="168"/>
      <c r="GD30" s="168"/>
      <c r="GE30" s="168">
        <f t="shared" si="319"/>
        <v>0</v>
      </c>
      <c r="GF30" s="186">
        <f t="shared" si="320"/>
        <v>0</v>
      </c>
      <c r="GG30" s="168"/>
      <c r="GH30" s="168"/>
      <c r="GI30" s="168"/>
      <c r="GJ30" s="168"/>
      <c r="GK30" s="168"/>
      <c r="GL30" s="168"/>
      <c r="GM30" s="168">
        <f t="shared" si="321"/>
        <v>0</v>
      </c>
      <c r="GN30" s="186">
        <f t="shared" si="322"/>
        <v>0</v>
      </c>
      <c r="GO30" s="168"/>
      <c r="GP30" s="168"/>
      <c r="GQ30" s="168"/>
      <c r="GR30" s="168"/>
      <c r="GS30" s="168"/>
      <c r="GT30" s="168"/>
      <c r="GU30" s="168">
        <f t="shared" si="323"/>
        <v>0</v>
      </c>
      <c r="GV30" s="186">
        <f t="shared" si="324"/>
        <v>0</v>
      </c>
      <c r="GW30" s="168"/>
      <c r="GX30" s="168"/>
      <c r="GY30" s="168"/>
      <c r="GZ30" s="168"/>
      <c r="HA30" s="168"/>
      <c r="HB30" s="168"/>
      <c r="HC30" s="168">
        <f t="shared" si="325"/>
        <v>0</v>
      </c>
      <c r="HD30" s="226">
        <f t="shared" si="326"/>
        <v>0</v>
      </c>
      <c r="HE30" s="225"/>
      <c r="HF30" s="168"/>
      <c r="HG30" s="168"/>
      <c r="HH30" s="168"/>
      <c r="HI30" s="168"/>
      <c r="HJ30" s="168"/>
      <c r="HK30" s="168">
        <f t="shared" si="327"/>
        <v>0</v>
      </c>
      <c r="HL30" s="186">
        <f t="shared" si="328"/>
        <v>0</v>
      </c>
      <c r="HM30" s="168"/>
      <c r="HN30" s="168"/>
      <c r="HO30" s="168"/>
      <c r="HP30" s="168"/>
      <c r="HQ30" s="168"/>
      <c r="HR30" s="168"/>
      <c r="HS30" s="168">
        <f t="shared" si="329"/>
        <v>0</v>
      </c>
      <c r="HT30" s="186">
        <f t="shared" si="330"/>
        <v>0</v>
      </c>
      <c r="HU30" s="168"/>
      <c r="HV30" s="168"/>
      <c r="HW30" s="168"/>
      <c r="HX30" s="168"/>
      <c r="HY30" s="168"/>
      <c r="HZ30" s="168"/>
      <c r="IA30" s="168">
        <f t="shared" si="331"/>
        <v>0</v>
      </c>
      <c r="IB30" s="186">
        <f t="shared" si="332"/>
        <v>0</v>
      </c>
      <c r="IC30" s="168"/>
      <c r="ID30" s="168"/>
      <c r="IE30" s="168"/>
      <c r="IF30" s="168"/>
      <c r="IG30" s="168"/>
      <c r="IH30" s="168"/>
      <c r="II30" s="168">
        <f t="shared" si="333"/>
        <v>0</v>
      </c>
      <c r="IJ30" s="226">
        <f t="shared" si="334"/>
        <v>0</v>
      </c>
      <c r="IK30" s="225"/>
      <c r="IL30" s="168"/>
      <c r="IM30" s="168"/>
      <c r="IN30" s="168"/>
      <c r="IO30" s="168"/>
      <c r="IP30" s="168"/>
      <c r="IQ30" s="168">
        <f t="shared" si="167"/>
        <v>0</v>
      </c>
      <c r="IR30" s="186">
        <f t="shared" si="168"/>
        <v>0</v>
      </c>
      <c r="IS30" s="168"/>
      <c r="IT30" s="168"/>
      <c r="IU30" s="168"/>
      <c r="IV30" s="168"/>
      <c r="IW30" s="168"/>
      <c r="IX30" s="168"/>
      <c r="IY30" s="168">
        <f t="shared" si="335"/>
        <v>0</v>
      </c>
      <c r="IZ30" s="186">
        <f t="shared" si="336"/>
        <v>0</v>
      </c>
      <c r="JA30" s="168"/>
      <c r="JB30" s="168"/>
      <c r="JC30" s="168"/>
      <c r="JD30" s="168"/>
      <c r="JE30" s="168"/>
      <c r="JF30" s="168"/>
      <c r="JG30" s="168">
        <f t="shared" si="337"/>
        <v>0</v>
      </c>
      <c r="JH30" s="186">
        <f t="shared" si="338"/>
        <v>0</v>
      </c>
      <c r="JI30" s="168"/>
      <c r="JJ30" s="168"/>
      <c r="JK30" s="168"/>
      <c r="JL30" s="168"/>
      <c r="JM30" s="168"/>
      <c r="JN30" s="168"/>
      <c r="JO30" s="168">
        <f t="shared" si="339"/>
        <v>0</v>
      </c>
      <c r="JP30" s="186">
        <f t="shared" si="340"/>
        <v>0</v>
      </c>
      <c r="JQ30" s="168"/>
      <c r="JR30" s="168"/>
      <c r="JS30" s="168"/>
      <c r="JT30" s="168"/>
      <c r="JU30" s="168"/>
      <c r="JV30" s="168"/>
      <c r="JW30" s="168">
        <f t="shared" si="341"/>
        <v>0</v>
      </c>
      <c r="JX30" s="226">
        <f t="shared" si="342"/>
        <v>0</v>
      </c>
      <c r="JY30" s="225"/>
      <c r="JZ30" s="168"/>
      <c r="KA30" s="168"/>
      <c r="KB30" s="168"/>
      <c r="KC30" s="168"/>
      <c r="KD30" s="168"/>
      <c r="KE30" s="168">
        <f t="shared" si="343"/>
        <v>0</v>
      </c>
      <c r="KF30" s="186">
        <f t="shared" si="344"/>
        <v>0</v>
      </c>
      <c r="KG30" s="168"/>
      <c r="KH30" s="168"/>
      <c r="KI30" s="168"/>
      <c r="KJ30" s="168"/>
      <c r="KK30" s="168"/>
      <c r="KL30" s="168"/>
      <c r="KM30" s="168">
        <f t="shared" si="345"/>
        <v>0</v>
      </c>
      <c r="KN30" s="186">
        <f t="shared" si="346"/>
        <v>0</v>
      </c>
      <c r="KO30" s="168"/>
      <c r="KP30" s="168"/>
      <c r="KQ30" s="168"/>
      <c r="KR30" s="168"/>
      <c r="KS30" s="168"/>
      <c r="KT30" s="168"/>
      <c r="KU30" s="168">
        <f t="shared" si="347"/>
        <v>0</v>
      </c>
      <c r="KV30" s="186">
        <f t="shared" si="348"/>
        <v>0</v>
      </c>
      <c r="KW30" s="168"/>
      <c r="KX30" s="168"/>
      <c r="KY30" s="168"/>
      <c r="KZ30" s="168"/>
      <c r="LA30" s="168"/>
      <c r="LB30" s="168"/>
      <c r="LC30" s="168">
        <f t="shared" si="349"/>
        <v>0</v>
      </c>
      <c r="LD30" s="226">
        <f t="shared" si="350"/>
        <v>0</v>
      </c>
      <c r="LE30" s="225"/>
      <c r="LF30" s="168"/>
      <c r="LG30" s="168"/>
      <c r="LH30" s="168"/>
      <c r="LI30" s="168"/>
      <c r="LJ30" s="168"/>
      <c r="LK30" s="168">
        <f t="shared" si="351"/>
        <v>0</v>
      </c>
      <c r="LL30" s="186">
        <f t="shared" si="352"/>
        <v>0</v>
      </c>
      <c r="LM30" s="168"/>
      <c r="LN30" s="168"/>
      <c r="LO30" s="168"/>
      <c r="LP30" s="168"/>
      <c r="LQ30" s="168"/>
      <c r="LR30" s="168"/>
      <c r="LS30" s="168">
        <f t="shared" si="353"/>
        <v>0</v>
      </c>
      <c r="LT30" s="186">
        <f t="shared" si="354"/>
        <v>0</v>
      </c>
      <c r="LU30" s="168"/>
      <c r="LV30" s="168"/>
      <c r="LW30" s="168"/>
      <c r="LX30" s="168"/>
      <c r="LY30" s="168"/>
      <c r="LZ30" s="168"/>
      <c r="MA30" s="168">
        <f t="shared" si="355"/>
        <v>0</v>
      </c>
      <c r="MB30" s="186">
        <f t="shared" si="356"/>
        <v>0</v>
      </c>
      <c r="MC30" s="168"/>
      <c r="MD30" s="168"/>
      <c r="ME30" s="168"/>
      <c r="MF30" s="168"/>
      <c r="MG30" s="168"/>
      <c r="MH30" s="168"/>
      <c r="MI30" s="168">
        <f t="shared" si="357"/>
        <v>0</v>
      </c>
      <c r="MJ30" s="226">
        <f t="shared" si="358"/>
        <v>0</v>
      </c>
      <c r="MK30" s="225"/>
      <c r="ML30" s="168"/>
      <c r="MM30" s="168"/>
      <c r="MN30" s="168"/>
      <c r="MO30" s="168"/>
      <c r="MP30" s="168"/>
      <c r="MQ30" s="168">
        <f t="shared" si="359"/>
        <v>0</v>
      </c>
      <c r="MR30" s="186">
        <f t="shared" si="360"/>
        <v>0</v>
      </c>
      <c r="MS30" s="168"/>
      <c r="MT30" s="168"/>
      <c r="MU30" s="168"/>
      <c r="MV30" s="168"/>
      <c r="MW30" s="168"/>
      <c r="MX30" s="168"/>
      <c r="MY30" s="168">
        <f t="shared" si="361"/>
        <v>0</v>
      </c>
      <c r="MZ30" s="186">
        <f t="shared" si="362"/>
        <v>0</v>
      </c>
      <c r="NA30" s="168"/>
      <c r="NB30" s="168"/>
      <c r="NC30" s="168"/>
      <c r="ND30" s="168"/>
      <c r="NE30" s="168"/>
      <c r="NF30" s="168"/>
      <c r="NG30" s="168">
        <f t="shared" si="363"/>
        <v>0</v>
      </c>
      <c r="NH30" s="186">
        <f t="shared" si="364"/>
        <v>0</v>
      </c>
      <c r="NI30" s="168"/>
      <c r="NJ30" s="168"/>
      <c r="NK30" s="168"/>
      <c r="NL30" s="168"/>
      <c r="NM30" s="168"/>
      <c r="NN30" s="168"/>
      <c r="NO30" s="168">
        <f t="shared" si="365"/>
        <v>0</v>
      </c>
      <c r="NP30" s="186">
        <f t="shared" si="366"/>
        <v>0</v>
      </c>
      <c r="NQ30" s="167"/>
      <c r="NR30" s="168"/>
      <c r="NS30" s="168"/>
      <c r="NT30" s="168"/>
      <c r="NU30" s="168"/>
      <c r="NV30" s="168"/>
      <c r="NW30" s="168">
        <f t="shared" si="367"/>
        <v>0</v>
      </c>
      <c r="NX30" s="226">
        <f t="shared" si="368"/>
        <v>0</v>
      </c>
      <c r="NY30" s="167"/>
      <c r="NZ30" s="168"/>
      <c r="OA30" s="168"/>
      <c r="OB30" s="168"/>
      <c r="OC30" s="168"/>
      <c r="OD30" s="168"/>
      <c r="OE30" s="168">
        <f t="shared" si="369"/>
        <v>0</v>
      </c>
      <c r="OF30" s="186">
        <f t="shared" si="370"/>
        <v>0</v>
      </c>
      <c r="OG30" s="168"/>
      <c r="OH30" s="168"/>
      <c r="OI30" s="168"/>
      <c r="OJ30" s="168"/>
      <c r="OK30" s="168"/>
      <c r="OL30" s="168"/>
      <c r="OM30" s="168">
        <f t="shared" si="371"/>
        <v>0</v>
      </c>
      <c r="ON30" s="186">
        <f t="shared" si="372"/>
        <v>0</v>
      </c>
      <c r="OO30" s="168"/>
      <c r="OP30" s="168"/>
      <c r="OQ30" s="168"/>
      <c r="OR30" s="168"/>
      <c r="OS30" s="168"/>
      <c r="OT30" s="168"/>
      <c r="OU30" s="168">
        <f t="shared" si="373"/>
        <v>0</v>
      </c>
      <c r="OV30" s="186">
        <f t="shared" si="374"/>
        <v>0</v>
      </c>
      <c r="OW30" s="168"/>
      <c r="OX30" s="168"/>
      <c r="OY30" s="168"/>
      <c r="OZ30" s="168"/>
      <c r="PA30" s="168"/>
      <c r="PB30" s="168"/>
      <c r="PC30" s="168">
        <f t="shared" si="375"/>
        <v>0</v>
      </c>
      <c r="PD30" s="226">
        <f t="shared" si="376"/>
        <v>0</v>
      </c>
    </row>
    <row r="31" spans="1:420">
      <c r="A31" s="207"/>
      <c r="B31" s="199"/>
      <c r="C31" s="194">
        <f t="shared" si="273"/>
        <v>0</v>
      </c>
      <c r="D31" s="194">
        <f t="shared" si="274"/>
        <v>0</v>
      </c>
      <c r="E31" s="167"/>
      <c r="F31" s="168"/>
      <c r="G31" s="168"/>
      <c r="H31" s="168"/>
      <c r="I31" s="168"/>
      <c r="J31" s="168"/>
      <c r="K31" s="168">
        <f t="shared" si="275"/>
        <v>0</v>
      </c>
      <c r="L31" s="186">
        <f t="shared" si="276"/>
        <v>0</v>
      </c>
      <c r="M31" s="167"/>
      <c r="N31" s="168"/>
      <c r="O31" s="168"/>
      <c r="P31" s="168"/>
      <c r="Q31" s="168"/>
      <c r="R31" s="168"/>
      <c r="S31" s="168">
        <f t="shared" si="277"/>
        <v>0</v>
      </c>
      <c r="T31" s="186">
        <f t="shared" si="278"/>
        <v>0</v>
      </c>
      <c r="U31" s="167"/>
      <c r="V31" s="168"/>
      <c r="W31" s="168"/>
      <c r="X31" s="168"/>
      <c r="Y31" s="168"/>
      <c r="Z31" s="168"/>
      <c r="AA31" s="168">
        <f t="shared" si="279"/>
        <v>0</v>
      </c>
      <c r="AB31" s="186">
        <f t="shared" si="280"/>
        <v>0</v>
      </c>
      <c r="AC31" s="168"/>
      <c r="AD31" s="168"/>
      <c r="AE31" s="168"/>
      <c r="AF31" s="168"/>
      <c r="AG31" s="168"/>
      <c r="AH31" s="168"/>
      <c r="AI31" s="168">
        <f t="shared" si="281"/>
        <v>0</v>
      </c>
      <c r="AJ31" s="226">
        <f t="shared" si="282"/>
        <v>0</v>
      </c>
      <c r="AK31" s="225"/>
      <c r="AL31" s="168"/>
      <c r="AM31" s="168"/>
      <c r="AN31" s="168"/>
      <c r="AO31" s="168"/>
      <c r="AP31" s="182"/>
      <c r="AQ31" s="168">
        <f t="shared" si="283"/>
        <v>0</v>
      </c>
      <c r="AR31" s="186">
        <f t="shared" si="284"/>
        <v>0</v>
      </c>
      <c r="AS31" s="168"/>
      <c r="AT31" s="168"/>
      <c r="AU31" s="168"/>
      <c r="AV31" s="168"/>
      <c r="AW31" s="168"/>
      <c r="AX31" s="168"/>
      <c r="AY31" s="168">
        <f t="shared" si="285"/>
        <v>0</v>
      </c>
      <c r="AZ31" s="186">
        <f t="shared" si="286"/>
        <v>0</v>
      </c>
      <c r="BA31" s="168"/>
      <c r="BB31" s="168"/>
      <c r="BC31" s="168"/>
      <c r="BD31" s="168"/>
      <c r="BE31" s="168"/>
      <c r="BF31" s="168"/>
      <c r="BG31" s="168">
        <f t="shared" si="287"/>
        <v>0</v>
      </c>
      <c r="BH31" s="186">
        <f t="shared" si="288"/>
        <v>0</v>
      </c>
      <c r="BI31" s="168"/>
      <c r="BJ31" s="168"/>
      <c r="BK31" s="168"/>
      <c r="BL31" s="168"/>
      <c r="BM31" s="168"/>
      <c r="BN31" s="168"/>
      <c r="BO31" s="168">
        <f t="shared" si="289"/>
        <v>0</v>
      </c>
      <c r="BP31" s="186">
        <f t="shared" si="290"/>
        <v>0</v>
      </c>
      <c r="BQ31" s="182"/>
      <c r="BR31" s="168"/>
      <c r="BS31" s="168"/>
      <c r="BT31" s="168"/>
      <c r="BU31" s="168"/>
      <c r="BV31" s="168"/>
      <c r="BW31" s="168">
        <f t="shared" si="291"/>
        <v>0</v>
      </c>
      <c r="BX31" s="226">
        <f t="shared" si="292"/>
        <v>0</v>
      </c>
      <c r="BY31" s="232"/>
      <c r="BZ31" s="168"/>
      <c r="CA31" s="168"/>
      <c r="CB31" s="168"/>
      <c r="CC31" s="168"/>
      <c r="CD31" s="168"/>
      <c r="CE31" s="168">
        <f t="shared" si="293"/>
        <v>0</v>
      </c>
      <c r="CF31" s="186">
        <f t="shared" si="294"/>
        <v>0</v>
      </c>
      <c r="CG31" s="168"/>
      <c r="CH31" s="168"/>
      <c r="CI31" s="168"/>
      <c r="CJ31" s="168"/>
      <c r="CK31" s="168"/>
      <c r="CL31" s="168"/>
      <c r="CM31" s="168">
        <f t="shared" si="295"/>
        <v>0</v>
      </c>
      <c r="CN31" s="186">
        <f t="shared" si="296"/>
        <v>0</v>
      </c>
      <c r="CO31" s="168"/>
      <c r="CP31" s="168"/>
      <c r="CQ31" s="168"/>
      <c r="CR31" s="168"/>
      <c r="CS31" s="168"/>
      <c r="CT31" s="168"/>
      <c r="CU31" s="168">
        <f t="shared" si="297"/>
        <v>0</v>
      </c>
      <c r="CV31" s="186">
        <f t="shared" si="298"/>
        <v>0</v>
      </c>
      <c r="CW31" s="168"/>
      <c r="CX31" s="168"/>
      <c r="CY31" s="168"/>
      <c r="CZ31" s="168"/>
      <c r="DA31" s="168"/>
      <c r="DB31" s="168"/>
      <c r="DC31" s="168">
        <f t="shared" si="299"/>
        <v>0</v>
      </c>
      <c r="DD31" s="226">
        <f t="shared" si="300"/>
        <v>0</v>
      </c>
      <c r="DE31" s="225"/>
      <c r="DF31" s="168"/>
      <c r="DG31" s="168"/>
      <c r="DH31" s="168"/>
      <c r="DI31" s="168"/>
      <c r="DJ31" s="168"/>
      <c r="DK31" s="168">
        <f t="shared" si="301"/>
        <v>0</v>
      </c>
      <c r="DL31" s="186">
        <f t="shared" si="302"/>
        <v>0</v>
      </c>
      <c r="DM31" s="168"/>
      <c r="DN31" s="168"/>
      <c r="DO31" s="168"/>
      <c r="DP31" s="168"/>
      <c r="DQ31" s="168"/>
      <c r="DR31" s="168"/>
      <c r="DS31" s="168">
        <f t="shared" si="303"/>
        <v>0</v>
      </c>
      <c r="DT31" s="186">
        <f t="shared" si="304"/>
        <v>0</v>
      </c>
      <c r="DU31" s="168"/>
      <c r="DV31" s="168"/>
      <c r="DW31" s="168"/>
      <c r="DX31" s="168"/>
      <c r="DY31" s="168"/>
      <c r="DZ31" s="168"/>
      <c r="EA31" s="168">
        <f t="shared" si="305"/>
        <v>0</v>
      </c>
      <c r="EB31" s="186">
        <f t="shared" si="306"/>
        <v>0</v>
      </c>
      <c r="EC31" s="168"/>
      <c r="ED31" s="168"/>
      <c r="EE31" s="168"/>
      <c r="EF31" s="168"/>
      <c r="EG31" s="168"/>
      <c r="EH31" s="168"/>
      <c r="EI31" s="168">
        <f t="shared" si="307"/>
        <v>0</v>
      </c>
      <c r="EJ31" s="226">
        <f t="shared" si="308"/>
        <v>0</v>
      </c>
      <c r="EK31" s="225"/>
      <c r="EL31" s="168"/>
      <c r="EM31" s="168"/>
      <c r="EN31" s="168"/>
      <c r="EO31" s="168"/>
      <c r="EP31" s="168"/>
      <c r="EQ31" s="168">
        <f t="shared" si="309"/>
        <v>0</v>
      </c>
      <c r="ER31" s="186">
        <f t="shared" si="310"/>
        <v>0</v>
      </c>
      <c r="ES31" s="168"/>
      <c r="ET31" s="168"/>
      <c r="EU31" s="168"/>
      <c r="EV31" s="168"/>
      <c r="EW31" s="168"/>
      <c r="EX31" s="168"/>
      <c r="EY31" s="168">
        <f t="shared" si="311"/>
        <v>0</v>
      </c>
      <c r="EZ31" s="186">
        <f t="shared" si="312"/>
        <v>0</v>
      </c>
      <c r="FA31" s="168"/>
      <c r="FB31" s="168"/>
      <c r="FC31" s="168"/>
      <c r="FD31" s="168"/>
      <c r="FE31" s="168"/>
      <c r="FF31" s="168"/>
      <c r="FG31" s="168">
        <f t="shared" si="313"/>
        <v>0</v>
      </c>
      <c r="FH31" s="186">
        <f t="shared" si="314"/>
        <v>0</v>
      </c>
      <c r="FI31" s="168"/>
      <c r="FJ31" s="168"/>
      <c r="FK31" s="168"/>
      <c r="FL31" s="168"/>
      <c r="FM31" s="168"/>
      <c r="FN31" s="168"/>
      <c r="FO31" s="168">
        <f t="shared" si="315"/>
        <v>0</v>
      </c>
      <c r="FP31" s="186">
        <f t="shared" si="316"/>
        <v>0</v>
      </c>
      <c r="FQ31" s="168"/>
      <c r="FR31" s="168"/>
      <c r="FS31" s="168"/>
      <c r="FT31" s="168"/>
      <c r="FU31" s="168"/>
      <c r="FV31" s="168"/>
      <c r="FW31" s="168">
        <f t="shared" si="317"/>
        <v>0</v>
      </c>
      <c r="FX31" s="226">
        <f t="shared" si="318"/>
        <v>0</v>
      </c>
      <c r="FY31" s="225"/>
      <c r="FZ31" s="168"/>
      <c r="GA31" s="168"/>
      <c r="GB31" s="168"/>
      <c r="GC31" s="168"/>
      <c r="GD31" s="168"/>
      <c r="GE31" s="168">
        <f t="shared" si="319"/>
        <v>0</v>
      </c>
      <c r="GF31" s="186">
        <f t="shared" si="320"/>
        <v>0</v>
      </c>
      <c r="GG31" s="168"/>
      <c r="GH31" s="168"/>
      <c r="GI31" s="168"/>
      <c r="GJ31" s="168"/>
      <c r="GK31" s="168"/>
      <c r="GL31" s="168"/>
      <c r="GM31" s="168">
        <f t="shared" si="321"/>
        <v>0</v>
      </c>
      <c r="GN31" s="186">
        <f t="shared" si="322"/>
        <v>0</v>
      </c>
      <c r="GO31" s="168"/>
      <c r="GP31" s="168"/>
      <c r="GQ31" s="168"/>
      <c r="GR31" s="168"/>
      <c r="GS31" s="168"/>
      <c r="GT31" s="168"/>
      <c r="GU31" s="168">
        <f t="shared" si="323"/>
        <v>0</v>
      </c>
      <c r="GV31" s="186">
        <f t="shared" si="324"/>
        <v>0</v>
      </c>
      <c r="GW31" s="168"/>
      <c r="GX31" s="168"/>
      <c r="GY31" s="168"/>
      <c r="GZ31" s="168"/>
      <c r="HA31" s="168"/>
      <c r="HB31" s="168"/>
      <c r="HC31" s="168">
        <f t="shared" si="325"/>
        <v>0</v>
      </c>
      <c r="HD31" s="226">
        <f t="shared" si="326"/>
        <v>0</v>
      </c>
      <c r="HE31" s="225"/>
      <c r="HF31" s="168"/>
      <c r="HG31" s="168"/>
      <c r="HH31" s="168"/>
      <c r="HI31" s="168"/>
      <c r="HJ31" s="168"/>
      <c r="HK31" s="168">
        <f t="shared" si="327"/>
        <v>0</v>
      </c>
      <c r="HL31" s="186">
        <f t="shared" si="328"/>
        <v>0</v>
      </c>
      <c r="HM31" s="168"/>
      <c r="HN31" s="168"/>
      <c r="HO31" s="168"/>
      <c r="HP31" s="168"/>
      <c r="HQ31" s="168"/>
      <c r="HR31" s="168"/>
      <c r="HS31" s="168">
        <f t="shared" si="329"/>
        <v>0</v>
      </c>
      <c r="HT31" s="186">
        <f t="shared" si="330"/>
        <v>0</v>
      </c>
      <c r="HU31" s="168"/>
      <c r="HV31" s="168"/>
      <c r="HW31" s="168"/>
      <c r="HX31" s="168"/>
      <c r="HY31" s="168"/>
      <c r="HZ31" s="168"/>
      <c r="IA31" s="168">
        <f t="shared" si="331"/>
        <v>0</v>
      </c>
      <c r="IB31" s="186">
        <f t="shared" si="332"/>
        <v>0</v>
      </c>
      <c r="IC31" s="168"/>
      <c r="ID31" s="168"/>
      <c r="IE31" s="168"/>
      <c r="IF31" s="168"/>
      <c r="IG31" s="168"/>
      <c r="IH31" s="168"/>
      <c r="II31" s="168">
        <f t="shared" si="333"/>
        <v>0</v>
      </c>
      <c r="IJ31" s="226">
        <f t="shared" si="334"/>
        <v>0</v>
      </c>
      <c r="IK31" s="225"/>
      <c r="IL31" s="168"/>
      <c r="IM31" s="168"/>
      <c r="IN31" s="168"/>
      <c r="IO31" s="168"/>
      <c r="IP31" s="168"/>
      <c r="IQ31" s="168">
        <f t="shared" si="167"/>
        <v>0</v>
      </c>
      <c r="IR31" s="186">
        <f t="shared" si="168"/>
        <v>0</v>
      </c>
      <c r="IS31" s="168"/>
      <c r="IT31" s="168"/>
      <c r="IU31" s="168"/>
      <c r="IV31" s="168"/>
      <c r="IW31" s="168"/>
      <c r="IX31" s="168"/>
      <c r="IY31" s="168">
        <f t="shared" si="335"/>
        <v>0</v>
      </c>
      <c r="IZ31" s="186">
        <f t="shared" si="336"/>
        <v>0</v>
      </c>
      <c r="JA31" s="168"/>
      <c r="JB31" s="168"/>
      <c r="JC31" s="168"/>
      <c r="JD31" s="168"/>
      <c r="JE31" s="168"/>
      <c r="JF31" s="168"/>
      <c r="JG31" s="168">
        <f t="shared" si="337"/>
        <v>0</v>
      </c>
      <c r="JH31" s="186">
        <f t="shared" si="338"/>
        <v>0</v>
      </c>
      <c r="JI31" s="168"/>
      <c r="JJ31" s="168"/>
      <c r="JK31" s="168"/>
      <c r="JL31" s="168"/>
      <c r="JM31" s="168"/>
      <c r="JN31" s="168"/>
      <c r="JO31" s="168">
        <f t="shared" si="339"/>
        <v>0</v>
      </c>
      <c r="JP31" s="186">
        <f t="shared" si="340"/>
        <v>0</v>
      </c>
      <c r="JQ31" s="168"/>
      <c r="JR31" s="168"/>
      <c r="JS31" s="168"/>
      <c r="JT31" s="168"/>
      <c r="JU31" s="168"/>
      <c r="JV31" s="168"/>
      <c r="JW31" s="168">
        <f t="shared" si="341"/>
        <v>0</v>
      </c>
      <c r="JX31" s="226">
        <f t="shared" si="342"/>
        <v>0</v>
      </c>
      <c r="JY31" s="225"/>
      <c r="JZ31" s="168"/>
      <c r="KA31" s="168"/>
      <c r="KB31" s="168"/>
      <c r="KC31" s="168"/>
      <c r="KD31" s="168"/>
      <c r="KE31" s="168">
        <f t="shared" si="343"/>
        <v>0</v>
      </c>
      <c r="KF31" s="186">
        <f t="shared" si="344"/>
        <v>0</v>
      </c>
      <c r="KG31" s="168"/>
      <c r="KH31" s="168"/>
      <c r="KI31" s="168"/>
      <c r="KJ31" s="168"/>
      <c r="KK31" s="168"/>
      <c r="KL31" s="168"/>
      <c r="KM31" s="168">
        <f t="shared" si="345"/>
        <v>0</v>
      </c>
      <c r="KN31" s="186">
        <f t="shared" si="346"/>
        <v>0</v>
      </c>
      <c r="KO31" s="168"/>
      <c r="KP31" s="168"/>
      <c r="KQ31" s="168"/>
      <c r="KR31" s="168"/>
      <c r="KS31" s="168"/>
      <c r="KT31" s="168"/>
      <c r="KU31" s="168">
        <f t="shared" si="347"/>
        <v>0</v>
      </c>
      <c r="KV31" s="186">
        <f t="shared" si="348"/>
        <v>0</v>
      </c>
      <c r="KW31" s="168"/>
      <c r="KX31" s="168"/>
      <c r="KY31" s="168"/>
      <c r="KZ31" s="168"/>
      <c r="LA31" s="168"/>
      <c r="LB31" s="168"/>
      <c r="LC31" s="168">
        <f t="shared" si="349"/>
        <v>0</v>
      </c>
      <c r="LD31" s="226">
        <f t="shared" si="350"/>
        <v>0</v>
      </c>
      <c r="LE31" s="225"/>
      <c r="LF31" s="168"/>
      <c r="LG31" s="168"/>
      <c r="LH31" s="168"/>
      <c r="LI31" s="168"/>
      <c r="LJ31" s="168"/>
      <c r="LK31" s="168">
        <f t="shared" si="351"/>
        <v>0</v>
      </c>
      <c r="LL31" s="186">
        <f t="shared" si="352"/>
        <v>0</v>
      </c>
      <c r="LM31" s="168"/>
      <c r="LN31" s="168"/>
      <c r="LO31" s="168"/>
      <c r="LP31" s="168"/>
      <c r="LQ31" s="168"/>
      <c r="LR31" s="168"/>
      <c r="LS31" s="168">
        <f t="shared" si="353"/>
        <v>0</v>
      </c>
      <c r="LT31" s="186">
        <f t="shared" si="354"/>
        <v>0</v>
      </c>
      <c r="LU31" s="168"/>
      <c r="LV31" s="168"/>
      <c r="LW31" s="168"/>
      <c r="LX31" s="168"/>
      <c r="LY31" s="168"/>
      <c r="LZ31" s="168"/>
      <c r="MA31" s="168">
        <f t="shared" si="355"/>
        <v>0</v>
      </c>
      <c r="MB31" s="186">
        <f t="shared" si="356"/>
        <v>0</v>
      </c>
      <c r="MC31" s="168"/>
      <c r="MD31" s="168"/>
      <c r="ME31" s="168"/>
      <c r="MF31" s="168"/>
      <c r="MG31" s="168"/>
      <c r="MH31" s="168"/>
      <c r="MI31" s="168">
        <f t="shared" si="357"/>
        <v>0</v>
      </c>
      <c r="MJ31" s="226">
        <f t="shared" si="358"/>
        <v>0</v>
      </c>
      <c r="MK31" s="225"/>
      <c r="ML31" s="168"/>
      <c r="MM31" s="168"/>
      <c r="MN31" s="168"/>
      <c r="MO31" s="168"/>
      <c r="MP31" s="168"/>
      <c r="MQ31" s="168">
        <f t="shared" si="359"/>
        <v>0</v>
      </c>
      <c r="MR31" s="186">
        <f t="shared" si="360"/>
        <v>0</v>
      </c>
      <c r="MS31" s="168"/>
      <c r="MT31" s="168"/>
      <c r="MU31" s="168"/>
      <c r="MV31" s="168"/>
      <c r="MW31" s="168"/>
      <c r="MX31" s="168"/>
      <c r="MY31" s="168">
        <f t="shared" si="361"/>
        <v>0</v>
      </c>
      <c r="MZ31" s="186">
        <f t="shared" si="362"/>
        <v>0</v>
      </c>
      <c r="NA31" s="168"/>
      <c r="NB31" s="168"/>
      <c r="NC31" s="168"/>
      <c r="ND31" s="168"/>
      <c r="NE31" s="168"/>
      <c r="NF31" s="168"/>
      <c r="NG31" s="168">
        <f t="shared" si="363"/>
        <v>0</v>
      </c>
      <c r="NH31" s="186">
        <f t="shared" si="364"/>
        <v>0</v>
      </c>
      <c r="NI31" s="168"/>
      <c r="NJ31" s="168"/>
      <c r="NK31" s="168"/>
      <c r="NL31" s="168"/>
      <c r="NM31" s="168"/>
      <c r="NN31" s="168"/>
      <c r="NO31" s="168">
        <f t="shared" si="365"/>
        <v>0</v>
      </c>
      <c r="NP31" s="186">
        <f t="shared" si="366"/>
        <v>0</v>
      </c>
      <c r="NQ31" s="167"/>
      <c r="NR31" s="168"/>
      <c r="NS31" s="168"/>
      <c r="NT31" s="168"/>
      <c r="NU31" s="168"/>
      <c r="NV31" s="168"/>
      <c r="NW31" s="168">
        <f t="shared" si="367"/>
        <v>0</v>
      </c>
      <c r="NX31" s="226">
        <f t="shared" si="368"/>
        <v>0</v>
      </c>
      <c r="NY31" s="167"/>
      <c r="NZ31" s="168"/>
      <c r="OA31" s="168"/>
      <c r="OB31" s="168"/>
      <c r="OC31" s="168"/>
      <c r="OD31" s="168"/>
      <c r="OE31" s="168">
        <f t="shared" si="369"/>
        <v>0</v>
      </c>
      <c r="OF31" s="186">
        <f t="shared" si="370"/>
        <v>0</v>
      </c>
      <c r="OG31" s="168"/>
      <c r="OH31" s="168"/>
      <c r="OI31" s="168"/>
      <c r="OJ31" s="168"/>
      <c r="OK31" s="168"/>
      <c r="OL31" s="168"/>
      <c r="OM31" s="168">
        <f t="shared" si="371"/>
        <v>0</v>
      </c>
      <c r="ON31" s="186">
        <f t="shared" si="372"/>
        <v>0</v>
      </c>
      <c r="OO31" s="168"/>
      <c r="OP31" s="168"/>
      <c r="OQ31" s="168"/>
      <c r="OR31" s="168"/>
      <c r="OS31" s="168"/>
      <c r="OT31" s="168"/>
      <c r="OU31" s="168">
        <f t="shared" si="373"/>
        <v>0</v>
      </c>
      <c r="OV31" s="186">
        <f t="shared" si="374"/>
        <v>0</v>
      </c>
      <c r="OW31" s="168"/>
      <c r="OX31" s="168"/>
      <c r="OY31" s="168"/>
      <c r="OZ31" s="168"/>
      <c r="PA31" s="168"/>
      <c r="PB31" s="168"/>
      <c r="PC31" s="168">
        <f t="shared" si="375"/>
        <v>0</v>
      </c>
      <c r="PD31" s="226">
        <f t="shared" si="376"/>
        <v>0</v>
      </c>
    </row>
    <row r="32" spans="1:420">
      <c r="A32" s="207"/>
      <c r="B32" s="199"/>
      <c r="C32" s="194">
        <f t="shared" si="273"/>
        <v>0</v>
      </c>
      <c r="D32" s="194">
        <f t="shared" si="274"/>
        <v>0</v>
      </c>
      <c r="E32" s="167"/>
      <c r="F32" s="168"/>
      <c r="G32" s="168"/>
      <c r="H32" s="168"/>
      <c r="I32" s="168"/>
      <c r="J32" s="168"/>
      <c r="K32" s="168">
        <f t="shared" si="275"/>
        <v>0</v>
      </c>
      <c r="L32" s="186">
        <f t="shared" si="276"/>
        <v>0</v>
      </c>
      <c r="M32" s="167"/>
      <c r="N32" s="168"/>
      <c r="O32" s="168"/>
      <c r="P32" s="168"/>
      <c r="Q32" s="168"/>
      <c r="R32" s="168"/>
      <c r="S32" s="168">
        <f t="shared" si="277"/>
        <v>0</v>
      </c>
      <c r="T32" s="186">
        <f t="shared" si="278"/>
        <v>0</v>
      </c>
      <c r="U32" s="167"/>
      <c r="V32" s="168"/>
      <c r="W32" s="168"/>
      <c r="X32" s="168"/>
      <c r="Y32" s="168"/>
      <c r="Z32" s="168"/>
      <c r="AA32" s="168">
        <f t="shared" si="279"/>
        <v>0</v>
      </c>
      <c r="AB32" s="186">
        <f t="shared" si="280"/>
        <v>0</v>
      </c>
      <c r="AC32" s="168"/>
      <c r="AD32" s="168"/>
      <c r="AE32" s="168"/>
      <c r="AF32" s="168"/>
      <c r="AG32" s="168"/>
      <c r="AH32" s="168"/>
      <c r="AI32" s="168">
        <f t="shared" si="281"/>
        <v>0</v>
      </c>
      <c r="AJ32" s="226">
        <f t="shared" si="282"/>
        <v>0</v>
      </c>
      <c r="AK32" s="225"/>
      <c r="AL32" s="168"/>
      <c r="AM32" s="168"/>
      <c r="AN32" s="168"/>
      <c r="AO32" s="168"/>
      <c r="AP32" s="182"/>
      <c r="AQ32" s="168">
        <f t="shared" si="283"/>
        <v>0</v>
      </c>
      <c r="AR32" s="186">
        <f t="shared" si="284"/>
        <v>0</v>
      </c>
      <c r="AS32" s="168"/>
      <c r="AT32" s="168"/>
      <c r="AU32" s="168"/>
      <c r="AV32" s="168"/>
      <c r="AW32" s="168"/>
      <c r="AX32" s="168"/>
      <c r="AY32" s="168">
        <f t="shared" si="285"/>
        <v>0</v>
      </c>
      <c r="AZ32" s="186">
        <f t="shared" si="286"/>
        <v>0</v>
      </c>
      <c r="BA32" s="168"/>
      <c r="BB32" s="168"/>
      <c r="BC32" s="168"/>
      <c r="BD32" s="168"/>
      <c r="BE32" s="168"/>
      <c r="BF32" s="168"/>
      <c r="BG32" s="168">
        <f t="shared" si="287"/>
        <v>0</v>
      </c>
      <c r="BH32" s="186">
        <f t="shared" si="288"/>
        <v>0</v>
      </c>
      <c r="BI32" s="168"/>
      <c r="BJ32" s="168"/>
      <c r="BK32" s="168"/>
      <c r="BL32" s="168"/>
      <c r="BM32" s="168"/>
      <c r="BN32" s="168"/>
      <c r="BO32" s="168">
        <f t="shared" si="289"/>
        <v>0</v>
      </c>
      <c r="BP32" s="186">
        <f t="shared" si="290"/>
        <v>0</v>
      </c>
      <c r="BQ32" s="182"/>
      <c r="BR32" s="168"/>
      <c r="BS32" s="168"/>
      <c r="BT32" s="168"/>
      <c r="BU32" s="168"/>
      <c r="BV32" s="168"/>
      <c r="BW32" s="168">
        <f t="shared" si="291"/>
        <v>0</v>
      </c>
      <c r="BX32" s="226">
        <f t="shared" si="292"/>
        <v>0</v>
      </c>
      <c r="BY32" s="232"/>
      <c r="BZ32" s="168"/>
      <c r="CA32" s="168"/>
      <c r="CB32" s="168"/>
      <c r="CC32" s="168"/>
      <c r="CD32" s="168"/>
      <c r="CE32" s="168">
        <f t="shared" si="293"/>
        <v>0</v>
      </c>
      <c r="CF32" s="186">
        <f t="shared" si="294"/>
        <v>0</v>
      </c>
      <c r="CG32" s="168"/>
      <c r="CH32" s="168"/>
      <c r="CI32" s="168"/>
      <c r="CJ32" s="168"/>
      <c r="CK32" s="168"/>
      <c r="CL32" s="168"/>
      <c r="CM32" s="168">
        <f t="shared" si="295"/>
        <v>0</v>
      </c>
      <c r="CN32" s="186">
        <f t="shared" si="296"/>
        <v>0</v>
      </c>
      <c r="CO32" s="168"/>
      <c r="CP32" s="168"/>
      <c r="CQ32" s="168"/>
      <c r="CR32" s="168"/>
      <c r="CS32" s="168"/>
      <c r="CT32" s="168"/>
      <c r="CU32" s="168">
        <f t="shared" si="297"/>
        <v>0</v>
      </c>
      <c r="CV32" s="186">
        <f t="shared" si="298"/>
        <v>0</v>
      </c>
      <c r="CW32" s="168"/>
      <c r="CX32" s="168"/>
      <c r="CY32" s="168"/>
      <c r="CZ32" s="168"/>
      <c r="DA32" s="168"/>
      <c r="DB32" s="168"/>
      <c r="DC32" s="168">
        <f t="shared" si="299"/>
        <v>0</v>
      </c>
      <c r="DD32" s="226">
        <f t="shared" si="300"/>
        <v>0</v>
      </c>
      <c r="DE32" s="225"/>
      <c r="DF32" s="168"/>
      <c r="DG32" s="168"/>
      <c r="DH32" s="168"/>
      <c r="DI32" s="168"/>
      <c r="DJ32" s="168"/>
      <c r="DK32" s="168">
        <f t="shared" si="301"/>
        <v>0</v>
      </c>
      <c r="DL32" s="186">
        <f t="shared" si="302"/>
        <v>0</v>
      </c>
      <c r="DM32" s="168"/>
      <c r="DN32" s="168"/>
      <c r="DO32" s="168"/>
      <c r="DP32" s="168"/>
      <c r="DQ32" s="168"/>
      <c r="DR32" s="168"/>
      <c r="DS32" s="168">
        <f t="shared" si="303"/>
        <v>0</v>
      </c>
      <c r="DT32" s="186">
        <f t="shared" si="304"/>
        <v>0</v>
      </c>
      <c r="DU32" s="168"/>
      <c r="DV32" s="168"/>
      <c r="DW32" s="168"/>
      <c r="DX32" s="168"/>
      <c r="DY32" s="168"/>
      <c r="DZ32" s="168"/>
      <c r="EA32" s="168">
        <f t="shared" si="305"/>
        <v>0</v>
      </c>
      <c r="EB32" s="186">
        <f t="shared" si="306"/>
        <v>0</v>
      </c>
      <c r="EC32" s="168"/>
      <c r="ED32" s="168"/>
      <c r="EE32" s="168"/>
      <c r="EF32" s="168"/>
      <c r="EG32" s="168"/>
      <c r="EH32" s="168"/>
      <c r="EI32" s="168">
        <f t="shared" si="307"/>
        <v>0</v>
      </c>
      <c r="EJ32" s="226">
        <f t="shared" si="308"/>
        <v>0</v>
      </c>
      <c r="EK32" s="225"/>
      <c r="EL32" s="168"/>
      <c r="EM32" s="168"/>
      <c r="EN32" s="168"/>
      <c r="EO32" s="168"/>
      <c r="EP32" s="168"/>
      <c r="EQ32" s="168">
        <f t="shared" si="309"/>
        <v>0</v>
      </c>
      <c r="ER32" s="186">
        <f t="shared" si="310"/>
        <v>0</v>
      </c>
      <c r="ES32" s="168"/>
      <c r="ET32" s="168"/>
      <c r="EU32" s="168"/>
      <c r="EV32" s="168"/>
      <c r="EW32" s="168"/>
      <c r="EX32" s="168"/>
      <c r="EY32" s="168">
        <f t="shared" si="311"/>
        <v>0</v>
      </c>
      <c r="EZ32" s="186">
        <f t="shared" si="312"/>
        <v>0</v>
      </c>
      <c r="FA32" s="168"/>
      <c r="FB32" s="168"/>
      <c r="FC32" s="168"/>
      <c r="FD32" s="168"/>
      <c r="FE32" s="168"/>
      <c r="FF32" s="168"/>
      <c r="FG32" s="168">
        <f t="shared" si="313"/>
        <v>0</v>
      </c>
      <c r="FH32" s="186">
        <f t="shared" si="314"/>
        <v>0</v>
      </c>
      <c r="FI32" s="168"/>
      <c r="FJ32" s="168"/>
      <c r="FK32" s="168"/>
      <c r="FL32" s="168"/>
      <c r="FM32" s="168"/>
      <c r="FN32" s="168"/>
      <c r="FO32" s="168">
        <f t="shared" si="315"/>
        <v>0</v>
      </c>
      <c r="FP32" s="186">
        <f t="shared" si="316"/>
        <v>0</v>
      </c>
      <c r="FQ32" s="168"/>
      <c r="FR32" s="168"/>
      <c r="FS32" s="168"/>
      <c r="FT32" s="168"/>
      <c r="FU32" s="168"/>
      <c r="FV32" s="168"/>
      <c r="FW32" s="168">
        <f t="shared" si="317"/>
        <v>0</v>
      </c>
      <c r="FX32" s="226">
        <f t="shared" si="318"/>
        <v>0</v>
      </c>
      <c r="FY32" s="225"/>
      <c r="FZ32" s="168"/>
      <c r="GA32" s="168"/>
      <c r="GB32" s="168"/>
      <c r="GC32" s="168"/>
      <c r="GD32" s="168"/>
      <c r="GE32" s="168">
        <f t="shared" si="319"/>
        <v>0</v>
      </c>
      <c r="GF32" s="186">
        <f t="shared" si="320"/>
        <v>0</v>
      </c>
      <c r="GG32" s="168"/>
      <c r="GH32" s="168"/>
      <c r="GI32" s="168"/>
      <c r="GJ32" s="168"/>
      <c r="GK32" s="168"/>
      <c r="GL32" s="168"/>
      <c r="GM32" s="168">
        <f t="shared" si="321"/>
        <v>0</v>
      </c>
      <c r="GN32" s="186">
        <f t="shared" si="322"/>
        <v>0</v>
      </c>
      <c r="GO32" s="168"/>
      <c r="GP32" s="168"/>
      <c r="GQ32" s="168"/>
      <c r="GR32" s="168"/>
      <c r="GS32" s="168"/>
      <c r="GT32" s="168"/>
      <c r="GU32" s="168">
        <f t="shared" si="323"/>
        <v>0</v>
      </c>
      <c r="GV32" s="186">
        <f t="shared" si="324"/>
        <v>0</v>
      </c>
      <c r="GW32" s="168"/>
      <c r="GX32" s="168"/>
      <c r="GY32" s="168"/>
      <c r="GZ32" s="168"/>
      <c r="HA32" s="168"/>
      <c r="HB32" s="168"/>
      <c r="HC32" s="168">
        <f t="shared" si="325"/>
        <v>0</v>
      </c>
      <c r="HD32" s="226">
        <f t="shared" si="326"/>
        <v>0</v>
      </c>
      <c r="HE32" s="225"/>
      <c r="HF32" s="168"/>
      <c r="HG32" s="168"/>
      <c r="HH32" s="168"/>
      <c r="HI32" s="168"/>
      <c r="HJ32" s="168"/>
      <c r="HK32" s="168">
        <f t="shared" si="327"/>
        <v>0</v>
      </c>
      <c r="HL32" s="186">
        <f t="shared" si="328"/>
        <v>0</v>
      </c>
      <c r="HM32" s="168"/>
      <c r="HN32" s="168"/>
      <c r="HO32" s="168"/>
      <c r="HP32" s="168"/>
      <c r="HQ32" s="168"/>
      <c r="HR32" s="168"/>
      <c r="HS32" s="168">
        <f t="shared" si="329"/>
        <v>0</v>
      </c>
      <c r="HT32" s="186">
        <f t="shared" si="330"/>
        <v>0</v>
      </c>
      <c r="HU32" s="168"/>
      <c r="HV32" s="168"/>
      <c r="HW32" s="168"/>
      <c r="HX32" s="168"/>
      <c r="HY32" s="168"/>
      <c r="HZ32" s="168"/>
      <c r="IA32" s="168">
        <f t="shared" si="331"/>
        <v>0</v>
      </c>
      <c r="IB32" s="186">
        <f t="shared" si="332"/>
        <v>0</v>
      </c>
      <c r="IC32" s="168"/>
      <c r="ID32" s="168"/>
      <c r="IE32" s="168"/>
      <c r="IF32" s="168"/>
      <c r="IG32" s="168"/>
      <c r="IH32" s="168"/>
      <c r="II32" s="168">
        <f t="shared" si="333"/>
        <v>0</v>
      </c>
      <c r="IJ32" s="226">
        <f t="shared" si="334"/>
        <v>0</v>
      </c>
      <c r="IK32" s="225"/>
      <c r="IL32" s="168"/>
      <c r="IM32" s="168"/>
      <c r="IN32" s="168"/>
      <c r="IO32" s="168"/>
      <c r="IP32" s="168"/>
      <c r="IQ32" s="168">
        <f t="shared" si="167"/>
        <v>0</v>
      </c>
      <c r="IR32" s="186">
        <f t="shared" si="168"/>
        <v>0</v>
      </c>
      <c r="IS32" s="168"/>
      <c r="IT32" s="168"/>
      <c r="IU32" s="168"/>
      <c r="IV32" s="168"/>
      <c r="IW32" s="168"/>
      <c r="IX32" s="168"/>
      <c r="IY32" s="168">
        <f t="shared" si="335"/>
        <v>0</v>
      </c>
      <c r="IZ32" s="186">
        <f t="shared" si="336"/>
        <v>0</v>
      </c>
      <c r="JA32" s="168"/>
      <c r="JB32" s="168"/>
      <c r="JC32" s="168"/>
      <c r="JD32" s="168"/>
      <c r="JE32" s="168"/>
      <c r="JF32" s="168"/>
      <c r="JG32" s="168">
        <f t="shared" si="337"/>
        <v>0</v>
      </c>
      <c r="JH32" s="186">
        <f t="shared" si="338"/>
        <v>0</v>
      </c>
      <c r="JI32" s="168"/>
      <c r="JJ32" s="168"/>
      <c r="JK32" s="168"/>
      <c r="JL32" s="168"/>
      <c r="JM32" s="168"/>
      <c r="JN32" s="168"/>
      <c r="JO32" s="168">
        <f t="shared" si="339"/>
        <v>0</v>
      </c>
      <c r="JP32" s="186">
        <f t="shared" si="340"/>
        <v>0</v>
      </c>
      <c r="JQ32" s="168"/>
      <c r="JR32" s="168"/>
      <c r="JS32" s="168"/>
      <c r="JT32" s="168"/>
      <c r="JU32" s="168"/>
      <c r="JV32" s="168"/>
      <c r="JW32" s="168">
        <f t="shared" si="341"/>
        <v>0</v>
      </c>
      <c r="JX32" s="226">
        <f t="shared" si="342"/>
        <v>0</v>
      </c>
      <c r="JY32" s="225"/>
      <c r="JZ32" s="168"/>
      <c r="KA32" s="168"/>
      <c r="KB32" s="168"/>
      <c r="KC32" s="168"/>
      <c r="KD32" s="168"/>
      <c r="KE32" s="168">
        <f t="shared" si="343"/>
        <v>0</v>
      </c>
      <c r="KF32" s="186">
        <f t="shared" si="344"/>
        <v>0</v>
      </c>
      <c r="KG32" s="168"/>
      <c r="KH32" s="168"/>
      <c r="KI32" s="168"/>
      <c r="KJ32" s="168"/>
      <c r="KK32" s="168"/>
      <c r="KL32" s="168"/>
      <c r="KM32" s="168">
        <f t="shared" si="345"/>
        <v>0</v>
      </c>
      <c r="KN32" s="186">
        <f t="shared" si="346"/>
        <v>0</v>
      </c>
      <c r="KO32" s="168"/>
      <c r="KP32" s="168"/>
      <c r="KQ32" s="168"/>
      <c r="KR32" s="168"/>
      <c r="KS32" s="168"/>
      <c r="KT32" s="168"/>
      <c r="KU32" s="168">
        <f t="shared" si="347"/>
        <v>0</v>
      </c>
      <c r="KV32" s="186">
        <f t="shared" si="348"/>
        <v>0</v>
      </c>
      <c r="KW32" s="168"/>
      <c r="KX32" s="168"/>
      <c r="KY32" s="168"/>
      <c r="KZ32" s="168"/>
      <c r="LA32" s="168"/>
      <c r="LB32" s="168"/>
      <c r="LC32" s="168">
        <f t="shared" si="349"/>
        <v>0</v>
      </c>
      <c r="LD32" s="226">
        <f t="shared" si="350"/>
        <v>0</v>
      </c>
      <c r="LE32" s="225"/>
      <c r="LF32" s="168"/>
      <c r="LG32" s="168"/>
      <c r="LH32" s="168"/>
      <c r="LI32" s="168"/>
      <c r="LJ32" s="168"/>
      <c r="LK32" s="168">
        <f t="shared" si="351"/>
        <v>0</v>
      </c>
      <c r="LL32" s="186">
        <f t="shared" si="352"/>
        <v>0</v>
      </c>
      <c r="LM32" s="168"/>
      <c r="LN32" s="168"/>
      <c r="LO32" s="168"/>
      <c r="LP32" s="168"/>
      <c r="LQ32" s="168"/>
      <c r="LR32" s="168"/>
      <c r="LS32" s="168">
        <f t="shared" si="353"/>
        <v>0</v>
      </c>
      <c r="LT32" s="186">
        <f t="shared" si="354"/>
        <v>0</v>
      </c>
      <c r="LU32" s="168"/>
      <c r="LV32" s="168"/>
      <c r="LW32" s="168"/>
      <c r="LX32" s="168"/>
      <c r="LY32" s="168"/>
      <c r="LZ32" s="168"/>
      <c r="MA32" s="168">
        <f t="shared" si="355"/>
        <v>0</v>
      </c>
      <c r="MB32" s="186">
        <f t="shared" si="356"/>
        <v>0</v>
      </c>
      <c r="MC32" s="168"/>
      <c r="MD32" s="168"/>
      <c r="ME32" s="168"/>
      <c r="MF32" s="168"/>
      <c r="MG32" s="168"/>
      <c r="MH32" s="168"/>
      <c r="MI32" s="168">
        <f t="shared" si="357"/>
        <v>0</v>
      </c>
      <c r="MJ32" s="226">
        <f t="shared" si="358"/>
        <v>0</v>
      </c>
      <c r="MK32" s="225"/>
      <c r="ML32" s="168"/>
      <c r="MM32" s="168"/>
      <c r="MN32" s="168"/>
      <c r="MO32" s="168"/>
      <c r="MP32" s="168"/>
      <c r="MQ32" s="168">
        <f t="shared" si="359"/>
        <v>0</v>
      </c>
      <c r="MR32" s="186">
        <f t="shared" si="360"/>
        <v>0</v>
      </c>
      <c r="MS32" s="168"/>
      <c r="MT32" s="168"/>
      <c r="MU32" s="168"/>
      <c r="MV32" s="168"/>
      <c r="MW32" s="168"/>
      <c r="MX32" s="168"/>
      <c r="MY32" s="168">
        <f t="shared" si="361"/>
        <v>0</v>
      </c>
      <c r="MZ32" s="186">
        <f t="shared" si="362"/>
        <v>0</v>
      </c>
      <c r="NA32" s="168"/>
      <c r="NB32" s="168"/>
      <c r="NC32" s="168"/>
      <c r="ND32" s="168"/>
      <c r="NE32" s="168"/>
      <c r="NF32" s="168"/>
      <c r="NG32" s="168">
        <f t="shared" si="363"/>
        <v>0</v>
      </c>
      <c r="NH32" s="186">
        <f t="shared" si="364"/>
        <v>0</v>
      </c>
      <c r="NI32" s="168"/>
      <c r="NJ32" s="168"/>
      <c r="NK32" s="168"/>
      <c r="NL32" s="168"/>
      <c r="NM32" s="168"/>
      <c r="NN32" s="168"/>
      <c r="NO32" s="168">
        <f t="shared" si="365"/>
        <v>0</v>
      </c>
      <c r="NP32" s="186">
        <f t="shared" si="366"/>
        <v>0</v>
      </c>
      <c r="NQ32" s="167"/>
      <c r="NR32" s="168"/>
      <c r="NS32" s="168"/>
      <c r="NT32" s="168"/>
      <c r="NU32" s="168"/>
      <c r="NV32" s="168"/>
      <c r="NW32" s="168">
        <f t="shared" si="367"/>
        <v>0</v>
      </c>
      <c r="NX32" s="226">
        <f t="shared" si="368"/>
        <v>0</v>
      </c>
      <c r="NY32" s="167"/>
      <c r="NZ32" s="168"/>
      <c r="OA32" s="168"/>
      <c r="OB32" s="168"/>
      <c r="OC32" s="168"/>
      <c r="OD32" s="168"/>
      <c r="OE32" s="168">
        <f t="shared" si="369"/>
        <v>0</v>
      </c>
      <c r="OF32" s="186">
        <f t="shared" si="370"/>
        <v>0</v>
      </c>
      <c r="OG32" s="168"/>
      <c r="OH32" s="168"/>
      <c r="OI32" s="168"/>
      <c r="OJ32" s="168"/>
      <c r="OK32" s="168"/>
      <c r="OL32" s="168"/>
      <c r="OM32" s="168">
        <f t="shared" si="371"/>
        <v>0</v>
      </c>
      <c r="ON32" s="186">
        <f t="shared" si="372"/>
        <v>0</v>
      </c>
      <c r="OO32" s="168"/>
      <c r="OP32" s="168"/>
      <c r="OQ32" s="168"/>
      <c r="OR32" s="168"/>
      <c r="OS32" s="168"/>
      <c r="OT32" s="168"/>
      <c r="OU32" s="168">
        <f t="shared" si="373"/>
        <v>0</v>
      </c>
      <c r="OV32" s="186">
        <f t="shared" si="374"/>
        <v>0</v>
      </c>
      <c r="OW32" s="168"/>
      <c r="OX32" s="168"/>
      <c r="OY32" s="168"/>
      <c r="OZ32" s="168"/>
      <c r="PA32" s="168"/>
      <c r="PB32" s="168"/>
      <c r="PC32" s="168">
        <f t="shared" si="375"/>
        <v>0</v>
      </c>
      <c r="PD32" s="226">
        <f t="shared" si="376"/>
        <v>0</v>
      </c>
    </row>
    <row r="33" spans="1:420">
      <c r="A33" s="207"/>
      <c r="B33" s="199"/>
      <c r="C33" s="194">
        <f t="shared" si="273"/>
        <v>0</v>
      </c>
      <c r="D33" s="194">
        <f t="shared" si="274"/>
        <v>0</v>
      </c>
      <c r="E33" s="167"/>
      <c r="F33" s="168"/>
      <c r="G33" s="168"/>
      <c r="H33" s="168"/>
      <c r="I33" s="168"/>
      <c r="J33" s="168"/>
      <c r="K33" s="168">
        <f t="shared" si="275"/>
        <v>0</v>
      </c>
      <c r="L33" s="186">
        <f t="shared" si="276"/>
        <v>0</v>
      </c>
      <c r="M33" s="167"/>
      <c r="N33" s="168"/>
      <c r="O33" s="168"/>
      <c r="P33" s="168"/>
      <c r="Q33" s="168"/>
      <c r="R33" s="168"/>
      <c r="S33" s="168">
        <f t="shared" si="277"/>
        <v>0</v>
      </c>
      <c r="T33" s="186">
        <f t="shared" si="278"/>
        <v>0</v>
      </c>
      <c r="U33" s="167"/>
      <c r="V33" s="168"/>
      <c r="W33" s="168"/>
      <c r="X33" s="168"/>
      <c r="Y33" s="168"/>
      <c r="Z33" s="168"/>
      <c r="AA33" s="168">
        <f t="shared" si="279"/>
        <v>0</v>
      </c>
      <c r="AB33" s="186">
        <f t="shared" si="280"/>
        <v>0</v>
      </c>
      <c r="AC33" s="168"/>
      <c r="AD33" s="168"/>
      <c r="AE33" s="168"/>
      <c r="AF33" s="168"/>
      <c r="AG33" s="168"/>
      <c r="AH33" s="168"/>
      <c r="AI33" s="168">
        <f t="shared" si="281"/>
        <v>0</v>
      </c>
      <c r="AJ33" s="226">
        <f t="shared" si="282"/>
        <v>0</v>
      </c>
      <c r="AK33" s="225"/>
      <c r="AL33" s="168"/>
      <c r="AM33" s="168"/>
      <c r="AN33" s="168"/>
      <c r="AO33" s="168"/>
      <c r="AP33" s="182"/>
      <c r="AQ33" s="168">
        <f t="shared" si="283"/>
        <v>0</v>
      </c>
      <c r="AR33" s="186">
        <f t="shared" si="284"/>
        <v>0</v>
      </c>
      <c r="AS33" s="168"/>
      <c r="AT33" s="168"/>
      <c r="AU33" s="168"/>
      <c r="AV33" s="168"/>
      <c r="AW33" s="168"/>
      <c r="AX33" s="168"/>
      <c r="AY33" s="168">
        <f t="shared" si="285"/>
        <v>0</v>
      </c>
      <c r="AZ33" s="186">
        <f t="shared" si="286"/>
        <v>0</v>
      </c>
      <c r="BA33" s="168"/>
      <c r="BB33" s="168"/>
      <c r="BC33" s="168"/>
      <c r="BD33" s="168"/>
      <c r="BE33" s="168"/>
      <c r="BF33" s="168"/>
      <c r="BG33" s="168">
        <f t="shared" si="287"/>
        <v>0</v>
      </c>
      <c r="BH33" s="186">
        <f t="shared" si="288"/>
        <v>0</v>
      </c>
      <c r="BI33" s="168"/>
      <c r="BJ33" s="168"/>
      <c r="BK33" s="168"/>
      <c r="BL33" s="168"/>
      <c r="BM33" s="168"/>
      <c r="BN33" s="168"/>
      <c r="BO33" s="168">
        <f t="shared" si="289"/>
        <v>0</v>
      </c>
      <c r="BP33" s="186">
        <f t="shared" si="290"/>
        <v>0</v>
      </c>
      <c r="BQ33" s="182"/>
      <c r="BR33" s="168"/>
      <c r="BS33" s="168"/>
      <c r="BT33" s="168"/>
      <c r="BU33" s="168"/>
      <c r="BV33" s="168"/>
      <c r="BW33" s="168">
        <f t="shared" si="291"/>
        <v>0</v>
      </c>
      <c r="BX33" s="226">
        <f t="shared" si="292"/>
        <v>0</v>
      </c>
      <c r="BY33" s="232"/>
      <c r="BZ33" s="168"/>
      <c r="CA33" s="168"/>
      <c r="CB33" s="168"/>
      <c r="CC33" s="168"/>
      <c r="CD33" s="168"/>
      <c r="CE33" s="168">
        <f t="shared" si="293"/>
        <v>0</v>
      </c>
      <c r="CF33" s="186">
        <f t="shared" si="294"/>
        <v>0</v>
      </c>
      <c r="CG33" s="168"/>
      <c r="CH33" s="168"/>
      <c r="CI33" s="168"/>
      <c r="CJ33" s="168"/>
      <c r="CK33" s="168"/>
      <c r="CL33" s="168"/>
      <c r="CM33" s="168">
        <f t="shared" si="295"/>
        <v>0</v>
      </c>
      <c r="CN33" s="186">
        <f t="shared" si="296"/>
        <v>0</v>
      </c>
      <c r="CO33" s="168"/>
      <c r="CP33" s="168"/>
      <c r="CQ33" s="168"/>
      <c r="CR33" s="168"/>
      <c r="CS33" s="168"/>
      <c r="CT33" s="168"/>
      <c r="CU33" s="168">
        <f t="shared" si="297"/>
        <v>0</v>
      </c>
      <c r="CV33" s="186">
        <f t="shared" si="298"/>
        <v>0</v>
      </c>
      <c r="CW33" s="168"/>
      <c r="CX33" s="168"/>
      <c r="CY33" s="168"/>
      <c r="CZ33" s="168"/>
      <c r="DA33" s="168"/>
      <c r="DB33" s="168"/>
      <c r="DC33" s="168">
        <f t="shared" si="299"/>
        <v>0</v>
      </c>
      <c r="DD33" s="226">
        <f t="shared" si="300"/>
        <v>0</v>
      </c>
      <c r="DE33" s="225"/>
      <c r="DF33" s="168"/>
      <c r="DG33" s="168"/>
      <c r="DH33" s="168"/>
      <c r="DI33" s="168"/>
      <c r="DJ33" s="168"/>
      <c r="DK33" s="168">
        <f t="shared" si="301"/>
        <v>0</v>
      </c>
      <c r="DL33" s="186">
        <f t="shared" si="302"/>
        <v>0</v>
      </c>
      <c r="DM33" s="168"/>
      <c r="DN33" s="168"/>
      <c r="DO33" s="168"/>
      <c r="DP33" s="168"/>
      <c r="DQ33" s="168"/>
      <c r="DR33" s="168"/>
      <c r="DS33" s="168">
        <f t="shared" si="303"/>
        <v>0</v>
      </c>
      <c r="DT33" s="186">
        <f t="shared" si="304"/>
        <v>0</v>
      </c>
      <c r="DU33" s="168"/>
      <c r="DV33" s="168"/>
      <c r="DW33" s="168"/>
      <c r="DX33" s="168"/>
      <c r="DY33" s="168"/>
      <c r="DZ33" s="168"/>
      <c r="EA33" s="168">
        <f t="shared" si="305"/>
        <v>0</v>
      </c>
      <c r="EB33" s="186">
        <f t="shared" si="306"/>
        <v>0</v>
      </c>
      <c r="EC33" s="168"/>
      <c r="ED33" s="168"/>
      <c r="EE33" s="168"/>
      <c r="EF33" s="168"/>
      <c r="EG33" s="168"/>
      <c r="EH33" s="168"/>
      <c r="EI33" s="168">
        <f t="shared" si="307"/>
        <v>0</v>
      </c>
      <c r="EJ33" s="226">
        <f t="shared" si="308"/>
        <v>0</v>
      </c>
      <c r="EK33" s="225"/>
      <c r="EL33" s="168"/>
      <c r="EM33" s="168"/>
      <c r="EN33" s="168"/>
      <c r="EO33" s="168"/>
      <c r="EP33" s="168"/>
      <c r="EQ33" s="168">
        <f t="shared" si="309"/>
        <v>0</v>
      </c>
      <c r="ER33" s="186">
        <f t="shared" si="310"/>
        <v>0</v>
      </c>
      <c r="ES33" s="168"/>
      <c r="ET33" s="168"/>
      <c r="EU33" s="168"/>
      <c r="EV33" s="168"/>
      <c r="EW33" s="168"/>
      <c r="EX33" s="168"/>
      <c r="EY33" s="168">
        <f t="shared" si="311"/>
        <v>0</v>
      </c>
      <c r="EZ33" s="186">
        <f t="shared" si="312"/>
        <v>0</v>
      </c>
      <c r="FA33" s="168"/>
      <c r="FB33" s="168"/>
      <c r="FC33" s="168"/>
      <c r="FD33" s="168"/>
      <c r="FE33" s="168"/>
      <c r="FF33" s="168"/>
      <c r="FG33" s="168">
        <f t="shared" si="313"/>
        <v>0</v>
      </c>
      <c r="FH33" s="186">
        <f t="shared" si="314"/>
        <v>0</v>
      </c>
      <c r="FI33" s="168"/>
      <c r="FJ33" s="168"/>
      <c r="FK33" s="168"/>
      <c r="FL33" s="168"/>
      <c r="FM33" s="168"/>
      <c r="FN33" s="168"/>
      <c r="FO33" s="168">
        <f t="shared" si="315"/>
        <v>0</v>
      </c>
      <c r="FP33" s="186">
        <f t="shared" si="316"/>
        <v>0</v>
      </c>
      <c r="FQ33" s="168"/>
      <c r="FR33" s="168"/>
      <c r="FS33" s="168"/>
      <c r="FT33" s="168"/>
      <c r="FU33" s="168"/>
      <c r="FV33" s="168"/>
      <c r="FW33" s="168">
        <f t="shared" si="317"/>
        <v>0</v>
      </c>
      <c r="FX33" s="226">
        <f t="shared" si="318"/>
        <v>0</v>
      </c>
      <c r="FY33" s="225"/>
      <c r="FZ33" s="168"/>
      <c r="GA33" s="168"/>
      <c r="GB33" s="168"/>
      <c r="GC33" s="168"/>
      <c r="GD33" s="168"/>
      <c r="GE33" s="168">
        <f t="shared" si="319"/>
        <v>0</v>
      </c>
      <c r="GF33" s="186">
        <f t="shared" si="320"/>
        <v>0</v>
      </c>
      <c r="GG33" s="168"/>
      <c r="GH33" s="168"/>
      <c r="GI33" s="168"/>
      <c r="GJ33" s="168"/>
      <c r="GK33" s="168"/>
      <c r="GL33" s="168"/>
      <c r="GM33" s="168">
        <f t="shared" si="321"/>
        <v>0</v>
      </c>
      <c r="GN33" s="186">
        <f t="shared" si="322"/>
        <v>0</v>
      </c>
      <c r="GO33" s="168"/>
      <c r="GP33" s="168"/>
      <c r="GQ33" s="168"/>
      <c r="GR33" s="168"/>
      <c r="GS33" s="168"/>
      <c r="GT33" s="168"/>
      <c r="GU33" s="168">
        <f t="shared" si="323"/>
        <v>0</v>
      </c>
      <c r="GV33" s="186">
        <f t="shared" si="324"/>
        <v>0</v>
      </c>
      <c r="GW33" s="168"/>
      <c r="GX33" s="168"/>
      <c r="GY33" s="168"/>
      <c r="GZ33" s="168"/>
      <c r="HA33" s="168"/>
      <c r="HB33" s="168"/>
      <c r="HC33" s="168">
        <f t="shared" si="325"/>
        <v>0</v>
      </c>
      <c r="HD33" s="226">
        <f t="shared" si="326"/>
        <v>0</v>
      </c>
      <c r="HE33" s="225"/>
      <c r="HF33" s="168"/>
      <c r="HG33" s="168"/>
      <c r="HH33" s="168"/>
      <c r="HI33" s="168"/>
      <c r="HJ33" s="168"/>
      <c r="HK33" s="168">
        <f t="shared" si="327"/>
        <v>0</v>
      </c>
      <c r="HL33" s="186">
        <f t="shared" si="328"/>
        <v>0</v>
      </c>
      <c r="HM33" s="168"/>
      <c r="HN33" s="168"/>
      <c r="HO33" s="168"/>
      <c r="HP33" s="168"/>
      <c r="HQ33" s="168"/>
      <c r="HR33" s="168"/>
      <c r="HS33" s="168">
        <f t="shared" si="329"/>
        <v>0</v>
      </c>
      <c r="HT33" s="186">
        <f t="shared" si="330"/>
        <v>0</v>
      </c>
      <c r="HU33" s="168"/>
      <c r="HV33" s="168"/>
      <c r="HW33" s="168"/>
      <c r="HX33" s="168"/>
      <c r="HY33" s="168"/>
      <c r="HZ33" s="168"/>
      <c r="IA33" s="168">
        <f t="shared" si="331"/>
        <v>0</v>
      </c>
      <c r="IB33" s="186">
        <f t="shared" si="332"/>
        <v>0</v>
      </c>
      <c r="IC33" s="168"/>
      <c r="ID33" s="168"/>
      <c r="IE33" s="168"/>
      <c r="IF33" s="168"/>
      <c r="IG33" s="168"/>
      <c r="IH33" s="168"/>
      <c r="II33" s="168">
        <f t="shared" si="333"/>
        <v>0</v>
      </c>
      <c r="IJ33" s="226">
        <f t="shared" si="334"/>
        <v>0</v>
      </c>
      <c r="IK33" s="225"/>
      <c r="IL33" s="168"/>
      <c r="IM33" s="168"/>
      <c r="IN33" s="168"/>
      <c r="IO33" s="168"/>
      <c r="IP33" s="168"/>
      <c r="IQ33" s="168">
        <f t="shared" si="167"/>
        <v>0</v>
      </c>
      <c r="IR33" s="186">
        <f t="shared" si="168"/>
        <v>0</v>
      </c>
      <c r="IS33" s="168"/>
      <c r="IT33" s="168"/>
      <c r="IU33" s="168"/>
      <c r="IV33" s="168"/>
      <c r="IW33" s="168"/>
      <c r="IX33" s="168"/>
      <c r="IY33" s="168">
        <f t="shared" si="335"/>
        <v>0</v>
      </c>
      <c r="IZ33" s="186">
        <f t="shared" si="336"/>
        <v>0</v>
      </c>
      <c r="JA33" s="168"/>
      <c r="JB33" s="168"/>
      <c r="JC33" s="168"/>
      <c r="JD33" s="168"/>
      <c r="JE33" s="168"/>
      <c r="JF33" s="168"/>
      <c r="JG33" s="168">
        <f t="shared" si="337"/>
        <v>0</v>
      </c>
      <c r="JH33" s="186">
        <f t="shared" si="338"/>
        <v>0</v>
      </c>
      <c r="JI33" s="168"/>
      <c r="JJ33" s="168"/>
      <c r="JK33" s="168"/>
      <c r="JL33" s="168"/>
      <c r="JM33" s="168"/>
      <c r="JN33" s="168"/>
      <c r="JO33" s="168">
        <f t="shared" si="339"/>
        <v>0</v>
      </c>
      <c r="JP33" s="186">
        <f t="shared" si="340"/>
        <v>0</v>
      </c>
      <c r="JQ33" s="168"/>
      <c r="JR33" s="168"/>
      <c r="JS33" s="168"/>
      <c r="JT33" s="168"/>
      <c r="JU33" s="168"/>
      <c r="JV33" s="168"/>
      <c r="JW33" s="168">
        <f t="shared" si="341"/>
        <v>0</v>
      </c>
      <c r="JX33" s="226">
        <f t="shared" si="342"/>
        <v>0</v>
      </c>
      <c r="JY33" s="225"/>
      <c r="JZ33" s="168"/>
      <c r="KA33" s="168"/>
      <c r="KB33" s="168"/>
      <c r="KC33" s="168"/>
      <c r="KD33" s="168"/>
      <c r="KE33" s="168">
        <f t="shared" si="343"/>
        <v>0</v>
      </c>
      <c r="KF33" s="186">
        <f t="shared" si="344"/>
        <v>0</v>
      </c>
      <c r="KG33" s="168"/>
      <c r="KH33" s="168"/>
      <c r="KI33" s="168"/>
      <c r="KJ33" s="168"/>
      <c r="KK33" s="168"/>
      <c r="KL33" s="168"/>
      <c r="KM33" s="168">
        <f t="shared" si="345"/>
        <v>0</v>
      </c>
      <c r="KN33" s="186">
        <f t="shared" si="346"/>
        <v>0</v>
      </c>
      <c r="KO33" s="168"/>
      <c r="KP33" s="168"/>
      <c r="KQ33" s="168"/>
      <c r="KR33" s="168"/>
      <c r="KS33" s="168"/>
      <c r="KT33" s="168"/>
      <c r="KU33" s="168">
        <f t="shared" si="347"/>
        <v>0</v>
      </c>
      <c r="KV33" s="186">
        <f t="shared" si="348"/>
        <v>0</v>
      </c>
      <c r="KW33" s="168"/>
      <c r="KX33" s="168"/>
      <c r="KY33" s="168"/>
      <c r="KZ33" s="168"/>
      <c r="LA33" s="168"/>
      <c r="LB33" s="168"/>
      <c r="LC33" s="168">
        <f t="shared" si="349"/>
        <v>0</v>
      </c>
      <c r="LD33" s="226">
        <f t="shared" si="350"/>
        <v>0</v>
      </c>
      <c r="LE33" s="225"/>
      <c r="LF33" s="168"/>
      <c r="LG33" s="168"/>
      <c r="LH33" s="168"/>
      <c r="LI33" s="168"/>
      <c r="LJ33" s="168"/>
      <c r="LK33" s="168">
        <f t="shared" si="351"/>
        <v>0</v>
      </c>
      <c r="LL33" s="186">
        <f t="shared" si="352"/>
        <v>0</v>
      </c>
      <c r="LM33" s="168"/>
      <c r="LN33" s="168"/>
      <c r="LO33" s="168"/>
      <c r="LP33" s="168"/>
      <c r="LQ33" s="168"/>
      <c r="LR33" s="168"/>
      <c r="LS33" s="168">
        <f t="shared" si="353"/>
        <v>0</v>
      </c>
      <c r="LT33" s="186">
        <f t="shared" si="354"/>
        <v>0</v>
      </c>
      <c r="LU33" s="168"/>
      <c r="LV33" s="168"/>
      <c r="LW33" s="168"/>
      <c r="LX33" s="168"/>
      <c r="LY33" s="168"/>
      <c r="LZ33" s="168"/>
      <c r="MA33" s="168">
        <f t="shared" si="355"/>
        <v>0</v>
      </c>
      <c r="MB33" s="186">
        <f t="shared" si="356"/>
        <v>0</v>
      </c>
      <c r="MC33" s="168"/>
      <c r="MD33" s="168"/>
      <c r="ME33" s="168"/>
      <c r="MF33" s="168"/>
      <c r="MG33" s="168"/>
      <c r="MH33" s="168"/>
      <c r="MI33" s="168">
        <f t="shared" si="357"/>
        <v>0</v>
      </c>
      <c r="MJ33" s="226">
        <f t="shared" si="358"/>
        <v>0</v>
      </c>
      <c r="MK33" s="225"/>
      <c r="ML33" s="168"/>
      <c r="MM33" s="168"/>
      <c r="MN33" s="168"/>
      <c r="MO33" s="168"/>
      <c r="MP33" s="168"/>
      <c r="MQ33" s="168">
        <f t="shared" si="359"/>
        <v>0</v>
      </c>
      <c r="MR33" s="186">
        <f t="shared" si="360"/>
        <v>0</v>
      </c>
      <c r="MS33" s="168"/>
      <c r="MT33" s="168"/>
      <c r="MU33" s="168"/>
      <c r="MV33" s="168"/>
      <c r="MW33" s="168"/>
      <c r="MX33" s="168"/>
      <c r="MY33" s="168">
        <f t="shared" si="361"/>
        <v>0</v>
      </c>
      <c r="MZ33" s="186">
        <f t="shared" si="362"/>
        <v>0</v>
      </c>
      <c r="NA33" s="168"/>
      <c r="NB33" s="168"/>
      <c r="NC33" s="168"/>
      <c r="ND33" s="168"/>
      <c r="NE33" s="168"/>
      <c r="NF33" s="168"/>
      <c r="NG33" s="168">
        <f t="shared" si="363"/>
        <v>0</v>
      </c>
      <c r="NH33" s="186">
        <f t="shared" si="364"/>
        <v>0</v>
      </c>
      <c r="NI33" s="168"/>
      <c r="NJ33" s="168"/>
      <c r="NK33" s="168"/>
      <c r="NL33" s="168"/>
      <c r="NM33" s="168"/>
      <c r="NN33" s="168"/>
      <c r="NO33" s="168">
        <f t="shared" si="365"/>
        <v>0</v>
      </c>
      <c r="NP33" s="186">
        <f t="shared" si="366"/>
        <v>0</v>
      </c>
      <c r="NQ33" s="167"/>
      <c r="NR33" s="168"/>
      <c r="NS33" s="168"/>
      <c r="NT33" s="168"/>
      <c r="NU33" s="168"/>
      <c r="NV33" s="168"/>
      <c r="NW33" s="168">
        <f t="shared" si="367"/>
        <v>0</v>
      </c>
      <c r="NX33" s="226">
        <f t="shared" si="368"/>
        <v>0</v>
      </c>
      <c r="NY33" s="167"/>
      <c r="NZ33" s="168"/>
      <c r="OA33" s="168"/>
      <c r="OB33" s="168"/>
      <c r="OC33" s="168"/>
      <c r="OD33" s="168"/>
      <c r="OE33" s="168">
        <f t="shared" si="369"/>
        <v>0</v>
      </c>
      <c r="OF33" s="186">
        <f t="shared" si="370"/>
        <v>0</v>
      </c>
      <c r="OG33" s="168"/>
      <c r="OH33" s="168"/>
      <c r="OI33" s="168"/>
      <c r="OJ33" s="168"/>
      <c r="OK33" s="168"/>
      <c r="OL33" s="168"/>
      <c r="OM33" s="168">
        <f t="shared" si="371"/>
        <v>0</v>
      </c>
      <c r="ON33" s="186">
        <f t="shared" si="372"/>
        <v>0</v>
      </c>
      <c r="OO33" s="168"/>
      <c r="OP33" s="168"/>
      <c r="OQ33" s="168"/>
      <c r="OR33" s="168"/>
      <c r="OS33" s="168"/>
      <c r="OT33" s="168"/>
      <c r="OU33" s="168">
        <f t="shared" si="373"/>
        <v>0</v>
      </c>
      <c r="OV33" s="186">
        <f t="shared" si="374"/>
        <v>0</v>
      </c>
      <c r="OW33" s="168"/>
      <c r="OX33" s="168"/>
      <c r="OY33" s="168"/>
      <c r="OZ33" s="168"/>
      <c r="PA33" s="168"/>
      <c r="PB33" s="168"/>
      <c r="PC33" s="168">
        <f t="shared" si="375"/>
        <v>0</v>
      </c>
      <c r="PD33" s="226">
        <f t="shared" si="376"/>
        <v>0</v>
      </c>
    </row>
    <row r="34" spans="1:420">
      <c r="A34" s="207"/>
      <c r="B34" s="199"/>
      <c r="C34" s="194">
        <f t="shared" si="273"/>
        <v>0</v>
      </c>
      <c r="D34" s="194">
        <f t="shared" si="274"/>
        <v>0</v>
      </c>
      <c r="E34" s="167"/>
      <c r="F34" s="168"/>
      <c r="G34" s="168"/>
      <c r="H34" s="168"/>
      <c r="I34" s="168"/>
      <c r="J34" s="168"/>
      <c r="K34" s="168">
        <f t="shared" si="275"/>
        <v>0</v>
      </c>
      <c r="L34" s="186">
        <f t="shared" si="276"/>
        <v>0</v>
      </c>
      <c r="M34" s="167"/>
      <c r="N34" s="168"/>
      <c r="O34" s="168"/>
      <c r="P34" s="168"/>
      <c r="Q34" s="168"/>
      <c r="R34" s="168"/>
      <c r="S34" s="168">
        <f t="shared" si="277"/>
        <v>0</v>
      </c>
      <c r="T34" s="186">
        <f t="shared" si="278"/>
        <v>0</v>
      </c>
      <c r="U34" s="167"/>
      <c r="V34" s="168"/>
      <c r="W34" s="168"/>
      <c r="X34" s="168"/>
      <c r="Y34" s="168"/>
      <c r="Z34" s="168"/>
      <c r="AA34" s="168">
        <f t="shared" si="279"/>
        <v>0</v>
      </c>
      <c r="AB34" s="186">
        <f t="shared" si="280"/>
        <v>0</v>
      </c>
      <c r="AC34" s="168"/>
      <c r="AD34" s="168"/>
      <c r="AE34" s="168"/>
      <c r="AF34" s="168"/>
      <c r="AG34" s="168"/>
      <c r="AH34" s="168"/>
      <c r="AI34" s="168">
        <f t="shared" si="281"/>
        <v>0</v>
      </c>
      <c r="AJ34" s="226">
        <f t="shared" si="282"/>
        <v>0</v>
      </c>
      <c r="AK34" s="225"/>
      <c r="AL34" s="168"/>
      <c r="AM34" s="168"/>
      <c r="AN34" s="168"/>
      <c r="AO34" s="168"/>
      <c r="AP34" s="182"/>
      <c r="AQ34" s="168">
        <f t="shared" si="283"/>
        <v>0</v>
      </c>
      <c r="AR34" s="186">
        <f t="shared" si="284"/>
        <v>0</v>
      </c>
      <c r="AS34" s="168"/>
      <c r="AT34" s="168"/>
      <c r="AU34" s="168"/>
      <c r="AV34" s="168"/>
      <c r="AW34" s="168"/>
      <c r="AX34" s="168"/>
      <c r="AY34" s="168">
        <f t="shared" si="285"/>
        <v>0</v>
      </c>
      <c r="AZ34" s="186">
        <f t="shared" si="286"/>
        <v>0</v>
      </c>
      <c r="BA34" s="168"/>
      <c r="BB34" s="168"/>
      <c r="BC34" s="168"/>
      <c r="BD34" s="168"/>
      <c r="BE34" s="168"/>
      <c r="BF34" s="168"/>
      <c r="BG34" s="168">
        <f t="shared" si="287"/>
        <v>0</v>
      </c>
      <c r="BH34" s="186">
        <f t="shared" si="288"/>
        <v>0</v>
      </c>
      <c r="BI34" s="168"/>
      <c r="BJ34" s="168"/>
      <c r="BK34" s="168"/>
      <c r="BL34" s="168"/>
      <c r="BM34" s="168"/>
      <c r="BN34" s="168"/>
      <c r="BO34" s="168">
        <f t="shared" si="289"/>
        <v>0</v>
      </c>
      <c r="BP34" s="186">
        <f t="shared" si="290"/>
        <v>0</v>
      </c>
      <c r="BQ34" s="182"/>
      <c r="BR34" s="168"/>
      <c r="BS34" s="168"/>
      <c r="BT34" s="168"/>
      <c r="BU34" s="168"/>
      <c r="BV34" s="168"/>
      <c r="BW34" s="168">
        <f t="shared" si="291"/>
        <v>0</v>
      </c>
      <c r="BX34" s="226">
        <f t="shared" si="292"/>
        <v>0</v>
      </c>
      <c r="BY34" s="232"/>
      <c r="BZ34" s="168"/>
      <c r="CA34" s="168"/>
      <c r="CB34" s="168"/>
      <c r="CC34" s="168"/>
      <c r="CD34" s="168"/>
      <c r="CE34" s="168">
        <f t="shared" si="293"/>
        <v>0</v>
      </c>
      <c r="CF34" s="186">
        <f t="shared" si="294"/>
        <v>0</v>
      </c>
      <c r="CG34" s="168"/>
      <c r="CH34" s="168"/>
      <c r="CI34" s="168"/>
      <c r="CJ34" s="168"/>
      <c r="CK34" s="168"/>
      <c r="CL34" s="168"/>
      <c r="CM34" s="168">
        <f t="shared" si="295"/>
        <v>0</v>
      </c>
      <c r="CN34" s="186">
        <f t="shared" si="296"/>
        <v>0</v>
      </c>
      <c r="CO34" s="168"/>
      <c r="CP34" s="168"/>
      <c r="CQ34" s="168"/>
      <c r="CR34" s="168"/>
      <c r="CS34" s="168"/>
      <c r="CT34" s="168"/>
      <c r="CU34" s="168">
        <f t="shared" si="297"/>
        <v>0</v>
      </c>
      <c r="CV34" s="186">
        <f t="shared" si="298"/>
        <v>0</v>
      </c>
      <c r="CW34" s="168"/>
      <c r="CX34" s="168"/>
      <c r="CY34" s="168"/>
      <c r="CZ34" s="168"/>
      <c r="DA34" s="168"/>
      <c r="DB34" s="168"/>
      <c r="DC34" s="168">
        <f t="shared" si="299"/>
        <v>0</v>
      </c>
      <c r="DD34" s="226">
        <f t="shared" si="300"/>
        <v>0</v>
      </c>
      <c r="DE34" s="225"/>
      <c r="DF34" s="168"/>
      <c r="DG34" s="168"/>
      <c r="DH34" s="168"/>
      <c r="DI34" s="168"/>
      <c r="DJ34" s="168"/>
      <c r="DK34" s="168">
        <f t="shared" si="301"/>
        <v>0</v>
      </c>
      <c r="DL34" s="186">
        <f t="shared" si="302"/>
        <v>0</v>
      </c>
      <c r="DM34" s="168"/>
      <c r="DN34" s="168"/>
      <c r="DO34" s="168"/>
      <c r="DP34" s="168"/>
      <c r="DQ34" s="168"/>
      <c r="DR34" s="168"/>
      <c r="DS34" s="168">
        <f t="shared" si="303"/>
        <v>0</v>
      </c>
      <c r="DT34" s="186">
        <f t="shared" si="304"/>
        <v>0</v>
      </c>
      <c r="DU34" s="168"/>
      <c r="DV34" s="168"/>
      <c r="DW34" s="168"/>
      <c r="DX34" s="168"/>
      <c r="DY34" s="168"/>
      <c r="DZ34" s="168"/>
      <c r="EA34" s="168">
        <f t="shared" si="305"/>
        <v>0</v>
      </c>
      <c r="EB34" s="186">
        <f t="shared" si="306"/>
        <v>0</v>
      </c>
      <c r="EC34" s="168"/>
      <c r="ED34" s="168"/>
      <c r="EE34" s="168"/>
      <c r="EF34" s="168"/>
      <c r="EG34" s="168"/>
      <c r="EH34" s="168"/>
      <c r="EI34" s="168">
        <f t="shared" si="307"/>
        <v>0</v>
      </c>
      <c r="EJ34" s="226">
        <f t="shared" si="308"/>
        <v>0</v>
      </c>
      <c r="EK34" s="225"/>
      <c r="EL34" s="168"/>
      <c r="EM34" s="168"/>
      <c r="EN34" s="168"/>
      <c r="EO34" s="168"/>
      <c r="EP34" s="168"/>
      <c r="EQ34" s="168">
        <f t="shared" si="309"/>
        <v>0</v>
      </c>
      <c r="ER34" s="186">
        <f t="shared" si="310"/>
        <v>0</v>
      </c>
      <c r="ES34" s="168"/>
      <c r="ET34" s="168"/>
      <c r="EU34" s="168"/>
      <c r="EV34" s="168"/>
      <c r="EW34" s="168"/>
      <c r="EX34" s="168"/>
      <c r="EY34" s="168">
        <f t="shared" si="311"/>
        <v>0</v>
      </c>
      <c r="EZ34" s="186">
        <f t="shared" si="312"/>
        <v>0</v>
      </c>
      <c r="FA34" s="168"/>
      <c r="FB34" s="168"/>
      <c r="FC34" s="168"/>
      <c r="FD34" s="168"/>
      <c r="FE34" s="168"/>
      <c r="FF34" s="168"/>
      <c r="FG34" s="168">
        <f t="shared" si="313"/>
        <v>0</v>
      </c>
      <c r="FH34" s="186">
        <f t="shared" si="314"/>
        <v>0</v>
      </c>
      <c r="FI34" s="168"/>
      <c r="FJ34" s="168"/>
      <c r="FK34" s="168"/>
      <c r="FL34" s="168"/>
      <c r="FM34" s="168"/>
      <c r="FN34" s="168"/>
      <c r="FO34" s="168">
        <f t="shared" si="315"/>
        <v>0</v>
      </c>
      <c r="FP34" s="186">
        <f t="shared" si="316"/>
        <v>0</v>
      </c>
      <c r="FQ34" s="168"/>
      <c r="FR34" s="168"/>
      <c r="FS34" s="168"/>
      <c r="FT34" s="168"/>
      <c r="FU34" s="168"/>
      <c r="FV34" s="168"/>
      <c r="FW34" s="168">
        <f t="shared" si="317"/>
        <v>0</v>
      </c>
      <c r="FX34" s="226">
        <f t="shared" si="318"/>
        <v>0</v>
      </c>
      <c r="FY34" s="225"/>
      <c r="FZ34" s="168"/>
      <c r="GA34" s="168"/>
      <c r="GB34" s="168"/>
      <c r="GC34" s="168"/>
      <c r="GD34" s="168"/>
      <c r="GE34" s="168">
        <f t="shared" si="319"/>
        <v>0</v>
      </c>
      <c r="GF34" s="186">
        <f t="shared" si="320"/>
        <v>0</v>
      </c>
      <c r="GG34" s="168"/>
      <c r="GH34" s="168"/>
      <c r="GI34" s="168"/>
      <c r="GJ34" s="168"/>
      <c r="GK34" s="168"/>
      <c r="GL34" s="168"/>
      <c r="GM34" s="168">
        <f t="shared" si="321"/>
        <v>0</v>
      </c>
      <c r="GN34" s="186">
        <f t="shared" si="322"/>
        <v>0</v>
      </c>
      <c r="GO34" s="168"/>
      <c r="GP34" s="168"/>
      <c r="GQ34" s="168"/>
      <c r="GR34" s="168"/>
      <c r="GS34" s="168"/>
      <c r="GT34" s="168"/>
      <c r="GU34" s="168">
        <f t="shared" si="323"/>
        <v>0</v>
      </c>
      <c r="GV34" s="186">
        <f t="shared" si="324"/>
        <v>0</v>
      </c>
      <c r="GW34" s="168"/>
      <c r="GX34" s="168"/>
      <c r="GY34" s="168"/>
      <c r="GZ34" s="168"/>
      <c r="HA34" s="168"/>
      <c r="HB34" s="168"/>
      <c r="HC34" s="168">
        <f t="shared" si="325"/>
        <v>0</v>
      </c>
      <c r="HD34" s="226">
        <f t="shared" si="326"/>
        <v>0</v>
      </c>
      <c r="HE34" s="225"/>
      <c r="HF34" s="168"/>
      <c r="HG34" s="168"/>
      <c r="HH34" s="168"/>
      <c r="HI34" s="168"/>
      <c r="HJ34" s="168"/>
      <c r="HK34" s="168">
        <f t="shared" si="327"/>
        <v>0</v>
      </c>
      <c r="HL34" s="186">
        <f t="shared" si="328"/>
        <v>0</v>
      </c>
      <c r="HM34" s="168"/>
      <c r="HN34" s="168"/>
      <c r="HO34" s="168"/>
      <c r="HP34" s="168"/>
      <c r="HQ34" s="168"/>
      <c r="HR34" s="168"/>
      <c r="HS34" s="168">
        <f t="shared" si="329"/>
        <v>0</v>
      </c>
      <c r="HT34" s="186">
        <f t="shared" si="330"/>
        <v>0</v>
      </c>
      <c r="HU34" s="168"/>
      <c r="HV34" s="168"/>
      <c r="HW34" s="168"/>
      <c r="HX34" s="168"/>
      <c r="HY34" s="168"/>
      <c r="HZ34" s="168"/>
      <c r="IA34" s="168">
        <f t="shared" si="331"/>
        <v>0</v>
      </c>
      <c r="IB34" s="186">
        <f t="shared" si="332"/>
        <v>0</v>
      </c>
      <c r="IC34" s="168"/>
      <c r="ID34" s="168"/>
      <c r="IE34" s="168"/>
      <c r="IF34" s="168"/>
      <c r="IG34" s="168"/>
      <c r="IH34" s="168"/>
      <c r="II34" s="168">
        <f t="shared" si="333"/>
        <v>0</v>
      </c>
      <c r="IJ34" s="226">
        <f t="shared" si="334"/>
        <v>0</v>
      </c>
      <c r="IK34" s="225"/>
      <c r="IL34" s="168"/>
      <c r="IM34" s="168"/>
      <c r="IN34" s="168"/>
      <c r="IO34" s="168"/>
      <c r="IP34" s="168"/>
      <c r="IQ34" s="168">
        <f t="shared" si="167"/>
        <v>0</v>
      </c>
      <c r="IR34" s="186">
        <f t="shared" si="168"/>
        <v>0</v>
      </c>
      <c r="IS34" s="168"/>
      <c r="IT34" s="168"/>
      <c r="IU34" s="168"/>
      <c r="IV34" s="168"/>
      <c r="IW34" s="168"/>
      <c r="IX34" s="168"/>
      <c r="IY34" s="168">
        <f t="shared" si="335"/>
        <v>0</v>
      </c>
      <c r="IZ34" s="186">
        <f t="shared" si="336"/>
        <v>0</v>
      </c>
      <c r="JA34" s="168"/>
      <c r="JB34" s="168"/>
      <c r="JC34" s="168"/>
      <c r="JD34" s="168"/>
      <c r="JE34" s="168"/>
      <c r="JF34" s="168"/>
      <c r="JG34" s="168">
        <f t="shared" si="337"/>
        <v>0</v>
      </c>
      <c r="JH34" s="186">
        <f t="shared" si="338"/>
        <v>0</v>
      </c>
      <c r="JI34" s="168"/>
      <c r="JJ34" s="168"/>
      <c r="JK34" s="168"/>
      <c r="JL34" s="168"/>
      <c r="JM34" s="168"/>
      <c r="JN34" s="168"/>
      <c r="JO34" s="168">
        <f t="shared" si="339"/>
        <v>0</v>
      </c>
      <c r="JP34" s="186">
        <f t="shared" si="340"/>
        <v>0</v>
      </c>
      <c r="JQ34" s="168"/>
      <c r="JR34" s="168"/>
      <c r="JS34" s="168"/>
      <c r="JT34" s="168"/>
      <c r="JU34" s="168"/>
      <c r="JV34" s="168"/>
      <c r="JW34" s="168">
        <f t="shared" si="341"/>
        <v>0</v>
      </c>
      <c r="JX34" s="226">
        <f t="shared" si="342"/>
        <v>0</v>
      </c>
      <c r="JY34" s="225"/>
      <c r="JZ34" s="168"/>
      <c r="KA34" s="168"/>
      <c r="KB34" s="168"/>
      <c r="KC34" s="168"/>
      <c r="KD34" s="168"/>
      <c r="KE34" s="168">
        <f t="shared" si="343"/>
        <v>0</v>
      </c>
      <c r="KF34" s="186">
        <f t="shared" si="344"/>
        <v>0</v>
      </c>
      <c r="KG34" s="168"/>
      <c r="KH34" s="168"/>
      <c r="KI34" s="168"/>
      <c r="KJ34" s="168"/>
      <c r="KK34" s="168"/>
      <c r="KL34" s="168"/>
      <c r="KM34" s="168">
        <f t="shared" si="345"/>
        <v>0</v>
      </c>
      <c r="KN34" s="186">
        <f t="shared" si="346"/>
        <v>0</v>
      </c>
      <c r="KO34" s="168"/>
      <c r="KP34" s="168"/>
      <c r="KQ34" s="168"/>
      <c r="KR34" s="168"/>
      <c r="KS34" s="168"/>
      <c r="KT34" s="168"/>
      <c r="KU34" s="168">
        <f t="shared" si="347"/>
        <v>0</v>
      </c>
      <c r="KV34" s="186">
        <f t="shared" si="348"/>
        <v>0</v>
      </c>
      <c r="KW34" s="168"/>
      <c r="KX34" s="168"/>
      <c r="KY34" s="168"/>
      <c r="KZ34" s="168"/>
      <c r="LA34" s="168"/>
      <c r="LB34" s="168"/>
      <c r="LC34" s="168">
        <f t="shared" si="349"/>
        <v>0</v>
      </c>
      <c r="LD34" s="226">
        <f t="shared" si="350"/>
        <v>0</v>
      </c>
      <c r="LE34" s="225"/>
      <c r="LF34" s="168"/>
      <c r="LG34" s="168"/>
      <c r="LH34" s="168"/>
      <c r="LI34" s="168"/>
      <c r="LJ34" s="168"/>
      <c r="LK34" s="168">
        <f t="shared" si="351"/>
        <v>0</v>
      </c>
      <c r="LL34" s="186">
        <f t="shared" si="352"/>
        <v>0</v>
      </c>
      <c r="LM34" s="168"/>
      <c r="LN34" s="168"/>
      <c r="LO34" s="168"/>
      <c r="LP34" s="168"/>
      <c r="LQ34" s="168"/>
      <c r="LR34" s="168"/>
      <c r="LS34" s="168">
        <f t="shared" si="353"/>
        <v>0</v>
      </c>
      <c r="LT34" s="186">
        <f t="shared" si="354"/>
        <v>0</v>
      </c>
      <c r="LU34" s="168"/>
      <c r="LV34" s="168"/>
      <c r="LW34" s="168"/>
      <c r="LX34" s="168"/>
      <c r="LY34" s="168"/>
      <c r="LZ34" s="168"/>
      <c r="MA34" s="168">
        <f t="shared" si="355"/>
        <v>0</v>
      </c>
      <c r="MB34" s="186">
        <f t="shared" si="356"/>
        <v>0</v>
      </c>
      <c r="MC34" s="168"/>
      <c r="MD34" s="168"/>
      <c r="ME34" s="168"/>
      <c r="MF34" s="168"/>
      <c r="MG34" s="168"/>
      <c r="MH34" s="168"/>
      <c r="MI34" s="168">
        <f t="shared" si="357"/>
        <v>0</v>
      </c>
      <c r="MJ34" s="226">
        <f t="shared" si="358"/>
        <v>0</v>
      </c>
      <c r="MK34" s="225"/>
      <c r="ML34" s="168"/>
      <c r="MM34" s="168"/>
      <c r="MN34" s="168"/>
      <c r="MO34" s="168"/>
      <c r="MP34" s="168"/>
      <c r="MQ34" s="168">
        <f t="shared" si="359"/>
        <v>0</v>
      </c>
      <c r="MR34" s="186">
        <f t="shared" si="360"/>
        <v>0</v>
      </c>
      <c r="MS34" s="168"/>
      <c r="MT34" s="168"/>
      <c r="MU34" s="168"/>
      <c r="MV34" s="168"/>
      <c r="MW34" s="168"/>
      <c r="MX34" s="168"/>
      <c r="MY34" s="168">
        <f t="shared" si="361"/>
        <v>0</v>
      </c>
      <c r="MZ34" s="186">
        <f t="shared" si="362"/>
        <v>0</v>
      </c>
      <c r="NA34" s="168"/>
      <c r="NB34" s="168"/>
      <c r="NC34" s="168"/>
      <c r="ND34" s="168"/>
      <c r="NE34" s="168"/>
      <c r="NF34" s="168"/>
      <c r="NG34" s="168">
        <f t="shared" si="363"/>
        <v>0</v>
      </c>
      <c r="NH34" s="186">
        <f t="shared" si="364"/>
        <v>0</v>
      </c>
      <c r="NI34" s="168"/>
      <c r="NJ34" s="168"/>
      <c r="NK34" s="168"/>
      <c r="NL34" s="168"/>
      <c r="NM34" s="168"/>
      <c r="NN34" s="168"/>
      <c r="NO34" s="168">
        <f t="shared" si="365"/>
        <v>0</v>
      </c>
      <c r="NP34" s="186">
        <f t="shared" si="366"/>
        <v>0</v>
      </c>
      <c r="NQ34" s="167"/>
      <c r="NR34" s="168"/>
      <c r="NS34" s="168"/>
      <c r="NT34" s="168"/>
      <c r="NU34" s="168"/>
      <c r="NV34" s="168"/>
      <c r="NW34" s="168">
        <f t="shared" si="367"/>
        <v>0</v>
      </c>
      <c r="NX34" s="226">
        <f t="shared" si="368"/>
        <v>0</v>
      </c>
      <c r="NY34" s="167"/>
      <c r="NZ34" s="168"/>
      <c r="OA34" s="168"/>
      <c r="OB34" s="168"/>
      <c r="OC34" s="168"/>
      <c r="OD34" s="168"/>
      <c r="OE34" s="168">
        <f t="shared" si="369"/>
        <v>0</v>
      </c>
      <c r="OF34" s="186">
        <f t="shared" si="370"/>
        <v>0</v>
      </c>
      <c r="OG34" s="168"/>
      <c r="OH34" s="168"/>
      <c r="OI34" s="168"/>
      <c r="OJ34" s="168"/>
      <c r="OK34" s="168"/>
      <c r="OL34" s="168"/>
      <c r="OM34" s="168">
        <f t="shared" si="371"/>
        <v>0</v>
      </c>
      <c r="ON34" s="186">
        <f t="shared" si="372"/>
        <v>0</v>
      </c>
      <c r="OO34" s="168"/>
      <c r="OP34" s="168"/>
      <c r="OQ34" s="168"/>
      <c r="OR34" s="168"/>
      <c r="OS34" s="168"/>
      <c r="OT34" s="168"/>
      <c r="OU34" s="168">
        <f t="shared" si="373"/>
        <v>0</v>
      </c>
      <c r="OV34" s="186">
        <f t="shared" si="374"/>
        <v>0</v>
      </c>
      <c r="OW34" s="168"/>
      <c r="OX34" s="168"/>
      <c r="OY34" s="168"/>
      <c r="OZ34" s="168"/>
      <c r="PA34" s="168"/>
      <c r="PB34" s="168"/>
      <c r="PC34" s="168">
        <f t="shared" si="375"/>
        <v>0</v>
      </c>
      <c r="PD34" s="226">
        <f t="shared" si="376"/>
        <v>0</v>
      </c>
    </row>
    <row r="35" spans="1:420">
      <c r="A35" s="207"/>
      <c r="B35" s="199"/>
      <c r="C35" s="194">
        <f t="shared" si="273"/>
        <v>0</v>
      </c>
      <c r="D35" s="194">
        <f t="shared" si="274"/>
        <v>0</v>
      </c>
      <c r="E35" s="167"/>
      <c r="F35" s="168"/>
      <c r="G35" s="168"/>
      <c r="H35" s="168"/>
      <c r="I35" s="168"/>
      <c r="J35" s="168"/>
      <c r="K35" s="168">
        <f t="shared" si="275"/>
        <v>0</v>
      </c>
      <c r="L35" s="186">
        <f t="shared" si="276"/>
        <v>0</v>
      </c>
      <c r="M35" s="167"/>
      <c r="N35" s="168"/>
      <c r="O35" s="168"/>
      <c r="P35" s="168"/>
      <c r="Q35" s="168"/>
      <c r="R35" s="168"/>
      <c r="S35" s="168">
        <f t="shared" si="277"/>
        <v>0</v>
      </c>
      <c r="T35" s="186">
        <f t="shared" si="278"/>
        <v>0</v>
      </c>
      <c r="U35" s="167"/>
      <c r="V35" s="168"/>
      <c r="W35" s="168"/>
      <c r="X35" s="168"/>
      <c r="Y35" s="168"/>
      <c r="Z35" s="168"/>
      <c r="AA35" s="168">
        <f t="shared" si="279"/>
        <v>0</v>
      </c>
      <c r="AB35" s="186">
        <f t="shared" si="280"/>
        <v>0</v>
      </c>
      <c r="AC35" s="168"/>
      <c r="AD35" s="168"/>
      <c r="AE35" s="168"/>
      <c r="AF35" s="168"/>
      <c r="AG35" s="168"/>
      <c r="AH35" s="168"/>
      <c r="AI35" s="168">
        <f t="shared" si="281"/>
        <v>0</v>
      </c>
      <c r="AJ35" s="226">
        <f t="shared" si="282"/>
        <v>0</v>
      </c>
      <c r="AK35" s="225"/>
      <c r="AL35" s="168"/>
      <c r="AM35" s="168"/>
      <c r="AN35" s="168"/>
      <c r="AO35" s="168"/>
      <c r="AP35" s="182"/>
      <c r="AQ35" s="168">
        <f t="shared" si="283"/>
        <v>0</v>
      </c>
      <c r="AR35" s="186">
        <f t="shared" si="284"/>
        <v>0</v>
      </c>
      <c r="AS35" s="168"/>
      <c r="AT35" s="168"/>
      <c r="AU35" s="168"/>
      <c r="AV35" s="168"/>
      <c r="AW35" s="168"/>
      <c r="AX35" s="168"/>
      <c r="AY35" s="168">
        <f t="shared" si="285"/>
        <v>0</v>
      </c>
      <c r="AZ35" s="186">
        <f t="shared" si="286"/>
        <v>0</v>
      </c>
      <c r="BA35" s="168"/>
      <c r="BB35" s="168"/>
      <c r="BC35" s="168"/>
      <c r="BD35" s="168"/>
      <c r="BE35" s="168"/>
      <c r="BF35" s="168"/>
      <c r="BG35" s="168">
        <f t="shared" si="287"/>
        <v>0</v>
      </c>
      <c r="BH35" s="186">
        <f t="shared" si="288"/>
        <v>0</v>
      </c>
      <c r="BI35" s="168"/>
      <c r="BJ35" s="168"/>
      <c r="BK35" s="168"/>
      <c r="BL35" s="168"/>
      <c r="BM35" s="168"/>
      <c r="BN35" s="168"/>
      <c r="BO35" s="168">
        <f t="shared" si="289"/>
        <v>0</v>
      </c>
      <c r="BP35" s="186">
        <f t="shared" si="290"/>
        <v>0</v>
      </c>
      <c r="BQ35" s="182"/>
      <c r="BR35" s="168"/>
      <c r="BS35" s="168"/>
      <c r="BT35" s="168"/>
      <c r="BU35" s="168"/>
      <c r="BV35" s="168"/>
      <c r="BW35" s="168">
        <f t="shared" si="291"/>
        <v>0</v>
      </c>
      <c r="BX35" s="226">
        <f t="shared" si="292"/>
        <v>0</v>
      </c>
      <c r="BY35" s="232"/>
      <c r="BZ35" s="168"/>
      <c r="CA35" s="168"/>
      <c r="CB35" s="168"/>
      <c r="CC35" s="168"/>
      <c r="CD35" s="168"/>
      <c r="CE35" s="168">
        <f t="shared" si="293"/>
        <v>0</v>
      </c>
      <c r="CF35" s="186">
        <f t="shared" si="294"/>
        <v>0</v>
      </c>
      <c r="CG35" s="168"/>
      <c r="CH35" s="168"/>
      <c r="CI35" s="168"/>
      <c r="CJ35" s="168"/>
      <c r="CK35" s="168"/>
      <c r="CL35" s="168"/>
      <c r="CM35" s="168">
        <f t="shared" si="295"/>
        <v>0</v>
      </c>
      <c r="CN35" s="186">
        <f t="shared" si="296"/>
        <v>0</v>
      </c>
      <c r="CO35" s="168"/>
      <c r="CP35" s="168"/>
      <c r="CQ35" s="168"/>
      <c r="CR35" s="168"/>
      <c r="CS35" s="168"/>
      <c r="CT35" s="168"/>
      <c r="CU35" s="168">
        <f t="shared" si="297"/>
        <v>0</v>
      </c>
      <c r="CV35" s="186">
        <f t="shared" si="298"/>
        <v>0</v>
      </c>
      <c r="CW35" s="168"/>
      <c r="CX35" s="168"/>
      <c r="CY35" s="168"/>
      <c r="CZ35" s="168"/>
      <c r="DA35" s="168"/>
      <c r="DB35" s="168"/>
      <c r="DC35" s="168">
        <f t="shared" si="299"/>
        <v>0</v>
      </c>
      <c r="DD35" s="226">
        <f t="shared" si="300"/>
        <v>0</v>
      </c>
      <c r="DE35" s="225"/>
      <c r="DF35" s="168"/>
      <c r="DG35" s="168"/>
      <c r="DH35" s="168"/>
      <c r="DI35" s="168"/>
      <c r="DJ35" s="168"/>
      <c r="DK35" s="168">
        <f t="shared" si="301"/>
        <v>0</v>
      </c>
      <c r="DL35" s="186">
        <f t="shared" si="302"/>
        <v>0</v>
      </c>
      <c r="DM35" s="168"/>
      <c r="DN35" s="168"/>
      <c r="DO35" s="168"/>
      <c r="DP35" s="168"/>
      <c r="DQ35" s="168"/>
      <c r="DR35" s="168"/>
      <c r="DS35" s="168">
        <f t="shared" si="303"/>
        <v>0</v>
      </c>
      <c r="DT35" s="186">
        <f t="shared" si="304"/>
        <v>0</v>
      </c>
      <c r="DU35" s="168"/>
      <c r="DV35" s="168"/>
      <c r="DW35" s="168"/>
      <c r="DX35" s="168"/>
      <c r="DY35" s="168"/>
      <c r="DZ35" s="168"/>
      <c r="EA35" s="168">
        <f t="shared" si="305"/>
        <v>0</v>
      </c>
      <c r="EB35" s="186">
        <f t="shared" si="306"/>
        <v>0</v>
      </c>
      <c r="EC35" s="168"/>
      <c r="ED35" s="168"/>
      <c r="EE35" s="168"/>
      <c r="EF35" s="168"/>
      <c r="EG35" s="168"/>
      <c r="EH35" s="168"/>
      <c r="EI35" s="168">
        <f t="shared" si="307"/>
        <v>0</v>
      </c>
      <c r="EJ35" s="226">
        <f t="shared" si="308"/>
        <v>0</v>
      </c>
      <c r="EK35" s="225"/>
      <c r="EL35" s="168"/>
      <c r="EM35" s="168"/>
      <c r="EN35" s="168"/>
      <c r="EO35" s="168"/>
      <c r="EP35" s="168"/>
      <c r="EQ35" s="168">
        <f t="shared" si="309"/>
        <v>0</v>
      </c>
      <c r="ER35" s="186">
        <f t="shared" si="310"/>
        <v>0</v>
      </c>
      <c r="ES35" s="168"/>
      <c r="ET35" s="168"/>
      <c r="EU35" s="168"/>
      <c r="EV35" s="168"/>
      <c r="EW35" s="168"/>
      <c r="EX35" s="168"/>
      <c r="EY35" s="168">
        <f t="shared" si="311"/>
        <v>0</v>
      </c>
      <c r="EZ35" s="186">
        <f t="shared" si="312"/>
        <v>0</v>
      </c>
      <c r="FA35" s="168"/>
      <c r="FB35" s="168"/>
      <c r="FC35" s="168"/>
      <c r="FD35" s="168"/>
      <c r="FE35" s="168"/>
      <c r="FF35" s="168"/>
      <c r="FG35" s="168">
        <f t="shared" si="313"/>
        <v>0</v>
      </c>
      <c r="FH35" s="186">
        <f t="shared" si="314"/>
        <v>0</v>
      </c>
      <c r="FI35" s="168"/>
      <c r="FJ35" s="168"/>
      <c r="FK35" s="168"/>
      <c r="FL35" s="168"/>
      <c r="FM35" s="168"/>
      <c r="FN35" s="168"/>
      <c r="FO35" s="168">
        <f t="shared" si="315"/>
        <v>0</v>
      </c>
      <c r="FP35" s="186">
        <f t="shared" si="316"/>
        <v>0</v>
      </c>
      <c r="FQ35" s="168"/>
      <c r="FR35" s="168"/>
      <c r="FS35" s="168"/>
      <c r="FT35" s="168"/>
      <c r="FU35" s="168"/>
      <c r="FV35" s="168"/>
      <c r="FW35" s="168">
        <f t="shared" si="317"/>
        <v>0</v>
      </c>
      <c r="FX35" s="226">
        <f t="shared" si="318"/>
        <v>0</v>
      </c>
      <c r="FY35" s="225"/>
      <c r="FZ35" s="168"/>
      <c r="GA35" s="168"/>
      <c r="GB35" s="168"/>
      <c r="GC35" s="168"/>
      <c r="GD35" s="168"/>
      <c r="GE35" s="168">
        <f t="shared" si="319"/>
        <v>0</v>
      </c>
      <c r="GF35" s="186">
        <f t="shared" si="320"/>
        <v>0</v>
      </c>
      <c r="GG35" s="168"/>
      <c r="GH35" s="168"/>
      <c r="GI35" s="168"/>
      <c r="GJ35" s="168"/>
      <c r="GK35" s="168"/>
      <c r="GL35" s="168"/>
      <c r="GM35" s="168">
        <f t="shared" si="321"/>
        <v>0</v>
      </c>
      <c r="GN35" s="186">
        <f t="shared" si="322"/>
        <v>0</v>
      </c>
      <c r="GO35" s="168"/>
      <c r="GP35" s="168"/>
      <c r="GQ35" s="168"/>
      <c r="GR35" s="168"/>
      <c r="GS35" s="168"/>
      <c r="GT35" s="168"/>
      <c r="GU35" s="168">
        <f t="shared" si="323"/>
        <v>0</v>
      </c>
      <c r="GV35" s="186">
        <f t="shared" si="324"/>
        <v>0</v>
      </c>
      <c r="GW35" s="168"/>
      <c r="GX35" s="168"/>
      <c r="GY35" s="168"/>
      <c r="GZ35" s="168"/>
      <c r="HA35" s="168"/>
      <c r="HB35" s="168"/>
      <c r="HC35" s="168">
        <f t="shared" si="325"/>
        <v>0</v>
      </c>
      <c r="HD35" s="226">
        <f t="shared" si="326"/>
        <v>0</v>
      </c>
      <c r="HE35" s="225"/>
      <c r="HF35" s="168"/>
      <c r="HG35" s="168"/>
      <c r="HH35" s="168"/>
      <c r="HI35" s="168"/>
      <c r="HJ35" s="168"/>
      <c r="HK35" s="168">
        <f t="shared" si="327"/>
        <v>0</v>
      </c>
      <c r="HL35" s="186">
        <f t="shared" si="328"/>
        <v>0</v>
      </c>
      <c r="HM35" s="168"/>
      <c r="HN35" s="168"/>
      <c r="HO35" s="168"/>
      <c r="HP35" s="168"/>
      <c r="HQ35" s="168"/>
      <c r="HR35" s="168"/>
      <c r="HS35" s="168">
        <f t="shared" si="329"/>
        <v>0</v>
      </c>
      <c r="HT35" s="186">
        <f t="shared" si="330"/>
        <v>0</v>
      </c>
      <c r="HU35" s="168"/>
      <c r="HV35" s="168"/>
      <c r="HW35" s="168"/>
      <c r="HX35" s="168"/>
      <c r="HY35" s="168"/>
      <c r="HZ35" s="168"/>
      <c r="IA35" s="168">
        <f t="shared" si="331"/>
        <v>0</v>
      </c>
      <c r="IB35" s="186">
        <f t="shared" si="332"/>
        <v>0</v>
      </c>
      <c r="IC35" s="168"/>
      <c r="ID35" s="168"/>
      <c r="IE35" s="168"/>
      <c r="IF35" s="168"/>
      <c r="IG35" s="168"/>
      <c r="IH35" s="168"/>
      <c r="II35" s="168">
        <f t="shared" si="333"/>
        <v>0</v>
      </c>
      <c r="IJ35" s="226">
        <f t="shared" si="334"/>
        <v>0</v>
      </c>
      <c r="IK35" s="225"/>
      <c r="IL35" s="168"/>
      <c r="IM35" s="168"/>
      <c r="IN35" s="168"/>
      <c r="IO35" s="168"/>
      <c r="IP35" s="168"/>
      <c r="IQ35" s="168">
        <f t="shared" si="167"/>
        <v>0</v>
      </c>
      <c r="IR35" s="186">
        <f t="shared" si="168"/>
        <v>0</v>
      </c>
      <c r="IS35" s="168"/>
      <c r="IT35" s="168"/>
      <c r="IU35" s="168"/>
      <c r="IV35" s="168"/>
      <c r="IW35" s="168"/>
      <c r="IX35" s="168"/>
      <c r="IY35" s="168">
        <f t="shared" si="335"/>
        <v>0</v>
      </c>
      <c r="IZ35" s="186">
        <f t="shared" si="336"/>
        <v>0</v>
      </c>
      <c r="JA35" s="168"/>
      <c r="JB35" s="168"/>
      <c r="JC35" s="168"/>
      <c r="JD35" s="168"/>
      <c r="JE35" s="168"/>
      <c r="JF35" s="168"/>
      <c r="JG35" s="168">
        <f t="shared" si="337"/>
        <v>0</v>
      </c>
      <c r="JH35" s="186">
        <f t="shared" si="338"/>
        <v>0</v>
      </c>
      <c r="JI35" s="168"/>
      <c r="JJ35" s="168"/>
      <c r="JK35" s="168"/>
      <c r="JL35" s="168"/>
      <c r="JM35" s="168"/>
      <c r="JN35" s="168"/>
      <c r="JO35" s="168">
        <f t="shared" si="339"/>
        <v>0</v>
      </c>
      <c r="JP35" s="186">
        <f t="shared" si="340"/>
        <v>0</v>
      </c>
      <c r="JQ35" s="168"/>
      <c r="JR35" s="168"/>
      <c r="JS35" s="168"/>
      <c r="JT35" s="168"/>
      <c r="JU35" s="168"/>
      <c r="JV35" s="168"/>
      <c r="JW35" s="168">
        <f t="shared" si="341"/>
        <v>0</v>
      </c>
      <c r="JX35" s="226">
        <f t="shared" si="342"/>
        <v>0</v>
      </c>
      <c r="JY35" s="225"/>
      <c r="JZ35" s="168"/>
      <c r="KA35" s="168"/>
      <c r="KB35" s="168"/>
      <c r="KC35" s="168"/>
      <c r="KD35" s="168"/>
      <c r="KE35" s="168">
        <f t="shared" si="343"/>
        <v>0</v>
      </c>
      <c r="KF35" s="186">
        <f t="shared" si="344"/>
        <v>0</v>
      </c>
      <c r="KG35" s="168"/>
      <c r="KH35" s="168"/>
      <c r="KI35" s="168"/>
      <c r="KJ35" s="168"/>
      <c r="KK35" s="168"/>
      <c r="KL35" s="168"/>
      <c r="KM35" s="168">
        <f t="shared" si="345"/>
        <v>0</v>
      </c>
      <c r="KN35" s="186">
        <f t="shared" si="346"/>
        <v>0</v>
      </c>
      <c r="KO35" s="168"/>
      <c r="KP35" s="168"/>
      <c r="KQ35" s="168"/>
      <c r="KR35" s="168"/>
      <c r="KS35" s="168"/>
      <c r="KT35" s="168"/>
      <c r="KU35" s="168">
        <f t="shared" si="347"/>
        <v>0</v>
      </c>
      <c r="KV35" s="186">
        <f t="shared" si="348"/>
        <v>0</v>
      </c>
      <c r="KW35" s="168"/>
      <c r="KX35" s="168"/>
      <c r="KY35" s="168"/>
      <c r="KZ35" s="168"/>
      <c r="LA35" s="168"/>
      <c r="LB35" s="168"/>
      <c r="LC35" s="168">
        <f t="shared" si="349"/>
        <v>0</v>
      </c>
      <c r="LD35" s="226">
        <f t="shared" si="350"/>
        <v>0</v>
      </c>
      <c r="LE35" s="225"/>
      <c r="LF35" s="168"/>
      <c r="LG35" s="168"/>
      <c r="LH35" s="168"/>
      <c r="LI35" s="168"/>
      <c r="LJ35" s="168"/>
      <c r="LK35" s="168">
        <f t="shared" si="351"/>
        <v>0</v>
      </c>
      <c r="LL35" s="186">
        <f t="shared" si="352"/>
        <v>0</v>
      </c>
      <c r="LM35" s="168"/>
      <c r="LN35" s="168"/>
      <c r="LO35" s="168"/>
      <c r="LP35" s="168"/>
      <c r="LQ35" s="168"/>
      <c r="LR35" s="168"/>
      <c r="LS35" s="168">
        <f t="shared" si="353"/>
        <v>0</v>
      </c>
      <c r="LT35" s="186">
        <f t="shared" si="354"/>
        <v>0</v>
      </c>
      <c r="LU35" s="168"/>
      <c r="LV35" s="168"/>
      <c r="LW35" s="168"/>
      <c r="LX35" s="168"/>
      <c r="LY35" s="168"/>
      <c r="LZ35" s="168"/>
      <c r="MA35" s="168">
        <f t="shared" si="355"/>
        <v>0</v>
      </c>
      <c r="MB35" s="186">
        <f t="shared" si="356"/>
        <v>0</v>
      </c>
      <c r="MC35" s="168"/>
      <c r="MD35" s="168"/>
      <c r="ME35" s="168"/>
      <c r="MF35" s="168"/>
      <c r="MG35" s="168"/>
      <c r="MH35" s="168"/>
      <c r="MI35" s="168">
        <f t="shared" si="357"/>
        <v>0</v>
      </c>
      <c r="MJ35" s="226">
        <f t="shared" si="358"/>
        <v>0</v>
      </c>
      <c r="MK35" s="225"/>
      <c r="ML35" s="168"/>
      <c r="MM35" s="168"/>
      <c r="MN35" s="168"/>
      <c r="MO35" s="168"/>
      <c r="MP35" s="168"/>
      <c r="MQ35" s="168">
        <f t="shared" si="359"/>
        <v>0</v>
      </c>
      <c r="MR35" s="186">
        <f t="shared" si="360"/>
        <v>0</v>
      </c>
      <c r="MS35" s="168"/>
      <c r="MT35" s="168"/>
      <c r="MU35" s="168"/>
      <c r="MV35" s="168"/>
      <c r="MW35" s="168"/>
      <c r="MX35" s="168"/>
      <c r="MY35" s="168">
        <f t="shared" si="361"/>
        <v>0</v>
      </c>
      <c r="MZ35" s="186">
        <f t="shared" si="362"/>
        <v>0</v>
      </c>
      <c r="NA35" s="168"/>
      <c r="NB35" s="168"/>
      <c r="NC35" s="168"/>
      <c r="ND35" s="168"/>
      <c r="NE35" s="168"/>
      <c r="NF35" s="168"/>
      <c r="NG35" s="168">
        <f t="shared" si="363"/>
        <v>0</v>
      </c>
      <c r="NH35" s="186">
        <f t="shared" si="364"/>
        <v>0</v>
      </c>
      <c r="NI35" s="168"/>
      <c r="NJ35" s="168"/>
      <c r="NK35" s="168"/>
      <c r="NL35" s="168"/>
      <c r="NM35" s="168"/>
      <c r="NN35" s="168"/>
      <c r="NO35" s="168">
        <f t="shared" si="365"/>
        <v>0</v>
      </c>
      <c r="NP35" s="186">
        <f t="shared" si="366"/>
        <v>0</v>
      </c>
      <c r="NQ35" s="167"/>
      <c r="NR35" s="168"/>
      <c r="NS35" s="168"/>
      <c r="NT35" s="168"/>
      <c r="NU35" s="168"/>
      <c r="NV35" s="168"/>
      <c r="NW35" s="168">
        <f t="shared" si="367"/>
        <v>0</v>
      </c>
      <c r="NX35" s="226">
        <f t="shared" si="368"/>
        <v>0</v>
      </c>
      <c r="NY35" s="167"/>
      <c r="NZ35" s="168"/>
      <c r="OA35" s="168"/>
      <c r="OB35" s="168"/>
      <c r="OC35" s="168"/>
      <c r="OD35" s="168"/>
      <c r="OE35" s="168">
        <f t="shared" si="369"/>
        <v>0</v>
      </c>
      <c r="OF35" s="186">
        <f t="shared" si="370"/>
        <v>0</v>
      </c>
      <c r="OG35" s="168"/>
      <c r="OH35" s="168"/>
      <c r="OI35" s="168"/>
      <c r="OJ35" s="168"/>
      <c r="OK35" s="168"/>
      <c r="OL35" s="168"/>
      <c r="OM35" s="168">
        <f t="shared" si="371"/>
        <v>0</v>
      </c>
      <c r="ON35" s="186">
        <f t="shared" si="372"/>
        <v>0</v>
      </c>
      <c r="OO35" s="168"/>
      <c r="OP35" s="168"/>
      <c r="OQ35" s="168"/>
      <c r="OR35" s="168"/>
      <c r="OS35" s="168"/>
      <c r="OT35" s="168"/>
      <c r="OU35" s="168">
        <f t="shared" si="373"/>
        <v>0</v>
      </c>
      <c r="OV35" s="186">
        <f t="shared" si="374"/>
        <v>0</v>
      </c>
      <c r="OW35" s="168"/>
      <c r="OX35" s="168"/>
      <c r="OY35" s="168"/>
      <c r="OZ35" s="168"/>
      <c r="PA35" s="168"/>
      <c r="PB35" s="168"/>
      <c r="PC35" s="168">
        <f t="shared" si="375"/>
        <v>0</v>
      </c>
      <c r="PD35" s="226">
        <f t="shared" si="376"/>
        <v>0</v>
      </c>
    </row>
    <row r="36" spans="1:420">
      <c r="A36" s="207"/>
      <c r="B36" s="199"/>
      <c r="C36" s="194">
        <f t="shared" si="273"/>
        <v>0</v>
      </c>
      <c r="D36" s="194">
        <f t="shared" si="274"/>
        <v>0</v>
      </c>
      <c r="E36" s="167"/>
      <c r="F36" s="168"/>
      <c r="G36" s="168"/>
      <c r="H36" s="168"/>
      <c r="I36" s="168"/>
      <c r="J36" s="168"/>
      <c r="K36" s="168">
        <f t="shared" si="275"/>
        <v>0</v>
      </c>
      <c r="L36" s="186">
        <f t="shared" si="276"/>
        <v>0</v>
      </c>
      <c r="M36" s="167"/>
      <c r="N36" s="168"/>
      <c r="O36" s="168"/>
      <c r="P36" s="168"/>
      <c r="Q36" s="168"/>
      <c r="R36" s="168"/>
      <c r="S36" s="168">
        <f t="shared" si="277"/>
        <v>0</v>
      </c>
      <c r="T36" s="186">
        <f t="shared" si="278"/>
        <v>0</v>
      </c>
      <c r="U36" s="167"/>
      <c r="V36" s="168"/>
      <c r="W36" s="168"/>
      <c r="X36" s="168"/>
      <c r="Y36" s="168"/>
      <c r="Z36" s="168"/>
      <c r="AA36" s="168">
        <f t="shared" si="279"/>
        <v>0</v>
      </c>
      <c r="AB36" s="186">
        <f t="shared" si="280"/>
        <v>0</v>
      </c>
      <c r="AC36" s="168"/>
      <c r="AD36" s="168"/>
      <c r="AE36" s="168"/>
      <c r="AF36" s="168"/>
      <c r="AG36" s="168"/>
      <c r="AH36" s="168"/>
      <c r="AI36" s="168">
        <f t="shared" si="281"/>
        <v>0</v>
      </c>
      <c r="AJ36" s="226">
        <f t="shared" si="282"/>
        <v>0</v>
      </c>
      <c r="AK36" s="225"/>
      <c r="AL36" s="168"/>
      <c r="AM36" s="168"/>
      <c r="AN36" s="168"/>
      <c r="AO36" s="168"/>
      <c r="AP36" s="182"/>
      <c r="AQ36" s="168">
        <f t="shared" si="283"/>
        <v>0</v>
      </c>
      <c r="AR36" s="186">
        <f t="shared" si="284"/>
        <v>0</v>
      </c>
      <c r="AS36" s="168"/>
      <c r="AT36" s="168"/>
      <c r="AU36" s="168"/>
      <c r="AV36" s="168"/>
      <c r="AW36" s="168"/>
      <c r="AX36" s="168"/>
      <c r="AY36" s="168">
        <f t="shared" si="285"/>
        <v>0</v>
      </c>
      <c r="AZ36" s="186">
        <f t="shared" si="286"/>
        <v>0</v>
      </c>
      <c r="BA36" s="168"/>
      <c r="BB36" s="168"/>
      <c r="BC36" s="168"/>
      <c r="BD36" s="168"/>
      <c r="BE36" s="168"/>
      <c r="BF36" s="168"/>
      <c r="BG36" s="168">
        <f t="shared" si="287"/>
        <v>0</v>
      </c>
      <c r="BH36" s="186">
        <f t="shared" si="288"/>
        <v>0</v>
      </c>
      <c r="BI36" s="168"/>
      <c r="BJ36" s="168"/>
      <c r="BK36" s="168"/>
      <c r="BL36" s="168"/>
      <c r="BM36" s="168"/>
      <c r="BN36" s="168"/>
      <c r="BO36" s="168">
        <f t="shared" si="289"/>
        <v>0</v>
      </c>
      <c r="BP36" s="186">
        <f t="shared" si="290"/>
        <v>0</v>
      </c>
      <c r="BQ36" s="182"/>
      <c r="BR36" s="168"/>
      <c r="BS36" s="168"/>
      <c r="BT36" s="168"/>
      <c r="BU36" s="168"/>
      <c r="BV36" s="168"/>
      <c r="BW36" s="168">
        <f t="shared" si="291"/>
        <v>0</v>
      </c>
      <c r="BX36" s="226">
        <f t="shared" si="292"/>
        <v>0</v>
      </c>
      <c r="BY36" s="232"/>
      <c r="BZ36" s="168"/>
      <c r="CA36" s="168"/>
      <c r="CB36" s="168"/>
      <c r="CC36" s="168"/>
      <c r="CD36" s="168"/>
      <c r="CE36" s="168">
        <f t="shared" si="293"/>
        <v>0</v>
      </c>
      <c r="CF36" s="186">
        <f t="shared" si="294"/>
        <v>0</v>
      </c>
      <c r="CG36" s="168"/>
      <c r="CH36" s="168"/>
      <c r="CI36" s="168"/>
      <c r="CJ36" s="168"/>
      <c r="CK36" s="168"/>
      <c r="CL36" s="168"/>
      <c r="CM36" s="168">
        <f t="shared" si="295"/>
        <v>0</v>
      </c>
      <c r="CN36" s="186">
        <f t="shared" si="296"/>
        <v>0</v>
      </c>
      <c r="CO36" s="168"/>
      <c r="CP36" s="168"/>
      <c r="CQ36" s="168"/>
      <c r="CR36" s="168"/>
      <c r="CS36" s="168"/>
      <c r="CT36" s="168"/>
      <c r="CU36" s="168">
        <f t="shared" si="297"/>
        <v>0</v>
      </c>
      <c r="CV36" s="186">
        <f t="shared" si="298"/>
        <v>0</v>
      </c>
      <c r="CW36" s="168"/>
      <c r="CX36" s="168"/>
      <c r="CY36" s="168"/>
      <c r="CZ36" s="168"/>
      <c r="DA36" s="168"/>
      <c r="DB36" s="168"/>
      <c r="DC36" s="168">
        <f t="shared" si="299"/>
        <v>0</v>
      </c>
      <c r="DD36" s="226">
        <f t="shared" si="300"/>
        <v>0</v>
      </c>
      <c r="DE36" s="225"/>
      <c r="DF36" s="168"/>
      <c r="DG36" s="168"/>
      <c r="DH36" s="168"/>
      <c r="DI36" s="168"/>
      <c r="DJ36" s="168"/>
      <c r="DK36" s="168">
        <f t="shared" si="301"/>
        <v>0</v>
      </c>
      <c r="DL36" s="186">
        <f t="shared" si="302"/>
        <v>0</v>
      </c>
      <c r="DM36" s="168"/>
      <c r="DN36" s="168"/>
      <c r="DO36" s="168"/>
      <c r="DP36" s="168"/>
      <c r="DQ36" s="168"/>
      <c r="DR36" s="168"/>
      <c r="DS36" s="168">
        <f t="shared" si="303"/>
        <v>0</v>
      </c>
      <c r="DT36" s="186">
        <f t="shared" si="304"/>
        <v>0</v>
      </c>
      <c r="DU36" s="168"/>
      <c r="DV36" s="168"/>
      <c r="DW36" s="168"/>
      <c r="DX36" s="168"/>
      <c r="DY36" s="168"/>
      <c r="DZ36" s="168"/>
      <c r="EA36" s="168">
        <f t="shared" si="305"/>
        <v>0</v>
      </c>
      <c r="EB36" s="186">
        <f t="shared" si="306"/>
        <v>0</v>
      </c>
      <c r="EC36" s="168"/>
      <c r="ED36" s="168"/>
      <c r="EE36" s="168"/>
      <c r="EF36" s="168"/>
      <c r="EG36" s="168"/>
      <c r="EH36" s="168"/>
      <c r="EI36" s="168">
        <f t="shared" si="307"/>
        <v>0</v>
      </c>
      <c r="EJ36" s="226">
        <f t="shared" si="308"/>
        <v>0</v>
      </c>
      <c r="EK36" s="225"/>
      <c r="EL36" s="168"/>
      <c r="EM36" s="168"/>
      <c r="EN36" s="168"/>
      <c r="EO36" s="168"/>
      <c r="EP36" s="168"/>
      <c r="EQ36" s="168">
        <f t="shared" si="309"/>
        <v>0</v>
      </c>
      <c r="ER36" s="186">
        <f t="shared" si="310"/>
        <v>0</v>
      </c>
      <c r="ES36" s="168"/>
      <c r="ET36" s="168"/>
      <c r="EU36" s="168"/>
      <c r="EV36" s="168"/>
      <c r="EW36" s="168"/>
      <c r="EX36" s="168"/>
      <c r="EY36" s="168">
        <f t="shared" si="311"/>
        <v>0</v>
      </c>
      <c r="EZ36" s="186">
        <f t="shared" si="312"/>
        <v>0</v>
      </c>
      <c r="FA36" s="168"/>
      <c r="FB36" s="168"/>
      <c r="FC36" s="168"/>
      <c r="FD36" s="168"/>
      <c r="FE36" s="168"/>
      <c r="FF36" s="168"/>
      <c r="FG36" s="168">
        <f t="shared" si="313"/>
        <v>0</v>
      </c>
      <c r="FH36" s="186">
        <f t="shared" si="314"/>
        <v>0</v>
      </c>
      <c r="FI36" s="168"/>
      <c r="FJ36" s="168"/>
      <c r="FK36" s="168"/>
      <c r="FL36" s="168"/>
      <c r="FM36" s="168"/>
      <c r="FN36" s="168"/>
      <c r="FO36" s="168">
        <f t="shared" si="315"/>
        <v>0</v>
      </c>
      <c r="FP36" s="186">
        <f t="shared" si="316"/>
        <v>0</v>
      </c>
      <c r="FQ36" s="168"/>
      <c r="FR36" s="168"/>
      <c r="FS36" s="168"/>
      <c r="FT36" s="168"/>
      <c r="FU36" s="168"/>
      <c r="FV36" s="168"/>
      <c r="FW36" s="168">
        <f t="shared" si="317"/>
        <v>0</v>
      </c>
      <c r="FX36" s="226">
        <f t="shared" si="318"/>
        <v>0</v>
      </c>
      <c r="FY36" s="225"/>
      <c r="FZ36" s="168"/>
      <c r="GA36" s="168"/>
      <c r="GB36" s="168"/>
      <c r="GC36" s="168"/>
      <c r="GD36" s="168"/>
      <c r="GE36" s="168">
        <f t="shared" si="319"/>
        <v>0</v>
      </c>
      <c r="GF36" s="186">
        <f t="shared" si="320"/>
        <v>0</v>
      </c>
      <c r="GG36" s="168"/>
      <c r="GH36" s="168"/>
      <c r="GI36" s="168"/>
      <c r="GJ36" s="168"/>
      <c r="GK36" s="168"/>
      <c r="GL36" s="168"/>
      <c r="GM36" s="168">
        <f t="shared" si="321"/>
        <v>0</v>
      </c>
      <c r="GN36" s="186">
        <f t="shared" si="322"/>
        <v>0</v>
      </c>
      <c r="GO36" s="168"/>
      <c r="GP36" s="168"/>
      <c r="GQ36" s="168"/>
      <c r="GR36" s="168"/>
      <c r="GS36" s="168"/>
      <c r="GT36" s="168"/>
      <c r="GU36" s="168">
        <f t="shared" si="323"/>
        <v>0</v>
      </c>
      <c r="GV36" s="186">
        <f t="shared" si="324"/>
        <v>0</v>
      </c>
      <c r="GW36" s="168"/>
      <c r="GX36" s="168"/>
      <c r="GY36" s="168"/>
      <c r="GZ36" s="168"/>
      <c r="HA36" s="168"/>
      <c r="HB36" s="168"/>
      <c r="HC36" s="168">
        <f t="shared" si="325"/>
        <v>0</v>
      </c>
      <c r="HD36" s="226">
        <f t="shared" si="326"/>
        <v>0</v>
      </c>
      <c r="HE36" s="225"/>
      <c r="HF36" s="168"/>
      <c r="HG36" s="168"/>
      <c r="HH36" s="168"/>
      <c r="HI36" s="168"/>
      <c r="HJ36" s="168"/>
      <c r="HK36" s="168">
        <f t="shared" si="327"/>
        <v>0</v>
      </c>
      <c r="HL36" s="186">
        <f t="shared" si="328"/>
        <v>0</v>
      </c>
      <c r="HM36" s="168"/>
      <c r="HN36" s="168"/>
      <c r="HO36" s="168"/>
      <c r="HP36" s="168"/>
      <c r="HQ36" s="168"/>
      <c r="HR36" s="168"/>
      <c r="HS36" s="168">
        <f t="shared" si="329"/>
        <v>0</v>
      </c>
      <c r="HT36" s="186">
        <f t="shared" si="330"/>
        <v>0</v>
      </c>
      <c r="HU36" s="168"/>
      <c r="HV36" s="168"/>
      <c r="HW36" s="168"/>
      <c r="HX36" s="168"/>
      <c r="HY36" s="168"/>
      <c r="HZ36" s="168"/>
      <c r="IA36" s="168">
        <f t="shared" si="331"/>
        <v>0</v>
      </c>
      <c r="IB36" s="186">
        <f t="shared" si="332"/>
        <v>0</v>
      </c>
      <c r="IC36" s="168"/>
      <c r="ID36" s="168"/>
      <c r="IE36" s="168"/>
      <c r="IF36" s="168"/>
      <c r="IG36" s="168"/>
      <c r="IH36" s="168"/>
      <c r="II36" s="168">
        <f t="shared" si="333"/>
        <v>0</v>
      </c>
      <c r="IJ36" s="226">
        <f t="shared" si="334"/>
        <v>0</v>
      </c>
      <c r="IK36" s="225"/>
      <c r="IL36" s="168"/>
      <c r="IM36" s="168"/>
      <c r="IN36" s="168"/>
      <c r="IO36" s="168"/>
      <c r="IP36" s="168"/>
      <c r="IQ36" s="168">
        <f t="shared" si="167"/>
        <v>0</v>
      </c>
      <c r="IR36" s="186">
        <f t="shared" si="168"/>
        <v>0</v>
      </c>
      <c r="IS36" s="168"/>
      <c r="IT36" s="168"/>
      <c r="IU36" s="168"/>
      <c r="IV36" s="168"/>
      <c r="IW36" s="168"/>
      <c r="IX36" s="168"/>
      <c r="IY36" s="168">
        <f t="shared" si="335"/>
        <v>0</v>
      </c>
      <c r="IZ36" s="186">
        <f t="shared" si="336"/>
        <v>0</v>
      </c>
      <c r="JA36" s="168"/>
      <c r="JB36" s="168"/>
      <c r="JC36" s="168"/>
      <c r="JD36" s="168"/>
      <c r="JE36" s="168"/>
      <c r="JF36" s="168"/>
      <c r="JG36" s="168">
        <f t="shared" si="337"/>
        <v>0</v>
      </c>
      <c r="JH36" s="186">
        <f t="shared" si="338"/>
        <v>0</v>
      </c>
      <c r="JI36" s="168"/>
      <c r="JJ36" s="168"/>
      <c r="JK36" s="168"/>
      <c r="JL36" s="168"/>
      <c r="JM36" s="168"/>
      <c r="JN36" s="168"/>
      <c r="JO36" s="168">
        <f t="shared" si="339"/>
        <v>0</v>
      </c>
      <c r="JP36" s="186">
        <f t="shared" si="340"/>
        <v>0</v>
      </c>
      <c r="JQ36" s="168"/>
      <c r="JR36" s="168"/>
      <c r="JS36" s="168"/>
      <c r="JT36" s="168"/>
      <c r="JU36" s="168"/>
      <c r="JV36" s="168"/>
      <c r="JW36" s="168">
        <f t="shared" si="341"/>
        <v>0</v>
      </c>
      <c r="JX36" s="226">
        <f t="shared" si="342"/>
        <v>0</v>
      </c>
      <c r="JY36" s="225"/>
      <c r="JZ36" s="168"/>
      <c r="KA36" s="168"/>
      <c r="KB36" s="168"/>
      <c r="KC36" s="168"/>
      <c r="KD36" s="168"/>
      <c r="KE36" s="168">
        <f t="shared" si="343"/>
        <v>0</v>
      </c>
      <c r="KF36" s="186">
        <f t="shared" si="344"/>
        <v>0</v>
      </c>
      <c r="KG36" s="168"/>
      <c r="KH36" s="168"/>
      <c r="KI36" s="168"/>
      <c r="KJ36" s="168"/>
      <c r="KK36" s="168"/>
      <c r="KL36" s="168"/>
      <c r="KM36" s="168">
        <f t="shared" si="345"/>
        <v>0</v>
      </c>
      <c r="KN36" s="186">
        <f t="shared" si="346"/>
        <v>0</v>
      </c>
      <c r="KO36" s="168"/>
      <c r="KP36" s="168"/>
      <c r="KQ36" s="168"/>
      <c r="KR36" s="168"/>
      <c r="KS36" s="168"/>
      <c r="KT36" s="168"/>
      <c r="KU36" s="168">
        <f t="shared" si="347"/>
        <v>0</v>
      </c>
      <c r="KV36" s="186">
        <f t="shared" si="348"/>
        <v>0</v>
      </c>
      <c r="KW36" s="168"/>
      <c r="KX36" s="168"/>
      <c r="KY36" s="168"/>
      <c r="KZ36" s="168"/>
      <c r="LA36" s="168"/>
      <c r="LB36" s="168"/>
      <c r="LC36" s="168">
        <f t="shared" si="349"/>
        <v>0</v>
      </c>
      <c r="LD36" s="226">
        <f t="shared" si="350"/>
        <v>0</v>
      </c>
      <c r="LE36" s="225"/>
      <c r="LF36" s="168"/>
      <c r="LG36" s="168"/>
      <c r="LH36" s="168"/>
      <c r="LI36" s="168"/>
      <c r="LJ36" s="168"/>
      <c r="LK36" s="168">
        <f t="shared" si="351"/>
        <v>0</v>
      </c>
      <c r="LL36" s="186">
        <f t="shared" si="352"/>
        <v>0</v>
      </c>
      <c r="LM36" s="168"/>
      <c r="LN36" s="168"/>
      <c r="LO36" s="168"/>
      <c r="LP36" s="168"/>
      <c r="LQ36" s="168"/>
      <c r="LR36" s="168"/>
      <c r="LS36" s="168">
        <f t="shared" si="353"/>
        <v>0</v>
      </c>
      <c r="LT36" s="186">
        <f t="shared" si="354"/>
        <v>0</v>
      </c>
      <c r="LU36" s="168"/>
      <c r="LV36" s="168"/>
      <c r="LW36" s="168"/>
      <c r="LX36" s="168"/>
      <c r="LY36" s="168"/>
      <c r="LZ36" s="168"/>
      <c r="MA36" s="168">
        <f t="shared" si="355"/>
        <v>0</v>
      </c>
      <c r="MB36" s="186">
        <f t="shared" si="356"/>
        <v>0</v>
      </c>
      <c r="MC36" s="168"/>
      <c r="MD36" s="168"/>
      <c r="ME36" s="168"/>
      <c r="MF36" s="168"/>
      <c r="MG36" s="168"/>
      <c r="MH36" s="168"/>
      <c r="MI36" s="168">
        <f t="shared" si="357"/>
        <v>0</v>
      </c>
      <c r="MJ36" s="226">
        <f t="shared" si="358"/>
        <v>0</v>
      </c>
      <c r="MK36" s="225"/>
      <c r="ML36" s="168"/>
      <c r="MM36" s="168"/>
      <c r="MN36" s="168"/>
      <c r="MO36" s="168"/>
      <c r="MP36" s="168"/>
      <c r="MQ36" s="168">
        <f t="shared" si="359"/>
        <v>0</v>
      </c>
      <c r="MR36" s="186">
        <f t="shared" si="360"/>
        <v>0</v>
      </c>
      <c r="MS36" s="168"/>
      <c r="MT36" s="168"/>
      <c r="MU36" s="168"/>
      <c r="MV36" s="168"/>
      <c r="MW36" s="168"/>
      <c r="MX36" s="168"/>
      <c r="MY36" s="168">
        <f t="shared" si="361"/>
        <v>0</v>
      </c>
      <c r="MZ36" s="186">
        <f t="shared" si="362"/>
        <v>0</v>
      </c>
      <c r="NA36" s="168"/>
      <c r="NB36" s="168"/>
      <c r="NC36" s="168"/>
      <c r="ND36" s="168"/>
      <c r="NE36" s="168"/>
      <c r="NF36" s="168"/>
      <c r="NG36" s="168">
        <f t="shared" si="363"/>
        <v>0</v>
      </c>
      <c r="NH36" s="186">
        <f t="shared" si="364"/>
        <v>0</v>
      </c>
      <c r="NI36" s="168"/>
      <c r="NJ36" s="168"/>
      <c r="NK36" s="168"/>
      <c r="NL36" s="168"/>
      <c r="NM36" s="168"/>
      <c r="NN36" s="168"/>
      <c r="NO36" s="168">
        <f t="shared" si="365"/>
        <v>0</v>
      </c>
      <c r="NP36" s="186">
        <f t="shared" si="366"/>
        <v>0</v>
      </c>
      <c r="NQ36" s="167"/>
      <c r="NR36" s="168"/>
      <c r="NS36" s="168"/>
      <c r="NT36" s="168"/>
      <c r="NU36" s="168"/>
      <c r="NV36" s="168"/>
      <c r="NW36" s="168">
        <f t="shared" si="367"/>
        <v>0</v>
      </c>
      <c r="NX36" s="226">
        <f t="shared" si="368"/>
        <v>0</v>
      </c>
      <c r="NY36" s="167"/>
      <c r="NZ36" s="168"/>
      <c r="OA36" s="168"/>
      <c r="OB36" s="168"/>
      <c r="OC36" s="168"/>
      <c r="OD36" s="168"/>
      <c r="OE36" s="168">
        <f t="shared" si="369"/>
        <v>0</v>
      </c>
      <c r="OF36" s="186">
        <f t="shared" si="370"/>
        <v>0</v>
      </c>
      <c r="OG36" s="168"/>
      <c r="OH36" s="168"/>
      <c r="OI36" s="168"/>
      <c r="OJ36" s="168"/>
      <c r="OK36" s="168"/>
      <c r="OL36" s="168"/>
      <c r="OM36" s="168">
        <f t="shared" si="371"/>
        <v>0</v>
      </c>
      <c r="ON36" s="186">
        <f t="shared" si="372"/>
        <v>0</v>
      </c>
      <c r="OO36" s="168"/>
      <c r="OP36" s="168"/>
      <c r="OQ36" s="168"/>
      <c r="OR36" s="168"/>
      <c r="OS36" s="168"/>
      <c r="OT36" s="168"/>
      <c r="OU36" s="168">
        <f t="shared" si="373"/>
        <v>0</v>
      </c>
      <c r="OV36" s="186">
        <f t="shared" si="374"/>
        <v>0</v>
      </c>
      <c r="OW36" s="168"/>
      <c r="OX36" s="168"/>
      <c r="OY36" s="168"/>
      <c r="OZ36" s="168"/>
      <c r="PA36" s="168"/>
      <c r="PB36" s="168"/>
      <c r="PC36" s="168">
        <f t="shared" si="375"/>
        <v>0</v>
      </c>
      <c r="PD36" s="226">
        <f t="shared" si="376"/>
        <v>0</v>
      </c>
    </row>
    <row r="37" spans="1:420">
      <c r="A37" s="207"/>
      <c r="B37" s="199"/>
      <c r="C37" s="194">
        <f t="shared" si="273"/>
        <v>0</v>
      </c>
      <c r="D37" s="194">
        <f t="shared" si="274"/>
        <v>0</v>
      </c>
      <c r="E37" s="167"/>
      <c r="F37" s="168"/>
      <c r="G37" s="168"/>
      <c r="H37" s="168"/>
      <c r="I37" s="168"/>
      <c r="J37" s="168"/>
      <c r="K37" s="168">
        <f t="shared" si="275"/>
        <v>0</v>
      </c>
      <c r="L37" s="186">
        <f t="shared" si="276"/>
        <v>0</v>
      </c>
      <c r="M37" s="167"/>
      <c r="N37" s="168"/>
      <c r="O37" s="168"/>
      <c r="P37" s="168"/>
      <c r="Q37" s="168"/>
      <c r="R37" s="168"/>
      <c r="S37" s="168">
        <f t="shared" si="277"/>
        <v>0</v>
      </c>
      <c r="T37" s="186">
        <f t="shared" si="278"/>
        <v>0</v>
      </c>
      <c r="U37" s="167"/>
      <c r="V37" s="168"/>
      <c r="W37" s="168"/>
      <c r="X37" s="168"/>
      <c r="Y37" s="168"/>
      <c r="Z37" s="168"/>
      <c r="AA37" s="168">
        <f t="shared" si="279"/>
        <v>0</v>
      </c>
      <c r="AB37" s="186">
        <f t="shared" si="280"/>
        <v>0</v>
      </c>
      <c r="AC37" s="168"/>
      <c r="AD37" s="168"/>
      <c r="AE37" s="168"/>
      <c r="AF37" s="168"/>
      <c r="AG37" s="168"/>
      <c r="AH37" s="168"/>
      <c r="AI37" s="168">
        <f t="shared" si="281"/>
        <v>0</v>
      </c>
      <c r="AJ37" s="226">
        <f t="shared" si="282"/>
        <v>0</v>
      </c>
      <c r="AK37" s="225"/>
      <c r="AL37" s="168"/>
      <c r="AM37" s="168"/>
      <c r="AN37" s="168"/>
      <c r="AO37" s="168"/>
      <c r="AP37" s="182"/>
      <c r="AQ37" s="168">
        <f t="shared" si="283"/>
        <v>0</v>
      </c>
      <c r="AR37" s="186">
        <f t="shared" si="284"/>
        <v>0</v>
      </c>
      <c r="AS37" s="168"/>
      <c r="AT37" s="168"/>
      <c r="AU37" s="168"/>
      <c r="AV37" s="168"/>
      <c r="AW37" s="168"/>
      <c r="AX37" s="168"/>
      <c r="AY37" s="168">
        <f t="shared" si="285"/>
        <v>0</v>
      </c>
      <c r="AZ37" s="186">
        <f t="shared" si="286"/>
        <v>0</v>
      </c>
      <c r="BA37" s="168"/>
      <c r="BB37" s="168"/>
      <c r="BC37" s="168"/>
      <c r="BD37" s="168"/>
      <c r="BE37" s="168"/>
      <c r="BF37" s="168"/>
      <c r="BG37" s="168">
        <f t="shared" si="287"/>
        <v>0</v>
      </c>
      <c r="BH37" s="186">
        <f t="shared" si="288"/>
        <v>0</v>
      </c>
      <c r="BI37" s="168"/>
      <c r="BJ37" s="168"/>
      <c r="BK37" s="168"/>
      <c r="BL37" s="168"/>
      <c r="BM37" s="168"/>
      <c r="BN37" s="168"/>
      <c r="BO37" s="168">
        <f t="shared" si="289"/>
        <v>0</v>
      </c>
      <c r="BP37" s="186">
        <f t="shared" si="290"/>
        <v>0</v>
      </c>
      <c r="BQ37" s="182"/>
      <c r="BR37" s="168"/>
      <c r="BS37" s="168"/>
      <c r="BT37" s="168"/>
      <c r="BU37" s="168"/>
      <c r="BV37" s="168"/>
      <c r="BW37" s="168">
        <f t="shared" si="291"/>
        <v>0</v>
      </c>
      <c r="BX37" s="226">
        <f t="shared" si="292"/>
        <v>0</v>
      </c>
      <c r="BY37" s="232"/>
      <c r="BZ37" s="168"/>
      <c r="CA37" s="168"/>
      <c r="CB37" s="168"/>
      <c r="CC37" s="168"/>
      <c r="CD37" s="168"/>
      <c r="CE37" s="168">
        <f t="shared" si="293"/>
        <v>0</v>
      </c>
      <c r="CF37" s="186">
        <f t="shared" si="294"/>
        <v>0</v>
      </c>
      <c r="CG37" s="168"/>
      <c r="CH37" s="168"/>
      <c r="CI37" s="168"/>
      <c r="CJ37" s="168"/>
      <c r="CK37" s="168"/>
      <c r="CL37" s="168"/>
      <c r="CM37" s="168">
        <f t="shared" si="295"/>
        <v>0</v>
      </c>
      <c r="CN37" s="186">
        <f t="shared" si="296"/>
        <v>0</v>
      </c>
      <c r="CO37" s="168"/>
      <c r="CP37" s="168"/>
      <c r="CQ37" s="168"/>
      <c r="CR37" s="168"/>
      <c r="CS37" s="168"/>
      <c r="CT37" s="168"/>
      <c r="CU37" s="168">
        <f t="shared" si="297"/>
        <v>0</v>
      </c>
      <c r="CV37" s="186">
        <f t="shared" si="298"/>
        <v>0</v>
      </c>
      <c r="CW37" s="168"/>
      <c r="CX37" s="168"/>
      <c r="CY37" s="168"/>
      <c r="CZ37" s="168"/>
      <c r="DA37" s="168"/>
      <c r="DB37" s="168"/>
      <c r="DC37" s="168">
        <f t="shared" si="299"/>
        <v>0</v>
      </c>
      <c r="DD37" s="226">
        <f t="shared" si="300"/>
        <v>0</v>
      </c>
      <c r="DE37" s="225"/>
      <c r="DF37" s="168"/>
      <c r="DG37" s="168"/>
      <c r="DH37" s="168"/>
      <c r="DI37" s="168"/>
      <c r="DJ37" s="168"/>
      <c r="DK37" s="168">
        <f t="shared" si="301"/>
        <v>0</v>
      </c>
      <c r="DL37" s="186">
        <f t="shared" si="302"/>
        <v>0</v>
      </c>
      <c r="DM37" s="168"/>
      <c r="DN37" s="168"/>
      <c r="DO37" s="168"/>
      <c r="DP37" s="168"/>
      <c r="DQ37" s="168"/>
      <c r="DR37" s="168"/>
      <c r="DS37" s="168">
        <f t="shared" si="303"/>
        <v>0</v>
      </c>
      <c r="DT37" s="186">
        <f t="shared" si="304"/>
        <v>0</v>
      </c>
      <c r="DU37" s="168"/>
      <c r="DV37" s="168"/>
      <c r="DW37" s="168"/>
      <c r="DX37" s="168"/>
      <c r="DY37" s="168"/>
      <c r="DZ37" s="168"/>
      <c r="EA37" s="168">
        <f t="shared" si="305"/>
        <v>0</v>
      </c>
      <c r="EB37" s="186">
        <f t="shared" si="306"/>
        <v>0</v>
      </c>
      <c r="EC37" s="168"/>
      <c r="ED37" s="168"/>
      <c r="EE37" s="168"/>
      <c r="EF37" s="168"/>
      <c r="EG37" s="168"/>
      <c r="EH37" s="168"/>
      <c r="EI37" s="168">
        <f t="shared" si="307"/>
        <v>0</v>
      </c>
      <c r="EJ37" s="226">
        <f t="shared" si="308"/>
        <v>0</v>
      </c>
      <c r="EK37" s="225"/>
      <c r="EL37" s="168"/>
      <c r="EM37" s="168"/>
      <c r="EN37" s="168"/>
      <c r="EO37" s="168"/>
      <c r="EP37" s="168"/>
      <c r="EQ37" s="168">
        <f t="shared" si="309"/>
        <v>0</v>
      </c>
      <c r="ER37" s="186">
        <f t="shared" si="310"/>
        <v>0</v>
      </c>
      <c r="ES37" s="168"/>
      <c r="ET37" s="168"/>
      <c r="EU37" s="168"/>
      <c r="EV37" s="168"/>
      <c r="EW37" s="168"/>
      <c r="EX37" s="168"/>
      <c r="EY37" s="168">
        <f t="shared" si="311"/>
        <v>0</v>
      </c>
      <c r="EZ37" s="186">
        <f t="shared" si="312"/>
        <v>0</v>
      </c>
      <c r="FA37" s="168"/>
      <c r="FB37" s="168"/>
      <c r="FC37" s="168"/>
      <c r="FD37" s="168"/>
      <c r="FE37" s="168"/>
      <c r="FF37" s="168"/>
      <c r="FG37" s="168">
        <f t="shared" si="313"/>
        <v>0</v>
      </c>
      <c r="FH37" s="186">
        <f t="shared" si="314"/>
        <v>0</v>
      </c>
      <c r="FI37" s="168"/>
      <c r="FJ37" s="168"/>
      <c r="FK37" s="168"/>
      <c r="FL37" s="168"/>
      <c r="FM37" s="168"/>
      <c r="FN37" s="168"/>
      <c r="FO37" s="168">
        <f t="shared" si="315"/>
        <v>0</v>
      </c>
      <c r="FP37" s="186">
        <f t="shared" si="316"/>
        <v>0</v>
      </c>
      <c r="FQ37" s="168"/>
      <c r="FR37" s="168"/>
      <c r="FS37" s="168"/>
      <c r="FT37" s="168"/>
      <c r="FU37" s="168"/>
      <c r="FV37" s="168"/>
      <c r="FW37" s="168">
        <f t="shared" si="317"/>
        <v>0</v>
      </c>
      <c r="FX37" s="226">
        <f t="shared" si="318"/>
        <v>0</v>
      </c>
      <c r="FY37" s="225"/>
      <c r="FZ37" s="168"/>
      <c r="GA37" s="168"/>
      <c r="GB37" s="168"/>
      <c r="GC37" s="168"/>
      <c r="GD37" s="168"/>
      <c r="GE37" s="168">
        <f t="shared" si="319"/>
        <v>0</v>
      </c>
      <c r="GF37" s="186">
        <f t="shared" si="320"/>
        <v>0</v>
      </c>
      <c r="GG37" s="168"/>
      <c r="GH37" s="168"/>
      <c r="GI37" s="168"/>
      <c r="GJ37" s="168"/>
      <c r="GK37" s="168"/>
      <c r="GL37" s="168"/>
      <c r="GM37" s="168">
        <f t="shared" si="321"/>
        <v>0</v>
      </c>
      <c r="GN37" s="186">
        <f t="shared" si="322"/>
        <v>0</v>
      </c>
      <c r="GO37" s="168"/>
      <c r="GP37" s="168"/>
      <c r="GQ37" s="168"/>
      <c r="GR37" s="168"/>
      <c r="GS37" s="168"/>
      <c r="GT37" s="168"/>
      <c r="GU37" s="168">
        <f t="shared" si="323"/>
        <v>0</v>
      </c>
      <c r="GV37" s="186">
        <f t="shared" si="324"/>
        <v>0</v>
      </c>
      <c r="GW37" s="168"/>
      <c r="GX37" s="168"/>
      <c r="GY37" s="168"/>
      <c r="GZ37" s="168"/>
      <c r="HA37" s="168"/>
      <c r="HB37" s="168"/>
      <c r="HC37" s="168">
        <f t="shared" si="325"/>
        <v>0</v>
      </c>
      <c r="HD37" s="226">
        <f t="shared" si="326"/>
        <v>0</v>
      </c>
      <c r="HE37" s="225"/>
      <c r="HF37" s="168"/>
      <c r="HG37" s="168"/>
      <c r="HH37" s="168"/>
      <c r="HI37" s="168"/>
      <c r="HJ37" s="168"/>
      <c r="HK37" s="168">
        <f t="shared" si="327"/>
        <v>0</v>
      </c>
      <c r="HL37" s="186">
        <f t="shared" si="328"/>
        <v>0</v>
      </c>
      <c r="HM37" s="168"/>
      <c r="HN37" s="168"/>
      <c r="HO37" s="168"/>
      <c r="HP37" s="168"/>
      <c r="HQ37" s="168"/>
      <c r="HR37" s="168"/>
      <c r="HS37" s="168">
        <f t="shared" si="329"/>
        <v>0</v>
      </c>
      <c r="HT37" s="186">
        <f t="shared" si="330"/>
        <v>0</v>
      </c>
      <c r="HU37" s="168"/>
      <c r="HV37" s="168"/>
      <c r="HW37" s="168"/>
      <c r="HX37" s="168"/>
      <c r="HY37" s="168"/>
      <c r="HZ37" s="168"/>
      <c r="IA37" s="168">
        <f t="shared" si="331"/>
        <v>0</v>
      </c>
      <c r="IB37" s="186">
        <f t="shared" si="332"/>
        <v>0</v>
      </c>
      <c r="IC37" s="168"/>
      <c r="ID37" s="168"/>
      <c r="IE37" s="168"/>
      <c r="IF37" s="168"/>
      <c r="IG37" s="168"/>
      <c r="IH37" s="168"/>
      <c r="II37" s="168">
        <f t="shared" si="333"/>
        <v>0</v>
      </c>
      <c r="IJ37" s="226">
        <f t="shared" si="334"/>
        <v>0</v>
      </c>
      <c r="IK37" s="225"/>
      <c r="IL37" s="168"/>
      <c r="IM37" s="168"/>
      <c r="IN37" s="168"/>
      <c r="IO37" s="168"/>
      <c r="IP37" s="168"/>
      <c r="IQ37" s="168">
        <f t="shared" si="167"/>
        <v>0</v>
      </c>
      <c r="IR37" s="186">
        <f t="shared" si="168"/>
        <v>0</v>
      </c>
      <c r="IS37" s="168"/>
      <c r="IT37" s="168"/>
      <c r="IU37" s="168"/>
      <c r="IV37" s="168"/>
      <c r="IW37" s="168"/>
      <c r="IX37" s="168"/>
      <c r="IY37" s="168">
        <f t="shared" si="335"/>
        <v>0</v>
      </c>
      <c r="IZ37" s="186">
        <f t="shared" si="336"/>
        <v>0</v>
      </c>
      <c r="JA37" s="168"/>
      <c r="JB37" s="168"/>
      <c r="JC37" s="168"/>
      <c r="JD37" s="168"/>
      <c r="JE37" s="168"/>
      <c r="JF37" s="168"/>
      <c r="JG37" s="168">
        <f t="shared" si="337"/>
        <v>0</v>
      </c>
      <c r="JH37" s="186">
        <f t="shared" si="338"/>
        <v>0</v>
      </c>
      <c r="JI37" s="168"/>
      <c r="JJ37" s="168"/>
      <c r="JK37" s="168"/>
      <c r="JL37" s="168"/>
      <c r="JM37" s="168"/>
      <c r="JN37" s="168"/>
      <c r="JO37" s="168">
        <f t="shared" si="339"/>
        <v>0</v>
      </c>
      <c r="JP37" s="186">
        <f t="shared" si="340"/>
        <v>0</v>
      </c>
      <c r="JQ37" s="168"/>
      <c r="JR37" s="168"/>
      <c r="JS37" s="168"/>
      <c r="JT37" s="168"/>
      <c r="JU37" s="168"/>
      <c r="JV37" s="168"/>
      <c r="JW37" s="168">
        <f t="shared" si="341"/>
        <v>0</v>
      </c>
      <c r="JX37" s="226">
        <f t="shared" si="342"/>
        <v>0</v>
      </c>
      <c r="JY37" s="225"/>
      <c r="JZ37" s="168"/>
      <c r="KA37" s="168"/>
      <c r="KB37" s="168"/>
      <c r="KC37" s="168"/>
      <c r="KD37" s="168"/>
      <c r="KE37" s="168">
        <f t="shared" si="343"/>
        <v>0</v>
      </c>
      <c r="KF37" s="186">
        <f t="shared" si="344"/>
        <v>0</v>
      </c>
      <c r="KG37" s="168"/>
      <c r="KH37" s="168"/>
      <c r="KI37" s="168"/>
      <c r="KJ37" s="168"/>
      <c r="KK37" s="168"/>
      <c r="KL37" s="168"/>
      <c r="KM37" s="168">
        <f t="shared" si="345"/>
        <v>0</v>
      </c>
      <c r="KN37" s="186">
        <f t="shared" si="346"/>
        <v>0</v>
      </c>
      <c r="KO37" s="168"/>
      <c r="KP37" s="168"/>
      <c r="KQ37" s="168"/>
      <c r="KR37" s="168"/>
      <c r="KS37" s="168"/>
      <c r="KT37" s="168"/>
      <c r="KU37" s="168">
        <f t="shared" si="347"/>
        <v>0</v>
      </c>
      <c r="KV37" s="186">
        <f t="shared" si="348"/>
        <v>0</v>
      </c>
      <c r="KW37" s="168"/>
      <c r="KX37" s="168"/>
      <c r="KY37" s="168"/>
      <c r="KZ37" s="168"/>
      <c r="LA37" s="168"/>
      <c r="LB37" s="168"/>
      <c r="LC37" s="168">
        <f t="shared" si="349"/>
        <v>0</v>
      </c>
      <c r="LD37" s="226">
        <f t="shared" si="350"/>
        <v>0</v>
      </c>
      <c r="LE37" s="225"/>
      <c r="LF37" s="168"/>
      <c r="LG37" s="168"/>
      <c r="LH37" s="168"/>
      <c r="LI37" s="168"/>
      <c r="LJ37" s="168"/>
      <c r="LK37" s="168">
        <f t="shared" si="351"/>
        <v>0</v>
      </c>
      <c r="LL37" s="186">
        <f t="shared" si="352"/>
        <v>0</v>
      </c>
      <c r="LM37" s="168"/>
      <c r="LN37" s="168"/>
      <c r="LO37" s="168"/>
      <c r="LP37" s="168"/>
      <c r="LQ37" s="168"/>
      <c r="LR37" s="168"/>
      <c r="LS37" s="168">
        <f t="shared" si="353"/>
        <v>0</v>
      </c>
      <c r="LT37" s="186">
        <f t="shared" si="354"/>
        <v>0</v>
      </c>
      <c r="LU37" s="168"/>
      <c r="LV37" s="168"/>
      <c r="LW37" s="168"/>
      <c r="LX37" s="168"/>
      <c r="LY37" s="168"/>
      <c r="LZ37" s="168"/>
      <c r="MA37" s="168">
        <f t="shared" si="355"/>
        <v>0</v>
      </c>
      <c r="MB37" s="186">
        <f t="shared" si="356"/>
        <v>0</v>
      </c>
      <c r="MC37" s="168"/>
      <c r="MD37" s="168"/>
      <c r="ME37" s="168"/>
      <c r="MF37" s="168"/>
      <c r="MG37" s="168"/>
      <c r="MH37" s="168"/>
      <c r="MI37" s="168">
        <f t="shared" si="357"/>
        <v>0</v>
      </c>
      <c r="MJ37" s="226">
        <f t="shared" si="358"/>
        <v>0</v>
      </c>
      <c r="MK37" s="225"/>
      <c r="ML37" s="168"/>
      <c r="MM37" s="168"/>
      <c r="MN37" s="168"/>
      <c r="MO37" s="168"/>
      <c r="MP37" s="168"/>
      <c r="MQ37" s="168">
        <f t="shared" si="359"/>
        <v>0</v>
      </c>
      <c r="MR37" s="186">
        <f t="shared" si="360"/>
        <v>0</v>
      </c>
      <c r="MS37" s="168"/>
      <c r="MT37" s="168"/>
      <c r="MU37" s="168"/>
      <c r="MV37" s="168"/>
      <c r="MW37" s="168"/>
      <c r="MX37" s="168"/>
      <c r="MY37" s="168">
        <f t="shared" si="361"/>
        <v>0</v>
      </c>
      <c r="MZ37" s="186">
        <f t="shared" si="362"/>
        <v>0</v>
      </c>
      <c r="NA37" s="168"/>
      <c r="NB37" s="168"/>
      <c r="NC37" s="168"/>
      <c r="ND37" s="168"/>
      <c r="NE37" s="168"/>
      <c r="NF37" s="168"/>
      <c r="NG37" s="168">
        <f t="shared" si="363"/>
        <v>0</v>
      </c>
      <c r="NH37" s="186">
        <f t="shared" si="364"/>
        <v>0</v>
      </c>
      <c r="NI37" s="168"/>
      <c r="NJ37" s="168"/>
      <c r="NK37" s="168"/>
      <c r="NL37" s="168"/>
      <c r="NM37" s="168"/>
      <c r="NN37" s="168"/>
      <c r="NO37" s="168">
        <f t="shared" si="365"/>
        <v>0</v>
      </c>
      <c r="NP37" s="186">
        <f t="shared" si="366"/>
        <v>0</v>
      </c>
      <c r="NQ37" s="167"/>
      <c r="NR37" s="168"/>
      <c r="NS37" s="168"/>
      <c r="NT37" s="168"/>
      <c r="NU37" s="168"/>
      <c r="NV37" s="168"/>
      <c r="NW37" s="168">
        <f t="shared" si="367"/>
        <v>0</v>
      </c>
      <c r="NX37" s="226">
        <f t="shared" si="368"/>
        <v>0</v>
      </c>
      <c r="NY37" s="167"/>
      <c r="NZ37" s="168"/>
      <c r="OA37" s="168"/>
      <c r="OB37" s="168"/>
      <c r="OC37" s="168"/>
      <c r="OD37" s="168"/>
      <c r="OE37" s="168">
        <f t="shared" si="369"/>
        <v>0</v>
      </c>
      <c r="OF37" s="186">
        <f t="shared" si="370"/>
        <v>0</v>
      </c>
      <c r="OG37" s="168"/>
      <c r="OH37" s="168"/>
      <c r="OI37" s="168"/>
      <c r="OJ37" s="168"/>
      <c r="OK37" s="168"/>
      <c r="OL37" s="168"/>
      <c r="OM37" s="168">
        <f t="shared" si="371"/>
        <v>0</v>
      </c>
      <c r="ON37" s="186">
        <f t="shared" si="372"/>
        <v>0</v>
      </c>
      <c r="OO37" s="168"/>
      <c r="OP37" s="168"/>
      <c r="OQ37" s="168"/>
      <c r="OR37" s="168"/>
      <c r="OS37" s="168"/>
      <c r="OT37" s="168"/>
      <c r="OU37" s="168">
        <f t="shared" si="373"/>
        <v>0</v>
      </c>
      <c r="OV37" s="186">
        <f t="shared" si="374"/>
        <v>0</v>
      </c>
      <c r="OW37" s="168"/>
      <c r="OX37" s="168"/>
      <c r="OY37" s="168"/>
      <c r="OZ37" s="168"/>
      <c r="PA37" s="168"/>
      <c r="PB37" s="168"/>
      <c r="PC37" s="168">
        <f t="shared" si="375"/>
        <v>0</v>
      </c>
      <c r="PD37" s="226">
        <f t="shared" si="376"/>
        <v>0</v>
      </c>
    </row>
    <row r="38" spans="1:420">
      <c r="A38" s="207"/>
      <c r="B38" s="199"/>
      <c r="C38" s="194">
        <f t="shared" si="273"/>
        <v>0</v>
      </c>
      <c r="D38" s="194">
        <f t="shared" si="274"/>
        <v>0</v>
      </c>
      <c r="E38" s="167"/>
      <c r="F38" s="168"/>
      <c r="G38" s="168"/>
      <c r="H38" s="168"/>
      <c r="I38" s="168"/>
      <c r="J38" s="168"/>
      <c r="K38" s="168">
        <f t="shared" si="275"/>
        <v>0</v>
      </c>
      <c r="L38" s="186">
        <f t="shared" si="276"/>
        <v>0</v>
      </c>
      <c r="M38" s="167"/>
      <c r="N38" s="168"/>
      <c r="O38" s="168"/>
      <c r="P38" s="168"/>
      <c r="Q38" s="168"/>
      <c r="R38" s="168"/>
      <c r="S38" s="168">
        <f t="shared" si="277"/>
        <v>0</v>
      </c>
      <c r="T38" s="186">
        <f t="shared" si="278"/>
        <v>0</v>
      </c>
      <c r="U38" s="167"/>
      <c r="V38" s="168"/>
      <c r="W38" s="168"/>
      <c r="X38" s="168"/>
      <c r="Y38" s="168"/>
      <c r="Z38" s="168"/>
      <c r="AA38" s="168">
        <f t="shared" si="279"/>
        <v>0</v>
      </c>
      <c r="AB38" s="186">
        <f t="shared" si="280"/>
        <v>0</v>
      </c>
      <c r="AC38" s="168"/>
      <c r="AD38" s="168"/>
      <c r="AE38" s="168"/>
      <c r="AF38" s="168"/>
      <c r="AG38" s="168"/>
      <c r="AH38" s="168"/>
      <c r="AI38" s="168">
        <f t="shared" si="281"/>
        <v>0</v>
      </c>
      <c r="AJ38" s="226">
        <f t="shared" si="282"/>
        <v>0</v>
      </c>
      <c r="AK38" s="225"/>
      <c r="AL38" s="168"/>
      <c r="AM38" s="168"/>
      <c r="AN38" s="168"/>
      <c r="AO38" s="168"/>
      <c r="AP38" s="182"/>
      <c r="AQ38" s="168">
        <f t="shared" si="283"/>
        <v>0</v>
      </c>
      <c r="AR38" s="186">
        <f t="shared" si="284"/>
        <v>0</v>
      </c>
      <c r="AS38" s="168"/>
      <c r="AT38" s="168"/>
      <c r="AU38" s="168"/>
      <c r="AV38" s="168"/>
      <c r="AW38" s="168"/>
      <c r="AX38" s="168"/>
      <c r="AY38" s="168">
        <f t="shared" si="285"/>
        <v>0</v>
      </c>
      <c r="AZ38" s="186">
        <f t="shared" si="286"/>
        <v>0</v>
      </c>
      <c r="BA38" s="168"/>
      <c r="BB38" s="168"/>
      <c r="BC38" s="168"/>
      <c r="BD38" s="168"/>
      <c r="BE38" s="168"/>
      <c r="BF38" s="168"/>
      <c r="BG38" s="168">
        <f t="shared" si="287"/>
        <v>0</v>
      </c>
      <c r="BH38" s="186">
        <f t="shared" si="288"/>
        <v>0</v>
      </c>
      <c r="BI38" s="168"/>
      <c r="BJ38" s="168"/>
      <c r="BK38" s="168"/>
      <c r="BL38" s="168"/>
      <c r="BM38" s="168"/>
      <c r="BN38" s="168"/>
      <c r="BO38" s="168">
        <f t="shared" si="289"/>
        <v>0</v>
      </c>
      <c r="BP38" s="186">
        <f t="shared" si="290"/>
        <v>0</v>
      </c>
      <c r="BQ38" s="182"/>
      <c r="BR38" s="168"/>
      <c r="BS38" s="168"/>
      <c r="BT38" s="168"/>
      <c r="BU38" s="168"/>
      <c r="BV38" s="168"/>
      <c r="BW38" s="168">
        <f t="shared" si="291"/>
        <v>0</v>
      </c>
      <c r="BX38" s="226">
        <f t="shared" si="292"/>
        <v>0</v>
      </c>
      <c r="BY38" s="232"/>
      <c r="BZ38" s="168"/>
      <c r="CA38" s="168"/>
      <c r="CB38" s="168"/>
      <c r="CC38" s="168"/>
      <c r="CD38" s="168"/>
      <c r="CE38" s="168">
        <f t="shared" si="293"/>
        <v>0</v>
      </c>
      <c r="CF38" s="186">
        <f t="shared" si="294"/>
        <v>0</v>
      </c>
      <c r="CG38" s="168"/>
      <c r="CH38" s="168"/>
      <c r="CI38" s="168"/>
      <c r="CJ38" s="168"/>
      <c r="CK38" s="168"/>
      <c r="CL38" s="168"/>
      <c r="CM38" s="168">
        <f t="shared" si="295"/>
        <v>0</v>
      </c>
      <c r="CN38" s="186">
        <f t="shared" si="296"/>
        <v>0</v>
      </c>
      <c r="CO38" s="168"/>
      <c r="CP38" s="168"/>
      <c r="CQ38" s="168"/>
      <c r="CR38" s="168"/>
      <c r="CS38" s="168"/>
      <c r="CT38" s="168"/>
      <c r="CU38" s="168">
        <f t="shared" si="297"/>
        <v>0</v>
      </c>
      <c r="CV38" s="186">
        <f t="shared" si="298"/>
        <v>0</v>
      </c>
      <c r="CW38" s="168"/>
      <c r="CX38" s="168"/>
      <c r="CY38" s="168"/>
      <c r="CZ38" s="168"/>
      <c r="DA38" s="168"/>
      <c r="DB38" s="168"/>
      <c r="DC38" s="168">
        <f t="shared" si="299"/>
        <v>0</v>
      </c>
      <c r="DD38" s="226">
        <f t="shared" si="300"/>
        <v>0</v>
      </c>
      <c r="DE38" s="225"/>
      <c r="DF38" s="168"/>
      <c r="DG38" s="168"/>
      <c r="DH38" s="168"/>
      <c r="DI38" s="168"/>
      <c r="DJ38" s="168"/>
      <c r="DK38" s="168">
        <f t="shared" si="301"/>
        <v>0</v>
      </c>
      <c r="DL38" s="186">
        <f t="shared" si="302"/>
        <v>0</v>
      </c>
      <c r="DM38" s="168"/>
      <c r="DN38" s="168"/>
      <c r="DO38" s="168"/>
      <c r="DP38" s="168"/>
      <c r="DQ38" s="168"/>
      <c r="DR38" s="168"/>
      <c r="DS38" s="168">
        <f t="shared" si="303"/>
        <v>0</v>
      </c>
      <c r="DT38" s="186">
        <f t="shared" si="304"/>
        <v>0</v>
      </c>
      <c r="DU38" s="168"/>
      <c r="DV38" s="168"/>
      <c r="DW38" s="168"/>
      <c r="DX38" s="168"/>
      <c r="DY38" s="168"/>
      <c r="DZ38" s="168"/>
      <c r="EA38" s="168">
        <f t="shared" si="305"/>
        <v>0</v>
      </c>
      <c r="EB38" s="186">
        <f t="shared" si="306"/>
        <v>0</v>
      </c>
      <c r="EC38" s="168"/>
      <c r="ED38" s="168"/>
      <c r="EE38" s="168"/>
      <c r="EF38" s="168"/>
      <c r="EG38" s="168"/>
      <c r="EH38" s="168"/>
      <c r="EI38" s="168">
        <f t="shared" si="307"/>
        <v>0</v>
      </c>
      <c r="EJ38" s="226">
        <f t="shared" si="308"/>
        <v>0</v>
      </c>
      <c r="EK38" s="225"/>
      <c r="EL38" s="168"/>
      <c r="EM38" s="168"/>
      <c r="EN38" s="168"/>
      <c r="EO38" s="168"/>
      <c r="EP38" s="168"/>
      <c r="EQ38" s="168">
        <f t="shared" si="309"/>
        <v>0</v>
      </c>
      <c r="ER38" s="186">
        <f t="shared" si="310"/>
        <v>0</v>
      </c>
      <c r="ES38" s="168"/>
      <c r="ET38" s="168"/>
      <c r="EU38" s="168"/>
      <c r="EV38" s="168"/>
      <c r="EW38" s="168"/>
      <c r="EX38" s="168"/>
      <c r="EY38" s="168">
        <f t="shared" si="311"/>
        <v>0</v>
      </c>
      <c r="EZ38" s="186">
        <f t="shared" si="312"/>
        <v>0</v>
      </c>
      <c r="FA38" s="168"/>
      <c r="FB38" s="168"/>
      <c r="FC38" s="168"/>
      <c r="FD38" s="168"/>
      <c r="FE38" s="168"/>
      <c r="FF38" s="168"/>
      <c r="FG38" s="168">
        <f t="shared" si="313"/>
        <v>0</v>
      </c>
      <c r="FH38" s="186">
        <f t="shared" si="314"/>
        <v>0</v>
      </c>
      <c r="FI38" s="168"/>
      <c r="FJ38" s="168"/>
      <c r="FK38" s="168"/>
      <c r="FL38" s="168"/>
      <c r="FM38" s="168"/>
      <c r="FN38" s="168"/>
      <c r="FO38" s="168">
        <f t="shared" si="315"/>
        <v>0</v>
      </c>
      <c r="FP38" s="186">
        <f t="shared" si="316"/>
        <v>0</v>
      </c>
      <c r="FQ38" s="168"/>
      <c r="FR38" s="168"/>
      <c r="FS38" s="168"/>
      <c r="FT38" s="168"/>
      <c r="FU38" s="168"/>
      <c r="FV38" s="168"/>
      <c r="FW38" s="168">
        <f t="shared" si="317"/>
        <v>0</v>
      </c>
      <c r="FX38" s="226">
        <f t="shared" si="318"/>
        <v>0</v>
      </c>
      <c r="FY38" s="225"/>
      <c r="FZ38" s="168"/>
      <c r="GA38" s="168"/>
      <c r="GB38" s="168"/>
      <c r="GC38" s="168"/>
      <c r="GD38" s="168"/>
      <c r="GE38" s="168">
        <f t="shared" si="319"/>
        <v>0</v>
      </c>
      <c r="GF38" s="186">
        <f t="shared" si="320"/>
        <v>0</v>
      </c>
      <c r="GG38" s="168"/>
      <c r="GH38" s="168"/>
      <c r="GI38" s="168"/>
      <c r="GJ38" s="168"/>
      <c r="GK38" s="168"/>
      <c r="GL38" s="168"/>
      <c r="GM38" s="168">
        <f t="shared" si="321"/>
        <v>0</v>
      </c>
      <c r="GN38" s="186">
        <f t="shared" si="322"/>
        <v>0</v>
      </c>
      <c r="GO38" s="168"/>
      <c r="GP38" s="168"/>
      <c r="GQ38" s="168"/>
      <c r="GR38" s="168"/>
      <c r="GS38" s="168"/>
      <c r="GT38" s="168"/>
      <c r="GU38" s="168">
        <f t="shared" si="323"/>
        <v>0</v>
      </c>
      <c r="GV38" s="186">
        <f t="shared" si="324"/>
        <v>0</v>
      </c>
      <c r="GW38" s="168"/>
      <c r="GX38" s="168"/>
      <c r="GY38" s="168"/>
      <c r="GZ38" s="168"/>
      <c r="HA38" s="168"/>
      <c r="HB38" s="168"/>
      <c r="HC38" s="168">
        <f t="shared" si="325"/>
        <v>0</v>
      </c>
      <c r="HD38" s="226">
        <f t="shared" si="326"/>
        <v>0</v>
      </c>
      <c r="HE38" s="225"/>
      <c r="HF38" s="168"/>
      <c r="HG38" s="168"/>
      <c r="HH38" s="168"/>
      <c r="HI38" s="168"/>
      <c r="HJ38" s="168"/>
      <c r="HK38" s="168">
        <f t="shared" si="327"/>
        <v>0</v>
      </c>
      <c r="HL38" s="186">
        <f t="shared" si="328"/>
        <v>0</v>
      </c>
      <c r="HM38" s="168"/>
      <c r="HN38" s="168"/>
      <c r="HO38" s="168"/>
      <c r="HP38" s="168"/>
      <c r="HQ38" s="168"/>
      <c r="HR38" s="168"/>
      <c r="HS38" s="168">
        <f t="shared" si="329"/>
        <v>0</v>
      </c>
      <c r="HT38" s="186">
        <f t="shared" si="330"/>
        <v>0</v>
      </c>
      <c r="HU38" s="168"/>
      <c r="HV38" s="168"/>
      <c r="HW38" s="168"/>
      <c r="HX38" s="168"/>
      <c r="HY38" s="168"/>
      <c r="HZ38" s="168"/>
      <c r="IA38" s="168">
        <f t="shared" si="331"/>
        <v>0</v>
      </c>
      <c r="IB38" s="186">
        <f t="shared" si="332"/>
        <v>0</v>
      </c>
      <c r="IC38" s="168"/>
      <c r="ID38" s="168"/>
      <c r="IE38" s="168"/>
      <c r="IF38" s="168"/>
      <c r="IG38" s="168"/>
      <c r="IH38" s="168"/>
      <c r="II38" s="168">
        <f t="shared" si="333"/>
        <v>0</v>
      </c>
      <c r="IJ38" s="226">
        <f t="shared" si="334"/>
        <v>0</v>
      </c>
      <c r="IK38" s="225"/>
      <c r="IL38" s="168"/>
      <c r="IM38" s="168"/>
      <c r="IN38" s="168"/>
      <c r="IO38" s="168"/>
      <c r="IP38" s="168"/>
      <c r="IQ38" s="168">
        <f t="shared" si="167"/>
        <v>0</v>
      </c>
      <c r="IR38" s="186">
        <f t="shared" si="168"/>
        <v>0</v>
      </c>
      <c r="IS38" s="168"/>
      <c r="IT38" s="168"/>
      <c r="IU38" s="168"/>
      <c r="IV38" s="168"/>
      <c r="IW38" s="168"/>
      <c r="IX38" s="168"/>
      <c r="IY38" s="168">
        <f t="shared" si="335"/>
        <v>0</v>
      </c>
      <c r="IZ38" s="186">
        <f t="shared" si="336"/>
        <v>0</v>
      </c>
      <c r="JA38" s="168"/>
      <c r="JB38" s="168"/>
      <c r="JC38" s="168"/>
      <c r="JD38" s="168"/>
      <c r="JE38" s="168"/>
      <c r="JF38" s="168"/>
      <c r="JG38" s="168">
        <f t="shared" si="337"/>
        <v>0</v>
      </c>
      <c r="JH38" s="186">
        <f t="shared" si="338"/>
        <v>0</v>
      </c>
      <c r="JI38" s="168"/>
      <c r="JJ38" s="168"/>
      <c r="JK38" s="168"/>
      <c r="JL38" s="168"/>
      <c r="JM38" s="168"/>
      <c r="JN38" s="168"/>
      <c r="JO38" s="168">
        <f t="shared" si="339"/>
        <v>0</v>
      </c>
      <c r="JP38" s="186">
        <f t="shared" si="340"/>
        <v>0</v>
      </c>
      <c r="JQ38" s="168"/>
      <c r="JR38" s="168"/>
      <c r="JS38" s="168"/>
      <c r="JT38" s="168"/>
      <c r="JU38" s="168"/>
      <c r="JV38" s="168"/>
      <c r="JW38" s="168">
        <f t="shared" si="341"/>
        <v>0</v>
      </c>
      <c r="JX38" s="226">
        <f t="shared" si="342"/>
        <v>0</v>
      </c>
      <c r="JY38" s="225"/>
      <c r="JZ38" s="168"/>
      <c r="KA38" s="168"/>
      <c r="KB38" s="168"/>
      <c r="KC38" s="168"/>
      <c r="KD38" s="168"/>
      <c r="KE38" s="168">
        <f t="shared" si="343"/>
        <v>0</v>
      </c>
      <c r="KF38" s="186">
        <f t="shared" si="344"/>
        <v>0</v>
      </c>
      <c r="KG38" s="168"/>
      <c r="KH38" s="168"/>
      <c r="KI38" s="168"/>
      <c r="KJ38" s="168"/>
      <c r="KK38" s="168"/>
      <c r="KL38" s="168"/>
      <c r="KM38" s="168">
        <f t="shared" si="345"/>
        <v>0</v>
      </c>
      <c r="KN38" s="186">
        <f t="shared" si="346"/>
        <v>0</v>
      </c>
      <c r="KO38" s="168"/>
      <c r="KP38" s="168"/>
      <c r="KQ38" s="168"/>
      <c r="KR38" s="168"/>
      <c r="KS38" s="168"/>
      <c r="KT38" s="168"/>
      <c r="KU38" s="168">
        <f t="shared" si="347"/>
        <v>0</v>
      </c>
      <c r="KV38" s="186">
        <f t="shared" si="348"/>
        <v>0</v>
      </c>
      <c r="KW38" s="168"/>
      <c r="KX38" s="168"/>
      <c r="KY38" s="168"/>
      <c r="KZ38" s="168"/>
      <c r="LA38" s="168"/>
      <c r="LB38" s="168"/>
      <c r="LC38" s="168">
        <f t="shared" si="349"/>
        <v>0</v>
      </c>
      <c r="LD38" s="226">
        <f t="shared" si="350"/>
        <v>0</v>
      </c>
      <c r="LE38" s="225"/>
      <c r="LF38" s="168"/>
      <c r="LG38" s="168"/>
      <c r="LH38" s="168"/>
      <c r="LI38" s="168"/>
      <c r="LJ38" s="168"/>
      <c r="LK38" s="168">
        <f t="shared" si="351"/>
        <v>0</v>
      </c>
      <c r="LL38" s="186">
        <f t="shared" si="352"/>
        <v>0</v>
      </c>
      <c r="LM38" s="168"/>
      <c r="LN38" s="168"/>
      <c r="LO38" s="168"/>
      <c r="LP38" s="168"/>
      <c r="LQ38" s="168"/>
      <c r="LR38" s="168"/>
      <c r="LS38" s="168">
        <f t="shared" si="353"/>
        <v>0</v>
      </c>
      <c r="LT38" s="186">
        <f t="shared" si="354"/>
        <v>0</v>
      </c>
      <c r="LU38" s="168"/>
      <c r="LV38" s="168"/>
      <c r="LW38" s="168"/>
      <c r="LX38" s="168"/>
      <c r="LY38" s="168"/>
      <c r="LZ38" s="168"/>
      <c r="MA38" s="168">
        <f t="shared" si="355"/>
        <v>0</v>
      </c>
      <c r="MB38" s="186">
        <f t="shared" si="356"/>
        <v>0</v>
      </c>
      <c r="MC38" s="168"/>
      <c r="MD38" s="168"/>
      <c r="ME38" s="168"/>
      <c r="MF38" s="168"/>
      <c r="MG38" s="168"/>
      <c r="MH38" s="168"/>
      <c r="MI38" s="168">
        <f t="shared" si="357"/>
        <v>0</v>
      </c>
      <c r="MJ38" s="226">
        <f t="shared" si="358"/>
        <v>0</v>
      </c>
      <c r="MK38" s="225"/>
      <c r="ML38" s="168"/>
      <c r="MM38" s="168"/>
      <c r="MN38" s="168"/>
      <c r="MO38" s="168"/>
      <c r="MP38" s="168"/>
      <c r="MQ38" s="168">
        <f t="shared" si="359"/>
        <v>0</v>
      </c>
      <c r="MR38" s="186">
        <f t="shared" si="360"/>
        <v>0</v>
      </c>
      <c r="MS38" s="168"/>
      <c r="MT38" s="168"/>
      <c r="MU38" s="168"/>
      <c r="MV38" s="168"/>
      <c r="MW38" s="168"/>
      <c r="MX38" s="168"/>
      <c r="MY38" s="168">
        <f t="shared" si="361"/>
        <v>0</v>
      </c>
      <c r="MZ38" s="186">
        <f t="shared" si="362"/>
        <v>0</v>
      </c>
      <c r="NA38" s="168"/>
      <c r="NB38" s="168"/>
      <c r="NC38" s="168"/>
      <c r="ND38" s="168"/>
      <c r="NE38" s="168"/>
      <c r="NF38" s="168"/>
      <c r="NG38" s="168">
        <f t="shared" si="363"/>
        <v>0</v>
      </c>
      <c r="NH38" s="186">
        <f t="shared" si="364"/>
        <v>0</v>
      </c>
      <c r="NI38" s="168"/>
      <c r="NJ38" s="168"/>
      <c r="NK38" s="168"/>
      <c r="NL38" s="168"/>
      <c r="NM38" s="168"/>
      <c r="NN38" s="168"/>
      <c r="NO38" s="168">
        <f t="shared" si="365"/>
        <v>0</v>
      </c>
      <c r="NP38" s="186">
        <f t="shared" si="366"/>
        <v>0</v>
      </c>
      <c r="NQ38" s="167"/>
      <c r="NR38" s="168"/>
      <c r="NS38" s="168"/>
      <c r="NT38" s="168"/>
      <c r="NU38" s="168"/>
      <c r="NV38" s="168"/>
      <c r="NW38" s="168">
        <f t="shared" si="367"/>
        <v>0</v>
      </c>
      <c r="NX38" s="226">
        <f t="shared" si="368"/>
        <v>0</v>
      </c>
      <c r="NY38" s="167"/>
      <c r="NZ38" s="168"/>
      <c r="OA38" s="168"/>
      <c r="OB38" s="168"/>
      <c r="OC38" s="168"/>
      <c r="OD38" s="168"/>
      <c r="OE38" s="168">
        <f t="shared" si="369"/>
        <v>0</v>
      </c>
      <c r="OF38" s="186">
        <f t="shared" si="370"/>
        <v>0</v>
      </c>
      <c r="OG38" s="168"/>
      <c r="OH38" s="168"/>
      <c r="OI38" s="168"/>
      <c r="OJ38" s="168"/>
      <c r="OK38" s="168"/>
      <c r="OL38" s="168"/>
      <c r="OM38" s="168">
        <f t="shared" si="371"/>
        <v>0</v>
      </c>
      <c r="ON38" s="186">
        <f t="shared" si="372"/>
        <v>0</v>
      </c>
      <c r="OO38" s="168"/>
      <c r="OP38" s="168"/>
      <c r="OQ38" s="168"/>
      <c r="OR38" s="168"/>
      <c r="OS38" s="168"/>
      <c r="OT38" s="168"/>
      <c r="OU38" s="168">
        <f t="shared" si="373"/>
        <v>0</v>
      </c>
      <c r="OV38" s="186">
        <f t="shared" si="374"/>
        <v>0</v>
      </c>
      <c r="OW38" s="168"/>
      <c r="OX38" s="168"/>
      <c r="OY38" s="168"/>
      <c r="OZ38" s="168"/>
      <c r="PA38" s="168"/>
      <c r="PB38" s="168"/>
      <c r="PC38" s="168">
        <f t="shared" si="375"/>
        <v>0</v>
      </c>
      <c r="PD38" s="226">
        <f t="shared" si="376"/>
        <v>0</v>
      </c>
    </row>
    <row r="39" spans="1:420">
      <c r="A39" s="207"/>
      <c r="B39" s="199"/>
      <c r="C39" s="194">
        <f t="shared" si="273"/>
        <v>0</v>
      </c>
      <c r="D39" s="194">
        <f t="shared" si="274"/>
        <v>0</v>
      </c>
      <c r="E39" s="167"/>
      <c r="F39" s="168"/>
      <c r="G39" s="168"/>
      <c r="H39" s="168"/>
      <c r="I39" s="168"/>
      <c r="J39" s="168"/>
      <c r="K39" s="168">
        <f t="shared" si="275"/>
        <v>0</v>
      </c>
      <c r="L39" s="186">
        <f t="shared" si="276"/>
        <v>0</v>
      </c>
      <c r="M39" s="167"/>
      <c r="N39" s="168"/>
      <c r="O39" s="168"/>
      <c r="P39" s="168"/>
      <c r="Q39" s="168"/>
      <c r="R39" s="168"/>
      <c r="S39" s="168">
        <f t="shared" si="277"/>
        <v>0</v>
      </c>
      <c r="T39" s="186">
        <f t="shared" si="278"/>
        <v>0</v>
      </c>
      <c r="U39" s="167"/>
      <c r="V39" s="168"/>
      <c r="W39" s="168"/>
      <c r="X39" s="168"/>
      <c r="Y39" s="168"/>
      <c r="Z39" s="168"/>
      <c r="AA39" s="168">
        <f t="shared" si="279"/>
        <v>0</v>
      </c>
      <c r="AB39" s="186">
        <f t="shared" si="280"/>
        <v>0</v>
      </c>
      <c r="AC39" s="168"/>
      <c r="AD39" s="168"/>
      <c r="AE39" s="168"/>
      <c r="AF39" s="168"/>
      <c r="AG39" s="168"/>
      <c r="AH39" s="168"/>
      <c r="AI39" s="168">
        <f t="shared" si="281"/>
        <v>0</v>
      </c>
      <c r="AJ39" s="226">
        <f t="shared" si="282"/>
        <v>0</v>
      </c>
      <c r="AK39" s="225"/>
      <c r="AL39" s="168"/>
      <c r="AM39" s="168"/>
      <c r="AN39" s="168"/>
      <c r="AO39" s="168"/>
      <c r="AP39" s="182"/>
      <c r="AQ39" s="168">
        <f t="shared" si="283"/>
        <v>0</v>
      </c>
      <c r="AR39" s="186">
        <f t="shared" si="284"/>
        <v>0</v>
      </c>
      <c r="AS39" s="168"/>
      <c r="AT39" s="168"/>
      <c r="AU39" s="168"/>
      <c r="AV39" s="168"/>
      <c r="AW39" s="168"/>
      <c r="AX39" s="168"/>
      <c r="AY39" s="168">
        <f t="shared" si="285"/>
        <v>0</v>
      </c>
      <c r="AZ39" s="186">
        <f t="shared" si="286"/>
        <v>0</v>
      </c>
      <c r="BA39" s="168"/>
      <c r="BB39" s="168"/>
      <c r="BC39" s="168"/>
      <c r="BD39" s="168"/>
      <c r="BE39" s="168"/>
      <c r="BF39" s="168"/>
      <c r="BG39" s="168">
        <f t="shared" si="287"/>
        <v>0</v>
      </c>
      <c r="BH39" s="186">
        <f t="shared" si="288"/>
        <v>0</v>
      </c>
      <c r="BI39" s="168"/>
      <c r="BJ39" s="168"/>
      <c r="BK39" s="168"/>
      <c r="BL39" s="168"/>
      <c r="BM39" s="168"/>
      <c r="BN39" s="168"/>
      <c r="BO39" s="168">
        <f t="shared" si="289"/>
        <v>0</v>
      </c>
      <c r="BP39" s="186">
        <f t="shared" si="290"/>
        <v>0</v>
      </c>
      <c r="BQ39" s="182"/>
      <c r="BR39" s="168"/>
      <c r="BS39" s="168"/>
      <c r="BT39" s="168"/>
      <c r="BU39" s="168"/>
      <c r="BV39" s="168"/>
      <c r="BW39" s="168">
        <f t="shared" si="291"/>
        <v>0</v>
      </c>
      <c r="BX39" s="226">
        <f t="shared" si="292"/>
        <v>0</v>
      </c>
      <c r="BY39" s="232"/>
      <c r="BZ39" s="168"/>
      <c r="CA39" s="168"/>
      <c r="CB39" s="168"/>
      <c r="CC39" s="168"/>
      <c r="CD39" s="168"/>
      <c r="CE39" s="168">
        <f t="shared" si="293"/>
        <v>0</v>
      </c>
      <c r="CF39" s="186">
        <f t="shared" si="294"/>
        <v>0</v>
      </c>
      <c r="CG39" s="168"/>
      <c r="CH39" s="168"/>
      <c r="CI39" s="168"/>
      <c r="CJ39" s="168"/>
      <c r="CK39" s="168"/>
      <c r="CL39" s="168"/>
      <c r="CM39" s="168">
        <f t="shared" si="295"/>
        <v>0</v>
      </c>
      <c r="CN39" s="186">
        <f t="shared" si="296"/>
        <v>0</v>
      </c>
      <c r="CO39" s="168"/>
      <c r="CP39" s="168"/>
      <c r="CQ39" s="168"/>
      <c r="CR39" s="168"/>
      <c r="CS39" s="168"/>
      <c r="CT39" s="168"/>
      <c r="CU39" s="168">
        <f t="shared" si="297"/>
        <v>0</v>
      </c>
      <c r="CV39" s="186">
        <f t="shared" si="298"/>
        <v>0</v>
      </c>
      <c r="CW39" s="168"/>
      <c r="CX39" s="168"/>
      <c r="CY39" s="168"/>
      <c r="CZ39" s="168"/>
      <c r="DA39" s="168"/>
      <c r="DB39" s="168"/>
      <c r="DC39" s="168">
        <f t="shared" si="299"/>
        <v>0</v>
      </c>
      <c r="DD39" s="226">
        <f t="shared" si="300"/>
        <v>0</v>
      </c>
      <c r="DE39" s="225"/>
      <c r="DF39" s="168"/>
      <c r="DG39" s="168"/>
      <c r="DH39" s="168"/>
      <c r="DI39" s="168"/>
      <c r="DJ39" s="168"/>
      <c r="DK39" s="168">
        <f t="shared" si="301"/>
        <v>0</v>
      </c>
      <c r="DL39" s="186">
        <f t="shared" si="302"/>
        <v>0</v>
      </c>
      <c r="DM39" s="168"/>
      <c r="DN39" s="168"/>
      <c r="DO39" s="168"/>
      <c r="DP39" s="168"/>
      <c r="DQ39" s="168"/>
      <c r="DR39" s="168"/>
      <c r="DS39" s="168">
        <f t="shared" si="303"/>
        <v>0</v>
      </c>
      <c r="DT39" s="186">
        <f t="shared" si="304"/>
        <v>0</v>
      </c>
      <c r="DU39" s="168"/>
      <c r="DV39" s="168"/>
      <c r="DW39" s="168"/>
      <c r="DX39" s="168"/>
      <c r="DY39" s="168"/>
      <c r="DZ39" s="168"/>
      <c r="EA39" s="168">
        <f t="shared" si="305"/>
        <v>0</v>
      </c>
      <c r="EB39" s="186">
        <f t="shared" si="306"/>
        <v>0</v>
      </c>
      <c r="EC39" s="168"/>
      <c r="ED39" s="168"/>
      <c r="EE39" s="168"/>
      <c r="EF39" s="168"/>
      <c r="EG39" s="168"/>
      <c r="EH39" s="168"/>
      <c r="EI39" s="168">
        <f t="shared" si="307"/>
        <v>0</v>
      </c>
      <c r="EJ39" s="226">
        <f t="shared" si="308"/>
        <v>0</v>
      </c>
      <c r="EK39" s="225"/>
      <c r="EL39" s="168"/>
      <c r="EM39" s="168"/>
      <c r="EN39" s="168"/>
      <c r="EO39" s="168"/>
      <c r="EP39" s="168"/>
      <c r="EQ39" s="168">
        <f t="shared" si="309"/>
        <v>0</v>
      </c>
      <c r="ER39" s="186">
        <f t="shared" si="310"/>
        <v>0</v>
      </c>
      <c r="ES39" s="168"/>
      <c r="ET39" s="168"/>
      <c r="EU39" s="168"/>
      <c r="EV39" s="168"/>
      <c r="EW39" s="168"/>
      <c r="EX39" s="168"/>
      <c r="EY39" s="168">
        <f t="shared" si="311"/>
        <v>0</v>
      </c>
      <c r="EZ39" s="186">
        <f t="shared" si="312"/>
        <v>0</v>
      </c>
      <c r="FA39" s="168"/>
      <c r="FB39" s="168"/>
      <c r="FC39" s="168"/>
      <c r="FD39" s="168"/>
      <c r="FE39" s="168"/>
      <c r="FF39" s="168"/>
      <c r="FG39" s="168">
        <f t="shared" si="313"/>
        <v>0</v>
      </c>
      <c r="FH39" s="186">
        <f t="shared" si="314"/>
        <v>0</v>
      </c>
      <c r="FI39" s="168"/>
      <c r="FJ39" s="168"/>
      <c r="FK39" s="168"/>
      <c r="FL39" s="168"/>
      <c r="FM39" s="168"/>
      <c r="FN39" s="168"/>
      <c r="FO39" s="168">
        <f t="shared" si="315"/>
        <v>0</v>
      </c>
      <c r="FP39" s="186">
        <f t="shared" si="316"/>
        <v>0</v>
      </c>
      <c r="FQ39" s="168"/>
      <c r="FR39" s="168"/>
      <c r="FS39" s="168"/>
      <c r="FT39" s="168"/>
      <c r="FU39" s="168"/>
      <c r="FV39" s="168"/>
      <c r="FW39" s="168">
        <f t="shared" si="317"/>
        <v>0</v>
      </c>
      <c r="FX39" s="226">
        <f t="shared" si="318"/>
        <v>0</v>
      </c>
      <c r="FY39" s="225"/>
      <c r="FZ39" s="168"/>
      <c r="GA39" s="168"/>
      <c r="GB39" s="168"/>
      <c r="GC39" s="168"/>
      <c r="GD39" s="168"/>
      <c r="GE39" s="168">
        <f t="shared" si="319"/>
        <v>0</v>
      </c>
      <c r="GF39" s="186">
        <f t="shared" si="320"/>
        <v>0</v>
      </c>
      <c r="GG39" s="168"/>
      <c r="GH39" s="168"/>
      <c r="GI39" s="168"/>
      <c r="GJ39" s="168"/>
      <c r="GK39" s="168"/>
      <c r="GL39" s="168"/>
      <c r="GM39" s="168">
        <f t="shared" si="321"/>
        <v>0</v>
      </c>
      <c r="GN39" s="186">
        <f t="shared" si="322"/>
        <v>0</v>
      </c>
      <c r="GO39" s="168"/>
      <c r="GP39" s="168"/>
      <c r="GQ39" s="168"/>
      <c r="GR39" s="168"/>
      <c r="GS39" s="168"/>
      <c r="GT39" s="168"/>
      <c r="GU39" s="168">
        <f t="shared" si="323"/>
        <v>0</v>
      </c>
      <c r="GV39" s="186">
        <f t="shared" si="324"/>
        <v>0</v>
      </c>
      <c r="GW39" s="168"/>
      <c r="GX39" s="168"/>
      <c r="GY39" s="168"/>
      <c r="GZ39" s="168"/>
      <c r="HA39" s="168"/>
      <c r="HB39" s="168"/>
      <c r="HC39" s="168">
        <f t="shared" si="325"/>
        <v>0</v>
      </c>
      <c r="HD39" s="226">
        <f t="shared" si="326"/>
        <v>0</v>
      </c>
      <c r="HE39" s="225"/>
      <c r="HF39" s="168"/>
      <c r="HG39" s="168"/>
      <c r="HH39" s="168"/>
      <c r="HI39" s="168"/>
      <c r="HJ39" s="168"/>
      <c r="HK39" s="168">
        <f t="shared" si="327"/>
        <v>0</v>
      </c>
      <c r="HL39" s="186">
        <f t="shared" si="328"/>
        <v>0</v>
      </c>
      <c r="HM39" s="168"/>
      <c r="HN39" s="168"/>
      <c r="HO39" s="168"/>
      <c r="HP39" s="168"/>
      <c r="HQ39" s="168"/>
      <c r="HR39" s="168"/>
      <c r="HS39" s="168">
        <f t="shared" si="329"/>
        <v>0</v>
      </c>
      <c r="HT39" s="186">
        <f t="shared" si="330"/>
        <v>0</v>
      </c>
      <c r="HU39" s="168"/>
      <c r="HV39" s="168"/>
      <c r="HW39" s="168"/>
      <c r="HX39" s="168"/>
      <c r="HY39" s="168"/>
      <c r="HZ39" s="168"/>
      <c r="IA39" s="168">
        <f t="shared" si="331"/>
        <v>0</v>
      </c>
      <c r="IB39" s="186">
        <f t="shared" si="332"/>
        <v>0</v>
      </c>
      <c r="IC39" s="168"/>
      <c r="ID39" s="168"/>
      <c r="IE39" s="168"/>
      <c r="IF39" s="168"/>
      <c r="IG39" s="168"/>
      <c r="IH39" s="168"/>
      <c r="II39" s="168">
        <f t="shared" si="333"/>
        <v>0</v>
      </c>
      <c r="IJ39" s="226">
        <f t="shared" si="334"/>
        <v>0</v>
      </c>
      <c r="IK39" s="225"/>
      <c r="IL39" s="168"/>
      <c r="IM39" s="168"/>
      <c r="IN39" s="168"/>
      <c r="IO39" s="168"/>
      <c r="IP39" s="168"/>
      <c r="IQ39" s="168">
        <f t="shared" si="167"/>
        <v>0</v>
      </c>
      <c r="IR39" s="186">
        <f t="shared" si="168"/>
        <v>0</v>
      </c>
      <c r="IS39" s="168"/>
      <c r="IT39" s="168"/>
      <c r="IU39" s="168"/>
      <c r="IV39" s="168"/>
      <c r="IW39" s="168"/>
      <c r="IX39" s="168"/>
      <c r="IY39" s="168">
        <f t="shared" si="335"/>
        <v>0</v>
      </c>
      <c r="IZ39" s="186">
        <f t="shared" si="336"/>
        <v>0</v>
      </c>
      <c r="JA39" s="168"/>
      <c r="JB39" s="168"/>
      <c r="JC39" s="168"/>
      <c r="JD39" s="168"/>
      <c r="JE39" s="168"/>
      <c r="JF39" s="168"/>
      <c r="JG39" s="168">
        <f t="shared" si="337"/>
        <v>0</v>
      </c>
      <c r="JH39" s="186">
        <f t="shared" si="338"/>
        <v>0</v>
      </c>
      <c r="JI39" s="168"/>
      <c r="JJ39" s="168"/>
      <c r="JK39" s="168"/>
      <c r="JL39" s="168"/>
      <c r="JM39" s="168"/>
      <c r="JN39" s="168"/>
      <c r="JO39" s="168">
        <f t="shared" si="339"/>
        <v>0</v>
      </c>
      <c r="JP39" s="186">
        <f t="shared" si="340"/>
        <v>0</v>
      </c>
      <c r="JQ39" s="168"/>
      <c r="JR39" s="168"/>
      <c r="JS39" s="168"/>
      <c r="JT39" s="168"/>
      <c r="JU39" s="168"/>
      <c r="JV39" s="168"/>
      <c r="JW39" s="168">
        <f t="shared" si="341"/>
        <v>0</v>
      </c>
      <c r="JX39" s="226">
        <f t="shared" si="342"/>
        <v>0</v>
      </c>
      <c r="JY39" s="225"/>
      <c r="JZ39" s="168"/>
      <c r="KA39" s="168"/>
      <c r="KB39" s="168"/>
      <c r="KC39" s="168"/>
      <c r="KD39" s="168"/>
      <c r="KE39" s="168">
        <f t="shared" si="343"/>
        <v>0</v>
      </c>
      <c r="KF39" s="186">
        <f t="shared" si="344"/>
        <v>0</v>
      </c>
      <c r="KG39" s="168"/>
      <c r="KH39" s="168"/>
      <c r="KI39" s="168"/>
      <c r="KJ39" s="168"/>
      <c r="KK39" s="168"/>
      <c r="KL39" s="168"/>
      <c r="KM39" s="168">
        <f t="shared" si="345"/>
        <v>0</v>
      </c>
      <c r="KN39" s="186">
        <f t="shared" si="346"/>
        <v>0</v>
      </c>
      <c r="KO39" s="168"/>
      <c r="KP39" s="168"/>
      <c r="KQ39" s="168"/>
      <c r="KR39" s="168"/>
      <c r="KS39" s="168"/>
      <c r="KT39" s="168"/>
      <c r="KU39" s="168">
        <f t="shared" si="347"/>
        <v>0</v>
      </c>
      <c r="KV39" s="186">
        <f t="shared" si="348"/>
        <v>0</v>
      </c>
      <c r="KW39" s="168"/>
      <c r="KX39" s="168"/>
      <c r="KY39" s="168"/>
      <c r="KZ39" s="168"/>
      <c r="LA39" s="168"/>
      <c r="LB39" s="168"/>
      <c r="LC39" s="168">
        <f t="shared" si="349"/>
        <v>0</v>
      </c>
      <c r="LD39" s="226">
        <f t="shared" si="350"/>
        <v>0</v>
      </c>
      <c r="LE39" s="225"/>
      <c r="LF39" s="168"/>
      <c r="LG39" s="168"/>
      <c r="LH39" s="168"/>
      <c r="LI39" s="168"/>
      <c r="LJ39" s="168"/>
      <c r="LK39" s="168">
        <f t="shared" si="351"/>
        <v>0</v>
      </c>
      <c r="LL39" s="186">
        <f t="shared" si="352"/>
        <v>0</v>
      </c>
      <c r="LM39" s="168"/>
      <c r="LN39" s="168"/>
      <c r="LO39" s="168"/>
      <c r="LP39" s="168"/>
      <c r="LQ39" s="168"/>
      <c r="LR39" s="168"/>
      <c r="LS39" s="168">
        <f t="shared" si="353"/>
        <v>0</v>
      </c>
      <c r="LT39" s="186">
        <f t="shared" si="354"/>
        <v>0</v>
      </c>
      <c r="LU39" s="168"/>
      <c r="LV39" s="168"/>
      <c r="LW39" s="168"/>
      <c r="LX39" s="168"/>
      <c r="LY39" s="168"/>
      <c r="LZ39" s="168"/>
      <c r="MA39" s="168">
        <f t="shared" si="355"/>
        <v>0</v>
      </c>
      <c r="MB39" s="186">
        <f t="shared" si="356"/>
        <v>0</v>
      </c>
      <c r="MC39" s="168"/>
      <c r="MD39" s="168"/>
      <c r="ME39" s="168"/>
      <c r="MF39" s="168"/>
      <c r="MG39" s="168"/>
      <c r="MH39" s="168"/>
      <c r="MI39" s="168">
        <f t="shared" si="357"/>
        <v>0</v>
      </c>
      <c r="MJ39" s="226">
        <f t="shared" si="358"/>
        <v>0</v>
      </c>
      <c r="MK39" s="225"/>
      <c r="ML39" s="168"/>
      <c r="MM39" s="168"/>
      <c r="MN39" s="168"/>
      <c r="MO39" s="168"/>
      <c r="MP39" s="168"/>
      <c r="MQ39" s="168">
        <f t="shared" si="359"/>
        <v>0</v>
      </c>
      <c r="MR39" s="186">
        <f t="shared" si="360"/>
        <v>0</v>
      </c>
      <c r="MS39" s="168"/>
      <c r="MT39" s="168"/>
      <c r="MU39" s="168"/>
      <c r="MV39" s="168"/>
      <c r="MW39" s="168"/>
      <c r="MX39" s="168"/>
      <c r="MY39" s="168">
        <f t="shared" si="361"/>
        <v>0</v>
      </c>
      <c r="MZ39" s="186">
        <f t="shared" si="362"/>
        <v>0</v>
      </c>
      <c r="NA39" s="168"/>
      <c r="NB39" s="168"/>
      <c r="NC39" s="168"/>
      <c r="ND39" s="168"/>
      <c r="NE39" s="168"/>
      <c r="NF39" s="168"/>
      <c r="NG39" s="168">
        <f t="shared" si="363"/>
        <v>0</v>
      </c>
      <c r="NH39" s="186">
        <f t="shared" si="364"/>
        <v>0</v>
      </c>
      <c r="NI39" s="168"/>
      <c r="NJ39" s="168"/>
      <c r="NK39" s="168"/>
      <c r="NL39" s="168"/>
      <c r="NM39" s="168"/>
      <c r="NN39" s="168"/>
      <c r="NO39" s="168">
        <f t="shared" si="365"/>
        <v>0</v>
      </c>
      <c r="NP39" s="186">
        <f t="shared" si="366"/>
        <v>0</v>
      </c>
      <c r="NQ39" s="167"/>
      <c r="NR39" s="168"/>
      <c r="NS39" s="168"/>
      <c r="NT39" s="168"/>
      <c r="NU39" s="168"/>
      <c r="NV39" s="168"/>
      <c r="NW39" s="168">
        <f t="shared" si="367"/>
        <v>0</v>
      </c>
      <c r="NX39" s="226">
        <f t="shared" si="368"/>
        <v>0</v>
      </c>
      <c r="NY39" s="167"/>
      <c r="NZ39" s="168"/>
      <c r="OA39" s="168"/>
      <c r="OB39" s="168"/>
      <c r="OC39" s="168"/>
      <c r="OD39" s="168"/>
      <c r="OE39" s="168">
        <f t="shared" si="369"/>
        <v>0</v>
      </c>
      <c r="OF39" s="186">
        <f t="shared" si="370"/>
        <v>0</v>
      </c>
      <c r="OG39" s="168"/>
      <c r="OH39" s="168"/>
      <c r="OI39" s="168"/>
      <c r="OJ39" s="168"/>
      <c r="OK39" s="168"/>
      <c r="OL39" s="168"/>
      <c r="OM39" s="168">
        <f t="shared" si="371"/>
        <v>0</v>
      </c>
      <c r="ON39" s="186">
        <f t="shared" si="372"/>
        <v>0</v>
      </c>
      <c r="OO39" s="168"/>
      <c r="OP39" s="168"/>
      <c r="OQ39" s="168"/>
      <c r="OR39" s="168"/>
      <c r="OS39" s="168"/>
      <c r="OT39" s="168"/>
      <c r="OU39" s="168">
        <f t="shared" si="373"/>
        <v>0</v>
      </c>
      <c r="OV39" s="186">
        <f t="shared" si="374"/>
        <v>0</v>
      </c>
      <c r="OW39" s="168"/>
      <c r="OX39" s="168"/>
      <c r="OY39" s="168"/>
      <c r="OZ39" s="168"/>
      <c r="PA39" s="168"/>
      <c r="PB39" s="168"/>
      <c r="PC39" s="168">
        <f t="shared" si="375"/>
        <v>0</v>
      </c>
      <c r="PD39" s="226">
        <f t="shared" si="376"/>
        <v>0</v>
      </c>
    </row>
    <row r="40" spans="1:420">
      <c r="A40" s="207"/>
      <c r="B40" s="199"/>
      <c r="C40" s="194">
        <f t="shared" si="273"/>
        <v>0</v>
      </c>
      <c r="D40" s="194">
        <f t="shared" si="274"/>
        <v>0</v>
      </c>
      <c r="E40" s="167"/>
      <c r="F40" s="168"/>
      <c r="G40" s="168"/>
      <c r="H40" s="168"/>
      <c r="I40" s="168"/>
      <c r="J40" s="168"/>
      <c r="K40" s="168">
        <f t="shared" si="275"/>
        <v>0</v>
      </c>
      <c r="L40" s="186">
        <f t="shared" si="276"/>
        <v>0</v>
      </c>
      <c r="M40" s="167"/>
      <c r="N40" s="168"/>
      <c r="O40" s="168"/>
      <c r="P40" s="168"/>
      <c r="Q40" s="168"/>
      <c r="R40" s="168"/>
      <c r="S40" s="168">
        <f t="shared" si="277"/>
        <v>0</v>
      </c>
      <c r="T40" s="186">
        <f t="shared" si="278"/>
        <v>0</v>
      </c>
      <c r="U40" s="167"/>
      <c r="V40" s="168"/>
      <c r="W40" s="168"/>
      <c r="X40" s="168"/>
      <c r="Y40" s="168"/>
      <c r="Z40" s="168"/>
      <c r="AA40" s="168">
        <f t="shared" si="279"/>
        <v>0</v>
      </c>
      <c r="AB40" s="186">
        <f t="shared" si="280"/>
        <v>0</v>
      </c>
      <c r="AC40" s="168"/>
      <c r="AD40" s="168"/>
      <c r="AE40" s="168"/>
      <c r="AF40" s="168"/>
      <c r="AG40" s="168"/>
      <c r="AH40" s="168"/>
      <c r="AI40" s="168">
        <f t="shared" si="281"/>
        <v>0</v>
      </c>
      <c r="AJ40" s="226">
        <f t="shared" si="282"/>
        <v>0</v>
      </c>
      <c r="AK40" s="225"/>
      <c r="AL40" s="168"/>
      <c r="AM40" s="168"/>
      <c r="AN40" s="168"/>
      <c r="AO40" s="168"/>
      <c r="AP40" s="182"/>
      <c r="AQ40" s="168">
        <f t="shared" si="283"/>
        <v>0</v>
      </c>
      <c r="AR40" s="186">
        <f t="shared" si="284"/>
        <v>0</v>
      </c>
      <c r="AS40" s="168"/>
      <c r="AT40" s="168"/>
      <c r="AU40" s="168"/>
      <c r="AV40" s="168"/>
      <c r="AW40" s="168"/>
      <c r="AX40" s="168"/>
      <c r="AY40" s="168">
        <f t="shared" si="285"/>
        <v>0</v>
      </c>
      <c r="AZ40" s="186">
        <f t="shared" si="286"/>
        <v>0</v>
      </c>
      <c r="BA40" s="168"/>
      <c r="BB40" s="168"/>
      <c r="BC40" s="168"/>
      <c r="BD40" s="168"/>
      <c r="BE40" s="168"/>
      <c r="BF40" s="168"/>
      <c r="BG40" s="168">
        <f t="shared" si="287"/>
        <v>0</v>
      </c>
      <c r="BH40" s="186">
        <f t="shared" si="288"/>
        <v>0</v>
      </c>
      <c r="BI40" s="168"/>
      <c r="BJ40" s="168"/>
      <c r="BK40" s="168"/>
      <c r="BL40" s="168"/>
      <c r="BM40" s="168"/>
      <c r="BN40" s="168"/>
      <c r="BO40" s="168">
        <f t="shared" si="289"/>
        <v>0</v>
      </c>
      <c r="BP40" s="186">
        <f t="shared" si="290"/>
        <v>0</v>
      </c>
      <c r="BQ40" s="182"/>
      <c r="BR40" s="168"/>
      <c r="BS40" s="168"/>
      <c r="BT40" s="168"/>
      <c r="BU40" s="168"/>
      <c r="BV40" s="168"/>
      <c r="BW40" s="168">
        <f t="shared" si="291"/>
        <v>0</v>
      </c>
      <c r="BX40" s="226">
        <f t="shared" si="292"/>
        <v>0</v>
      </c>
      <c r="BY40" s="232"/>
      <c r="BZ40" s="168"/>
      <c r="CA40" s="168"/>
      <c r="CB40" s="168"/>
      <c r="CC40" s="168"/>
      <c r="CD40" s="168"/>
      <c r="CE40" s="168">
        <f t="shared" si="293"/>
        <v>0</v>
      </c>
      <c r="CF40" s="186">
        <f t="shared" si="294"/>
        <v>0</v>
      </c>
      <c r="CG40" s="168"/>
      <c r="CH40" s="168"/>
      <c r="CI40" s="168"/>
      <c r="CJ40" s="168"/>
      <c r="CK40" s="168"/>
      <c r="CL40" s="168"/>
      <c r="CM40" s="168">
        <f t="shared" si="295"/>
        <v>0</v>
      </c>
      <c r="CN40" s="186">
        <f t="shared" si="296"/>
        <v>0</v>
      </c>
      <c r="CO40" s="168"/>
      <c r="CP40" s="168"/>
      <c r="CQ40" s="168"/>
      <c r="CR40" s="168"/>
      <c r="CS40" s="168"/>
      <c r="CT40" s="168"/>
      <c r="CU40" s="168">
        <f t="shared" si="297"/>
        <v>0</v>
      </c>
      <c r="CV40" s="186">
        <f t="shared" si="298"/>
        <v>0</v>
      </c>
      <c r="CW40" s="168"/>
      <c r="CX40" s="168"/>
      <c r="CY40" s="168"/>
      <c r="CZ40" s="168"/>
      <c r="DA40" s="168"/>
      <c r="DB40" s="168"/>
      <c r="DC40" s="168">
        <f t="shared" si="299"/>
        <v>0</v>
      </c>
      <c r="DD40" s="226">
        <f t="shared" si="300"/>
        <v>0</v>
      </c>
      <c r="DE40" s="225"/>
      <c r="DF40" s="168"/>
      <c r="DG40" s="168"/>
      <c r="DH40" s="168"/>
      <c r="DI40" s="168"/>
      <c r="DJ40" s="168"/>
      <c r="DK40" s="168">
        <f t="shared" si="301"/>
        <v>0</v>
      </c>
      <c r="DL40" s="186">
        <f t="shared" si="302"/>
        <v>0</v>
      </c>
      <c r="DM40" s="168"/>
      <c r="DN40" s="168"/>
      <c r="DO40" s="168"/>
      <c r="DP40" s="168"/>
      <c r="DQ40" s="168"/>
      <c r="DR40" s="168"/>
      <c r="DS40" s="168">
        <f t="shared" si="303"/>
        <v>0</v>
      </c>
      <c r="DT40" s="186">
        <f t="shared" si="304"/>
        <v>0</v>
      </c>
      <c r="DU40" s="168"/>
      <c r="DV40" s="168"/>
      <c r="DW40" s="168"/>
      <c r="DX40" s="168"/>
      <c r="DY40" s="168"/>
      <c r="DZ40" s="168"/>
      <c r="EA40" s="168">
        <f t="shared" si="305"/>
        <v>0</v>
      </c>
      <c r="EB40" s="186">
        <f t="shared" si="306"/>
        <v>0</v>
      </c>
      <c r="EC40" s="168"/>
      <c r="ED40" s="168"/>
      <c r="EE40" s="168"/>
      <c r="EF40" s="168"/>
      <c r="EG40" s="168"/>
      <c r="EH40" s="168"/>
      <c r="EI40" s="168">
        <f t="shared" si="307"/>
        <v>0</v>
      </c>
      <c r="EJ40" s="226">
        <f t="shared" si="308"/>
        <v>0</v>
      </c>
      <c r="EK40" s="225"/>
      <c r="EL40" s="168"/>
      <c r="EM40" s="168"/>
      <c r="EN40" s="168"/>
      <c r="EO40" s="168"/>
      <c r="EP40" s="168"/>
      <c r="EQ40" s="168">
        <f t="shared" si="309"/>
        <v>0</v>
      </c>
      <c r="ER40" s="186">
        <f t="shared" si="310"/>
        <v>0</v>
      </c>
      <c r="ES40" s="168"/>
      <c r="ET40" s="168"/>
      <c r="EU40" s="168"/>
      <c r="EV40" s="168"/>
      <c r="EW40" s="168"/>
      <c r="EX40" s="168"/>
      <c r="EY40" s="168">
        <f t="shared" si="311"/>
        <v>0</v>
      </c>
      <c r="EZ40" s="186">
        <f t="shared" si="312"/>
        <v>0</v>
      </c>
      <c r="FA40" s="168"/>
      <c r="FB40" s="168"/>
      <c r="FC40" s="168"/>
      <c r="FD40" s="168"/>
      <c r="FE40" s="168"/>
      <c r="FF40" s="168"/>
      <c r="FG40" s="168">
        <f t="shared" si="313"/>
        <v>0</v>
      </c>
      <c r="FH40" s="186">
        <f t="shared" si="314"/>
        <v>0</v>
      </c>
      <c r="FI40" s="168"/>
      <c r="FJ40" s="168"/>
      <c r="FK40" s="168"/>
      <c r="FL40" s="168"/>
      <c r="FM40" s="168"/>
      <c r="FN40" s="168"/>
      <c r="FO40" s="168">
        <f t="shared" si="315"/>
        <v>0</v>
      </c>
      <c r="FP40" s="186">
        <f t="shared" si="316"/>
        <v>0</v>
      </c>
      <c r="FQ40" s="168"/>
      <c r="FR40" s="168"/>
      <c r="FS40" s="168"/>
      <c r="FT40" s="168"/>
      <c r="FU40" s="168"/>
      <c r="FV40" s="168"/>
      <c r="FW40" s="168">
        <f t="shared" si="317"/>
        <v>0</v>
      </c>
      <c r="FX40" s="226">
        <f t="shared" si="318"/>
        <v>0</v>
      </c>
      <c r="FY40" s="225"/>
      <c r="FZ40" s="168"/>
      <c r="GA40" s="168"/>
      <c r="GB40" s="168"/>
      <c r="GC40" s="168"/>
      <c r="GD40" s="168"/>
      <c r="GE40" s="168">
        <f t="shared" si="319"/>
        <v>0</v>
      </c>
      <c r="GF40" s="186">
        <f t="shared" si="320"/>
        <v>0</v>
      </c>
      <c r="GG40" s="168"/>
      <c r="GH40" s="168"/>
      <c r="GI40" s="168"/>
      <c r="GJ40" s="168"/>
      <c r="GK40" s="168"/>
      <c r="GL40" s="168"/>
      <c r="GM40" s="168">
        <f t="shared" si="321"/>
        <v>0</v>
      </c>
      <c r="GN40" s="186">
        <f t="shared" si="322"/>
        <v>0</v>
      </c>
      <c r="GO40" s="168"/>
      <c r="GP40" s="168"/>
      <c r="GQ40" s="168"/>
      <c r="GR40" s="168"/>
      <c r="GS40" s="168"/>
      <c r="GT40" s="168"/>
      <c r="GU40" s="168">
        <f t="shared" si="323"/>
        <v>0</v>
      </c>
      <c r="GV40" s="186">
        <f t="shared" si="324"/>
        <v>0</v>
      </c>
      <c r="GW40" s="168"/>
      <c r="GX40" s="168"/>
      <c r="GY40" s="168"/>
      <c r="GZ40" s="168"/>
      <c r="HA40" s="168"/>
      <c r="HB40" s="168"/>
      <c r="HC40" s="168">
        <f t="shared" si="325"/>
        <v>0</v>
      </c>
      <c r="HD40" s="226">
        <f t="shared" si="326"/>
        <v>0</v>
      </c>
      <c r="HE40" s="225"/>
      <c r="HF40" s="168"/>
      <c r="HG40" s="168"/>
      <c r="HH40" s="168"/>
      <c r="HI40" s="168"/>
      <c r="HJ40" s="168"/>
      <c r="HK40" s="168">
        <f t="shared" si="327"/>
        <v>0</v>
      </c>
      <c r="HL40" s="186">
        <f t="shared" si="328"/>
        <v>0</v>
      </c>
      <c r="HM40" s="168"/>
      <c r="HN40" s="168"/>
      <c r="HO40" s="168"/>
      <c r="HP40" s="168"/>
      <c r="HQ40" s="168"/>
      <c r="HR40" s="168"/>
      <c r="HS40" s="168">
        <f t="shared" si="329"/>
        <v>0</v>
      </c>
      <c r="HT40" s="186">
        <f t="shared" si="330"/>
        <v>0</v>
      </c>
      <c r="HU40" s="168"/>
      <c r="HV40" s="168"/>
      <c r="HW40" s="168"/>
      <c r="HX40" s="168"/>
      <c r="HY40" s="168"/>
      <c r="HZ40" s="168"/>
      <c r="IA40" s="168">
        <f t="shared" si="331"/>
        <v>0</v>
      </c>
      <c r="IB40" s="186">
        <f t="shared" si="332"/>
        <v>0</v>
      </c>
      <c r="IC40" s="168"/>
      <c r="ID40" s="168"/>
      <c r="IE40" s="168"/>
      <c r="IF40" s="168"/>
      <c r="IG40" s="168"/>
      <c r="IH40" s="168"/>
      <c r="II40" s="168">
        <f t="shared" si="333"/>
        <v>0</v>
      </c>
      <c r="IJ40" s="226">
        <f t="shared" si="334"/>
        <v>0</v>
      </c>
      <c r="IK40" s="225"/>
      <c r="IL40" s="168"/>
      <c r="IM40" s="168"/>
      <c r="IN40" s="168"/>
      <c r="IO40" s="168"/>
      <c r="IP40" s="168"/>
      <c r="IQ40" s="168">
        <f t="shared" si="167"/>
        <v>0</v>
      </c>
      <c r="IR40" s="186">
        <f t="shared" si="168"/>
        <v>0</v>
      </c>
      <c r="IS40" s="168"/>
      <c r="IT40" s="168"/>
      <c r="IU40" s="168"/>
      <c r="IV40" s="168"/>
      <c r="IW40" s="168"/>
      <c r="IX40" s="168"/>
      <c r="IY40" s="168">
        <f t="shared" si="335"/>
        <v>0</v>
      </c>
      <c r="IZ40" s="186">
        <f t="shared" si="336"/>
        <v>0</v>
      </c>
      <c r="JA40" s="168"/>
      <c r="JB40" s="168"/>
      <c r="JC40" s="168"/>
      <c r="JD40" s="168"/>
      <c r="JE40" s="168"/>
      <c r="JF40" s="168"/>
      <c r="JG40" s="168">
        <f t="shared" si="337"/>
        <v>0</v>
      </c>
      <c r="JH40" s="186">
        <f t="shared" si="338"/>
        <v>0</v>
      </c>
      <c r="JI40" s="168"/>
      <c r="JJ40" s="168"/>
      <c r="JK40" s="168"/>
      <c r="JL40" s="168"/>
      <c r="JM40" s="168"/>
      <c r="JN40" s="168"/>
      <c r="JO40" s="168">
        <f t="shared" si="339"/>
        <v>0</v>
      </c>
      <c r="JP40" s="186">
        <f t="shared" si="340"/>
        <v>0</v>
      </c>
      <c r="JQ40" s="168"/>
      <c r="JR40" s="168"/>
      <c r="JS40" s="168"/>
      <c r="JT40" s="168"/>
      <c r="JU40" s="168"/>
      <c r="JV40" s="168"/>
      <c r="JW40" s="168">
        <f t="shared" si="341"/>
        <v>0</v>
      </c>
      <c r="JX40" s="226">
        <f t="shared" si="342"/>
        <v>0</v>
      </c>
      <c r="JY40" s="225"/>
      <c r="JZ40" s="168"/>
      <c r="KA40" s="168"/>
      <c r="KB40" s="168"/>
      <c r="KC40" s="168"/>
      <c r="KD40" s="168"/>
      <c r="KE40" s="168">
        <f t="shared" si="343"/>
        <v>0</v>
      </c>
      <c r="KF40" s="186">
        <f t="shared" si="344"/>
        <v>0</v>
      </c>
      <c r="KG40" s="168"/>
      <c r="KH40" s="168"/>
      <c r="KI40" s="168"/>
      <c r="KJ40" s="168"/>
      <c r="KK40" s="168"/>
      <c r="KL40" s="168"/>
      <c r="KM40" s="168">
        <f t="shared" si="345"/>
        <v>0</v>
      </c>
      <c r="KN40" s="186">
        <f t="shared" si="346"/>
        <v>0</v>
      </c>
      <c r="KO40" s="168"/>
      <c r="KP40" s="168"/>
      <c r="KQ40" s="168"/>
      <c r="KR40" s="168"/>
      <c r="KS40" s="168"/>
      <c r="KT40" s="168"/>
      <c r="KU40" s="168">
        <f t="shared" si="347"/>
        <v>0</v>
      </c>
      <c r="KV40" s="186">
        <f t="shared" si="348"/>
        <v>0</v>
      </c>
      <c r="KW40" s="168"/>
      <c r="KX40" s="168"/>
      <c r="KY40" s="168"/>
      <c r="KZ40" s="168"/>
      <c r="LA40" s="168"/>
      <c r="LB40" s="168"/>
      <c r="LC40" s="168">
        <f t="shared" si="349"/>
        <v>0</v>
      </c>
      <c r="LD40" s="226">
        <f t="shared" si="350"/>
        <v>0</v>
      </c>
      <c r="LE40" s="225"/>
      <c r="LF40" s="168"/>
      <c r="LG40" s="168"/>
      <c r="LH40" s="168"/>
      <c r="LI40" s="168"/>
      <c r="LJ40" s="168"/>
      <c r="LK40" s="168">
        <f t="shared" si="351"/>
        <v>0</v>
      </c>
      <c r="LL40" s="186">
        <f t="shared" si="352"/>
        <v>0</v>
      </c>
      <c r="LM40" s="168"/>
      <c r="LN40" s="168"/>
      <c r="LO40" s="168"/>
      <c r="LP40" s="168"/>
      <c r="LQ40" s="168"/>
      <c r="LR40" s="168"/>
      <c r="LS40" s="168">
        <f t="shared" si="353"/>
        <v>0</v>
      </c>
      <c r="LT40" s="186">
        <f t="shared" si="354"/>
        <v>0</v>
      </c>
      <c r="LU40" s="168"/>
      <c r="LV40" s="168"/>
      <c r="LW40" s="168"/>
      <c r="LX40" s="168"/>
      <c r="LY40" s="168"/>
      <c r="LZ40" s="168"/>
      <c r="MA40" s="168">
        <f t="shared" si="355"/>
        <v>0</v>
      </c>
      <c r="MB40" s="186">
        <f t="shared" si="356"/>
        <v>0</v>
      </c>
      <c r="MC40" s="168"/>
      <c r="MD40" s="168"/>
      <c r="ME40" s="168"/>
      <c r="MF40" s="168"/>
      <c r="MG40" s="168"/>
      <c r="MH40" s="168"/>
      <c r="MI40" s="168">
        <f t="shared" si="357"/>
        <v>0</v>
      </c>
      <c r="MJ40" s="226">
        <f t="shared" si="358"/>
        <v>0</v>
      </c>
      <c r="MK40" s="225"/>
      <c r="ML40" s="168"/>
      <c r="MM40" s="168"/>
      <c r="MN40" s="168"/>
      <c r="MO40" s="168"/>
      <c r="MP40" s="168"/>
      <c r="MQ40" s="168">
        <f t="shared" si="359"/>
        <v>0</v>
      </c>
      <c r="MR40" s="186">
        <f t="shared" si="360"/>
        <v>0</v>
      </c>
      <c r="MS40" s="168"/>
      <c r="MT40" s="168"/>
      <c r="MU40" s="168"/>
      <c r="MV40" s="168"/>
      <c r="MW40" s="168"/>
      <c r="MX40" s="168"/>
      <c r="MY40" s="168">
        <f t="shared" si="361"/>
        <v>0</v>
      </c>
      <c r="MZ40" s="186">
        <f t="shared" si="362"/>
        <v>0</v>
      </c>
      <c r="NA40" s="168"/>
      <c r="NB40" s="168"/>
      <c r="NC40" s="168"/>
      <c r="ND40" s="168"/>
      <c r="NE40" s="168"/>
      <c r="NF40" s="168"/>
      <c r="NG40" s="168">
        <f t="shared" si="363"/>
        <v>0</v>
      </c>
      <c r="NH40" s="186">
        <f t="shared" si="364"/>
        <v>0</v>
      </c>
      <c r="NI40" s="168"/>
      <c r="NJ40" s="168"/>
      <c r="NK40" s="168"/>
      <c r="NL40" s="168"/>
      <c r="NM40" s="168"/>
      <c r="NN40" s="168"/>
      <c r="NO40" s="168">
        <f t="shared" si="365"/>
        <v>0</v>
      </c>
      <c r="NP40" s="186">
        <f t="shared" si="366"/>
        <v>0</v>
      </c>
      <c r="NQ40" s="167"/>
      <c r="NR40" s="168"/>
      <c r="NS40" s="168"/>
      <c r="NT40" s="168"/>
      <c r="NU40" s="168"/>
      <c r="NV40" s="168"/>
      <c r="NW40" s="168">
        <f t="shared" si="367"/>
        <v>0</v>
      </c>
      <c r="NX40" s="226">
        <f t="shared" si="368"/>
        <v>0</v>
      </c>
      <c r="NY40" s="167"/>
      <c r="NZ40" s="168"/>
      <c r="OA40" s="168"/>
      <c r="OB40" s="168"/>
      <c r="OC40" s="168"/>
      <c r="OD40" s="168"/>
      <c r="OE40" s="168">
        <f t="shared" si="369"/>
        <v>0</v>
      </c>
      <c r="OF40" s="186">
        <f t="shared" si="370"/>
        <v>0</v>
      </c>
      <c r="OG40" s="168"/>
      <c r="OH40" s="168"/>
      <c r="OI40" s="168"/>
      <c r="OJ40" s="168"/>
      <c r="OK40" s="168"/>
      <c r="OL40" s="168"/>
      <c r="OM40" s="168">
        <f t="shared" si="371"/>
        <v>0</v>
      </c>
      <c r="ON40" s="186">
        <f t="shared" si="372"/>
        <v>0</v>
      </c>
      <c r="OO40" s="168"/>
      <c r="OP40" s="168"/>
      <c r="OQ40" s="168"/>
      <c r="OR40" s="168"/>
      <c r="OS40" s="168"/>
      <c r="OT40" s="168"/>
      <c r="OU40" s="168">
        <f t="shared" si="373"/>
        <v>0</v>
      </c>
      <c r="OV40" s="186">
        <f t="shared" si="374"/>
        <v>0</v>
      </c>
      <c r="OW40" s="168"/>
      <c r="OX40" s="168"/>
      <c r="OY40" s="168"/>
      <c r="OZ40" s="168"/>
      <c r="PA40" s="168"/>
      <c r="PB40" s="168"/>
      <c r="PC40" s="168">
        <f t="shared" si="375"/>
        <v>0</v>
      </c>
      <c r="PD40" s="226">
        <f t="shared" si="376"/>
        <v>0</v>
      </c>
    </row>
    <row r="41" spans="1:420">
      <c r="A41" s="207"/>
      <c r="B41" s="199"/>
      <c r="C41" s="194">
        <f t="shared" si="273"/>
        <v>0</v>
      </c>
      <c r="D41" s="194">
        <f t="shared" si="274"/>
        <v>0</v>
      </c>
      <c r="E41" s="167"/>
      <c r="F41" s="168"/>
      <c r="G41" s="168"/>
      <c r="H41" s="168"/>
      <c r="I41" s="168"/>
      <c r="J41" s="168"/>
      <c r="K41" s="168">
        <f t="shared" si="275"/>
        <v>0</v>
      </c>
      <c r="L41" s="186">
        <f t="shared" si="276"/>
        <v>0</v>
      </c>
      <c r="M41" s="167"/>
      <c r="N41" s="168"/>
      <c r="O41" s="168"/>
      <c r="P41" s="168"/>
      <c r="Q41" s="168"/>
      <c r="R41" s="168"/>
      <c r="S41" s="168">
        <f t="shared" si="277"/>
        <v>0</v>
      </c>
      <c r="T41" s="186">
        <f t="shared" si="278"/>
        <v>0</v>
      </c>
      <c r="U41" s="167"/>
      <c r="V41" s="168"/>
      <c r="W41" s="168"/>
      <c r="X41" s="168"/>
      <c r="Y41" s="168"/>
      <c r="Z41" s="168"/>
      <c r="AA41" s="168">
        <f t="shared" si="279"/>
        <v>0</v>
      </c>
      <c r="AB41" s="186">
        <f t="shared" si="280"/>
        <v>0</v>
      </c>
      <c r="AC41" s="168"/>
      <c r="AD41" s="168"/>
      <c r="AE41" s="168"/>
      <c r="AF41" s="168"/>
      <c r="AG41" s="168"/>
      <c r="AH41" s="168"/>
      <c r="AI41" s="168">
        <f t="shared" si="281"/>
        <v>0</v>
      </c>
      <c r="AJ41" s="226">
        <f t="shared" si="282"/>
        <v>0</v>
      </c>
      <c r="AK41" s="225"/>
      <c r="AL41" s="168"/>
      <c r="AM41" s="168"/>
      <c r="AN41" s="168"/>
      <c r="AO41" s="168"/>
      <c r="AP41" s="182"/>
      <c r="AQ41" s="168">
        <f t="shared" si="283"/>
        <v>0</v>
      </c>
      <c r="AR41" s="186">
        <f t="shared" si="284"/>
        <v>0</v>
      </c>
      <c r="AS41" s="168"/>
      <c r="AT41" s="168"/>
      <c r="AU41" s="168"/>
      <c r="AV41" s="168"/>
      <c r="AW41" s="168"/>
      <c r="AX41" s="168"/>
      <c r="AY41" s="168">
        <f t="shared" si="285"/>
        <v>0</v>
      </c>
      <c r="AZ41" s="186">
        <f t="shared" si="286"/>
        <v>0</v>
      </c>
      <c r="BA41" s="168"/>
      <c r="BB41" s="168"/>
      <c r="BC41" s="168"/>
      <c r="BD41" s="168"/>
      <c r="BE41" s="168"/>
      <c r="BF41" s="168"/>
      <c r="BG41" s="168">
        <f t="shared" si="287"/>
        <v>0</v>
      </c>
      <c r="BH41" s="186">
        <f t="shared" si="288"/>
        <v>0</v>
      </c>
      <c r="BI41" s="168"/>
      <c r="BJ41" s="168"/>
      <c r="BK41" s="168"/>
      <c r="BL41" s="168"/>
      <c r="BM41" s="168"/>
      <c r="BN41" s="168"/>
      <c r="BO41" s="168">
        <f t="shared" si="289"/>
        <v>0</v>
      </c>
      <c r="BP41" s="186">
        <f t="shared" si="290"/>
        <v>0</v>
      </c>
      <c r="BQ41" s="182"/>
      <c r="BR41" s="168"/>
      <c r="BS41" s="168"/>
      <c r="BT41" s="168"/>
      <c r="BU41" s="168"/>
      <c r="BV41" s="168"/>
      <c r="BW41" s="168">
        <f t="shared" si="291"/>
        <v>0</v>
      </c>
      <c r="BX41" s="226">
        <f t="shared" si="292"/>
        <v>0</v>
      </c>
      <c r="BY41" s="232"/>
      <c r="BZ41" s="168"/>
      <c r="CA41" s="168"/>
      <c r="CB41" s="168"/>
      <c r="CC41" s="168"/>
      <c r="CD41" s="168"/>
      <c r="CE41" s="168">
        <f t="shared" si="293"/>
        <v>0</v>
      </c>
      <c r="CF41" s="186">
        <f t="shared" si="294"/>
        <v>0</v>
      </c>
      <c r="CG41" s="168"/>
      <c r="CH41" s="168"/>
      <c r="CI41" s="168"/>
      <c r="CJ41" s="168"/>
      <c r="CK41" s="168"/>
      <c r="CL41" s="168"/>
      <c r="CM41" s="168">
        <f t="shared" si="295"/>
        <v>0</v>
      </c>
      <c r="CN41" s="186">
        <f t="shared" si="296"/>
        <v>0</v>
      </c>
      <c r="CO41" s="168"/>
      <c r="CP41" s="168"/>
      <c r="CQ41" s="168"/>
      <c r="CR41" s="168"/>
      <c r="CS41" s="168"/>
      <c r="CT41" s="168"/>
      <c r="CU41" s="168">
        <f t="shared" si="297"/>
        <v>0</v>
      </c>
      <c r="CV41" s="186">
        <f t="shared" si="298"/>
        <v>0</v>
      </c>
      <c r="CW41" s="168"/>
      <c r="CX41" s="168"/>
      <c r="CY41" s="168"/>
      <c r="CZ41" s="168"/>
      <c r="DA41" s="168"/>
      <c r="DB41" s="168"/>
      <c r="DC41" s="168">
        <f t="shared" si="299"/>
        <v>0</v>
      </c>
      <c r="DD41" s="226">
        <f t="shared" si="300"/>
        <v>0</v>
      </c>
      <c r="DE41" s="225"/>
      <c r="DF41" s="168"/>
      <c r="DG41" s="168"/>
      <c r="DH41" s="168"/>
      <c r="DI41" s="168"/>
      <c r="DJ41" s="168"/>
      <c r="DK41" s="168">
        <f t="shared" si="301"/>
        <v>0</v>
      </c>
      <c r="DL41" s="186">
        <f t="shared" si="302"/>
        <v>0</v>
      </c>
      <c r="DM41" s="168"/>
      <c r="DN41" s="168"/>
      <c r="DO41" s="168"/>
      <c r="DP41" s="168"/>
      <c r="DQ41" s="168"/>
      <c r="DR41" s="168"/>
      <c r="DS41" s="168">
        <f t="shared" si="303"/>
        <v>0</v>
      </c>
      <c r="DT41" s="186">
        <f t="shared" si="304"/>
        <v>0</v>
      </c>
      <c r="DU41" s="168"/>
      <c r="DV41" s="168"/>
      <c r="DW41" s="168"/>
      <c r="DX41" s="168"/>
      <c r="DY41" s="168"/>
      <c r="DZ41" s="168"/>
      <c r="EA41" s="168">
        <f t="shared" si="305"/>
        <v>0</v>
      </c>
      <c r="EB41" s="186">
        <f t="shared" si="306"/>
        <v>0</v>
      </c>
      <c r="EC41" s="168"/>
      <c r="ED41" s="168"/>
      <c r="EE41" s="168"/>
      <c r="EF41" s="168"/>
      <c r="EG41" s="168"/>
      <c r="EH41" s="168"/>
      <c r="EI41" s="168">
        <f t="shared" si="307"/>
        <v>0</v>
      </c>
      <c r="EJ41" s="226">
        <f t="shared" si="308"/>
        <v>0</v>
      </c>
      <c r="EK41" s="225"/>
      <c r="EL41" s="168"/>
      <c r="EM41" s="168"/>
      <c r="EN41" s="168"/>
      <c r="EO41" s="168"/>
      <c r="EP41" s="168"/>
      <c r="EQ41" s="168">
        <f t="shared" si="309"/>
        <v>0</v>
      </c>
      <c r="ER41" s="186">
        <f t="shared" si="310"/>
        <v>0</v>
      </c>
      <c r="ES41" s="168"/>
      <c r="ET41" s="168"/>
      <c r="EU41" s="168"/>
      <c r="EV41" s="168"/>
      <c r="EW41" s="168"/>
      <c r="EX41" s="168"/>
      <c r="EY41" s="168">
        <f t="shared" si="311"/>
        <v>0</v>
      </c>
      <c r="EZ41" s="186">
        <f t="shared" si="312"/>
        <v>0</v>
      </c>
      <c r="FA41" s="168"/>
      <c r="FB41" s="168"/>
      <c r="FC41" s="168"/>
      <c r="FD41" s="168"/>
      <c r="FE41" s="168"/>
      <c r="FF41" s="168"/>
      <c r="FG41" s="168">
        <f t="shared" si="313"/>
        <v>0</v>
      </c>
      <c r="FH41" s="186">
        <f t="shared" si="314"/>
        <v>0</v>
      </c>
      <c r="FI41" s="168"/>
      <c r="FJ41" s="168"/>
      <c r="FK41" s="168"/>
      <c r="FL41" s="168"/>
      <c r="FM41" s="168"/>
      <c r="FN41" s="168"/>
      <c r="FO41" s="168">
        <f t="shared" si="315"/>
        <v>0</v>
      </c>
      <c r="FP41" s="186">
        <f t="shared" si="316"/>
        <v>0</v>
      </c>
      <c r="FQ41" s="168"/>
      <c r="FR41" s="168"/>
      <c r="FS41" s="168"/>
      <c r="FT41" s="168"/>
      <c r="FU41" s="168"/>
      <c r="FV41" s="168"/>
      <c r="FW41" s="168">
        <f t="shared" si="317"/>
        <v>0</v>
      </c>
      <c r="FX41" s="226">
        <f t="shared" si="318"/>
        <v>0</v>
      </c>
      <c r="FY41" s="225"/>
      <c r="FZ41" s="168"/>
      <c r="GA41" s="168"/>
      <c r="GB41" s="168"/>
      <c r="GC41" s="168"/>
      <c r="GD41" s="168"/>
      <c r="GE41" s="168">
        <f t="shared" si="319"/>
        <v>0</v>
      </c>
      <c r="GF41" s="186">
        <f t="shared" si="320"/>
        <v>0</v>
      </c>
      <c r="GG41" s="168"/>
      <c r="GH41" s="168"/>
      <c r="GI41" s="168"/>
      <c r="GJ41" s="168"/>
      <c r="GK41" s="168"/>
      <c r="GL41" s="168"/>
      <c r="GM41" s="168">
        <f t="shared" si="321"/>
        <v>0</v>
      </c>
      <c r="GN41" s="186">
        <f t="shared" si="322"/>
        <v>0</v>
      </c>
      <c r="GO41" s="168"/>
      <c r="GP41" s="168"/>
      <c r="GQ41" s="168"/>
      <c r="GR41" s="168"/>
      <c r="GS41" s="168"/>
      <c r="GT41" s="168"/>
      <c r="GU41" s="168">
        <f t="shared" si="323"/>
        <v>0</v>
      </c>
      <c r="GV41" s="186">
        <f t="shared" si="324"/>
        <v>0</v>
      </c>
      <c r="GW41" s="168"/>
      <c r="GX41" s="168"/>
      <c r="GY41" s="168"/>
      <c r="GZ41" s="168"/>
      <c r="HA41" s="168"/>
      <c r="HB41" s="168"/>
      <c r="HC41" s="168">
        <f t="shared" si="325"/>
        <v>0</v>
      </c>
      <c r="HD41" s="226">
        <f t="shared" si="326"/>
        <v>0</v>
      </c>
      <c r="HE41" s="225"/>
      <c r="HF41" s="168"/>
      <c r="HG41" s="168"/>
      <c r="HH41" s="168"/>
      <c r="HI41" s="168"/>
      <c r="HJ41" s="168"/>
      <c r="HK41" s="168">
        <f t="shared" si="327"/>
        <v>0</v>
      </c>
      <c r="HL41" s="186">
        <f t="shared" si="328"/>
        <v>0</v>
      </c>
      <c r="HM41" s="168"/>
      <c r="HN41" s="168"/>
      <c r="HO41" s="168"/>
      <c r="HP41" s="168"/>
      <c r="HQ41" s="168"/>
      <c r="HR41" s="168"/>
      <c r="HS41" s="168">
        <f t="shared" si="329"/>
        <v>0</v>
      </c>
      <c r="HT41" s="186">
        <f t="shared" si="330"/>
        <v>0</v>
      </c>
      <c r="HU41" s="168"/>
      <c r="HV41" s="168"/>
      <c r="HW41" s="168"/>
      <c r="HX41" s="168"/>
      <c r="HY41" s="168"/>
      <c r="HZ41" s="168"/>
      <c r="IA41" s="168">
        <f t="shared" si="331"/>
        <v>0</v>
      </c>
      <c r="IB41" s="186">
        <f t="shared" si="332"/>
        <v>0</v>
      </c>
      <c r="IC41" s="168"/>
      <c r="ID41" s="168"/>
      <c r="IE41" s="168"/>
      <c r="IF41" s="168"/>
      <c r="IG41" s="168"/>
      <c r="IH41" s="168"/>
      <c r="II41" s="168">
        <f t="shared" si="333"/>
        <v>0</v>
      </c>
      <c r="IJ41" s="226">
        <f t="shared" si="334"/>
        <v>0</v>
      </c>
      <c r="IK41" s="225"/>
      <c r="IL41" s="168"/>
      <c r="IM41" s="168"/>
      <c r="IN41" s="168"/>
      <c r="IO41" s="168"/>
      <c r="IP41" s="168"/>
      <c r="IQ41" s="168">
        <f t="shared" si="167"/>
        <v>0</v>
      </c>
      <c r="IR41" s="186">
        <f t="shared" si="168"/>
        <v>0</v>
      </c>
      <c r="IS41" s="168"/>
      <c r="IT41" s="168"/>
      <c r="IU41" s="168"/>
      <c r="IV41" s="168"/>
      <c r="IW41" s="168"/>
      <c r="IX41" s="168"/>
      <c r="IY41" s="168">
        <f t="shared" si="335"/>
        <v>0</v>
      </c>
      <c r="IZ41" s="186">
        <f t="shared" si="336"/>
        <v>0</v>
      </c>
      <c r="JA41" s="168"/>
      <c r="JB41" s="168"/>
      <c r="JC41" s="168"/>
      <c r="JD41" s="168"/>
      <c r="JE41" s="168"/>
      <c r="JF41" s="168"/>
      <c r="JG41" s="168">
        <f t="shared" si="337"/>
        <v>0</v>
      </c>
      <c r="JH41" s="186">
        <f t="shared" si="338"/>
        <v>0</v>
      </c>
      <c r="JI41" s="168"/>
      <c r="JJ41" s="168"/>
      <c r="JK41" s="168"/>
      <c r="JL41" s="168"/>
      <c r="JM41" s="168"/>
      <c r="JN41" s="168"/>
      <c r="JO41" s="168">
        <f t="shared" si="339"/>
        <v>0</v>
      </c>
      <c r="JP41" s="186">
        <f t="shared" si="340"/>
        <v>0</v>
      </c>
      <c r="JQ41" s="168"/>
      <c r="JR41" s="168"/>
      <c r="JS41" s="168"/>
      <c r="JT41" s="168"/>
      <c r="JU41" s="168"/>
      <c r="JV41" s="168"/>
      <c r="JW41" s="168">
        <f t="shared" si="341"/>
        <v>0</v>
      </c>
      <c r="JX41" s="226">
        <f t="shared" si="342"/>
        <v>0</v>
      </c>
      <c r="JY41" s="225"/>
      <c r="JZ41" s="168"/>
      <c r="KA41" s="168"/>
      <c r="KB41" s="168"/>
      <c r="KC41" s="168"/>
      <c r="KD41" s="168"/>
      <c r="KE41" s="168">
        <f t="shared" si="343"/>
        <v>0</v>
      </c>
      <c r="KF41" s="186">
        <f t="shared" si="344"/>
        <v>0</v>
      </c>
      <c r="KG41" s="168"/>
      <c r="KH41" s="168"/>
      <c r="KI41" s="168"/>
      <c r="KJ41" s="168"/>
      <c r="KK41" s="168"/>
      <c r="KL41" s="168"/>
      <c r="KM41" s="168">
        <f t="shared" si="345"/>
        <v>0</v>
      </c>
      <c r="KN41" s="186">
        <f t="shared" si="346"/>
        <v>0</v>
      </c>
      <c r="KO41" s="168"/>
      <c r="KP41" s="168"/>
      <c r="KQ41" s="168"/>
      <c r="KR41" s="168"/>
      <c r="KS41" s="168"/>
      <c r="KT41" s="168"/>
      <c r="KU41" s="168">
        <f t="shared" si="347"/>
        <v>0</v>
      </c>
      <c r="KV41" s="186">
        <f t="shared" si="348"/>
        <v>0</v>
      </c>
      <c r="KW41" s="168"/>
      <c r="KX41" s="168"/>
      <c r="KY41" s="168"/>
      <c r="KZ41" s="168"/>
      <c r="LA41" s="168"/>
      <c r="LB41" s="168"/>
      <c r="LC41" s="168">
        <f t="shared" si="349"/>
        <v>0</v>
      </c>
      <c r="LD41" s="226">
        <f t="shared" si="350"/>
        <v>0</v>
      </c>
      <c r="LE41" s="225"/>
      <c r="LF41" s="168"/>
      <c r="LG41" s="168"/>
      <c r="LH41" s="168"/>
      <c r="LI41" s="168"/>
      <c r="LJ41" s="168"/>
      <c r="LK41" s="168">
        <f t="shared" si="351"/>
        <v>0</v>
      </c>
      <c r="LL41" s="186">
        <f t="shared" si="352"/>
        <v>0</v>
      </c>
      <c r="LM41" s="168"/>
      <c r="LN41" s="168"/>
      <c r="LO41" s="168"/>
      <c r="LP41" s="168"/>
      <c r="LQ41" s="168"/>
      <c r="LR41" s="168"/>
      <c r="LS41" s="168">
        <f t="shared" si="353"/>
        <v>0</v>
      </c>
      <c r="LT41" s="186">
        <f t="shared" si="354"/>
        <v>0</v>
      </c>
      <c r="LU41" s="168"/>
      <c r="LV41" s="168"/>
      <c r="LW41" s="168"/>
      <c r="LX41" s="168"/>
      <c r="LY41" s="168"/>
      <c r="LZ41" s="168"/>
      <c r="MA41" s="168">
        <f t="shared" si="355"/>
        <v>0</v>
      </c>
      <c r="MB41" s="186">
        <f t="shared" si="356"/>
        <v>0</v>
      </c>
      <c r="MC41" s="168"/>
      <c r="MD41" s="168"/>
      <c r="ME41" s="168"/>
      <c r="MF41" s="168"/>
      <c r="MG41" s="168"/>
      <c r="MH41" s="168"/>
      <c r="MI41" s="168">
        <f t="shared" si="357"/>
        <v>0</v>
      </c>
      <c r="MJ41" s="226">
        <f t="shared" si="358"/>
        <v>0</v>
      </c>
      <c r="MK41" s="225"/>
      <c r="ML41" s="168"/>
      <c r="MM41" s="168"/>
      <c r="MN41" s="168"/>
      <c r="MO41" s="168"/>
      <c r="MP41" s="168"/>
      <c r="MQ41" s="168">
        <f t="shared" si="359"/>
        <v>0</v>
      </c>
      <c r="MR41" s="186">
        <f t="shared" si="360"/>
        <v>0</v>
      </c>
      <c r="MS41" s="168"/>
      <c r="MT41" s="168"/>
      <c r="MU41" s="168"/>
      <c r="MV41" s="168"/>
      <c r="MW41" s="168"/>
      <c r="MX41" s="168"/>
      <c r="MY41" s="168">
        <f t="shared" si="361"/>
        <v>0</v>
      </c>
      <c r="MZ41" s="186">
        <f t="shared" si="362"/>
        <v>0</v>
      </c>
      <c r="NA41" s="168"/>
      <c r="NB41" s="168"/>
      <c r="NC41" s="168"/>
      <c r="ND41" s="168"/>
      <c r="NE41" s="168"/>
      <c r="NF41" s="168"/>
      <c r="NG41" s="168">
        <f t="shared" si="363"/>
        <v>0</v>
      </c>
      <c r="NH41" s="186">
        <f t="shared" si="364"/>
        <v>0</v>
      </c>
      <c r="NI41" s="168"/>
      <c r="NJ41" s="168"/>
      <c r="NK41" s="168"/>
      <c r="NL41" s="168"/>
      <c r="NM41" s="168"/>
      <c r="NN41" s="168"/>
      <c r="NO41" s="168">
        <f t="shared" si="365"/>
        <v>0</v>
      </c>
      <c r="NP41" s="186">
        <f t="shared" si="366"/>
        <v>0</v>
      </c>
      <c r="NQ41" s="167"/>
      <c r="NR41" s="168"/>
      <c r="NS41" s="168"/>
      <c r="NT41" s="168"/>
      <c r="NU41" s="168"/>
      <c r="NV41" s="168"/>
      <c r="NW41" s="168">
        <f t="shared" si="367"/>
        <v>0</v>
      </c>
      <c r="NX41" s="226">
        <f t="shared" si="368"/>
        <v>0</v>
      </c>
      <c r="NY41" s="167"/>
      <c r="NZ41" s="168"/>
      <c r="OA41" s="168"/>
      <c r="OB41" s="168"/>
      <c r="OC41" s="168"/>
      <c r="OD41" s="168"/>
      <c r="OE41" s="168">
        <f t="shared" si="369"/>
        <v>0</v>
      </c>
      <c r="OF41" s="186">
        <f t="shared" si="370"/>
        <v>0</v>
      </c>
      <c r="OG41" s="168"/>
      <c r="OH41" s="168"/>
      <c r="OI41" s="168"/>
      <c r="OJ41" s="168"/>
      <c r="OK41" s="168"/>
      <c r="OL41" s="168"/>
      <c r="OM41" s="168">
        <f t="shared" si="371"/>
        <v>0</v>
      </c>
      <c r="ON41" s="186">
        <f t="shared" si="372"/>
        <v>0</v>
      </c>
      <c r="OO41" s="168"/>
      <c r="OP41" s="168"/>
      <c r="OQ41" s="168"/>
      <c r="OR41" s="168"/>
      <c r="OS41" s="168"/>
      <c r="OT41" s="168"/>
      <c r="OU41" s="168">
        <f t="shared" si="373"/>
        <v>0</v>
      </c>
      <c r="OV41" s="186">
        <f t="shared" si="374"/>
        <v>0</v>
      </c>
      <c r="OW41" s="168"/>
      <c r="OX41" s="168"/>
      <c r="OY41" s="168"/>
      <c r="OZ41" s="168"/>
      <c r="PA41" s="168"/>
      <c r="PB41" s="168"/>
      <c r="PC41" s="168">
        <f t="shared" si="375"/>
        <v>0</v>
      </c>
      <c r="PD41" s="226">
        <f t="shared" si="376"/>
        <v>0</v>
      </c>
    </row>
    <row r="42" spans="1:420">
      <c r="A42" s="207"/>
      <c r="B42" s="199"/>
      <c r="C42" s="194">
        <f t="shared" si="273"/>
        <v>0</v>
      </c>
      <c r="D42" s="194">
        <f t="shared" si="274"/>
        <v>0</v>
      </c>
      <c r="E42" s="167"/>
      <c r="F42" s="168"/>
      <c r="G42" s="168"/>
      <c r="H42" s="168"/>
      <c r="I42" s="168"/>
      <c r="J42" s="168"/>
      <c r="K42" s="168">
        <f t="shared" si="275"/>
        <v>0</v>
      </c>
      <c r="L42" s="186">
        <f t="shared" si="276"/>
        <v>0</v>
      </c>
      <c r="M42" s="167"/>
      <c r="N42" s="168"/>
      <c r="O42" s="168"/>
      <c r="P42" s="168"/>
      <c r="Q42" s="168"/>
      <c r="R42" s="168"/>
      <c r="S42" s="168">
        <f t="shared" si="277"/>
        <v>0</v>
      </c>
      <c r="T42" s="186">
        <f t="shared" si="278"/>
        <v>0</v>
      </c>
      <c r="U42" s="167"/>
      <c r="V42" s="168"/>
      <c r="W42" s="168"/>
      <c r="X42" s="168"/>
      <c r="Y42" s="168"/>
      <c r="Z42" s="168"/>
      <c r="AA42" s="168">
        <f t="shared" si="279"/>
        <v>0</v>
      </c>
      <c r="AB42" s="186">
        <f t="shared" si="280"/>
        <v>0</v>
      </c>
      <c r="AC42" s="168"/>
      <c r="AD42" s="168"/>
      <c r="AE42" s="168"/>
      <c r="AF42" s="168"/>
      <c r="AG42" s="168"/>
      <c r="AH42" s="168"/>
      <c r="AI42" s="168">
        <f t="shared" si="281"/>
        <v>0</v>
      </c>
      <c r="AJ42" s="226">
        <f t="shared" si="282"/>
        <v>0</v>
      </c>
      <c r="AK42" s="225"/>
      <c r="AL42" s="168"/>
      <c r="AM42" s="168"/>
      <c r="AN42" s="168"/>
      <c r="AO42" s="168"/>
      <c r="AP42" s="182"/>
      <c r="AQ42" s="168">
        <f t="shared" si="283"/>
        <v>0</v>
      </c>
      <c r="AR42" s="186">
        <f t="shared" si="284"/>
        <v>0</v>
      </c>
      <c r="AS42" s="168"/>
      <c r="AT42" s="168"/>
      <c r="AU42" s="168"/>
      <c r="AV42" s="168"/>
      <c r="AW42" s="168"/>
      <c r="AX42" s="168"/>
      <c r="AY42" s="168">
        <f t="shared" si="285"/>
        <v>0</v>
      </c>
      <c r="AZ42" s="186">
        <f t="shared" si="286"/>
        <v>0</v>
      </c>
      <c r="BA42" s="168"/>
      <c r="BB42" s="168"/>
      <c r="BC42" s="168"/>
      <c r="BD42" s="168"/>
      <c r="BE42" s="168"/>
      <c r="BF42" s="168"/>
      <c r="BG42" s="168">
        <f t="shared" si="287"/>
        <v>0</v>
      </c>
      <c r="BH42" s="186">
        <f t="shared" si="288"/>
        <v>0</v>
      </c>
      <c r="BI42" s="168"/>
      <c r="BJ42" s="168"/>
      <c r="BK42" s="168"/>
      <c r="BL42" s="168"/>
      <c r="BM42" s="168"/>
      <c r="BN42" s="168"/>
      <c r="BO42" s="168">
        <f t="shared" si="289"/>
        <v>0</v>
      </c>
      <c r="BP42" s="186">
        <f t="shared" si="290"/>
        <v>0</v>
      </c>
      <c r="BQ42" s="182"/>
      <c r="BR42" s="168"/>
      <c r="BS42" s="168"/>
      <c r="BT42" s="168"/>
      <c r="BU42" s="168"/>
      <c r="BV42" s="168"/>
      <c r="BW42" s="168">
        <f t="shared" si="291"/>
        <v>0</v>
      </c>
      <c r="BX42" s="226">
        <f t="shared" si="292"/>
        <v>0</v>
      </c>
      <c r="BY42" s="232"/>
      <c r="BZ42" s="168"/>
      <c r="CA42" s="168"/>
      <c r="CB42" s="168"/>
      <c r="CC42" s="168"/>
      <c r="CD42" s="168"/>
      <c r="CE42" s="168">
        <f t="shared" si="293"/>
        <v>0</v>
      </c>
      <c r="CF42" s="186">
        <f t="shared" si="294"/>
        <v>0</v>
      </c>
      <c r="CG42" s="168"/>
      <c r="CH42" s="168"/>
      <c r="CI42" s="168"/>
      <c r="CJ42" s="168"/>
      <c r="CK42" s="168"/>
      <c r="CL42" s="168"/>
      <c r="CM42" s="168">
        <f t="shared" si="295"/>
        <v>0</v>
      </c>
      <c r="CN42" s="186">
        <f t="shared" si="296"/>
        <v>0</v>
      </c>
      <c r="CO42" s="168"/>
      <c r="CP42" s="168"/>
      <c r="CQ42" s="168"/>
      <c r="CR42" s="168"/>
      <c r="CS42" s="168"/>
      <c r="CT42" s="168"/>
      <c r="CU42" s="168">
        <f t="shared" si="297"/>
        <v>0</v>
      </c>
      <c r="CV42" s="186">
        <f t="shared" si="298"/>
        <v>0</v>
      </c>
      <c r="CW42" s="168"/>
      <c r="CX42" s="168"/>
      <c r="CY42" s="168"/>
      <c r="CZ42" s="168"/>
      <c r="DA42" s="168"/>
      <c r="DB42" s="168"/>
      <c r="DC42" s="168">
        <f t="shared" si="299"/>
        <v>0</v>
      </c>
      <c r="DD42" s="226">
        <f t="shared" si="300"/>
        <v>0</v>
      </c>
      <c r="DE42" s="225"/>
      <c r="DF42" s="168"/>
      <c r="DG42" s="168"/>
      <c r="DH42" s="168"/>
      <c r="DI42" s="168"/>
      <c r="DJ42" s="168"/>
      <c r="DK42" s="168">
        <f t="shared" si="301"/>
        <v>0</v>
      </c>
      <c r="DL42" s="186">
        <f t="shared" si="302"/>
        <v>0</v>
      </c>
      <c r="DM42" s="168"/>
      <c r="DN42" s="168"/>
      <c r="DO42" s="168"/>
      <c r="DP42" s="168"/>
      <c r="DQ42" s="168"/>
      <c r="DR42" s="168"/>
      <c r="DS42" s="168">
        <f t="shared" si="303"/>
        <v>0</v>
      </c>
      <c r="DT42" s="186">
        <f t="shared" si="304"/>
        <v>0</v>
      </c>
      <c r="DU42" s="168"/>
      <c r="DV42" s="168"/>
      <c r="DW42" s="168"/>
      <c r="DX42" s="168"/>
      <c r="DY42" s="168"/>
      <c r="DZ42" s="168"/>
      <c r="EA42" s="168">
        <f t="shared" si="305"/>
        <v>0</v>
      </c>
      <c r="EB42" s="186">
        <f t="shared" si="306"/>
        <v>0</v>
      </c>
      <c r="EC42" s="168"/>
      <c r="ED42" s="168"/>
      <c r="EE42" s="168"/>
      <c r="EF42" s="168"/>
      <c r="EG42" s="168"/>
      <c r="EH42" s="168"/>
      <c r="EI42" s="168">
        <f t="shared" si="307"/>
        <v>0</v>
      </c>
      <c r="EJ42" s="226">
        <f t="shared" si="308"/>
        <v>0</v>
      </c>
      <c r="EK42" s="225"/>
      <c r="EL42" s="168"/>
      <c r="EM42" s="168"/>
      <c r="EN42" s="168"/>
      <c r="EO42" s="168"/>
      <c r="EP42" s="168"/>
      <c r="EQ42" s="168">
        <f t="shared" si="309"/>
        <v>0</v>
      </c>
      <c r="ER42" s="186">
        <f t="shared" si="310"/>
        <v>0</v>
      </c>
      <c r="ES42" s="168"/>
      <c r="ET42" s="168"/>
      <c r="EU42" s="168"/>
      <c r="EV42" s="168"/>
      <c r="EW42" s="168"/>
      <c r="EX42" s="168"/>
      <c r="EY42" s="168">
        <f t="shared" si="311"/>
        <v>0</v>
      </c>
      <c r="EZ42" s="186">
        <f t="shared" si="312"/>
        <v>0</v>
      </c>
      <c r="FA42" s="168"/>
      <c r="FB42" s="168"/>
      <c r="FC42" s="168"/>
      <c r="FD42" s="168"/>
      <c r="FE42" s="168"/>
      <c r="FF42" s="168"/>
      <c r="FG42" s="168">
        <f t="shared" si="313"/>
        <v>0</v>
      </c>
      <c r="FH42" s="186">
        <f t="shared" si="314"/>
        <v>0</v>
      </c>
      <c r="FI42" s="168"/>
      <c r="FJ42" s="168"/>
      <c r="FK42" s="168"/>
      <c r="FL42" s="168"/>
      <c r="FM42" s="168"/>
      <c r="FN42" s="168"/>
      <c r="FO42" s="168">
        <f t="shared" si="315"/>
        <v>0</v>
      </c>
      <c r="FP42" s="186">
        <f t="shared" si="316"/>
        <v>0</v>
      </c>
      <c r="FQ42" s="168"/>
      <c r="FR42" s="168"/>
      <c r="FS42" s="168"/>
      <c r="FT42" s="168"/>
      <c r="FU42" s="168"/>
      <c r="FV42" s="168"/>
      <c r="FW42" s="168">
        <f t="shared" si="317"/>
        <v>0</v>
      </c>
      <c r="FX42" s="226">
        <f t="shared" si="318"/>
        <v>0</v>
      </c>
      <c r="FY42" s="225"/>
      <c r="FZ42" s="168"/>
      <c r="GA42" s="168"/>
      <c r="GB42" s="168"/>
      <c r="GC42" s="168"/>
      <c r="GD42" s="168"/>
      <c r="GE42" s="168">
        <f t="shared" si="319"/>
        <v>0</v>
      </c>
      <c r="GF42" s="186">
        <f t="shared" si="320"/>
        <v>0</v>
      </c>
      <c r="GG42" s="168"/>
      <c r="GH42" s="168"/>
      <c r="GI42" s="168"/>
      <c r="GJ42" s="168"/>
      <c r="GK42" s="168"/>
      <c r="GL42" s="168"/>
      <c r="GM42" s="168">
        <f t="shared" si="321"/>
        <v>0</v>
      </c>
      <c r="GN42" s="186">
        <f t="shared" si="322"/>
        <v>0</v>
      </c>
      <c r="GO42" s="168"/>
      <c r="GP42" s="168"/>
      <c r="GQ42" s="168"/>
      <c r="GR42" s="168"/>
      <c r="GS42" s="168"/>
      <c r="GT42" s="168"/>
      <c r="GU42" s="168">
        <f t="shared" si="323"/>
        <v>0</v>
      </c>
      <c r="GV42" s="186">
        <f t="shared" si="324"/>
        <v>0</v>
      </c>
      <c r="GW42" s="168"/>
      <c r="GX42" s="168"/>
      <c r="GY42" s="168"/>
      <c r="GZ42" s="168"/>
      <c r="HA42" s="168"/>
      <c r="HB42" s="168"/>
      <c r="HC42" s="168">
        <f t="shared" si="325"/>
        <v>0</v>
      </c>
      <c r="HD42" s="226">
        <f t="shared" si="326"/>
        <v>0</v>
      </c>
      <c r="HE42" s="225"/>
      <c r="HF42" s="168"/>
      <c r="HG42" s="168"/>
      <c r="HH42" s="168"/>
      <c r="HI42" s="168"/>
      <c r="HJ42" s="168"/>
      <c r="HK42" s="168">
        <f t="shared" si="327"/>
        <v>0</v>
      </c>
      <c r="HL42" s="186">
        <f t="shared" si="328"/>
        <v>0</v>
      </c>
      <c r="HM42" s="168"/>
      <c r="HN42" s="168"/>
      <c r="HO42" s="168"/>
      <c r="HP42" s="168"/>
      <c r="HQ42" s="168"/>
      <c r="HR42" s="168"/>
      <c r="HS42" s="168">
        <f t="shared" si="329"/>
        <v>0</v>
      </c>
      <c r="HT42" s="186">
        <f t="shared" si="330"/>
        <v>0</v>
      </c>
      <c r="HU42" s="168"/>
      <c r="HV42" s="168"/>
      <c r="HW42" s="168"/>
      <c r="HX42" s="168"/>
      <c r="HY42" s="168"/>
      <c r="HZ42" s="168"/>
      <c r="IA42" s="168">
        <f t="shared" si="331"/>
        <v>0</v>
      </c>
      <c r="IB42" s="186">
        <f t="shared" si="332"/>
        <v>0</v>
      </c>
      <c r="IC42" s="168"/>
      <c r="ID42" s="168"/>
      <c r="IE42" s="168"/>
      <c r="IF42" s="168"/>
      <c r="IG42" s="168"/>
      <c r="IH42" s="168"/>
      <c r="II42" s="168">
        <f t="shared" si="333"/>
        <v>0</v>
      </c>
      <c r="IJ42" s="226">
        <f t="shared" si="334"/>
        <v>0</v>
      </c>
      <c r="IK42" s="225"/>
      <c r="IL42" s="168"/>
      <c r="IM42" s="168"/>
      <c r="IN42" s="168"/>
      <c r="IO42" s="168"/>
      <c r="IP42" s="168"/>
      <c r="IQ42" s="168">
        <f t="shared" si="167"/>
        <v>0</v>
      </c>
      <c r="IR42" s="186">
        <f t="shared" si="168"/>
        <v>0</v>
      </c>
      <c r="IS42" s="168"/>
      <c r="IT42" s="168"/>
      <c r="IU42" s="168"/>
      <c r="IV42" s="168"/>
      <c r="IW42" s="168"/>
      <c r="IX42" s="168"/>
      <c r="IY42" s="168">
        <f t="shared" si="335"/>
        <v>0</v>
      </c>
      <c r="IZ42" s="186">
        <f t="shared" si="336"/>
        <v>0</v>
      </c>
      <c r="JA42" s="168"/>
      <c r="JB42" s="168"/>
      <c r="JC42" s="168"/>
      <c r="JD42" s="168"/>
      <c r="JE42" s="168"/>
      <c r="JF42" s="168"/>
      <c r="JG42" s="168">
        <f t="shared" si="337"/>
        <v>0</v>
      </c>
      <c r="JH42" s="186">
        <f t="shared" si="338"/>
        <v>0</v>
      </c>
      <c r="JI42" s="168"/>
      <c r="JJ42" s="168"/>
      <c r="JK42" s="168"/>
      <c r="JL42" s="168"/>
      <c r="JM42" s="168"/>
      <c r="JN42" s="168"/>
      <c r="JO42" s="168">
        <f t="shared" si="339"/>
        <v>0</v>
      </c>
      <c r="JP42" s="186">
        <f t="shared" si="340"/>
        <v>0</v>
      </c>
      <c r="JQ42" s="168"/>
      <c r="JR42" s="168"/>
      <c r="JS42" s="168"/>
      <c r="JT42" s="168"/>
      <c r="JU42" s="168"/>
      <c r="JV42" s="168"/>
      <c r="JW42" s="168">
        <f t="shared" si="341"/>
        <v>0</v>
      </c>
      <c r="JX42" s="226">
        <f t="shared" si="342"/>
        <v>0</v>
      </c>
      <c r="JY42" s="225"/>
      <c r="JZ42" s="168"/>
      <c r="KA42" s="168"/>
      <c r="KB42" s="168"/>
      <c r="KC42" s="168"/>
      <c r="KD42" s="168"/>
      <c r="KE42" s="168">
        <f t="shared" si="343"/>
        <v>0</v>
      </c>
      <c r="KF42" s="186">
        <f t="shared" si="344"/>
        <v>0</v>
      </c>
      <c r="KG42" s="168"/>
      <c r="KH42" s="168"/>
      <c r="KI42" s="168"/>
      <c r="KJ42" s="168"/>
      <c r="KK42" s="168"/>
      <c r="KL42" s="168"/>
      <c r="KM42" s="168">
        <f t="shared" si="345"/>
        <v>0</v>
      </c>
      <c r="KN42" s="186">
        <f t="shared" si="346"/>
        <v>0</v>
      </c>
      <c r="KO42" s="168"/>
      <c r="KP42" s="168"/>
      <c r="KQ42" s="168"/>
      <c r="KR42" s="168"/>
      <c r="KS42" s="168"/>
      <c r="KT42" s="168"/>
      <c r="KU42" s="168">
        <f t="shared" si="347"/>
        <v>0</v>
      </c>
      <c r="KV42" s="186">
        <f t="shared" si="348"/>
        <v>0</v>
      </c>
      <c r="KW42" s="168"/>
      <c r="KX42" s="168"/>
      <c r="KY42" s="168"/>
      <c r="KZ42" s="168"/>
      <c r="LA42" s="168"/>
      <c r="LB42" s="168"/>
      <c r="LC42" s="168">
        <f t="shared" si="349"/>
        <v>0</v>
      </c>
      <c r="LD42" s="226">
        <f t="shared" si="350"/>
        <v>0</v>
      </c>
      <c r="LE42" s="225"/>
      <c r="LF42" s="168"/>
      <c r="LG42" s="168"/>
      <c r="LH42" s="168"/>
      <c r="LI42" s="168"/>
      <c r="LJ42" s="168"/>
      <c r="LK42" s="168">
        <f t="shared" si="351"/>
        <v>0</v>
      </c>
      <c r="LL42" s="186">
        <f t="shared" si="352"/>
        <v>0</v>
      </c>
      <c r="LM42" s="168"/>
      <c r="LN42" s="168"/>
      <c r="LO42" s="168"/>
      <c r="LP42" s="168"/>
      <c r="LQ42" s="168"/>
      <c r="LR42" s="168"/>
      <c r="LS42" s="168">
        <f t="shared" si="353"/>
        <v>0</v>
      </c>
      <c r="LT42" s="186">
        <f t="shared" si="354"/>
        <v>0</v>
      </c>
      <c r="LU42" s="168"/>
      <c r="LV42" s="168"/>
      <c r="LW42" s="168"/>
      <c r="LX42" s="168"/>
      <c r="LY42" s="168"/>
      <c r="LZ42" s="168"/>
      <c r="MA42" s="168">
        <f t="shared" si="355"/>
        <v>0</v>
      </c>
      <c r="MB42" s="186">
        <f t="shared" si="356"/>
        <v>0</v>
      </c>
      <c r="MC42" s="168"/>
      <c r="MD42" s="168"/>
      <c r="ME42" s="168"/>
      <c r="MF42" s="168"/>
      <c r="MG42" s="168"/>
      <c r="MH42" s="168"/>
      <c r="MI42" s="168">
        <f t="shared" si="357"/>
        <v>0</v>
      </c>
      <c r="MJ42" s="226">
        <f t="shared" si="358"/>
        <v>0</v>
      </c>
      <c r="MK42" s="225"/>
      <c r="ML42" s="168"/>
      <c r="MM42" s="168"/>
      <c r="MN42" s="168"/>
      <c r="MO42" s="168"/>
      <c r="MP42" s="168"/>
      <c r="MQ42" s="168">
        <f t="shared" si="359"/>
        <v>0</v>
      </c>
      <c r="MR42" s="186">
        <f t="shared" si="360"/>
        <v>0</v>
      </c>
      <c r="MS42" s="168"/>
      <c r="MT42" s="168"/>
      <c r="MU42" s="168"/>
      <c r="MV42" s="168"/>
      <c r="MW42" s="168"/>
      <c r="MX42" s="168"/>
      <c r="MY42" s="168">
        <f t="shared" si="361"/>
        <v>0</v>
      </c>
      <c r="MZ42" s="186">
        <f t="shared" si="362"/>
        <v>0</v>
      </c>
      <c r="NA42" s="168"/>
      <c r="NB42" s="168"/>
      <c r="NC42" s="168"/>
      <c r="ND42" s="168"/>
      <c r="NE42" s="168"/>
      <c r="NF42" s="168"/>
      <c r="NG42" s="168">
        <f t="shared" si="363"/>
        <v>0</v>
      </c>
      <c r="NH42" s="186">
        <f t="shared" si="364"/>
        <v>0</v>
      </c>
      <c r="NI42" s="168"/>
      <c r="NJ42" s="168"/>
      <c r="NK42" s="168"/>
      <c r="NL42" s="168"/>
      <c r="NM42" s="168"/>
      <c r="NN42" s="168"/>
      <c r="NO42" s="168">
        <f t="shared" si="365"/>
        <v>0</v>
      </c>
      <c r="NP42" s="186">
        <f t="shared" si="366"/>
        <v>0</v>
      </c>
      <c r="NQ42" s="167"/>
      <c r="NR42" s="168"/>
      <c r="NS42" s="168"/>
      <c r="NT42" s="168"/>
      <c r="NU42" s="168"/>
      <c r="NV42" s="168"/>
      <c r="NW42" s="168">
        <f t="shared" si="367"/>
        <v>0</v>
      </c>
      <c r="NX42" s="226">
        <f t="shared" si="368"/>
        <v>0</v>
      </c>
      <c r="NY42" s="167"/>
      <c r="NZ42" s="168"/>
      <c r="OA42" s="168"/>
      <c r="OB42" s="168"/>
      <c r="OC42" s="168"/>
      <c r="OD42" s="168"/>
      <c r="OE42" s="168">
        <f t="shared" si="369"/>
        <v>0</v>
      </c>
      <c r="OF42" s="186">
        <f t="shared" si="370"/>
        <v>0</v>
      </c>
      <c r="OG42" s="168"/>
      <c r="OH42" s="168"/>
      <c r="OI42" s="168"/>
      <c r="OJ42" s="168"/>
      <c r="OK42" s="168"/>
      <c r="OL42" s="168"/>
      <c r="OM42" s="168">
        <f t="shared" si="371"/>
        <v>0</v>
      </c>
      <c r="ON42" s="186">
        <f t="shared" si="372"/>
        <v>0</v>
      </c>
      <c r="OO42" s="168"/>
      <c r="OP42" s="168"/>
      <c r="OQ42" s="168"/>
      <c r="OR42" s="168"/>
      <c r="OS42" s="168"/>
      <c r="OT42" s="168"/>
      <c r="OU42" s="168">
        <f t="shared" si="373"/>
        <v>0</v>
      </c>
      <c r="OV42" s="186">
        <f t="shared" si="374"/>
        <v>0</v>
      </c>
      <c r="OW42" s="168"/>
      <c r="OX42" s="168"/>
      <c r="OY42" s="168"/>
      <c r="OZ42" s="168"/>
      <c r="PA42" s="168"/>
      <c r="PB42" s="168"/>
      <c r="PC42" s="168">
        <f t="shared" si="375"/>
        <v>0</v>
      </c>
      <c r="PD42" s="226">
        <f t="shared" si="376"/>
        <v>0</v>
      </c>
    </row>
    <row r="43" spans="1:420">
      <c r="A43" s="207"/>
      <c r="B43" s="199"/>
      <c r="C43" s="194">
        <f t="shared" si="273"/>
        <v>0</v>
      </c>
      <c r="D43" s="194">
        <f t="shared" si="274"/>
        <v>0</v>
      </c>
      <c r="E43" s="167"/>
      <c r="F43" s="168"/>
      <c r="G43" s="168"/>
      <c r="H43" s="168"/>
      <c r="I43" s="168"/>
      <c r="J43" s="168"/>
      <c r="K43" s="168">
        <f t="shared" si="275"/>
        <v>0</v>
      </c>
      <c r="L43" s="186">
        <f t="shared" si="276"/>
        <v>0</v>
      </c>
      <c r="M43" s="167"/>
      <c r="N43" s="168"/>
      <c r="O43" s="168"/>
      <c r="P43" s="168"/>
      <c r="Q43" s="168"/>
      <c r="R43" s="168"/>
      <c r="S43" s="168">
        <f t="shared" si="277"/>
        <v>0</v>
      </c>
      <c r="T43" s="186">
        <f t="shared" si="278"/>
        <v>0</v>
      </c>
      <c r="U43" s="167"/>
      <c r="V43" s="168"/>
      <c r="W43" s="168"/>
      <c r="X43" s="168"/>
      <c r="Y43" s="168"/>
      <c r="Z43" s="168"/>
      <c r="AA43" s="168">
        <f t="shared" si="279"/>
        <v>0</v>
      </c>
      <c r="AB43" s="186">
        <f t="shared" si="280"/>
        <v>0</v>
      </c>
      <c r="AC43" s="168"/>
      <c r="AD43" s="168"/>
      <c r="AE43" s="168"/>
      <c r="AF43" s="168"/>
      <c r="AG43" s="168"/>
      <c r="AH43" s="168"/>
      <c r="AI43" s="168">
        <f t="shared" si="281"/>
        <v>0</v>
      </c>
      <c r="AJ43" s="226">
        <f t="shared" si="282"/>
        <v>0</v>
      </c>
      <c r="AK43" s="225"/>
      <c r="AL43" s="168"/>
      <c r="AM43" s="168"/>
      <c r="AN43" s="168"/>
      <c r="AO43" s="168"/>
      <c r="AP43" s="182"/>
      <c r="AQ43" s="168">
        <f t="shared" si="283"/>
        <v>0</v>
      </c>
      <c r="AR43" s="186">
        <f t="shared" si="284"/>
        <v>0</v>
      </c>
      <c r="AS43" s="168"/>
      <c r="AT43" s="168"/>
      <c r="AU43" s="168"/>
      <c r="AV43" s="168"/>
      <c r="AW43" s="168"/>
      <c r="AX43" s="168"/>
      <c r="AY43" s="168">
        <f t="shared" si="285"/>
        <v>0</v>
      </c>
      <c r="AZ43" s="186">
        <f t="shared" si="286"/>
        <v>0</v>
      </c>
      <c r="BA43" s="168"/>
      <c r="BB43" s="168"/>
      <c r="BC43" s="168"/>
      <c r="BD43" s="168"/>
      <c r="BE43" s="168"/>
      <c r="BF43" s="168"/>
      <c r="BG43" s="168">
        <f t="shared" si="287"/>
        <v>0</v>
      </c>
      <c r="BH43" s="186">
        <f t="shared" si="288"/>
        <v>0</v>
      </c>
      <c r="BI43" s="168"/>
      <c r="BJ43" s="168"/>
      <c r="BK43" s="168"/>
      <c r="BL43" s="168"/>
      <c r="BM43" s="168"/>
      <c r="BN43" s="168"/>
      <c r="BO43" s="168">
        <f t="shared" si="289"/>
        <v>0</v>
      </c>
      <c r="BP43" s="186">
        <f t="shared" si="290"/>
        <v>0</v>
      </c>
      <c r="BQ43" s="182"/>
      <c r="BR43" s="168"/>
      <c r="BS43" s="168"/>
      <c r="BT43" s="168"/>
      <c r="BU43" s="168"/>
      <c r="BV43" s="168"/>
      <c r="BW43" s="168">
        <f t="shared" si="291"/>
        <v>0</v>
      </c>
      <c r="BX43" s="226">
        <f t="shared" si="292"/>
        <v>0</v>
      </c>
      <c r="BY43" s="232"/>
      <c r="BZ43" s="168"/>
      <c r="CA43" s="168"/>
      <c r="CB43" s="168"/>
      <c r="CC43" s="168"/>
      <c r="CD43" s="168"/>
      <c r="CE43" s="168">
        <f t="shared" si="293"/>
        <v>0</v>
      </c>
      <c r="CF43" s="186">
        <f t="shared" si="294"/>
        <v>0</v>
      </c>
      <c r="CG43" s="168"/>
      <c r="CH43" s="168"/>
      <c r="CI43" s="168"/>
      <c r="CJ43" s="168"/>
      <c r="CK43" s="168"/>
      <c r="CL43" s="168"/>
      <c r="CM43" s="168">
        <f t="shared" si="295"/>
        <v>0</v>
      </c>
      <c r="CN43" s="186">
        <f t="shared" si="296"/>
        <v>0</v>
      </c>
      <c r="CO43" s="168"/>
      <c r="CP43" s="168"/>
      <c r="CQ43" s="168"/>
      <c r="CR43" s="168"/>
      <c r="CS43" s="168"/>
      <c r="CT43" s="168"/>
      <c r="CU43" s="168">
        <f t="shared" si="297"/>
        <v>0</v>
      </c>
      <c r="CV43" s="186">
        <f t="shared" si="298"/>
        <v>0</v>
      </c>
      <c r="CW43" s="168"/>
      <c r="CX43" s="168"/>
      <c r="CY43" s="168"/>
      <c r="CZ43" s="168"/>
      <c r="DA43" s="168"/>
      <c r="DB43" s="168"/>
      <c r="DC43" s="168">
        <f t="shared" si="299"/>
        <v>0</v>
      </c>
      <c r="DD43" s="226">
        <f t="shared" si="300"/>
        <v>0</v>
      </c>
      <c r="DE43" s="225"/>
      <c r="DF43" s="168"/>
      <c r="DG43" s="168"/>
      <c r="DH43" s="168"/>
      <c r="DI43" s="168"/>
      <c r="DJ43" s="168"/>
      <c r="DK43" s="168">
        <f t="shared" si="301"/>
        <v>0</v>
      </c>
      <c r="DL43" s="186">
        <f t="shared" si="302"/>
        <v>0</v>
      </c>
      <c r="DM43" s="168"/>
      <c r="DN43" s="168"/>
      <c r="DO43" s="168"/>
      <c r="DP43" s="168"/>
      <c r="DQ43" s="168"/>
      <c r="DR43" s="168"/>
      <c r="DS43" s="168">
        <f t="shared" si="303"/>
        <v>0</v>
      </c>
      <c r="DT43" s="186">
        <f t="shared" si="304"/>
        <v>0</v>
      </c>
      <c r="DU43" s="168"/>
      <c r="DV43" s="168"/>
      <c r="DW43" s="168"/>
      <c r="DX43" s="168"/>
      <c r="DY43" s="168"/>
      <c r="DZ43" s="168"/>
      <c r="EA43" s="168">
        <f t="shared" si="305"/>
        <v>0</v>
      </c>
      <c r="EB43" s="186">
        <f t="shared" si="306"/>
        <v>0</v>
      </c>
      <c r="EC43" s="168"/>
      <c r="ED43" s="168"/>
      <c r="EE43" s="168"/>
      <c r="EF43" s="168"/>
      <c r="EG43" s="168"/>
      <c r="EH43" s="168"/>
      <c r="EI43" s="168">
        <f t="shared" si="307"/>
        <v>0</v>
      </c>
      <c r="EJ43" s="226">
        <f t="shared" si="308"/>
        <v>0</v>
      </c>
      <c r="EK43" s="225"/>
      <c r="EL43" s="168"/>
      <c r="EM43" s="168"/>
      <c r="EN43" s="168"/>
      <c r="EO43" s="168"/>
      <c r="EP43" s="168"/>
      <c r="EQ43" s="168">
        <f t="shared" si="309"/>
        <v>0</v>
      </c>
      <c r="ER43" s="186">
        <f t="shared" si="310"/>
        <v>0</v>
      </c>
      <c r="ES43" s="168"/>
      <c r="ET43" s="168"/>
      <c r="EU43" s="168"/>
      <c r="EV43" s="168"/>
      <c r="EW43" s="168"/>
      <c r="EX43" s="168"/>
      <c r="EY43" s="168">
        <f t="shared" si="311"/>
        <v>0</v>
      </c>
      <c r="EZ43" s="186">
        <f t="shared" si="312"/>
        <v>0</v>
      </c>
      <c r="FA43" s="168"/>
      <c r="FB43" s="168"/>
      <c r="FC43" s="168"/>
      <c r="FD43" s="168"/>
      <c r="FE43" s="168"/>
      <c r="FF43" s="168"/>
      <c r="FG43" s="168">
        <f t="shared" si="313"/>
        <v>0</v>
      </c>
      <c r="FH43" s="186">
        <f t="shared" si="314"/>
        <v>0</v>
      </c>
      <c r="FI43" s="168"/>
      <c r="FJ43" s="168"/>
      <c r="FK43" s="168"/>
      <c r="FL43" s="168"/>
      <c r="FM43" s="168"/>
      <c r="FN43" s="168"/>
      <c r="FO43" s="168">
        <f t="shared" si="315"/>
        <v>0</v>
      </c>
      <c r="FP43" s="186">
        <f t="shared" si="316"/>
        <v>0</v>
      </c>
      <c r="FQ43" s="168"/>
      <c r="FR43" s="168"/>
      <c r="FS43" s="168"/>
      <c r="FT43" s="168"/>
      <c r="FU43" s="168"/>
      <c r="FV43" s="168"/>
      <c r="FW43" s="168">
        <f t="shared" si="317"/>
        <v>0</v>
      </c>
      <c r="FX43" s="226">
        <f t="shared" si="318"/>
        <v>0</v>
      </c>
      <c r="FY43" s="225"/>
      <c r="FZ43" s="168"/>
      <c r="GA43" s="168"/>
      <c r="GB43" s="168"/>
      <c r="GC43" s="168"/>
      <c r="GD43" s="168"/>
      <c r="GE43" s="168">
        <f t="shared" si="319"/>
        <v>0</v>
      </c>
      <c r="GF43" s="186">
        <f t="shared" si="320"/>
        <v>0</v>
      </c>
      <c r="GG43" s="168"/>
      <c r="GH43" s="168"/>
      <c r="GI43" s="168"/>
      <c r="GJ43" s="168"/>
      <c r="GK43" s="168"/>
      <c r="GL43" s="168"/>
      <c r="GM43" s="168">
        <f t="shared" si="321"/>
        <v>0</v>
      </c>
      <c r="GN43" s="186">
        <f t="shared" si="322"/>
        <v>0</v>
      </c>
      <c r="GO43" s="168"/>
      <c r="GP43" s="168"/>
      <c r="GQ43" s="168"/>
      <c r="GR43" s="168"/>
      <c r="GS43" s="168"/>
      <c r="GT43" s="168"/>
      <c r="GU43" s="168">
        <f t="shared" si="323"/>
        <v>0</v>
      </c>
      <c r="GV43" s="186">
        <f t="shared" si="324"/>
        <v>0</v>
      </c>
      <c r="GW43" s="168"/>
      <c r="GX43" s="168"/>
      <c r="GY43" s="168"/>
      <c r="GZ43" s="168"/>
      <c r="HA43" s="168"/>
      <c r="HB43" s="168"/>
      <c r="HC43" s="168">
        <f t="shared" si="325"/>
        <v>0</v>
      </c>
      <c r="HD43" s="226">
        <f t="shared" si="326"/>
        <v>0</v>
      </c>
      <c r="HE43" s="225"/>
      <c r="HF43" s="168"/>
      <c r="HG43" s="168"/>
      <c r="HH43" s="168"/>
      <c r="HI43" s="168"/>
      <c r="HJ43" s="168"/>
      <c r="HK43" s="168">
        <f t="shared" si="327"/>
        <v>0</v>
      </c>
      <c r="HL43" s="186">
        <f t="shared" si="328"/>
        <v>0</v>
      </c>
      <c r="HM43" s="168"/>
      <c r="HN43" s="168"/>
      <c r="HO43" s="168"/>
      <c r="HP43" s="168"/>
      <c r="HQ43" s="168"/>
      <c r="HR43" s="168"/>
      <c r="HS43" s="168">
        <f t="shared" si="329"/>
        <v>0</v>
      </c>
      <c r="HT43" s="186">
        <f t="shared" si="330"/>
        <v>0</v>
      </c>
      <c r="HU43" s="168"/>
      <c r="HV43" s="168"/>
      <c r="HW43" s="168"/>
      <c r="HX43" s="168"/>
      <c r="HY43" s="168"/>
      <c r="HZ43" s="168"/>
      <c r="IA43" s="168">
        <f t="shared" si="331"/>
        <v>0</v>
      </c>
      <c r="IB43" s="186">
        <f t="shared" si="332"/>
        <v>0</v>
      </c>
      <c r="IC43" s="168"/>
      <c r="ID43" s="168"/>
      <c r="IE43" s="168"/>
      <c r="IF43" s="168"/>
      <c r="IG43" s="168"/>
      <c r="IH43" s="168"/>
      <c r="II43" s="168">
        <f t="shared" si="333"/>
        <v>0</v>
      </c>
      <c r="IJ43" s="226">
        <f t="shared" si="334"/>
        <v>0</v>
      </c>
      <c r="IK43" s="225"/>
      <c r="IL43" s="168"/>
      <c r="IM43" s="168"/>
      <c r="IN43" s="168"/>
      <c r="IO43" s="168"/>
      <c r="IP43" s="168"/>
      <c r="IQ43" s="168">
        <f t="shared" si="167"/>
        <v>0</v>
      </c>
      <c r="IR43" s="186">
        <f t="shared" si="168"/>
        <v>0</v>
      </c>
      <c r="IS43" s="168"/>
      <c r="IT43" s="168"/>
      <c r="IU43" s="168"/>
      <c r="IV43" s="168"/>
      <c r="IW43" s="168"/>
      <c r="IX43" s="168"/>
      <c r="IY43" s="168">
        <f t="shared" si="335"/>
        <v>0</v>
      </c>
      <c r="IZ43" s="186">
        <f t="shared" si="336"/>
        <v>0</v>
      </c>
      <c r="JA43" s="168"/>
      <c r="JB43" s="168"/>
      <c r="JC43" s="168"/>
      <c r="JD43" s="168"/>
      <c r="JE43" s="168"/>
      <c r="JF43" s="168"/>
      <c r="JG43" s="168">
        <f t="shared" si="337"/>
        <v>0</v>
      </c>
      <c r="JH43" s="186">
        <f t="shared" si="338"/>
        <v>0</v>
      </c>
      <c r="JI43" s="168"/>
      <c r="JJ43" s="168"/>
      <c r="JK43" s="168"/>
      <c r="JL43" s="168"/>
      <c r="JM43" s="168"/>
      <c r="JN43" s="168"/>
      <c r="JO43" s="168">
        <f t="shared" si="339"/>
        <v>0</v>
      </c>
      <c r="JP43" s="186">
        <f t="shared" si="340"/>
        <v>0</v>
      </c>
      <c r="JQ43" s="168"/>
      <c r="JR43" s="168"/>
      <c r="JS43" s="168"/>
      <c r="JT43" s="168"/>
      <c r="JU43" s="168"/>
      <c r="JV43" s="168"/>
      <c r="JW43" s="168">
        <f t="shared" si="341"/>
        <v>0</v>
      </c>
      <c r="JX43" s="226">
        <f t="shared" si="342"/>
        <v>0</v>
      </c>
      <c r="JY43" s="225"/>
      <c r="JZ43" s="168"/>
      <c r="KA43" s="168"/>
      <c r="KB43" s="168"/>
      <c r="KC43" s="168"/>
      <c r="KD43" s="168"/>
      <c r="KE43" s="168">
        <f t="shared" si="343"/>
        <v>0</v>
      </c>
      <c r="KF43" s="186">
        <f t="shared" si="344"/>
        <v>0</v>
      </c>
      <c r="KG43" s="168"/>
      <c r="KH43" s="168"/>
      <c r="KI43" s="168"/>
      <c r="KJ43" s="168"/>
      <c r="KK43" s="168"/>
      <c r="KL43" s="168"/>
      <c r="KM43" s="168">
        <f t="shared" si="345"/>
        <v>0</v>
      </c>
      <c r="KN43" s="186">
        <f t="shared" si="346"/>
        <v>0</v>
      </c>
      <c r="KO43" s="168"/>
      <c r="KP43" s="168"/>
      <c r="KQ43" s="168"/>
      <c r="KR43" s="168"/>
      <c r="KS43" s="168"/>
      <c r="KT43" s="168"/>
      <c r="KU43" s="168">
        <f t="shared" si="347"/>
        <v>0</v>
      </c>
      <c r="KV43" s="186">
        <f t="shared" si="348"/>
        <v>0</v>
      </c>
      <c r="KW43" s="168"/>
      <c r="KX43" s="168"/>
      <c r="KY43" s="168"/>
      <c r="KZ43" s="168"/>
      <c r="LA43" s="168"/>
      <c r="LB43" s="168"/>
      <c r="LC43" s="168">
        <f t="shared" si="349"/>
        <v>0</v>
      </c>
      <c r="LD43" s="226">
        <f t="shared" si="350"/>
        <v>0</v>
      </c>
      <c r="LE43" s="225"/>
      <c r="LF43" s="168"/>
      <c r="LG43" s="168"/>
      <c r="LH43" s="168"/>
      <c r="LI43" s="168"/>
      <c r="LJ43" s="168"/>
      <c r="LK43" s="168">
        <f t="shared" si="351"/>
        <v>0</v>
      </c>
      <c r="LL43" s="186">
        <f t="shared" si="352"/>
        <v>0</v>
      </c>
      <c r="LM43" s="168"/>
      <c r="LN43" s="168"/>
      <c r="LO43" s="168"/>
      <c r="LP43" s="168"/>
      <c r="LQ43" s="168"/>
      <c r="LR43" s="168"/>
      <c r="LS43" s="168">
        <f t="shared" si="353"/>
        <v>0</v>
      </c>
      <c r="LT43" s="186">
        <f t="shared" si="354"/>
        <v>0</v>
      </c>
      <c r="LU43" s="168"/>
      <c r="LV43" s="168"/>
      <c r="LW43" s="168"/>
      <c r="LX43" s="168"/>
      <c r="LY43" s="168"/>
      <c r="LZ43" s="168"/>
      <c r="MA43" s="168">
        <f t="shared" si="355"/>
        <v>0</v>
      </c>
      <c r="MB43" s="186">
        <f t="shared" si="356"/>
        <v>0</v>
      </c>
      <c r="MC43" s="168"/>
      <c r="MD43" s="168"/>
      <c r="ME43" s="168"/>
      <c r="MF43" s="168"/>
      <c r="MG43" s="168"/>
      <c r="MH43" s="168"/>
      <c r="MI43" s="168">
        <f t="shared" si="357"/>
        <v>0</v>
      </c>
      <c r="MJ43" s="226">
        <f t="shared" si="358"/>
        <v>0</v>
      </c>
      <c r="MK43" s="225"/>
      <c r="ML43" s="168"/>
      <c r="MM43" s="168"/>
      <c r="MN43" s="168"/>
      <c r="MO43" s="168"/>
      <c r="MP43" s="168"/>
      <c r="MQ43" s="168">
        <f t="shared" si="359"/>
        <v>0</v>
      </c>
      <c r="MR43" s="186">
        <f t="shared" si="360"/>
        <v>0</v>
      </c>
      <c r="MS43" s="168"/>
      <c r="MT43" s="168"/>
      <c r="MU43" s="168"/>
      <c r="MV43" s="168"/>
      <c r="MW43" s="168"/>
      <c r="MX43" s="168"/>
      <c r="MY43" s="168">
        <f t="shared" si="361"/>
        <v>0</v>
      </c>
      <c r="MZ43" s="186">
        <f t="shared" si="362"/>
        <v>0</v>
      </c>
      <c r="NA43" s="168"/>
      <c r="NB43" s="168"/>
      <c r="NC43" s="168"/>
      <c r="ND43" s="168"/>
      <c r="NE43" s="168"/>
      <c r="NF43" s="168"/>
      <c r="NG43" s="168">
        <f t="shared" si="363"/>
        <v>0</v>
      </c>
      <c r="NH43" s="186">
        <f t="shared" si="364"/>
        <v>0</v>
      </c>
      <c r="NI43" s="168"/>
      <c r="NJ43" s="168"/>
      <c r="NK43" s="168"/>
      <c r="NL43" s="168"/>
      <c r="NM43" s="168"/>
      <c r="NN43" s="168"/>
      <c r="NO43" s="168">
        <f t="shared" si="365"/>
        <v>0</v>
      </c>
      <c r="NP43" s="186">
        <f t="shared" si="366"/>
        <v>0</v>
      </c>
      <c r="NQ43" s="167"/>
      <c r="NR43" s="168"/>
      <c r="NS43" s="168"/>
      <c r="NT43" s="168"/>
      <c r="NU43" s="168"/>
      <c r="NV43" s="168"/>
      <c r="NW43" s="168">
        <f t="shared" si="367"/>
        <v>0</v>
      </c>
      <c r="NX43" s="226">
        <f t="shared" si="368"/>
        <v>0</v>
      </c>
      <c r="NY43" s="167"/>
      <c r="NZ43" s="168"/>
      <c r="OA43" s="168"/>
      <c r="OB43" s="168"/>
      <c r="OC43" s="168"/>
      <c r="OD43" s="168"/>
      <c r="OE43" s="168">
        <f t="shared" si="369"/>
        <v>0</v>
      </c>
      <c r="OF43" s="186">
        <f t="shared" si="370"/>
        <v>0</v>
      </c>
      <c r="OG43" s="168"/>
      <c r="OH43" s="168"/>
      <c r="OI43" s="168"/>
      <c r="OJ43" s="168"/>
      <c r="OK43" s="168"/>
      <c r="OL43" s="168"/>
      <c r="OM43" s="168">
        <f t="shared" si="371"/>
        <v>0</v>
      </c>
      <c r="ON43" s="186">
        <f t="shared" si="372"/>
        <v>0</v>
      </c>
      <c r="OO43" s="168"/>
      <c r="OP43" s="168"/>
      <c r="OQ43" s="168"/>
      <c r="OR43" s="168"/>
      <c r="OS43" s="168"/>
      <c r="OT43" s="168"/>
      <c r="OU43" s="168">
        <f t="shared" si="373"/>
        <v>0</v>
      </c>
      <c r="OV43" s="186">
        <f t="shared" si="374"/>
        <v>0</v>
      </c>
      <c r="OW43" s="168"/>
      <c r="OX43" s="168"/>
      <c r="OY43" s="168"/>
      <c r="OZ43" s="168"/>
      <c r="PA43" s="168"/>
      <c r="PB43" s="168"/>
      <c r="PC43" s="168">
        <f t="shared" si="375"/>
        <v>0</v>
      </c>
      <c r="PD43" s="226">
        <f t="shared" si="376"/>
        <v>0</v>
      </c>
    </row>
    <row r="44" spans="1:420" ht="15.75" thickBot="1">
      <c r="A44" s="208"/>
      <c r="B44" s="204"/>
      <c r="C44" s="205">
        <f t="shared" si="273"/>
        <v>0</v>
      </c>
      <c r="D44" s="205">
        <f t="shared" si="274"/>
        <v>0</v>
      </c>
      <c r="E44" s="169"/>
      <c r="F44" s="170"/>
      <c r="G44" s="170"/>
      <c r="H44" s="170"/>
      <c r="I44" s="170"/>
      <c r="J44" s="170"/>
      <c r="K44" s="170">
        <f t="shared" si="275"/>
        <v>0</v>
      </c>
      <c r="L44" s="187">
        <f t="shared" si="276"/>
        <v>0</v>
      </c>
      <c r="M44" s="169"/>
      <c r="N44" s="170"/>
      <c r="O44" s="170"/>
      <c r="P44" s="170"/>
      <c r="Q44" s="170"/>
      <c r="R44" s="170"/>
      <c r="S44" s="170">
        <f t="shared" si="277"/>
        <v>0</v>
      </c>
      <c r="T44" s="187">
        <f t="shared" si="278"/>
        <v>0</v>
      </c>
      <c r="U44" s="169"/>
      <c r="V44" s="170"/>
      <c r="W44" s="170"/>
      <c r="X44" s="170"/>
      <c r="Y44" s="170"/>
      <c r="Z44" s="170"/>
      <c r="AA44" s="170">
        <f t="shared" si="279"/>
        <v>0</v>
      </c>
      <c r="AB44" s="187">
        <f t="shared" si="280"/>
        <v>0</v>
      </c>
      <c r="AC44" s="170"/>
      <c r="AD44" s="170"/>
      <c r="AE44" s="170"/>
      <c r="AF44" s="170"/>
      <c r="AG44" s="170"/>
      <c r="AH44" s="170"/>
      <c r="AI44" s="170">
        <f t="shared" si="281"/>
        <v>0</v>
      </c>
      <c r="AJ44" s="228">
        <f t="shared" si="282"/>
        <v>0</v>
      </c>
      <c r="AK44" s="227"/>
      <c r="AL44" s="170"/>
      <c r="AM44" s="170"/>
      <c r="AN44" s="170"/>
      <c r="AO44" s="170"/>
      <c r="AP44" s="183"/>
      <c r="AQ44" s="170">
        <f t="shared" si="283"/>
        <v>0</v>
      </c>
      <c r="AR44" s="187">
        <f t="shared" si="284"/>
        <v>0</v>
      </c>
      <c r="AS44" s="170"/>
      <c r="AT44" s="170"/>
      <c r="AU44" s="170"/>
      <c r="AV44" s="170"/>
      <c r="AW44" s="170"/>
      <c r="AX44" s="170"/>
      <c r="AY44" s="170">
        <f t="shared" si="285"/>
        <v>0</v>
      </c>
      <c r="AZ44" s="187">
        <f t="shared" si="286"/>
        <v>0</v>
      </c>
      <c r="BA44" s="170"/>
      <c r="BB44" s="170"/>
      <c r="BC44" s="170"/>
      <c r="BD44" s="170"/>
      <c r="BE44" s="170"/>
      <c r="BF44" s="170"/>
      <c r="BG44" s="170">
        <f t="shared" si="287"/>
        <v>0</v>
      </c>
      <c r="BH44" s="187">
        <f t="shared" si="288"/>
        <v>0</v>
      </c>
      <c r="BI44" s="170"/>
      <c r="BJ44" s="170"/>
      <c r="BK44" s="170"/>
      <c r="BL44" s="170"/>
      <c r="BM44" s="170"/>
      <c r="BN44" s="170"/>
      <c r="BO44" s="170">
        <f t="shared" si="289"/>
        <v>0</v>
      </c>
      <c r="BP44" s="187">
        <f t="shared" si="290"/>
        <v>0</v>
      </c>
      <c r="BQ44" s="183"/>
      <c r="BR44" s="170"/>
      <c r="BS44" s="170"/>
      <c r="BT44" s="170"/>
      <c r="BU44" s="170"/>
      <c r="BV44" s="170"/>
      <c r="BW44" s="170">
        <f t="shared" si="291"/>
        <v>0</v>
      </c>
      <c r="BX44" s="228">
        <f t="shared" si="292"/>
        <v>0</v>
      </c>
      <c r="BY44" s="233"/>
      <c r="BZ44" s="170"/>
      <c r="CA44" s="170"/>
      <c r="CB44" s="170"/>
      <c r="CC44" s="170"/>
      <c r="CD44" s="170"/>
      <c r="CE44" s="170">
        <f t="shared" si="293"/>
        <v>0</v>
      </c>
      <c r="CF44" s="187">
        <f t="shared" si="294"/>
        <v>0</v>
      </c>
      <c r="CG44" s="170"/>
      <c r="CH44" s="170"/>
      <c r="CI44" s="170"/>
      <c r="CJ44" s="170"/>
      <c r="CK44" s="170"/>
      <c r="CL44" s="170"/>
      <c r="CM44" s="170">
        <f t="shared" si="295"/>
        <v>0</v>
      </c>
      <c r="CN44" s="187">
        <f t="shared" si="296"/>
        <v>0</v>
      </c>
      <c r="CO44" s="170"/>
      <c r="CP44" s="170"/>
      <c r="CQ44" s="170"/>
      <c r="CR44" s="170"/>
      <c r="CS44" s="170"/>
      <c r="CT44" s="170"/>
      <c r="CU44" s="170">
        <f t="shared" si="297"/>
        <v>0</v>
      </c>
      <c r="CV44" s="187">
        <f t="shared" si="298"/>
        <v>0</v>
      </c>
      <c r="CW44" s="170"/>
      <c r="CX44" s="170"/>
      <c r="CY44" s="170"/>
      <c r="CZ44" s="170"/>
      <c r="DA44" s="170"/>
      <c r="DB44" s="170"/>
      <c r="DC44" s="170">
        <f t="shared" si="299"/>
        <v>0</v>
      </c>
      <c r="DD44" s="228">
        <f t="shared" si="300"/>
        <v>0</v>
      </c>
      <c r="DE44" s="227"/>
      <c r="DF44" s="170"/>
      <c r="DG44" s="170"/>
      <c r="DH44" s="170"/>
      <c r="DI44" s="170"/>
      <c r="DJ44" s="170"/>
      <c r="DK44" s="170">
        <f t="shared" si="301"/>
        <v>0</v>
      </c>
      <c r="DL44" s="187">
        <f t="shared" si="302"/>
        <v>0</v>
      </c>
      <c r="DM44" s="170"/>
      <c r="DN44" s="170"/>
      <c r="DO44" s="170"/>
      <c r="DP44" s="170"/>
      <c r="DQ44" s="170"/>
      <c r="DR44" s="170"/>
      <c r="DS44" s="170">
        <f t="shared" si="303"/>
        <v>0</v>
      </c>
      <c r="DT44" s="187">
        <f t="shared" si="304"/>
        <v>0</v>
      </c>
      <c r="DU44" s="170"/>
      <c r="DV44" s="170"/>
      <c r="DW44" s="170"/>
      <c r="DX44" s="170"/>
      <c r="DY44" s="170"/>
      <c r="DZ44" s="170"/>
      <c r="EA44" s="170">
        <f t="shared" si="305"/>
        <v>0</v>
      </c>
      <c r="EB44" s="187">
        <f t="shared" si="306"/>
        <v>0</v>
      </c>
      <c r="EC44" s="170"/>
      <c r="ED44" s="170"/>
      <c r="EE44" s="170"/>
      <c r="EF44" s="170"/>
      <c r="EG44" s="170"/>
      <c r="EH44" s="170"/>
      <c r="EI44" s="170">
        <f t="shared" si="307"/>
        <v>0</v>
      </c>
      <c r="EJ44" s="228">
        <f t="shared" si="308"/>
        <v>0</v>
      </c>
      <c r="EK44" s="227"/>
      <c r="EL44" s="170"/>
      <c r="EM44" s="170"/>
      <c r="EN44" s="170"/>
      <c r="EO44" s="170"/>
      <c r="EP44" s="170"/>
      <c r="EQ44" s="170">
        <f t="shared" si="309"/>
        <v>0</v>
      </c>
      <c r="ER44" s="187">
        <f t="shared" si="310"/>
        <v>0</v>
      </c>
      <c r="ES44" s="170"/>
      <c r="ET44" s="170"/>
      <c r="EU44" s="170"/>
      <c r="EV44" s="170"/>
      <c r="EW44" s="170"/>
      <c r="EX44" s="170"/>
      <c r="EY44" s="170">
        <f t="shared" si="311"/>
        <v>0</v>
      </c>
      <c r="EZ44" s="187">
        <f t="shared" si="312"/>
        <v>0</v>
      </c>
      <c r="FA44" s="170"/>
      <c r="FB44" s="170"/>
      <c r="FC44" s="170"/>
      <c r="FD44" s="170"/>
      <c r="FE44" s="170"/>
      <c r="FF44" s="170"/>
      <c r="FG44" s="170">
        <f t="shared" si="313"/>
        <v>0</v>
      </c>
      <c r="FH44" s="187">
        <f t="shared" si="314"/>
        <v>0</v>
      </c>
      <c r="FI44" s="170"/>
      <c r="FJ44" s="170"/>
      <c r="FK44" s="170"/>
      <c r="FL44" s="170"/>
      <c r="FM44" s="170"/>
      <c r="FN44" s="170"/>
      <c r="FO44" s="170">
        <f t="shared" si="315"/>
        <v>0</v>
      </c>
      <c r="FP44" s="187">
        <f t="shared" si="316"/>
        <v>0</v>
      </c>
      <c r="FQ44" s="170"/>
      <c r="FR44" s="170"/>
      <c r="FS44" s="170"/>
      <c r="FT44" s="170"/>
      <c r="FU44" s="170"/>
      <c r="FV44" s="170"/>
      <c r="FW44" s="170">
        <f t="shared" si="317"/>
        <v>0</v>
      </c>
      <c r="FX44" s="228">
        <f t="shared" si="318"/>
        <v>0</v>
      </c>
      <c r="FY44" s="227"/>
      <c r="FZ44" s="170"/>
      <c r="GA44" s="170"/>
      <c r="GB44" s="170"/>
      <c r="GC44" s="170"/>
      <c r="GD44" s="170"/>
      <c r="GE44" s="170">
        <f t="shared" si="319"/>
        <v>0</v>
      </c>
      <c r="GF44" s="187">
        <f t="shared" si="320"/>
        <v>0</v>
      </c>
      <c r="GG44" s="170"/>
      <c r="GH44" s="170"/>
      <c r="GI44" s="170"/>
      <c r="GJ44" s="170"/>
      <c r="GK44" s="170"/>
      <c r="GL44" s="170"/>
      <c r="GM44" s="170">
        <f t="shared" si="321"/>
        <v>0</v>
      </c>
      <c r="GN44" s="187">
        <f t="shared" si="322"/>
        <v>0</v>
      </c>
      <c r="GO44" s="170"/>
      <c r="GP44" s="170"/>
      <c r="GQ44" s="170"/>
      <c r="GR44" s="170"/>
      <c r="GS44" s="170"/>
      <c r="GT44" s="170"/>
      <c r="GU44" s="170">
        <f t="shared" si="323"/>
        <v>0</v>
      </c>
      <c r="GV44" s="187">
        <f t="shared" si="324"/>
        <v>0</v>
      </c>
      <c r="GW44" s="170"/>
      <c r="GX44" s="170"/>
      <c r="GY44" s="170"/>
      <c r="GZ44" s="170"/>
      <c r="HA44" s="170"/>
      <c r="HB44" s="170"/>
      <c r="HC44" s="170">
        <f t="shared" si="325"/>
        <v>0</v>
      </c>
      <c r="HD44" s="228">
        <f t="shared" si="326"/>
        <v>0</v>
      </c>
      <c r="HE44" s="227"/>
      <c r="HF44" s="170"/>
      <c r="HG44" s="170"/>
      <c r="HH44" s="170"/>
      <c r="HI44" s="170"/>
      <c r="HJ44" s="170"/>
      <c r="HK44" s="170">
        <f t="shared" si="327"/>
        <v>0</v>
      </c>
      <c r="HL44" s="187">
        <f t="shared" si="328"/>
        <v>0</v>
      </c>
      <c r="HM44" s="170"/>
      <c r="HN44" s="170"/>
      <c r="HO44" s="170"/>
      <c r="HP44" s="170"/>
      <c r="HQ44" s="170"/>
      <c r="HR44" s="170"/>
      <c r="HS44" s="170">
        <f t="shared" si="329"/>
        <v>0</v>
      </c>
      <c r="HT44" s="187">
        <f t="shared" si="330"/>
        <v>0</v>
      </c>
      <c r="HU44" s="170"/>
      <c r="HV44" s="170"/>
      <c r="HW44" s="170"/>
      <c r="HX44" s="170"/>
      <c r="HY44" s="170"/>
      <c r="HZ44" s="170"/>
      <c r="IA44" s="170">
        <f t="shared" si="331"/>
        <v>0</v>
      </c>
      <c r="IB44" s="187">
        <f t="shared" si="332"/>
        <v>0</v>
      </c>
      <c r="IC44" s="170"/>
      <c r="ID44" s="170"/>
      <c r="IE44" s="170"/>
      <c r="IF44" s="170"/>
      <c r="IG44" s="170"/>
      <c r="IH44" s="170"/>
      <c r="II44" s="170">
        <f t="shared" si="333"/>
        <v>0</v>
      </c>
      <c r="IJ44" s="228">
        <f t="shared" si="334"/>
        <v>0</v>
      </c>
      <c r="IK44" s="227"/>
      <c r="IL44" s="170"/>
      <c r="IM44" s="170"/>
      <c r="IN44" s="170"/>
      <c r="IO44" s="170"/>
      <c r="IP44" s="170"/>
      <c r="IQ44" s="170">
        <f t="shared" si="167"/>
        <v>0</v>
      </c>
      <c r="IR44" s="187">
        <f t="shared" si="168"/>
        <v>0</v>
      </c>
      <c r="IS44" s="170"/>
      <c r="IT44" s="170"/>
      <c r="IU44" s="170"/>
      <c r="IV44" s="170"/>
      <c r="IW44" s="170"/>
      <c r="IX44" s="170"/>
      <c r="IY44" s="170">
        <f t="shared" si="335"/>
        <v>0</v>
      </c>
      <c r="IZ44" s="187">
        <f t="shared" si="336"/>
        <v>0</v>
      </c>
      <c r="JA44" s="170"/>
      <c r="JB44" s="170"/>
      <c r="JC44" s="170"/>
      <c r="JD44" s="170"/>
      <c r="JE44" s="170"/>
      <c r="JF44" s="170"/>
      <c r="JG44" s="170">
        <f t="shared" si="337"/>
        <v>0</v>
      </c>
      <c r="JH44" s="187">
        <f t="shared" si="338"/>
        <v>0</v>
      </c>
      <c r="JI44" s="170"/>
      <c r="JJ44" s="170"/>
      <c r="JK44" s="170"/>
      <c r="JL44" s="170"/>
      <c r="JM44" s="170"/>
      <c r="JN44" s="170"/>
      <c r="JO44" s="170">
        <f t="shared" si="339"/>
        <v>0</v>
      </c>
      <c r="JP44" s="187">
        <f t="shared" si="340"/>
        <v>0</v>
      </c>
      <c r="JQ44" s="170"/>
      <c r="JR44" s="170"/>
      <c r="JS44" s="170"/>
      <c r="JT44" s="170"/>
      <c r="JU44" s="170"/>
      <c r="JV44" s="170"/>
      <c r="JW44" s="170">
        <f t="shared" si="341"/>
        <v>0</v>
      </c>
      <c r="JX44" s="228">
        <f t="shared" si="342"/>
        <v>0</v>
      </c>
      <c r="JY44" s="227"/>
      <c r="JZ44" s="170"/>
      <c r="KA44" s="170"/>
      <c r="KB44" s="170"/>
      <c r="KC44" s="170"/>
      <c r="KD44" s="170"/>
      <c r="KE44" s="170">
        <f t="shared" si="343"/>
        <v>0</v>
      </c>
      <c r="KF44" s="187">
        <f t="shared" si="344"/>
        <v>0</v>
      </c>
      <c r="KG44" s="170"/>
      <c r="KH44" s="170"/>
      <c r="KI44" s="170"/>
      <c r="KJ44" s="170"/>
      <c r="KK44" s="170"/>
      <c r="KL44" s="170"/>
      <c r="KM44" s="170">
        <f t="shared" si="345"/>
        <v>0</v>
      </c>
      <c r="KN44" s="187">
        <f t="shared" si="346"/>
        <v>0</v>
      </c>
      <c r="KO44" s="170"/>
      <c r="KP44" s="170"/>
      <c r="KQ44" s="170"/>
      <c r="KR44" s="170"/>
      <c r="KS44" s="170"/>
      <c r="KT44" s="170"/>
      <c r="KU44" s="170">
        <f t="shared" si="347"/>
        <v>0</v>
      </c>
      <c r="KV44" s="187">
        <f t="shared" si="348"/>
        <v>0</v>
      </c>
      <c r="KW44" s="170"/>
      <c r="KX44" s="170"/>
      <c r="KY44" s="170"/>
      <c r="KZ44" s="170"/>
      <c r="LA44" s="170"/>
      <c r="LB44" s="170"/>
      <c r="LC44" s="170">
        <f t="shared" si="349"/>
        <v>0</v>
      </c>
      <c r="LD44" s="228">
        <f t="shared" si="350"/>
        <v>0</v>
      </c>
      <c r="LE44" s="227"/>
      <c r="LF44" s="170"/>
      <c r="LG44" s="170"/>
      <c r="LH44" s="170"/>
      <c r="LI44" s="170"/>
      <c r="LJ44" s="170"/>
      <c r="LK44" s="170">
        <f t="shared" si="351"/>
        <v>0</v>
      </c>
      <c r="LL44" s="187">
        <f t="shared" si="352"/>
        <v>0</v>
      </c>
      <c r="LM44" s="170"/>
      <c r="LN44" s="170"/>
      <c r="LO44" s="170"/>
      <c r="LP44" s="170"/>
      <c r="LQ44" s="170"/>
      <c r="LR44" s="170"/>
      <c r="LS44" s="170">
        <f t="shared" si="353"/>
        <v>0</v>
      </c>
      <c r="LT44" s="187">
        <f t="shared" si="354"/>
        <v>0</v>
      </c>
      <c r="LU44" s="170"/>
      <c r="LV44" s="170"/>
      <c r="LW44" s="170"/>
      <c r="LX44" s="170"/>
      <c r="LY44" s="170"/>
      <c r="LZ44" s="170"/>
      <c r="MA44" s="170">
        <f t="shared" si="355"/>
        <v>0</v>
      </c>
      <c r="MB44" s="187">
        <f t="shared" si="356"/>
        <v>0</v>
      </c>
      <c r="MC44" s="170"/>
      <c r="MD44" s="170"/>
      <c r="ME44" s="170"/>
      <c r="MF44" s="170"/>
      <c r="MG44" s="170"/>
      <c r="MH44" s="170"/>
      <c r="MI44" s="170">
        <f t="shared" si="357"/>
        <v>0</v>
      </c>
      <c r="MJ44" s="228">
        <f t="shared" si="358"/>
        <v>0</v>
      </c>
      <c r="MK44" s="227"/>
      <c r="ML44" s="170"/>
      <c r="MM44" s="170"/>
      <c r="MN44" s="170"/>
      <c r="MO44" s="170"/>
      <c r="MP44" s="170"/>
      <c r="MQ44" s="170">
        <f t="shared" si="359"/>
        <v>0</v>
      </c>
      <c r="MR44" s="187">
        <f t="shared" si="360"/>
        <v>0</v>
      </c>
      <c r="MS44" s="170"/>
      <c r="MT44" s="170"/>
      <c r="MU44" s="170"/>
      <c r="MV44" s="170"/>
      <c r="MW44" s="170"/>
      <c r="MX44" s="170"/>
      <c r="MY44" s="170">
        <f t="shared" si="361"/>
        <v>0</v>
      </c>
      <c r="MZ44" s="187">
        <f t="shared" si="362"/>
        <v>0</v>
      </c>
      <c r="NA44" s="170"/>
      <c r="NB44" s="170"/>
      <c r="NC44" s="170"/>
      <c r="ND44" s="170"/>
      <c r="NE44" s="170"/>
      <c r="NF44" s="170"/>
      <c r="NG44" s="170">
        <f t="shared" si="363"/>
        <v>0</v>
      </c>
      <c r="NH44" s="187">
        <f t="shared" si="364"/>
        <v>0</v>
      </c>
      <c r="NI44" s="170"/>
      <c r="NJ44" s="170"/>
      <c r="NK44" s="170"/>
      <c r="NL44" s="170"/>
      <c r="NM44" s="170"/>
      <c r="NN44" s="170"/>
      <c r="NO44" s="170">
        <f t="shared" si="365"/>
        <v>0</v>
      </c>
      <c r="NP44" s="187">
        <f t="shared" si="366"/>
        <v>0</v>
      </c>
      <c r="NQ44" s="169"/>
      <c r="NR44" s="170"/>
      <c r="NS44" s="170"/>
      <c r="NT44" s="170"/>
      <c r="NU44" s="170"/>
      <c r="NV44" s="170"/>
      <c r="NW44" s="170">
        <f t="shared" si="367"/>
        <v>0</v>
      </c>
      <c r="NX44" s="228">
        <f t="shared" si="368"/>
        <v>0</v>
      </c>
      <c r="NY44" s="169"/>
      <c r="NZ44" s="170"/>
      <c r="OA44" s="170"/>
      <c r="OB44" s="170"/>
      <c r="OC44" s="170"/>
      <c r="OD44" s="170"/>
      <c r="OE44" s="170">
        <f t="shared" si="369"/>
        <v>0</v>
      </c>
      <c r="OF44" s="187">
        <f t="shared" si="370"/>
        <v>0</v>
      </c>
      <c r="OG44" s="170"/>
      <c r="OH44" s="170"/>
      <c r="OI44" s="170"/>
      <c r="OJ44" s="170"/>
      <c r="OK44" s="170"/>
      <c r="OL44" s="170"/>
      <c r="OM44" s="170">
        <f t="shared" si="371"/>
        <v>0</v>
      </c>
      <c r="ON44" s="187">
        <f t="shared" si="372"/>
        <v>0</v>
      </c>
      <c r="OO44" s="170"/>
      <c r="OP44" s="170"/>
      <c r="OQ44" s="170"/>
      <c r="OR44" s="170"/>
      <c r="OS44" s="170"/>
      <c r="OT44" s="170"/>
      <c r="OU44" s="170">
        <f t="shared" si="373"/>
        <v>0</v>
      </c>
      <c r="OV44" s="187">
        <f t="shared" si="374"/>
        <v>0</v>
      </c>
      <c r="OW44" s="170"/>
      <c r="OX44" s="170"/>
      <c r="OY44" s="170"/>
      <c r="OZ44" s="170"/>
      <c r="PA44" s="170"/>
      <c r="PB44" s="170"/>
      <c r="PC44" s="170">
        <f t="shared" si="375"/>
        <v>0</v>
      </c>
      <c r="PD44" s="228">
        <f t="shared" si="376"/>
        <v>0</v>
      </c>
    </row>
    <row r="45" spans="1:420" ht="15.75" thickTop="1"/>
    <row r="46" spans="1:420">
      <c r="A46" s="216" t="s">
        <v>65</v>
      </c>
    </row>
    <row r="47" spans="1:420">
      <c r="A47" s="215" t="s">
        <v>60</v>
      </c>
      <c r="B47" s="214"/>
      <c r="D47" s="168" t="s">
        <v>54</v>
      </c>
    </row>
    <row r="48" spans="1:420">
      <c r="A48" s="215" t="s">
        <v>63</v>
      </c>
      <c r="B48" s="214"/>
      <c r="D48" s="168" t="s">
        <v>62</v>
      </c>
    </row>
    <row r="49" spans="1:4">
      <c r="A49" s="215" t="s">
        <v>66</v>
      </c>
      <c r="B49" s="214"/>
      <c r="D49" s="168" t="s">
        <v>55</v>
      </c>
    </row>
    <row r="50" spans="1:4">
      <c r="A50" s="213" t="s">
        <v>64</v>
      </c>
      <c r="B50" s="214"/>
      <c r="D50" s="168" t="s">
        <v>61</v>
      </c>
    </row>
    <row r="51" spans="1:4">
      <c r="A51" s="213" t="s">
        <v>67</v>
      </c>
      <c r="D51" s="168" t="s">
        <v>68</v>
      </c>
    </row>
  </sheetData>
  <sortState ref="A37:A43">
    <sortCondition ref="A37"/>
  </sortState>
  <mergeCells count="64">
    <mergeCell ref="E2:AJ2"/>
    <mergeCell ref="AK2:BX2"/>
    <mergeCell ref="BY2:DD2"/>
    <mergeCell ref="E3:L3"/>
    <mergeCell ref="M3:T3"/>
    <mergeCell ref="U3:AB3"/>
    <mergeCell ref="AC3:AJ3"/>
    <mergeCell ref="AK3:AR3"/>
    <mergeCell ref="AS3:AZ3"/>
    <mergeCell ref="BA3:BH3"/>
    <mergeCell ref="BI3:BP3"/>
    <mergeCell ref="BQ3:BX3"/>
    <mergeCell ref="BY3:CF3"/>
    <mergeCell ref="CG3:CN3"/>
    <mergeCell ref="CO3:CV3"/>
    <mergeCell ref="CW3:DD3"/>
    <mergeCell ref="DE3:DL3"/>
    <mergeCell ref="DM3:DT3"/>
    <mergeCell ref="DU3:EB3"/>
    <mergeCell ref="EC3:EJ3"/>
    <mergeCell ref="EK3:ER3"/>
    <mergeCell ref="ES3:EZ3"/>
    <mergeCell ref="FA3:FH3"/>
    <mergeCell ref="FI3:FP3"/>
    <mergeCell ref="FQ3:FX3"/>
    <mergeCell ref="HM3:HT3"/>
    <mergeCell ref="HU3:IB3"/>
    <mergeCell ref="IC3:IJ3"/>
    <mergeCell ref="FY3:GF3"/>
    <mergeCell ref="GG3:GN3"/>
    <mergeCell ref="GO3:GV3"/>
    <mergeCell ref="GW3:HD3"/>
    <mergeCell ref="HE3:HL3"/>
    <mergeCell ref="IK3:IR3"/>
    <mergeCell ref="IS3:IZ3"/>
    <mergeCell ref="JA3:JH3"/>
    <mergeCell ref="JI3:JP3"/>
    <mergeCell ref="JQ3:JX3"/>
    <mergeCell ref="JY3:KF3"/>
    <mergeCell ref="KG3:KN3"/>
    <mergeCell ref="KO3:KV3"/>
    <mergeCell ref="KW3:LD3"/>
    <mergeCell ref="LE3:LL3"/>
    <mergeCell ref="MQ2:NX2"/>
    <mergeCell ref="OE2:PD2"/>
    <mergeCell ref="OO3:OV3"/>
    <mergeCell ref="OW3:PD3"/>
    <mergeCell ref="DE2:EJ2"/>
    <mergeCell ref="EK2:FX2"/>
    <mergeCell ref="NA3:NH3"/>
    <mergeCell ref="NI3:NP3"/>
    <mergeCell ref="NQ3:NX3"/>
    <mergeCell ref="NY3:OF3"/>
    <mergeCell ref="OG3:ON3"/>
    <mergeCell ref="LM3:LT3"/>
    <mergeCell ref="LU3:MB3"/>
    <mergeCell ref="MC3:MJ3"/>
    <mergeCell ref="MK3:MR3"/>
    <mergeCell ref="MS3:MZ3"/>
    <mergeCell ref="FY2:HD2"/>
    <mergeCell ref="HE2:IJ2"/>
    <mergeCell ref="IQ2:JX2"/>
    <mergeCell ref="KE2:LD2"/>
    <mergeCell ref="LK2:MJ2"/>
  </mergeCells>
  <conditionalFormatting sqref="E4:PD6">
    <cfRule type="expression" dxfId="104" priority="86">
      <formula>E$6="F"</formula>
    </cfRule>
  </conditionalFormatting>
  <conditionalFormatting sqref="E7:PD44">
    <cfRule type="cellIs" dxfId="103" priority="77" operator="equal">
      <formula>"recup"</formula>
    </cfRule>
    <cfRule type="expression" dxfId="102" priority="81">
      <formula>E$6="F"</formula>
    </cfRule>
    <cfRule type="cellIs" dxfId="101" priority="82" operator="equal">
      <formula>"CP"</formula>
    </cfRule>
    <cfRule type="cellIs" dxfId="100" priority="83" operator="equal">
      <formula>"cpe"</formula>
    </cfRule>
    <cfRule type="cellIs" dxfId="99" priority="84" operator="equal">
      <formula>"AT"</formula>
    </cfRule>
    <cfRule type="cellIs" dxfId="98" priority="85" operator="equal">
      <formula>"Abs"</formula>
    </cfRule>
  </conditionalFormatting>
  <conditionalFormatting sqref="S7:T44 AA7:AB44 AI7:AJ44 AQ7:AR44 AY7:AZ44 BG7:BH44 BO7:BQ44 BW7:BY44 CE7:CF44 CM7:CO44 CU7:CV44 DC7:DD44 DK7:DL44 DS7:DT44 EA7:EB44 EI7:EJ44 EQ7:ER44 EY7:EZ44 FG7:FH44 FO7:FP44 FW7:FX44 GE7:GF44 GM7:GN44 GU7:GV44 HC7:HD44 HK7:HL44 HS7:HT44 IA7:IB44 II7:IJ44 IY7:IZ44 JG7:JH44 JO7:JP44 JW7:JX44 KE7:KF44 KM7:KN44 KU7:KV44 LC7:LD44 LK7:LL44 LS7:LT44 MA7:MB44 MI7:MJ44 MQ7:MR44 MY7:MZ44 NG7:NH44 NO7:NP44 NW7:NX44 OE7:OF44 OM7:ON44 OU7:OV44 PC7:PD44 K7:L44 IQ7:IR44">
    <cfRule type="cellIs" dxfId="97" priority="80" operator="equal">
      <formula>0</formula>
    </cfRule>
  </conditionalFormatting>
  <conditionalFormatting sqref="K7:L44 S7:T44 AA7:AB44 AI7:AJ44 AQ7:AR44 AY7:AZ44 BG7:BH44 BO7:BP44 BW7:BX44 CE7:CF44 CM7:CN44 CU7:CV44 DC7:DD44 DK7:DL44 DS7:DT44 EA7:EB44 EI7:EJ44 EQ7:ER44 EY7:EZ44 FG7:FH44 FO7:FP44 FW7:FX44 GE7:GF44 GM7:GN44 GU7:GV44 HC7:HD44 HK7:HL44 HS7:HT44 IA7:IB44 II7:IJ44 IY7:IZ44 JG7:JH44 JO7:JP44 JW7:JX44 IQ7:IR44 KE7:KF44 KM7:KN44 KU7:KV44 LC7:LD44 LK7:LL44 LS7:LT44 MA7:MB44 MI7:MJ44 MQ7:MR44 MY7:MZ44 NG7:NH44 NO7:NP44 NW7:NX44 OE7:OF44 OM7:ON44 OU7:OV44 PC7:PD44">
    <cfRule type="cellIs" dxfId="96" priority="23" operator="notEqual">
      <formula>0</formula>
    </cfRule>
  </conditionalFormatting>
  <conditionalFormatting sqref="B47:B50">
    <cfRule type="cellIs" dxfId="95" priority="6" operator="equal">
      <formula>"recup"</formula>
    </cfRule>
    <cfRule type="expression" dxfId="94" priority="8">
      <formula>B$6="F"</formula>
    </cfRule>
    <cfRule type="cellIs" dxfId="93" priority="9" operator="equal">
      <formula>"CP"</formula>
    </cfRule>
    <cfRule type="cellIs" dxfId="92" priority="10" operator="equal">
      <formula>"cpe"</formula>
    </cfRule>
    <cfRule type="cellIs" dxfId="91" priority="11" operator="equal">
      <formula>"M"</formula>
    </cfRule>
    <cfRule type="cellIs" dxfId="90" priority="12" operator="equal">
      <formula>"Abs"</formula>
    </cfRule>
  </conditionalFormatting>
  <conditionalFormatting sqref="D47:D51">
    <cfRule type="cellIs" dxfId="89" priority="1" operator="equal">
      <formula>"recup"</formula>
    </cfRule>
    <cfRule type="expression" dxfId="88" priority="2">
      <formula>D$6="F"</formula>
    </cfRule>
    <cfRule type="cellIs" dxfId="87" priority="3" operator="equal">
      <formula>"CP"</formula>
    </cfRule>
    <cfRule type="cellIs" dxfId="86" priority="4" operator="equal">
      <formula>"cpe"</formula>
    </cfRule>
    <cfRule type="cellIs" dxfId="85" priority="5" operator="equal">
      <formula>"Abs"</formula>
    </cfRule>
    <cfRule type="cellIs" dxfId="84" priority="7" operator="equal">
      <formula>"AT"</formula>
    </cfRule>
  </conditionalFormatting>
  <pageMargins left="0" right="0" top="0.74803149606299213" bottom="0.74803149606299213" header="0.31496062992125984" footer="0.31496062992125984"/>
  <pageSetup paperSize="9" scale="10" orientation="landscape" r:id="rId1"/>
  <colBreaks count="1" manualBreakCount="1">
    <brk id="212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23</vt:lpstr>
      <vt:lpstr>24</vt:lpstr>
      <vt:lpstr>congé</vt:lpstr>
      <vt:lpstr>congé!date</vt:lpstr>
      <vt:lpstr>congé!F</vt:lpstr>
      <vt:lpstr>'23'!Zone_d_impression</vt:lpstr>
      <vt:lpstr>'24'!Zone_d_impression</vt:lpstr>
      <vt:lpstr>congé!Zone_d_impression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</dc:creator>
  <cp:lastModifiedBy>pad</cp:lastModifiedBy>
  <cp:lastPrinted>2012-10-31T16:29:57Z</cp:lastPrinted>
  <dcterms:created xsi:type="dcterms:W3CDTF">2012-10-11T13:31:44Z</dcterms:created>
  <dcterms:modified xsi:type="dcterms:W3CDTF">2012-11-02T09:06:49Z</dcterms:modified>
</cp:coreProperties>
</file>