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F.DADEZ\Desktop\"/>
    </mc:Choice>
  </mc:AlternateContent>
  <bookViews>
    <workbookView xWindow="0" yWindow="0" windowWidth="25200" windowHeight="11985"/>
  </bookViews>
  <sheets>
    <sheet name="Atelier" sheetId="1" r:id="rId1"/>
  </sheets>
  <definedNames>
    <definedName name="_xlnm.Print_Area" localSheetId="0">Atelier!#REF!</definedName>
  </definedNames>
  <calcPr calcId="152511"/>
</workbook>
</file>

<file path=xl/calcChain.xml><?xml version="1.0" encoding="utf-8"?>
<calcChain xmlns="http://schemas.openxmlformats.org/spreadsheetml/2006/main">
  <c r="O4" i="1" l="1"/>
  <c r="O5" i="1"/>
  <c r="O6" i="1"/>
  <c r="O7" i="1"/>
  <c r="O8" i="1"/>
  <c r="O9" i="1"/>
  <c r="O10" i="1"/>
  <c r="O11" i="1"/>
  <c r="O12" i="1"/>
  <c r="O3" i="1"/>
  <c r="Q4" i="1"/>
  <c r="Q5" i="1"/>
  <c r="Q6" i="1"/>
  <c r="Q7" i="1"/>
  <c r="Q8" i="1"/>
  <c r="Q9" i="1"/>
  <c r="Q10" i="1"/>
  <c r="Q11" i="1"/>
  <c r="Q12" i="1"/>
  <c r="Q3" i="1"/>
  <c r="G13" i="1" l="1"/>
  <c r="P4" i="1" l="1"/>
  <c r="P8" i="1"/>
  <c r="P12" i="1"/>
  <c r="P5" i="1"/>
  <c r="P9" i="1"/>
  <c r="P6" i="1"/>
  <c r="P10" i="1"/>
  <c r="P11" i="1"/>
  <c r="P7" i="1"/>
  <c r="P3" i="1"/>
</calcChain>
</file>

<file path=xl/sharedStrings.xml><?xml version="1.0" encoding="utf-8"?>
<sst xmlns="http://schemas.openxmlformats.org/spreadsheetml/2006/main" count="33" uniqueCount="32">
  <si>
    <t>MANUEL</t>
  </si>
  <si>
    <t>Machines</t>
  </si>
  <si>
    <t>N° Commande</t>
  </si>
  <si>
    <t>Client</t>
  </si>
  <si>
    <t>Lot</t>
  </si>
  <si>
    <t>Dépôt</t>
  </si>
  <si>
    <t>Début de prod Date / Heure</t>
  </si>
  <si>
    <t>Qté totale</t>
  </si>
  <si>
    <t>Qté produite</t>
  </si>
  <si>
    <t>Temps restant (hh:mm:ss)</t>
  </si>
  <si>
    <t>Estimation fin prod Date / Heure</t>
  </si>
  <si>
    <t>% traité</t>
  </si>
  <si>
    <t>Dossier suivant</t>
  </si>
  <si>
    <t>SERVICE</t>
  </si>
  <si>
    <t>ATELIER</t>
  </si>
  <si>
    <t>MSP1</t>
  </si>
  <si>
    <t>MSP2</t>
  </si>
  <si>
    <t>MSP3</t>
  </si>
  <si>
    <t>MSP4</t>
  </si>
  <si>
    <t>MSP5</t>
  </si>
  <si>
    <t>MSP6</t>
  </si>
  <si>
    <t>MSP7</t>
  </si>
  <si>
    <t>Cadence réglée machine</t>
  </si>
  <si>
    <t>Equipe Matin</t>
  </si>
  <si>
    <t>Equipe après-midi</t>
  </si>
  <si>
    <t>Remarques</t>
  </si>
  <si>
    <t>Cadences Réelles matin</t>
  </si>
  <si>
    <t>Cadence réelle après-midi</t>
  </si>
  <si>
    <t>SITUATION DE PRODUCTION ATELIER</t>
  </si>
  <si>
    <t>exemple</t>
  </si>
  <si>
    <t>MSF</t>
  </si>
  <si>
    <t>NEO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</si>
</sst>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70">
    <xf numFmtId="0" fontId="0" fillId="0" borderId="0" xfId="0"/>
    <xf numFmtId="22" fontId="0" fillId="0" borderId="0" xfId="0" applyNumberFormat="1"/>
    <xf numFmtId="0" fontId="0" fillId="0" borderId="0" xfId="0" applyProtection="1">
      <protection hidden="1"/>
    </xf>
    <xf numFmtId="0" fontId="0" fillId="0" borderId="0" xfId="0" applyNumberFormat="1"/>
    <xf numFmtId="0" fontId="1" fillId="2" borderId="9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2" fontId="1" fillId="2" borderId="3" xfId="0" applyNumberFormat="1" applyFont="1" applyFill="1" applyBorder="1" applyAlignment="1">
      <alignment horizontal="center" vertical="center" wrapText="1"/>
    </xf>
    <xf numFmtId="46" fontId="1" fillId="2" borderId="4" xfId="0" applyNumberFormat="1" applyFont="1" applyFill="1" applyBorder="1" applyAlignment="1">
      <alignment horizontal="center" vertical="center" wrapText="1"/>
    </xf>
    <xf numFmtId="22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4" borderId="10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9" fontId="0" fillId="4" borderId="1" xfId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4" borderId="1" xfId="0" applyFill="1" applyBorder="1" applyAlignment="1" applyProtection="1">
      <alignment horizontal="center" vertical="center" wrapText="1"/>
    </xf>
    <xf numFmtId="16" fontId="0" fillId="4" borderId="1" xfId="0" applyNumberFormat="1" applyFill="1" applyBorder="1" applyAlignment="1" applyProtection="1">
      <alignment horizontal="center" vertical="center" wrapText="1"/>
    </xf>
    <xf numFmtId="22" fontId="0" fillId="4" borderId="1" xfId="0" applyNumberFormat="1" applyFill="1" applyBorder="1" applyAlignment="1" applyProtection="1">
      <alignment horizontal="center" vertical="center" wrapText="1"/>
    </xf>
    <xf numFmtId="46" fontId="0" fillId="5" borderId="1" xfId="0" applyNumberFormat="1" applyFill="1" applyBorder="1" applyAlignment="1">
      <alignment horizontal="center" vertical="center"/>
    </xf>
    <xf numFmtId="22" fontId="0" fillId="5" borderId="1" xfId="0" applyNumberFormat="1" applyFill="1" applyBorder="1" applyAlignment="1">
      <alignment horizontal="center" vertical="center"/>
    </xf>
    <xf numFmtId="9" fontId="0" fillId="5" borderId="1" xfId="1" applyFont="1" applyFill="1" applyBorder="1" applyAlignment="1">
      <alignment horizontal="center" vertical="center"/>
    </xf>
    <xf numFmtId="0" fontId="0" fillId="4" borderId="1" xfId="0" applyFont="1" applyFill="1" applyBorder="1" applyAlignment="1" applyProtection="1">
      <alignment horizontal="center" vertical="center" wrapText="1"/>
    </xf>
    <xf numFmtId="16" fontId="0" fillId="4" borderId="1" xfId="0" applyNumberFormat="1" applyFont="1" applyFill="1" applyBorder="1" applyAlignment="1" applyProtection="1">
      <alignment horizontal="center" vertical="center" wrapText="1"/>
    </xf>
    <xf numFmtId="22" fontId="0" fillId="4" borderId="1" xfId="0" applyNumberFormat="1" applyFont="1" applyFill="1" applyBorder="1" applyAlignment="1" applyProtection="1">
      <alignment horizontal="center"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6" fillId="4" borderId="1" xfId="0" applyFont="1" applyFill="1" applyBorder="1" applyAlignment="1" applyProtection="1">
      <alignment horizontal="center" vertical="center" wrapText="1"/>
    </xf>
    <xf numFmtId="0" fontId="2" fillId="6" borderId="1" xfId="0" applyFont="1" applyFill="1" applyBorder="1" applyAlignment="1">
      <alignment horizontal="center"/>
    </xf>
    <xf numFmtId="22" fontId="8" fillId="4" borderId="1" xfId="0" applyNumberFormat="1" applyFont="1" applyFill="1" applyBorder="1" applyAlignment="1" applyProtection="1">
      <alignment horizontal="center" vertical="center" wrapText="1"/>
    </xf>
    <xf numFmtId="0" fontId="2" fillId="3" borderId="10" xfId="0" applyFont="1" applyFill="1" applyBorder="1" applyAlignment="1">
      <alignment horizontal="center"/>
    </xf>
    <xf numFmtId="46" fontId="0" fillId="5" borderId="10" xfId="0" applyNumberFormat="1" applyFill="1" applyBorder="1" applyAlignment="1">
      <alignment horizontal="center" vertical="center"/>
    </xf>
    <xf numFmtId="22" fontId="0" fillId="5" borderId="10" xfId="0" applyNumberFormat="1" applyFill="1" applyBorder="1" applyAlignment="1">
      <alignment horizontal="center" vertical="center"/>
    </xf>
    <xf numFmtId="9" fontId="0" fillId="5" borderId="10" xfId="1" applyFont="1" applyFill="1" applyBorder="1" applyAlignment="1">
      <alignment horizontal="center" vertical="center"/>
    </xf>
    <xf numFmtId="9" fontId="0" fillId="4" borderId="10" xfId="1" applyFont="1" applyFill="1" applyBorder="1" applyAlignment="1">
      <alignment horizontal="center" vertical="center"/>
    </xf>
    <xf numFmtId="0" fontId="0" fillId="0" borderId="15" xfId="0" applyBorder="1"/>
    <xf numFmtId="0" fontId="8" fillId="0" borderId="15" xfId="0" applyFont="1" applyBorder="1"/>
    <xf numFmtId="9" fontId="0" fillId="4" borderId="1" xfId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" fontId="8" fillId="4" borderId="1" xfId="0" applyNumberFormat="1" applyFont="1" applyFill="1" applyBorder="1" applyAlignment="1" applyProtection="1">
      <alignment horizontal="center" vertical="center" wrapText="1"/>
    </xf>
    <xf numFmtId="0" fontId="10" fillId="4" borderId="1" xfId="0" applyFont="1" applyFill="1" applyBorder="1" applyAlignment="1" applyProtection="1">
      <alignment horizontal="center" vertical="center" wrapText="1"/>
    </xf>
    <xf numFmtId="9" fontId="6" fillId="4" borderId="1" xfId="1" applyFont="1" applyFill="1" applyBorder="1" applyAlignment="1">
      <alignment horizontal="center" vertical="center" wrapText="1"/>
    </xf>
    <xf numFmtId="9" fontId="7" fillId="4" borderId="1" xfId="1" applyFont="1" applyFill="1" applyBorder="1" applyAlignment="1">
      <alignment horizontal="center" vertical="center" wrapText="1"/>
    </xf>
    <xf numFmtId="0" fontId="8" fillId="0" borderId="14" xfId="0" applyFont="1" applyBorder="1"/>
    <xf numFmtId="0" fontId="8" fillId="4" borderId="10" xfId="0" applyFont="1" applyFill="1" applyBorder="1" applyAlignment="1" applyProtection="1">
      <alignment horizontal="center" vertical="center" wrapText="1"/>
    </xf>
    <xf numFmtId="16" fontId="8" fillId="4" borderId="10" xfId="0" applyNumberFormat="1" applyFont="1" applyFill="1" applyBorder="1" applyAlignment="1" applyProtection="1">
      <alignment horizontal="center" vertical="center" wrapText="1"/>
    </xf>
    <xf numFmtId="22" fontId="8" fillId="4" borderId="10" xfId="0" applyNumberFormat="1" applyFont="1" applyFill="1" applyBorder="1" applyAlignment="1" applyProtection="1">
      <alignment horizontal="center" vertical="center" wrapText="1"/>
    </xf>
    <xf numFmtId="14" fontId="3" fillId="0" borderId="6" xfId="0" applyNumberFormat="1" applyFont="1" applyFill="1" applyBorder="1" applyAlignment="1" applyProtection="1">
      <alignment vertical="center"/>
    </xf>
    <xf numFmtId="0" fontId="3" fillId="7" borderId="6" xfId="0" applyNumberFormat="1" applyFont="1" applyFill="1" applyBorder="1" applyAlignment="1" applyProtection="1">
      <alignment horizontal="center" vertical="center"/>
    </xf>
    <xf numFmtId="20" fontId="3" fillId="0" borderId="6" xfId="0" applyNumberFormat="1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vertical="center"/>
    </xf>
    <xf numFmtId="0" fontId="3" fillId="7" borderId="11" xfId="0" applyFont="1" applyFill="1" applyBorder="1" applyAlignment="1" applyProtection="1">
      <alignment vertical="center" wrapText="1"/>
    </xf>
    <xf numFmtId="0" fontId="3" fillId="7" borderId="11" xfId="0" applyFont="1" applyFill="1" applyBorder="1" applyAlignment="1" applyProtection="1">
      <alignment vertical="center"/>
    </xf>
    <xf numFmtId="0" fontId="3" fillId="7" borderId="12" xfId="0" applyFont="1" applyFill="1" applyBorder="1" applyAlignment="1" applyProtection="1">
      <alignment vertical="center"/>
    </xf>
    <xf numFmtId="0" fontId="11" fillId="0" borderId="0" xfId="0" applyFont="1"/>
    <xf numFmtId="9" fontId="7" fillId="4" borderId="10" xfId="1" applyFont="1" applyFill="1" applyBorder="1" applyAlignment="1">
      <alignment horizontal="center" vertical="center" wrapText="1"/>
    </xf>
    <xf numFmtId="0" fontId="7" fillId="4" borderId="10" xfId="0" applyFont="1" applyFill="1" applyBorder="1" applyAlignment="1" applyProtection="1">
      <alignment horizontal="center" vertical="center" wrapText="1"/>
    </xf>
    <xf numFmtId="9" fontId="7" fillId="4" borderId="10" xfId="1" applyFont="1" applyFill="1" applyBorder="1" applyAlignment="1">
      <alignment horizontal="center" vertical="center"/>
    </xf>
    <xf numFmtId="0" fontId="7" fillId="4" borderId="1" xfId="0" applyFont="1" applyFill="1" applyBorder="1" applyAlignment="1" applyProtection="1">
      <alignment horizontal="center" vertical="center" wrapText="1"/>
    </xf>
    <xf numFmtId="9" fontId="7" fillId="4" borderId="1" xfId="1" applyFont="1" applyFill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3" fillId="7" borderId="13" xfId="0" applyFont="1" applyFill="1" applyBorder="1" applyAlignment="1" applyProtection="1">
      <alignment horizontal="right" vertical="center"/>
    </xf>
    <xf numFmtId="0" fontId="3" fillId="7" borderId="11" xfId="0" applyFont="1" applyFill="1" applyBorder="1" applyAlignment="1" applyProtection="1">
      <alignment horizontal="right" vertical="center"/>
    </xf>
    <xf numFmtId="0" fontId="3" fillId="7" borderId="12" xfId="0" applyFont="1" applyFill="1" applyBorder="1" applyAlignment="1" applyProtection="1">
      <alignment horizontal="right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 textRotation="90"/>
    </xf>
    <xf numFmtId="0" fontId="4" fillId="2" borderId="6" xfId="0" applyFont="1" applyFill="1" applyBorder="1" applyAlignment="1">
      <alignment horizontal="center" vertical="center" textRotation="90"/>
    </xf>
    <xf numFmtId="0" fontId="9" fillId="6" borderId="9" xfId="0" applyFont="1" applyFill="1" applyBorder="1" applyAlignment="1">
      <alignment horizontal="center" vertical="center" textRotation="90"/>
    </xf>
    <xf numFmtId="0" fontId="9" fillId="6" borderId="16" xfId="0" applyFont="1" applyFill="1" applyBorder="1" applyAlignment="1">
      <alignment horizontal="center" vertical="center" textRotation="90"/>
    </xf>
    <xf numFmtId="0" fontId="3" fillId="3" borderId="17" xfId="0" applyFont="1" applyFill="1" applyBorder="1" applyAlignment="1">
      <alignment horizontal="center" vertical="center" textRotation="90"/>
    </xf>
    <xf numFmtId="0" fontId="3" fillId="3" borderId="18" xfId="0" applyFont="1" applyFill="1" applyBorder="1" applyAlignment="1">
      <alignment horizontal="center" vertical="center" textRotation="90"/>
    </xf>
    <xf numFmtId="0" fontId="3" fillId="3" borderId="16" xfId="0" applyFont="1" applyFill="1" applyBorder="1" applyAlignment="1">
      <alignment horizontal="center" vertical="center" textRotation="9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13"/>
  <sheetViews>
    <sheetView showZeros="0" tabSelected="1" zoomScale="75" zoomScaleNormal="75" workbookViewId="0">
      <selection activeCell="H6" sqref="H6"/>
    </sheetView>
  </sheetViews>
  <sheetFormatPr baseColWidth="10" defaultRowHeight="15" x14ac:dyDescent="0.25"/>
  <cols>
    <col min="1" max="1" width="5.42578125" customWidth="1"/>
    <col min="2" max="2" width="22.42578125" bestFit="1" customWidth="1"/>
    <col min="3" max="3" width="11.5703125" customWidth="1"/>
    <col min="4" max="4" width="17.7109375" customWidth="1"/>
    <col min="5" max="5" width="8" customWidth="1"/>
    <col min="6" max="6" width="10.28515625" customWidth="1"/>
    <col min="7" max="7" width="23.42578125" style="1" customWidth="1"/>
    <col min="8" max="8" width="13.42578125" style="3" bestFit="1" customWidth="1"/>
    <col min="9" max="9" width="14" bestFit="1" customWidth="1"/>
    <col min="10" max="10" width="9.42578125" bestFit="1" customWidth="1"/>
    <col min="11" max="11" width="16.85546875" style="35" customWidth="1"/>
    <col min="12" max="12" width="14.42578125" customWidth="1"/>
    <col min="13" max="13" width="16" customWidth="1"/>
    <col min="14" max="14" width="10.85546875" customWidth="1"/>
    <col min="15" max="15" width="13.5703125" bestFit="1" customWidth="1"/>
    <col min="16" max="16" width="18" style="1" bestFit="1" customWidth="1"/>
    <col min="17" max="17" width="9" customWidth="1"/>
    <col min="18" max="18" width="17.28515625" customWidth="1"/>
    <col min="19" max="19" width="24.42578125" customWidth="1"/>
  </cols>
  <sheetData>
    <row r="1" spans="1:21" ht="25.5" customHeight="1" x14ac:dyDescent="0.25">
      <c r="A1" s="63" t="s">
        <v>13</v>
      </c>
      <c r="B1" s="61" t="s">
        <v>28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</row>
    <row r="2" spans="1:21" ht="45" customHeight="1" thickBot="1" x14ac:dyDescent="0.3">
      <c r="A2" s="64"/>
      <c r="B2" s="4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6" t="s">
        <v>6</v>
      </c>
      <c r="H2" s="5" t="s">
        <v>7</v>
      </c>
      <c r="I2" s="5" t="s">
        <v>8</v>
      </c>
      <c r="J2" s="5" t="s">
        <v>22</v>
      </c>
      <c r="K2" s="11" t="s">
        <v>23</v>
      </c>
      <c r="L2" s="5" t="s">
        <v>26</v>
      </c>
      <c r="M2" s="11" t="s">
        <v>24</v>
      </c>
      <c r="N2" s="11" t="s">
        <v>27</v>
      </c>
      <c r="O2" s="7" t="s">
        <v>9</v>
      </c>
      <c r="P2" s="8" t="s">
        <v>10</v>
      </c>
      <c r="Q2" s="9" t="s">
        <v>11</v>
      </c>
      <c r="R2" s="5" t="s">
        <v>12</v>
      </c>
      <c r="S2" s="5" t="s">
        <v>25</v>
      </c>
      <c r="U2" s="2"/>
    </row>
    <row r="3" spans="1:21" ht="31.5" customHeight="1" x14ac:dyDescent="0.3">
      <c r="A3" s="67" t="s">
        <v>14</v>
      </c>
      <c r="B3" s="27" t="s">
        <v>15</v>
      </c>
      <c r="C3" s="41">
        <v>1</v>
      </c>
      <c r="D3" s="41" t="s">
        <v>29</v>
      </c>
      <c r="E3" s="41">
        <v>1</v>
      </c>
      <c r="F3" s="42">
        <v>42907</v>
      </c>
      <c r="G3" s="43">
        <v>42968.25</v>
      </c>
      <c r="H3" s="41">
        <v>10000</v>
      </c>
      <c r="I3" s="41">
        <v>2500</v>
      </c>
      <c r="J3" s="41">
        <v>500</v>
      </c>
      <c r="K3" s="52"/>
      <c r="L3" s="53">
        <v>500</v>
      </c>
      <c r="M3" s="54"/>
      <c r="N3" s="31"/>
      <c r="O3" s="28">
        <f>((H3-I3)/L3)/24</f>
        <v>0.625</v>
      </c>
      <c r="P3" s="29">
        <f ca="1">($G$13+$I$13)+O3</f>
        <v>42969.03125</v>
      </c>
      <c r="Q3" s="30">
        <f>I3/H3</f>
        <v>0.25</v>
      </c>
      <c r="R3" s="10"/>
      <c r="S3" s="40"/>
    </row>
    <row r="4" spans="1:21" ht="35.25" customHeight="1" x14ac:dyDescent="0.3">
      <c r="A4" s="68"/>
      <c r="B4" s="13" t="s">
        <v>16</v>
      </c>
      <c r="C4" s="23"/>
      <c r="D4" s="23"/>
      <c r="E4" s="23"/>
      <c r="F4" s="36"/>
      <c r="G4" s="26"/>
      <c r="H4" s="23"/>
      <c r="I4" s="23"/>
      <c r="J4" s="23"/>
      <c r="K4" s="39"/>
      <c r="L4" s="55"/>
      <c r="M4" s="56"/>
      <c r="N4" s="12"/>
      <c r="O4" s="17" t="e">
        <f t="shared" ref="O4:O12" si="0">((H4-I4)/L4)/24</f>
        <v>#DIV/0!</v>
      </c>
      <c r="P4" s="18" t="e">
        <f t="shared" ref="P4:P12" ca="1" si="1">($G$13+$I$13)+O4</f>
        <v>#DIV/0!</v>
      </c>
      <c r="Q4" s="19" t="e">
        <f t="shared" ref="Q4:Q12" si="2">I4/H4</f>
        <v>#DIV/0!</v>
      </c>
      <c r="R4" s="20"/>
      <c r="S4" s="33"/>
    </row>
    <row r="5" spans="1:21" ht="47.25" customHeight="1" x14ac:dyDescent="0.3">
      <c r="A5" s="68"/>
      <c r="B5" s="13" t="s">
        <v>17</v>
      </c>
      <c r="C5" s="23"/>
      <c r="D5" s="23"/>
      <c r="E5" s="23"/>
      <c r="F5" s="36"/>
      <c r="G5" s="26"/>
      <c r="H5" s="23"/>
      <c r="I5" s="23"/>
      <c r="J5" s="23"/>
      <c r="K5" s="39"/>
      <c r="L5" s="55"/>
      <c r="M5" s="12"/>
      <c r="N5" s="12"/>
      <c r="O5" s="17" t="e">
        <f t="shared" si="0"/>
        <v>#DIV/0!</v>
      </c>
      <c r="P5" s="18" t="e">
        <f t="shared" ca="1" si="1"/>
        <v>#DIV/0!</v>
      </c>
      <c r="Q5" s="19" t="e">
        <f t="shared" si="2"/>
        <v>#DIV/0!</v>
      </c>
      <c r="R5" s="20"/>
      <c r="S5" s="57"/>
    </row>
    <row r="6" spans="1:21" ht="68.25" customHeight="1" x14ac:dyDescent="0.3">
      <c r="A6" s="68"/>
      <c r="B6" s="13" t="s">
        <v>18</v>
      </c>
      <c r="C6" s="20"/>
      <c r="D6" s="20"/>
      <c r="E6" s="20"/>
      <c r="F6" s="21"/>
      <c r="G6" s="22"/>
      <c r="H6" s="20"/>
      <c r="I6" s="20"/>
      <c r="J6" s="20"/>
      <c r="K6" s="34"/>
      <c r="L6" s="20"/>
      <c r="M6" s="12"/>
      <c r="N6" s="12"/>
      <c r="O6" s="17" t="e">
        <f t="shared" si="0"/>
        <v>#DIV/0!</v>
      </c>
      <c r="P6" s="18" t="e">
        <f t="shared" ca="1" si="1"/>
        <v>#DIV/0!</v>
      </c>
      <c r="Q6" s="19" t="e">
        <f t="shared" si="2"/>
        <v>#DIV/0!</v>
      </c>
      <c r="R6" s="24"/>
      <c r="S6" s="32"/>
    </row>
    <row r="7" spans="1:21" ht="48.75" customHeight="1" x14ac:dyDescent="0.3">
      <c r="A7" s="68"/>
      <c r="B7" s="13" t="s">
        <v>19</v>
      </c>
      <c r="C7" s="20"/>
      <c r="D7" s="20"/>
      <c r="E7" s="20"/>
      <c r="F7" s="21"/>
      <c r="G7" s="22"/>
      <c r="H7" s="20"/>
      <c r="I7" s="20"/>
      <c r="J7" s="23"/>
      <c r="K7" s="34"/>
      <c r="L7" s="23"/>
      <c r="M7" s="12"/>
      <c r="N7" s="12"/>
      <c r="O7" s="17" t="e">
        <f t="shared" si="0"/>
        <v>#DIV/0!</v>
      </c>
      <c r="P7" s="18" t="e">
        <f t="shared" ca="1" si="1"/>
        <v>#DIV/0!</v>
      </c>
      <c r="Q7" s="19" t="e">
        <f t="shared" si="2"/>
        <v>#DIV/0!</v>
      </c>
      <c r="R7" s="20"/>
      <c r="S7" s="32"/>
    </row>
    <row r="8" spans="1:21" ht="45.75" customHeight="1" x14ac:dyDescent="0.3">
      <c r="A8" s="68"/>
      <c r="B8" s="13" t="s">
        <v>20</v>
      </c>
      <c r="C8" s="23"/>
      <c r="D8" s="23"/>
      <c r="E8" s="23"/>
      <c r="F8" s="36"/>
      <c r="G8" s="26"/>
      <c r="H8" s="23"/>
      <c r="I8" s="23"/>
      <c r="J8" s="23"/>
      <c r="K8" s="34"/>
      <c r="L8" s="20"/>
      <c r="M8" s="12"/>
      <c r="N8" s="12"/>
      <c r="O8" s="17" t="e">
        <f t="shared" si="0"/>
        <v>#DIV/0!</v>
      </c>
      <c r="P8" s="18" t="e">
        <f t="shared" ca="1" si="1"/>
        <v>#DIV/0!</v>
      </c>
      <c r="Q8" s="19" t="e">
        <f t="shared" si="2"/>
        <v>#DIV/0!</v>
      </c>
      <c r="R8" s="20"/>
      <c r="S8" s="33"/>
    </row>
    <row r="9" spans="1:21" ht="48" customHeight="1" x14ac:dyDescent="0.3">
      <c r="A9" s="68"/>
      <c r="B9" s="13" t="s">
        <v>21</v>
      </c>
      <c r="C9" s="20"/>
      <c r="D9" s="20"/>
      <c r="E9" s="20"/>
      <c r="F9" s="21"/>
      <c r="G9" s="22"/>
      <c r="H9" s="20"/>
      <c r="I9" s="20"/>
      <c r="J9" s="20"/>
      <c r="K9" s="34"/>
      <c r="L9" s="20"/>
      <c r="M9" s="12"/>
      <c r="N9" s="12"/>
      <c r="O9" s="17" t="e">
        <f t="shared" si="0"/>
        <v>#DIV/0!</v>
      </c>
      <c r="P9" s="18" t="e">
        <f t="shared" ca="1" si="1"/>
        <v>#DIV/0!</v>
      </c>
      <c r="Q9" s="19" t="e">
        <f t="shared" si="2"/>
        <v>#DIV/0!</v>
      </c>
      <c r="R9" s="20"/>
      <c r="S9" s="32"/>
    </row>
    <row r="10" spans="1:21" ht="48" customHeight="1" x14ac:dyDescent="0.3">
      <c r="A10" s="69"/>
      <c r="B10" s="13" t="s">
        <v>30</v>
      </c>
      <c r="C10" s="37"/>
      <c r="D10" s="20"/>
      <c r="E10" s="20"/>
      <c r="F10" s="21"/>
      <c r="G10" s="22"/>
      <c r="H10" s="20"/>
      <c r="I10" s="24"/>
      <c r="J10" s="24"/>
      <c r="K10" s="38"/>
      <c r="L10" s="37"/>
      <c r="M10" s="12"/>
      <c r="N10" s="12"/>
      <c r="O10" s="17" t="e">
        <f t="shared" si="0"/>
        <v>#DIV/0!</v>
      </c>
      <c r="P10" s="18" t="e">
        <f t="shared" ca="1" si="1"/>
        <v>#DIV/0!</v>
      </c>
      <c r="Q10" s="19" t="e">
        <f t="shared" si="2"/>
        <v>#DIV/0!</v>
      </c>
      <c r="R10" s="24"/>
      <c r="S10" s="32"/>
    </row>
    <row r="11" spans="1:21" ht="33.75" customHeight="1" x14ac:dyDescent="0.3">
      <c r="A11" s="65" t="s">
        <v>0</v>
      </c>
      <c r="B11" s="25" t="s">
        <v>0</v>
      </c>
      <c r="C11" s="23"/>
      <c r="D11" s="20"/>
      <c r="E11" s="23"/>
      <c r="F11" s="36"/>
      <c r="G11" s="26"/>
      <c r="H11" s="23"/>
      <c r="I11" s="14"/>
      <c r="J11" s="14"/>
      <c r="K11" s="34"/>
      <c r="L11" s="14"/>
      <c r="M11" s="12"/>
      <c r="N11" s="12"/>
      <c r="O11" s="17" t="e">
        <f t="shared" si="0"/>
        <v>#DIV/0!</v>
      </c>
      <c r="P11" s="18" t="e">
        <f t="shared" ca="1" si="1"/>
        <v>#DIV/0!</v>
      </c>
      <c r="Q11" s="19" t="e">
        <f t="shared" si="2"/>
        <v>#DIV/0!</v>
      </c>
      <c r="R11" s="14"/>
      <c r="S11" s="32"/>
    </row>
    <row r="12" spans="1:21" ht="44.25" customHeight="1" x14ac:dyDescent="0.3">
      <c r="A12" s="66"/>
      <c r="B12" s="25" t="s">
        <v>31</v>
      </c>
      <c r="C12" s="14"/>
      <c r="D12" s="20"/>
      <c r="E12" s="14"/>
      <c r="F12" s="15"/>
      <c r="G12" s="16"/>
      <c r="H12" s="14"/>
      <c r="I12" s="14"/>
      <c r="J12" s="14"/>
      <c r="K12" s="34"/>
      <c r="L12" s="14"/>
      <c r="M12" s="12"/>
      <c r="N12" s="12"/>
      <c r="O12" s="17" t="e">
        <f t="shared" si="0"/>
        <v>#DIV/0!</v>
      </c>
      <c r="P12" s="18" t="e">
        <f t="shared" ca="1" si="1"/>
        <v>#DIV/0!</v>
      </c>
      <c r="Q12" s="19" t="e">
        <f t="shared" si="2"/>
        <v>#DIV/0!</v>
      </c>
      <c r="R12" s="14"/>
      <c r="S12" s="32"/>
    </row>
    <row r="13" spans="1:21" s="51" customFormat="1" ht="27" thickBot="1" x14ac:dyDescent="0.3">
      <c r="A13" s="58"/>
      <c r="B13" s="59"/>
      <c r="C13" s="59"/>
      <c r="D13" s="59"/>
      <c r="E13" s="59"/>
      <c r="F13" s="60"/>
      <c r="G13" s="44">
        <f ca="1">TODAY()</f>
        <v>42968</v>
      </c>
      <c r="H13" s="45"/>
      <c r="I13" s="46">
        <v>0.40625</v>
      </c>
      <c r="J13" s="47"/>
      <c r="K13" s="48"/>
      <c r="L13" s="49"/>
      <c r="M13" s="49"/>
      <c r="N13" s="49"/>
      <c r="O13" s="49"/>
      <c r="P13" s="49"/>
      <c r="Q13" s="49"/>
      <c r="R13" s="50"/>
      <c r="S13" s="50"/>
    </row>
  </sheetData>
  <mergeCells count="5">
    <mergeCell ref="A13:F13"/>
    <mergeCell ref="B1:S1"/>
    <mergeCell ref="A1:A2"/>
    <mergeCell ref="A11:A12"/>
    <mergeCell ref="A3:A10"/>
  </mergeCells>
  <pageMargins left="0.23622047244094502" right="0.23622047244094502" top="0.74803149606299202" bottom="0.74803149606299202" header="0.31496062992126" footer="0.31496062992126"/>
  <pageSetup paperSize="9" scale="54" orientation="landscape" cellComments="atEnd" r:id="rId1"/>
  <headerFooter>
    <oddHeader>&amp;C&amp;"-,Gras"&amp;14Situation de production&amp;L&amp;G</oddHeader>
    <oddFooter>&amp;C&amp;D - &amp;T&amp;L&amp;F&amp;R&amp;P/&amp;N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Atelier</vt:lpstr>
    </vt:vector>
  </TitlesOfParts>
  <Company>CFI Technologies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Hubbel</dc:creator>
  <cp:lastModifiedBy>Florent DADEZ</cp:lastModifiedBy>
  <cp:lastPrinted>2017-06-02T06:51:57Z</cp:lastPrinted>
  <dcterms:created xsi:type="dcterms:W3CDTF">2017-02-16T08:28:41Z</dcterms:created>
  <dcterms:modified xsi:type="dcterms:W3CDTF">2017-08-21T07:46:58Z</dcterms:modified>
</cp:coreProperties>
</file>